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d783780cc7cd7f/Documents/"/>
    </mc:Choice>
  </mc:AlternateContent>
  <xr:revisionPtr revIDLastSave="3" documentId="8_{9EB4AC42-BE2C-4179-A2F9-D29876A227D3}" xr6:coauthVersionLast="47" xr6:coauthVersionMax="47" xr10:uidLastSave="{DE91FFBD-E8F4-4F1F-BF99-B370D4C6A1B5}"/>
  <bookViews>
    <workbookView xWindow="-108" yWindow="-108" windowWidth="23256" windowHeight="12576" tabRatio="843" firstSheet="4" activeTab="8" xr2:uid="{E015D423-0578-4911-A7CB-84092995D512}"/>
  </bookViews>
  <sheets>
    <sheet name="Bing Manual Results" sheetId="1" r:id="rId1"/>
    <sheet name="Helsinki Manual Results" sheetId="2" r:id="rId2"/>
    <sheet name="Multilingual" sheetId="3" r:id="rId3"/>
    <sheet name="Bing Final Results" sheetId="4" r:id="rId4"/>
    <sheet name="Helsinki Final Results" sheetId="6" r:id="rId5"/>
    <sheet name="ranks and whole table" sheetId="17" r:id="rId6"/>
    <sheet name="correlations with human" sheetId="19" r:id="rId7"/>
    <sheet name="4200 labels (correlation)" sheetId="18" r:id="rId8"/>
    <sheet name="Bing vs Helsinki" sheetId="16" r:id="rId9"/>
  </sheets>
  <definedNames>
    <definedName name="_xlchart.v1.0" hidden="1">'ranks and whole table'!$L$1</definedName>
    <definedName name="_xlchart.v1.1" hidden="1">'ranks and whole table'!$L$2:$L$22</definedName>
    <definedName name="_xlchart.v1.10" hidden="1">'ranks and whole table'!$Q$1</definedName>
    <definedName name="_xlchart.v1.11" hidden="1">'ranks and whole table'!$Q$2:$Q$22</definedName>
    <definedName name="_xlchart.v1.12" hidden="1">'ranks and whole table'!$L$1</definedName>
    <definedName name="_xlchart.v1.13" hidden="1">'ranks and whole table'!$L$2:$L$22</definedName>
    <definedName name="_xlchart.v1.14" hidden="1">'ranks and whole table'!$M$1</definedName>
    <definedName name="_xlchart.v1.15" hidden="1">'ranks and whole table'!$M$2:$M$22</definedName>
    <definedName name="_xlchart.v1.16" hidden="1">'ranks and whole table'!$N$1</definedName>
    <definedName name="_xlchart.v1.17" hidden="1">'ranks and whole table'!$N$2:$N$22</definedName>
    <definedName name="_xlchart.v1.18" hidden="1">'ranks and whole table'!$O$1</definedName>
    <definedName name="_xlchart.v1.19" hidden="1">'ranks and whole table'!$O$2:$O$22</definedName>
    <definedName name="_xlchart.v1.2" hidden="1">'ranks and whole table'!$M$1</definedName>
    <definedName name="_xlchart.v1.20" hidden="1">'ranks and whole table'!$P$1</definedName>
    <definedName name="_xlchart.v1.21" hidden="1">'ranks and whole table'!$P$2:$P$22</definedName>
    <definedName name="_xlchart.v1.22" hidden="1">'ranks and whole table'!$Q$1</definedName>
    <definedName name="_xlchart.v1.23" hidden="1">'ranks and whole table'!$Q$2:$Q$22</definedName>
    <definedName name="_xlchart.v1.3" hidden="1">'ranks and whole table'!$M$2:$M$22</definedName>
    <definedName name="_xlchart.v1.4" hidden="1">'ranks and whole table'!$N$1</definedName>
    <definedName name="_xlchart.v1.5" hidden="1">'ranks and whole table'!$N$2:$N$22</definedName>
    <definedName name="_xlchart.v1.6" hidden="1">'ranks and whole table'!$O$1</definedName>
    <definedName name="_xlchart.v1.7" hidden="1">'ranks and whole table'!$O$2:$O$22</definedName>
    <definedName name="_xlchart.v1.8" hidden="1">'ranks and whole table'!$P$1</definedName>
    <definedName name="_xlchart.v1.9" hidden="1">'ranks and whole table'!$P$2:$P$22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6" l="1"/>
  <c r="I23" i="16"/>
  <c r="I22" i="16"/>
  <c r="I21" i="16"/>
  <c r="I20" i="16"/>
  <c r="I19" i="16"/>
  <c r="I18" i="16"/>
  <c r="I17" i="16"/>
  <c r="I16" i="16"/>
  <c r="I15" i="16"/>
  <c r="H12" i="16"/>
  <c r="H11" i="16"/>
  <c r="H10" i="16"/>
  <c r="H9" i="16"/>
  <c r="H8" i="16"/>
  <c r="H7" i="16"/>
  <c r="H6" i="16"/>
  <c r="H5" i="16"/>
  <c r="H4" i="16"/>
  <c r="H3" i="16"/>
  <c r="I19" i="17"/>
  <c r="I18" i="17"/>
  <c r="I16" i="17"/>
  <c r="I14" i="17"/>
  <c r="I12" i="17"/>
  <c r="I9" i="17"/>
  <c r="I7" i="17"/>
  <c r="I5" i="17"/>
  <c r="I4" i="17"/>
  <c r="I3" i="17"/>
  <c r="I21" i="17"/>
  <c r="I22" i="17"/>
  <c r="I17" i="17"/>
  <c r="I20" i="17"/>
  <c r="I15" i="17"/>
  <c r="I13" i="17"/>
  <c r="I11" i="17"/>
  <c r="I10" i="17"/>
  <c r="I8" i="17"/>
  <c r="I6" i="17"/>
  <c r="I2" i="17"/>
  <c r="Y12" i="6"/>
  <c r="Y11" i="6"/>
  <c r="Y10" i="6"/>
  <c r="Y9" i="6"/>
  <c r="Y8" i="6"/>
  <c r="Y7" i="6"/>
  <c r="Y6" i="6"/>
  <c r="Y5" i="6"/>
  <c r="Y4" i="6"/>
  <c r="Y3" i="6"/>
  <c r="T3" i="3"/>
  <c r="S3" i="3"/>
  <c r="R3" i="3"/>
  <c r="Q3" i="3"/>
  <c r="P3" i="3"/>
  <c r="O3" i="3"/>
  <c r="M3" i="3"/>
  <c r="N3" i="3" s="1"/>
  <c r="L3" i="3"/>
  <c r="Z12" i="4"/>
  <c r="Z11" i="4"/>
  <c r="Z10" i="4"/>
  <c r="Z9" i="4"/>
  <c r="Z8" i="4"/>
  <c r="Z7" i="4"/>
  <c r="Z6" i="4"/>
  <c r="Z5" i="4"/>
  <c r="Z4" i="4"/>
  <c r="Z3" i="4"/>
  <c r="AA12" i="6"/>
  <c r="AA11" i="6"/>
  <c r="AA10" i="6"/>
  <c r="AA9" i="6"/>
  <c r="AA8" i="6"/>
  <c r="AA7" i="6"/>
  <c r="AA6" i="6"/>
  <c r="AA5" i="6"/>
  <c r="AA4" i="6"/>
  <c r="AA3" i="6"/>
  <c r="R3" i="6"/>
  <c r="R4" i="6"/>
  <c r="R5" i="6"/>
  <c r="R6" i="6"/>
  <c r="R7" i="6"/>
  <c r="R8" i="6"/>
  <c r="R9" i="6"/>
  <c r="R10" i="6"/>
  <c r="R11" i="6"/>
  <c r="R12" i="6"/>
  <c r="R16" i="6"/>
  <c r="R17" i="6"/>
  <c r="R18" i="6"/>
  <c r="R19" i="6"/>
  <c r="R20" i="6"/>
  <c r="R21" i="6"/>
  <c r="R22" i="6"/>
  <c r="R23" i="6"/>
  <c r="R24" i="6"/>
  <c r="R25" i="6"/>
  <c r="Z12" i="6"/>
  <c r="Z11" i="6"/>
  <c r="Z10" i="6"/>
  <c r="Z9" i="6"/>
  <c r="Z8" i="6"/>
  <c r="Z7" i="6"/>
  <c r="Z6" i="6"/>
  <c r="Z5" i="6"/>
  <c r="Z4" i="6"/>
  <c r="Z3" i="6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3" i="4"/>
  <c r="X3" i="4"/>
  <c r="W1992" i="2" l="1"/>
  <c r="V1992" i="2"/>
  <c r="U1992" i="2"/>
  <c r="W1982" i="2"/>
  <c r="V1982" i="2"/>
  <c r="U1982" i="2"/>
  <c r="W1972" i="2"/>
  <c r="V1972" i="2"/>
  <c r="U1972" i="2"/>
  <c r="W1962" i="2"/>
  <c r="V1962" i="2"/>
  <c r="U1962" i="2"/>
  <c r="W1952" i="2"/>
  <c r="V1952" i="2"/>
  <c r="U1952" i="2"/>
  <c r="W1942" i="2"/>
  <c r="V1942" i="2"/>
  <c r="U1942" i="2"/>
  <c r="W1932" i="2"/>
  <c r="V1932" i="2"/>
  <c r="U1932" i="2"/>
  <c r="W1922" i="2"/>
  <c r="V1922" i="2"/>
  <c r="U1922" i="2"/>
  <c r="W1912" i="2"/>
  <c r="V1912" i="2"/>
  <c r="U1912" i="2"/>
  <c r="W1902" i="2"/>
  <c r="V1902" i="2"/>
  <c r="U1902" i="2"/>
  <c r="W1892" i="2"/>
  <c r="V1892" i="2"/>
  <c r="U1892" i="2"/>
  <c r="W1882" i="2"/>
  <c r="V1882" i="2"/>
  <c r="U1882" i="2"/>
  <c r="W1872" i="2"/>
  <c r="V1872" i="2"/>
  <c r="U1872" i="2"/>
  <c r="W1862" i="2"/>
  <c r="V1862" i="2"/>
  <c r="U1862" i="2"/>
  <c r="W1852" i="2"/>
  <c r="V1852" i="2"/>
  <c r="U1852" i="2"/>
  <c r="W1842" i="2"/>
  <c r="V1842" i="2"/>
  <c r="U1842" i="2"/>
  <c r="W1832" i="2"/>
  <c r="V1832" i="2"/>
  <c r="U1832" i="2"/>
  <c r="W1822" i="2"/>
  <c r="V1822" i="2"/>
  <c r="U1822" i="2"/>
  <c r="W1812" i="2"/>
  <c r="V1812" i="2"/>
  <c r="U1812" i="2"/>
  <c r="W1802" i="2"/>
  <c r="V1802" i="2"/>
  <c r="U1802" i="2"/>
  <c r="W1792" i="2"/>
  <c r="V1792" i="2"/>
  <c r="U1792" i="2"/>
  <c r="W1782" i="2"/>
  <c r="V1782" i="2"/>
  <c r="U1782" i="2"/>
  <c r="W1772" i="2"/>
  <c r="V1772" i="2"/>
  <c r="U1772" i="2"/>
  <c r="W1762" i="2"/>
  <c r="V1762" i="2"/>
  <c r="U1762" i="2"/>
  <c r="W1752" i="2"/>
  <c r="V1752" i="2"/>
  <c r="U1752" i="2"/>
  <c r="W1742" i="2"/>
  <c r="V1742" i="2"/>
  <c r="U1742" i="2"/>
  <c r="W1732" i="2"/>
  <c r="V1732" i="2"/>
  <c r="U1732" i="2"/>
  <c r="W1722" i="2"/>
  <c r="V1722" i="2"/>
  <c r="U1722" i="2"/>
  <c r="W1712" i="2"/>
  <c r="V1712" i="2"/>
  <c r="U1712" i="2"/>
  <c r="W1702" i="2"/>
  <c r="V1702" i="2"/>
  <c r="U1702" i="2"/>
  <c r="W1692" i="2"/>
  <c r="V1692" i="2"/>
  <c r="U1692" i="2"/>
  <c r="W1682" i="2"/>
  <c r="V1682" i="2"/>
  <c r="U1682" i="2"/>
  <c r="W1672" i="2"/>
  <c r="V1672" i="2"/>
  <c r="U1672" i="2"/>
  <c r="W1662" i="2"/>
  <c r="V1662" i="2"/>
  <c r="U1662" i="2"/>
  <c r="W1652" i="2"/>
  <c r="V1652" i="2"/>
  <c r="U1652" i="2"/>
  <c r="W1642" i="2"/>
  <c r="V1642" i="2"/>
  <c r="U1642" i="2"/>
  <c r="W1632" i="2"/>
  <c r="V1632" i="2"/>
  <c r="U1632" i="2"/>
  <c r="W1622" i="2"/>
  <c r="V1622" i="2"/>
  <c r="U1622" i="2"/>
  <c r="W1612" i="2"/>
  <c r="V1612" i="2"/>
  <c r="U1612" i="2"/>
  <c r="W1602" i="2"/>
  <c r="V1602" i="2"/>
  <c r="U1602" i="2"/>
  <c r="W1592" i="2"/>
  <c r="V1592" i="2"/>
  <c r="U1592" i="2"/>
  <c r="W1582" i="2"/>
  <c r="V1582" i="2"/>
  <c r="U1582" i="2"/>
  <c r="W1572" i="2"/>
  <c r="V1572" i="2"/>
  <c r="U1572" i="2"/>
  <c r="W1562" i="2"/>
  <c r="V1562" i="2"/>
  <c r="U1562" i="2"/>
  <c r="W1552" i="2"/>
  <c r="V1552" i="2"/>
  <c r="U1552" i="2"/>
  <c r="W1542" i="2"/>
  <c r="V1542" i="2"/>
  <c r="U1542" i="2"/>
  <c r="W1532" i="2"/>
  <c r="V1532" i="2"/>
  <c r="U1532" i="2"/>
  <c r="W1522" i="2"/>
  <c r="V1522" i="2"/>
  <c r="U1522" i="2"/>
  <c r="W1512" i="2"/>
  <c r="V1512" i="2"/>
  <c r="U1512" i="2"/>
  <c r="W1502" i="2"/>
  <c r="V1502" i="2"/>
  <c r="U1502" i="2"/>
  <c r="W1492" i="2"/>
  <c r="V1492" i="2"/>
  <c r="U1492" i="2"/>
  <c r="W1482" i="2"/>
  <c r="V1482" i="2"/>
  <c r="U1482" i="2"/>
  <c r="W1472" i="2"/>
  <c r="V1472" i="2"/>
  <c r="U1472" i="2"/>
  <c r="W1462" i="2"/>
  <c r="V1462" i="2"/>
  <c r="U1462" i="2"/>
  <c r="W1452" i="2"/>
  <c r="V1452" i="2"/>
  <c r="U1452" i="2"/>
  <c r="W1442" i="2"/>
  <c r="V1442" i="2"/>
  <c r="U1442" i="2"/>
  <c r="W1432" i="2"/>
  <c r="V1432" i="2"/>
  <c r="U1432" i="2"/>
  <c r="W1422" i="2"/>
  <c r="V1422" i="2"/>
  <c r="U1422" i="2"/>
  <c r="W1412" i="2"/>
  <c r="V1412" i="2"/>
  <c r="U1412" i="2"/>
  <c r="W1402" i="2"/>
  <c r="V1402" i="2"/>
  <c r="U1402" i="2"/>
  <c r="W1392" i="2"/>
  <c r="V1392" i="2"/>
  <c r="U1392" i="2"/>
  <c r="W1382" i="2"/>
  <c r="V1382" i="2"/>
  <c r="U1382" i="2"/>
  <c r="W1372" i="2"/>
  <c r="V1372" i="2"/>
  <c r="U1372" i="2"/>
  <c r="W1362" i="2"/>
  <c r="V1362" i="2"/>
  <c r="U1362" i="2"/>
  <c r="W1352" i="2"/>
  <c r="V1352" i="2"/>
  <c r="U1352" i="2"/>
  <c r="W1342" i="2"/>
  <c r="V1342" i="2"/>
  <c r="U1342" i="2"/>
  <c r="W1332" i="2"/>
  <c r="V1332" i="2"/>
  <c r="U1332" i="2"/>
  <c r="W1322" i="2"/>
  <c r="V1322" i="2"/>
  <c r="U1322" i="2"/>
  <c r="W1312" i="2"/>
  <c r="V1312" i="2"/>
  <c r="U1312" i="2"/>
  <c r="W1302" i="2"/>
  <c r="V1302" i="2"/>
  <c r="U1302" i="2"/>
  <c r="W1292" i="2"/>
  <c r="V1292" i="2"/>
  <c r="U1292" i="2"/>
  <c r="W1282" i="2"/>
  <c r="V1282" i="2"/>
  <c r="U1282" i="2"/>
  <c r="W1272" i="2"/>
  <c r="V1272" i="2"/>
  <c r="U1272" i="2"/>
  <c r="W1262" i="2"/>
  <c r="V1262" i="2"/>
  <c r="U1262" i="2"/>
  <c r="W1252" i="2"/>
  <c r="V1252" i="2"/>
  <c r="U1252" i="2"/>
  <c r="W1242" i="2"/>
  <c r="V1242" i="2"/>
  <c r="U1242" i="2"/>
  <c r="W1232" i="2"/>
  <c r="V1232" i="2"/>
  <c r="U1232" i="2"/>
  <c r="W1222" i="2"/>
  <c r="V1222" i="2"/>
  <c r="U1222" i="2"/>
  <c r="W1212" i="2"/>
  <c r="V1212" i="2"/>
  <c r="U1212" i="2"/>
  <c r="W1202" i="2"/>
  <c r="V1202" i="2"/>
  <c r="U1202" i="2"/>
  <c r="W1192" i="2"/>
  <c r="V1192" i="2"/>
  <c r="U1192" i="2"/>
  <c r="W1182" i="2"/>
  <c r="V1182" i="2"/>
  <c r="U1182" i="2"/>
  <c r="W1172" i="2"/>
  <c r="V1172" i="2"/>
  <c r="U1172" i="2"/>
  <c r="W1162" i="2"/>
  <c r="V1162" i="2"/>
  <c r="U1162" i="2"/>
  <c r="W1152" i="2"/>
  <c r="V1152" i="2"/>
  <c r="U1152" i="2"/>
  <c r="W1142" i="2"/>
  <c r="V1142" i="2"/>
  <c r="U1142" i="2"/>
  <c r="W1132" i="2"/>
  <c r="V1132" i="2"/>
  <c r="U1132" i="2"/>
  <c r="W1122" i="2"/>
  <c r="V1122" i="2"/>
  <c r="U1122" i="2"/>
  <c r="W1112" i="2"/>
  <c r="V1112" i="2"/>
  <c r="U1112" i="2"/>
  <c r="W1102" i="2"/>
  <c r="V1102" i="2"/>
  <c r="U1102" i="2"/>
  <c r="W1092" i="2"/>
  <c r="V1092" i="2"/>
  <c r="U1092" i="2"/>
  <c r="W1082" i="2"/>
  <c r="V1082" i="2"/>
  <c r="U1082" i="2"/>
  <c r="W1072" i="2"/>
  <c r="V1072" i="2"/>
  <c r="U1072" i="2"/>
  <c r="W1062" i="2"/>
  <c r="V1062" i="2"/>
  <c r="U1062" i="2"/>
  <c r="W1052" i="2"/>
  <c r="V1052" i="2"/>
  <c r="U1052" i="2"/>
  <c r="W1042" i="2"/>
  <c r="V1042" i="2"/>
  <c r="U1042" i="2"/>
  <c r="W1032" i="2"/>
  <c r="V1032" i="2"/>
  <c r="U1032" i="2"/>
  <c r="W1022" i="2"/>
  <c r="V1022" i="2"/>
  <c r="U1022" i="2"/>
  <c r="W1012" i="2"/>
  <c r="V1012" i="2"/>
  <c r="U1012" i="2"/>
  <c r="W1002" i="2"/>
  <c r="V1002" i="2"/>
  <c r="U1002" i="2"/>
  <c r="W992" i="2"/>
  <c r="V992" i="2"/>
  <c r="U992" i="2"/>
  <c r="W982" i="2"/>
  <c r="V982" i="2"/>
  <c r="U982" i="2"/>
  <c r="W972" i="2"/>
  <c r="V972" i="2"/>
  <c r="U972" i="2"/>
  <c r="W962" i="2"/>
  <c r="V962" i="2"/>
  <c r="U962" i="2"/>
  <c r="W952" i="2"/>
  <c r="V952" i="2"/>
  <c r="U952" i="2"/>
  <c r="W942" i="2"/>
  <c r="V942" i="2"/>
  <c r="U942" i="2"/>
  <c r="W932" i="2"/>
  <c r="V932" i="2"/>
  <c r="U932" i="2"/>
  <c r="W922" i="2"/>
  <c r="V922" i="2"/>
  <c r="U922" i="2"/>
  <c r="W912" i="2"/>
  <c r="V912" i="2"/>
  <c r="U912" i="2"/>
  <c r="W902" i="2"/>
  <c r="V902" i="2"/>
  <c r="U902" i="2"/>
  <c r="W892" i="2"/>
  <c r="V892" i="2"/>
  <c r="U892" i="2"/>
  <c r="W882" i="2"/>
  <c r="V882" i="2"/>
  <c r="U882" i="2"/>
  <c r="W872" i="2"/>
  <c r="V872" i="2"/>
  <c r="U872" i="2"/>
  <c r="W862" i="2"/>
  <c r="V862" i="2"/>
  <c r="U862" i="2"/>
  <c r="W852" i="2"/>
  <c r="V852" i="2"/>
  <c r="U852" i="2"/>
  <c r="W842" i="2"/>
  <c r="V842" i="2"/>
  <c r="U842" i="2"/>
  <c r="W832" i="2"/>
  <c r="V832" i="2"/>
  <c r="U832" i="2"/>
  <c r="W822" i="2"/>
  <c r="V822" i="2"/>
  <c r="U822" i="2"/>
  <c r="W812" i="2"/>
  <c r="V812" i="2"/>
  <c r="U812" i="2"/>
  <c r="W802" i="2"/>
  <c r="V802" i="2"/>
  <c r="U802" i="2"/>
  <c r="W792" i="2"/>
  <c r="V792" i="2"/>
  <c r="U792" i="2"/>
  <c r="W782" i="2"/>
  <c r="V782" i="2"/>
  <c r="U782" i="2"/>
  <c r="W772" i="2"/>
  <c r="V772" i="2"/>
  <c r="U772" i="2"/>
  <c r="W762" i="2"/>
  <c r="V762" i="2"/>
  <c r="U762" i="2"/>
  <c r="W752" i="2"/>
  <c r="V752" i="2"/>
  <c r="U752" i="2"/>
  <c r="W742" i="2"/>
  <c r="V742" i="2"/>
  <c r="U742" i="2"/>
  <c r="W732" i="2"/>
  <c r="V732" i="2"/>
  <c r="U732" i="2"/>
  <c r="W722" i="2"/>
  <c r="V722" i="2"/>
  <c r="U722" i="2"/>
  <c r="W712" i="2"/>
  <c r="V712" i="2"/>
  <c r="U712" i="2"/>
  <c r="W702" i="2"/>
  <c r="V702" i="2"/>
  <c r="U702" i="2"/>
  <c r="W692" i="2"/>
  <c r="V692" i="2"/>
  <c r="U692" i="2"/>
  <c r="W682" i="2"/>
  <c r="V682" i="2"/>
  <c r="U682" i="2"/>
  <c r="W672" i="2"/>
  <c r="V672" i="2"/>
  <c r="U672" i="2"/>
  <c r="W662" i="2"/>
  <c r="V662" i="2"/>
  <c r="U662" i="2"/>
  <c r="W652" i="2"/>
  <c r="V652" i="2"/>
  <c r="U652" i="2"/>
  <c r="W642" i="2"/>
  <c r="V642" i="2"/>
  <c r="U642" i="2"/>
  <c r="W632" i="2"/>
  <c r="V632" i="2"/>
  <c r="U632" i="2"/>
  <c r="W622" i="2"/>
  <c r="V622" i="2"/>
  <c r="U622" i="2"/>
  <c r="W612" i="2"/>
  <c r="V612" i="2"/>
  <c r="U612" i="2"/>
  <c r="W602" i="2"/>
  <c r="V602" i="2"/>
  <c r="U602" i="2"/>
  <c r="W592" i="2"/>
  <c r="V592" i="2"/>
  <c r="U592" i="2"/>
  <c r="W582" i="2"/>
  <c r="V582" i="2"/>
  <c r="U582" i="2"/>
  <c r="W572" i="2"/>
  <c r="V572" i="2"/>
  <c r="U572" i="2"/>
  <c r="W562" i="2"/>
  <c r="V562" i="2"/>
  <c r="U562" i="2"/>
  <c r="W552" i="2"/>
  <c r="V552" i="2"/>
  <c r="U552" i="2"/>
  <c r="W542" i="2"/>
  <c r="V542" i="2"/>
  <c r="U542" i="2"/>
  <c r="W532" i="2"/>
  <c r="V532" i="2"/>
  <c r="U532" i="2"/>
  <c r="W522" i="2"/>
  <c r="V522" i="2"/>
  <c r="U522" i="2"/>
  <c r="W512" i="2"/>
  <c r="V512" i="2"/>
  <c r="U512" i="2"/>
  <c r="W502" i="2"/>
  <c r="V502" i="2"/>
  <c r="U502" i="2"/>
  <c r="W492" i="2"/>
  <c r="V492" i="2"/>
  <c r="U492" i="2"/>
  <c r="W482" i="2"/>
  <c r="V482" i="2"/>
  <c r="U482" i="2"/>
  <c r="W472" i="2"/>
  <c r="V472" i="2"/>
  <c r="U472" i="2"/>
  <c r="W462" i="2"/>
  <c r="V462" i="2"/>
  <c r="U462" i="2"/>
  <c r="W452" i="2"/>
  <c r="V452" i="2"/>
  <c r="U452" i="2"/>
  <c r="W442" i="2"/>
  <c r="V442" i="2"/>
  <c r="U442" i="2"/>
  <c r="W432" i="2"/>
  <c r="V432" i="2"/>
  <c r="U432" i="2"/>
  <c r="W422" i="2"/>
  <c r="V422" i="2"/>
  <c r="U422" i="2"/>
  <c r="W412" i="2"/>
  <c r="V412" i="2"/>
  <c r="U412" i="2"/>
  <c r="W402" i="2"/>
  <c r="V402" i="2"/>
  <c r="U402" i="2"/>
  <c r="W392" i="2"/>
  <c r="V392" i="2"/>
  <c r="U392" i="2"/>
  <c r="W382" i="2"/>
  <c r="V382" i="2"/>
  <c r="U382" i="2"/>
  <c r="W372" i="2"/>
  <c r="V372" i="2"/>
  <c r="U372" i="2"/>
  <c r="W362" i="2"/>
  <c r="V362" i="2"/>
  <c r="U362" i="2"/>
  <c r="W352" i="2"/>
  <c r="V352" i="2"/>
  <c r="U352" i="2"/>
  <c r="W342" i="2"/>
  <c r="V342" i="2"/>
  <c r="U342" i="2"/>
  <c r="W332" i="2"/>
  <c r="V332" i="2"/>
  <c r="U332" i="2"/>
  <c r="W322" i="2"/>
  <c r="V322" i="2"/>
  <c r="U322" i="2"/>
  <c r="W312" i="2"/>
  <c r="V312" i="2"/>
  <c r="U312" i="2"/>
  <c r="W302" i="2"/>
  <c r="V302" i="2"/>
  <c r="U302" i="2"/>
  <c r="W292" i="2"/>
  <c r="V292" i="2"/>
  <c r="U292" i="2"/>
  <c r="W282" i="2"/>
  <c r="V282" i="2"/>
  <c r="U282" i="2"/>
  <c r="W272" i="2"/>
  <c r="V272" i="2"/>
  <c r="U272" i="2"/>
  <c r="W262" i="2"/>
  <c r="V262" i="2"/>
  <c r="U262" i="2"/>
  <c r="W252" i="2"/>
  <c r="V252" i="2"/>
  <c r="U252" i="2"/>
  <c r="W242" i="2"/>
  <c r="V242" i="2"/>
  <c r="U242" i="2"/>
  <c r="W232" i="2"/>
  <c r="V232" i="2"/>
  <c r="U232" i="2"/>
  <c r="W222" i="2"/>
  <c r="V222" i="2"/>
  <c r="U222" i="2"/>
  <c r="W212" i="2"/>
  <c r="V212" i="2"/>
  <c r="U212" i="2"/>
  <c r="W202" i="2"/>
  <c r="V202" i="2"/>
  <c r="U202" i="2"/>
  <c r="W192" i="2"/>
  <c r="V192" i="2"/>
  <c r="U192" i="2"/>
  <c r="W182" i="2"/>
  <c r="V182" i="2"/>
  <c r="U182" i="2"/>
  <c r="W172" i="2"/>
  <c r="V172" i="2"/>
  <c r="U172" i="2"/>
  <c r="W162" i="2"/>
  <c r="V162" i="2"/>
  <c r="U162" i="2"/>
  <c r="W152" i="2"/>
  <c r="V152" i="2"/>
  <c r="U152" i="2"/>
  <c r="W142" i="2"/>
  <c r="V142" i="2"/>
  <c r="U142" i="2"/>
  <c r="W132" i="2"/>
  <c r="V132" i="2"/>
  <c r="U132" i="2"/>
  <c r="W122" i="2"/>
  <c r="V122" i="2"/>
  <c r="U122" i="2"/>
  <c r="W112" i="2"/>
  <c r="V112" i="2"/>
  <c r="U112" i="2"/>
  <c r="W102" i="2"/>
  <c r="V102" i="2"/>
  <c r="U102" i="2"/>
  <c r="W92" i="2"/>
  <c r="V92" i="2"/>
  <c r="U92" i="2"/>
  <c r="W82" i="2"/>
  <c r="V82" i="2"/>
  <c r="U82" i="2"/>
  <c r="W72" i="2"/>
  <c r="V72" i="2"/>
  <c r="U72" i="2"/>
  <c r="W62" i="2"/>
  <c r="V62" i="2"/>
  <c r="U62" i="2"/>
  <c r="W52" i="2"/>
  <c r="V52" i="2"/>
  <c r="U52" i="2"/>
  <c r="W42" i="2"/>
  <c r="V42" i="2"/>
  <c r="U42" i="2"/>
  <c r="W32" i="2"/>
  <c r="V32" i="2"/>
  <c r="U32" i="2"/>
  <c r="W22" i="2"/>
  <c r="V22" i="2"/>
  <c r="U22" i="2"/>
  <c r="W12" i="2"/>
  <c r="V12" i="2"/>
  <c r="U12" i="2"/>
  <c r="W2" i="2"/>
  <c r="V2" i="2"/>
  <c r="U2" i="2"/>
  <c r="G502" i="6" l="1" a="1"/>
  <c r="G502" i="6" s="1"/>
  <c r="C502" i="6" a="1"/>
  <c r="C502" i="6" s="1"/>
  <c r="Q25" i="4"/>
  <c r="Q24" i="4"/>
  <c r="Q23" i="4"/>
  <c r="Q22" i="4"/>
  <c r="Q21" i="4"/>
  <c r="Q20" i="4"/>
  <c r="Q19" i="4"/>
  <c r="Q18" i="4"/>
  <c r="Q17" i="4"/>
  <c r="Q16" i="4"/>
  <c r="X12" i="6"/>
  <c r="X25" i="6" s="1"/>
  <c r="W12" i="6"/>
  <c r="W25" i="6" s="1"/>
  <c r="V12" i="6"/>
  <c r="V25" i="6" s="1"/>
  <c r="T12" i="6"/>
  <c r="T25" i="6" s="1"/>
  <c r="S12" i="6"/>
  <c r="S25" i="6" s="1"/>
  <c r="X11" i="6"/>
  <c r="X24" i="6" s="1"/>
  <c r="W11" i="6"/>
  <c r="W24" i="6" s="1"/>
  <c r="V11" i="6"/>
  <c r="V24" i="6" s="1"/>
  <c r="T11" i="6"/>
  <c r="T24" i="6" s="1"/>
  <c r="S11" i="6"/>
  <c r="S24" i="6" s="1"/>
  <c r="X10" i="6"/>
  <c r="X23" i="6" s="1"/>
  <c r="W10" i="6"/>
  <c r="W23" i="6" s="1"/>
  <c r="V10" i="6"/>
  <c r="V23" i="6" s="1"/>
  <c r="T10" i="6"/>
  <c r="T23" i="6" s="1"/>
  <c r="S10" i="6"/>
  <c r="S23" i="6" s="1"/>
  <c r="X9" i="6"/>
  <c r="X22" i="6" s="1"/>
  <c r="W9" i="6"/>
  <c r="W22" i="6" s="1"/>
  <c r="V9" i="6"/>
  <c r="V22" i="6" s="1"/>
  <c r="T9" i="6"/>
  <c r="T22" i="6" s="1"/>
  <c r="S9" i="6"/>
  <c r="S22" i="6" s="1"/>
  <c r="X8" i="6"/>
  <c r="X21" i="6" s="1"/>
  <c r="W8" i="6"/>
  <c r="W21" i="6" s="1"/>
  <c r="V8" i="6"/>
  <c r="V21" i="6" s="1"/>
  <c r="T8" i="6"/>
  <c r="T21" i="6" s="1"/>
  <c r="S8" i="6"/>
  <c r="S21" i="6" s="1"/>
  <c r="X7" i="6"/>
  <c r="X20" i="6" s="1"/>
  <c r="W7" i="6"/>
  <c r="W20" i="6" s="1"/>
  <c r="V7" i="6"/>
  <c r="V20" i="6" s="1"/>
  <c r="T7" i="6"/>
  <c r="T20" i="6" s="1"/>
  <c r="S7" i="6"/>
  <c r="S20" i="6" s="1"/>
  <c r="X6" i="6"/>
  <c r="X19" i="6" s="1"/>
  <c r="W6" i="6"/>
  <c r="W19" i="6" s="1"/>
  <c r="V6" i="6"/>
  <c r="V19" i="6" s="1"/>
  <c r="T6" i="6"/>
  <c r="T19" i="6" s="1"/>
  <c r="S6" i="6"/>
  <c r="S19" i="6" s="1"/>
  <c r="X5" i="6"/>
  <c r="X18" i="6" s="1"/>
  <c r="W5" i="6"/>
  <c r="W18" i="6" s="1"/>
  <c r="V5" i="6"/>
  <c r="V18" i="6" s="1"/>
  <c r="T5" i="6"/>
  <c r="T18" i="6" s="1"/>
  <c r="S5" i="6"/>
  <c r="S18" i="6" s="1"/>
  <c r="X4" i="6"/>
  <c r="X17" i="6" s="1"/>
  <c r="W4" i="6"/>
  <c r="W17" i="6" s="1"/>
  <c r="V4" i="6"/>
  <c r="V17" i="6" s="1"/>
  <c r="T4" i="6"/>
  <c r="T17" i="6" s="1"/>
  <c r="S4" i="6"/>
  <c r="X3" i="6"/>
  <c r="X16" i="6" s="1"/>
  <c r="W3" i="6"/>
  <c r="W16" i="6" s="1"/>
  <c r="V3" i="6"/>
  <c r="V16" i="6" s="1"/>
  <c r="T3" i="6"/>
  <c r="T16" i="6" s="1"/>
  <c r="S3" i="6"/>
  <c r="S16" i="6" s="1"/>
  <c r="G1010" i="2" a="1"/>
  <c r="G1010" i="2" s="1"/>
  <c r="C1010" i="2" a="1"/>
  <c r="C1010" i="2" s="1"/>
  <c r="R3" i="4"/>
  <c r="R4" i="4"/>
  <c r="R17" i="4" s="1"/>
  <c r="R5" i="4"/>
  <c r="W12" i="4"/>
  <c r="W25" i="4" s="1"/>
  <c r="W10" i="4"/>
  <c r="W23" i="4" s="1"/>
  <c r="W9" i="4"/>
  <c r="W8" i="4"/>
  <c r="W21" i="4" s="1"/>
  <c r="W7" i="4"/>
  <c r="W6" i="4"/>
  <c r="W19" i="4" s="1"/>
  <c r="W5" i="4"/>
  <c r="W4" i="4"/>
  <c r="W3" i="4"/>
  <c r="W11" i="4"/>
  <c r="W24" i="4" s="1"/>
  <c r="V12" i="4"/>
  <c r="V11" i="4"/>
  <c r="V10" i="4"/>
  <c r="V23" i="4" s="1"/>
  <c r="V9" i="4"/>
  <c r="V22" i="4" s="1"/>
  <c r="V8" i="4"/>
  <c r="V21" i="4" s="1"/>
  <c r="V7" i="4"/>
  <c r="V20" i="4" s="1"/>
  <c r="V6" i="4"/>
  <c r="V19" i="4" s="1"/>
  <c r="V5" i="4"/>
  <c r="V18" i="4" s="1"/>
  <c r="V4" i="4"/>
  <c r="U12" i="4"/>
  <c r="U11" i="4"/>
  <c r="U24" i="4" s="1"/>
  <c r="U10" i="4"/>
  <c r="U23" i="4" s="1"/>
  <c r="U9" i="4"/>
  <c r="U22" i="4" s="1"/>
  <c r="U8" i="4"/>
  <c r="U7" i="4"/>
  <c r="U20" i="4" s="1"/>
  <c r="U6" i="4"/>
  <c r="U19" i="4" s="1"/>
  <c r="U5" i="4"/>
  <c r="U4" i="4"/>
  <c r="V3" i="4"/>
  <c r="V16" i="4" s="1"/>
  <c r="U3" i="4"/>
  <c r="U16" i="4" s="1"/>
  <c r="Q12" i="4"/>
  <c r="Q11" i="4"/>
  <c r="Q10" i="4"/>
  <c r="Q9" i="4"/>
  <c r="Q8" i="4"/>
  <c r="Q7" i="4"/>
  <c r="Q6" i="4"/>
  <c r="Q5" i="4"/>
  <c r="Q4" i="4"/>
  <c r="Q3" i="4"/>
  <c r="S12" i="4"/>
  <c r="S25" i="4" s="1"/>
  <c r="R12" i="4"/>
  <c r="R25" i="4" s="1"/>
  <c r="S11" i="4"/>
  <c r="R11" i="4"/>
  <c r="R24" i="4" s="1"/>
  <c r="S10" i="4"/>
  <c r="S23" i="4" s="1"/>
  <c r="R10" i="4"/>
  <c r="R23" i="4" s="1"/>
  <c r="S9" i="4"/>
  <c r="R9" i="4"/>
  <c r="S8" i="4"/>
  <c r="S21" i="4" s="1"/>
  <c r="R8" i="4"/>
  <c r="R21" i="4" s="1"/>
  <c r="S7" i="4"/>
  <c r="R7" i="4"/>
  <c r="R20" i="4" s="1"/>
  <c r="S6" i="4"/>
  <c r="R6" i="4"/>
  <c r="S5" i="4"/>
  <c r="S18" i="4" s="1"/>
  <c r="S4" i="4"/>
  <c r="S3" i="4"/>
  <c r="S16" i="4" s="1"/>
  <c r="W16" i="4" l="1"/>
  <c r="S17" i="4"/>
  <c r="R22" i="4"/>
  <c r="U21" i="4"/>
  <c r="W17" i="4"/>
  <c r="R18" i="4"/>
  <c r="S22" i="4"/>
  <c r="W18" i="4"/>
  <c r="R16" i="4"/>
  <c r="R19" i="4"/>
  <c r="W20" i="4"/>
  <c r="U17" i="4"/>
  <c r="U25" i="4"/>
  <c r="V24" i="4"/>
  <c r="S19" i="4"/>
  <c r="S20" i="4"/>
  <c r="S24" i="4"/>
  <c r="U18" i="4"/>
  <c r="V17" i="4"/>
  <c r="V25" i="4"/>
  <c r="W22" i="4"/>
  <c r="U4" i="6"/>
  <c r="U17" i="6" s="1"/>
  <c r="U12" i="6"/>
  <c r="U25" i="6" s="1"/>
  <c r="S17" i="6"/>
  <c r="U7" i="6"/>
  <c r="U20" i="6" s="1"/>
  <c r="U11" i="6"/>
  <c r="U24" i="6" s="1"/>
  <c r="T6" i="4"/>
  <c r="T19" i="4" s="1"/>
  <c r="T12" i="4"/>
  <c r="T25" i="4" s="1"/>
  <c r="T9" i="4"/>
  <c r="U9" i="6"/>
  <c r="U22" i="6" s="1"/>
  <c r="U8" i="6"/>
  <c r="U21" i="6" s="1"/>
  <c r="U5" i="6"/>
  <c r="U18" i="6" s="1"/>
  <c r="U3" i="6"/>
  <c r="U16" i="6" s="1"/>
  <c r="U6" i="6"/>
  <c r="U19" i="6" s="1"/>
  <c r="U10" i="6"/>
  <c r="U23" i="6" s="1"/>
  <c r="T7" i="4"/>
  <c r="T20" i="4" s="1"/>
  <c r="T11" i="4"/>
  <c r="T24" i="4" s="1"/>
  <c r="T3" i="4"/>
  <c r="T8" i="4"/>
  <c r="T5" i="4"/>
  <c r="T10" i="4"/>
  <c r="T23" i="4" s="1"/>
  <c r="T4" i="4"/>
  <c r="T17" i="4" s="1"/>
  <c r="T18" i="4" l="1"/>
  <c r="T21" i="4"/>
  <c r="T16" i="4"/>
  <c r="T22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<sst xmlns="http://schemas.openxmlformats.org/spreadsheetml/2006/main" count="68618" uniqueCount="3774">
  <si>
    <t>question</t>
  </si>
  <si>
    <t>model</t>
  </si>
  <si>
    <t>en_model_answer</t>
  </si>
  <si>
    <t>en_correct_answer</t>
  </si>
  <si>
    <t>modified_model_answer</t>
  </si>
  <si>
    <t>modified_correct_answer</t>
  </si>
  <si>
    <t>gr_model_answer</t>
  </si>
  <si>
    <t>gr_correct_answer</t>
  </si>
  <si>
    <t>greek_sentence_transformers_score</t>
  </si>
  <si>
    <t>is_correct (labeled by human)</t>
  </si>
  <si>
    <t>How long does it take to make Greek coffee?</t>
  </si>
  <si>
    <t>deepset/roberta-base-squad2</t>
  </si>
  <si>
    <t>4 minutes</t>
  </si>
  <si>
    <t>About 4 minutes</t>
  </si>
  <si>
    <t>about 4 minutes</t>
  </si>
  <si>
    <t>4 λεπτά</t>
  </si>
  <si>
    <t>Περίπου 4 λεπτά</t>
  </si>
  <si>
    <t>yes</t>
  </si>
  <si>
    <t>bert-large-uncased-whole-word-masking-finetuned-squad</t>
  </si>
  <si>
    <t>περίπου 4 λεπτά</t>
  </si>
  <si>
    <t>distilbert-base-cased-distilled-squad</t>
  </si>
  <si>
    <t>deepset/bert-large-uncased-whole-word-masking-squad2</t>
  </si>
  <si>
    <t>distilbert-base-uncased-distilled-squad</t>
  </si>
  <si>
    <t>rsvp-ai/bertserini-bert-base-squad</t>
  </si>
  <si>
    <t>deepset/minilm-uncased-squad2</t>
  </si>
  <si>
    <t>dmis-lab/biobert-large-cased-v1.1-squad</t>
  </si>
  <si>
    <t>deepset/bert-base-cased-squad2</t>
  </si>
  <si>
    <t>bert-large-cased-whole-word-masking-finetuned-squad</t>
  </si>
  <si>
    <t>What do we need to make espresso?</t>
  </si>
  <si>
    <t>hot cups and a hot machine</t>
  </si>
  <si>
    <t>Hot cups and hot machine</t>
  </si>
  <si>
    <t>hot cups and hot machine</t>
  </si>
  <si>
    <t>ζεστά κύπελλα και μια καυτή μηχανή</t>
  </si>
  <si>
    <t>Ζεστά φλιτζάνια και ζεστή μηχανή</t>
  </si>
  <si>
    <t>How do we understand good espresso?</t>
  </si>
  <si>
    <t>by its kaimaki</t>
  </si>
  <si>
    <t>From kaimaki</t>
  </si>
  <si>
    <t>from kaimaki</t>
  </si>
  <si>
    <t>από το καϊμάκι του</t>
  </si>
  <si>
    <t>Από το καϊμάκι</t>
  </si>
  <si>
    <t>kaimaki</t>
  </si>
  <si>
    <t>καϊμάκι</t>
  </si>
  <si>
    <t>partially</t>
  </si>
  <si>
    <t>It should have the color of candy and not break</t>
  </si>
  <si>
    <t>it should have the color of candy and not break</t>
  </si>
  <si>
    <t>Θα πρέπει να έχει το χρώμα της καραμέλας και όχι να σπάσει</t>
  </si>
  <si>
    <t>no</t>
  </si>
  <si>
    <t>How many times do you mix Greek coffee?</t>
  </si>
  <si>
    <t>1-2 times</t>
  </si>
  <si>
    <t>12 times</t>
  </si>
  <si>
    <t>1-2 φορές</t>
  </si>
  <si>
    <t>When is Greek coffee ready?</t>
  </si>
  <si>
    <t>when the kaimaki starts to rise</t>
  </si>
  <si>
    <t>When the kaimaki starts to swell</t>
  </si>
  <si>
    <t>when the kaimaki starts to swell</t>
  </si>
  <si>
    <t>όταν το καϊμάκι αρχίσει να ανεβαίνει</t>
  </si>
  <si>
    <t>Όταν αρχίσει να φουσκώνει το καϊμάκι</t>
  </si>
  <si>
    <t>What does he want attention to in Greek coffee?</t>
  </si>
  <si>
    <t>not to rise completely</t>
  </si>
  <si>
    <t>Do not inflate completely</t>
  </si>
  <si>
    <t>do not inflate completely</t>
  </si>
  <si>
    <t>να μην αυξηθεί εντελώς</t>
  </si>
  <si>
    <t>Να μη φουσκώσει εντελώς</t>
  </si>
  <si>
    <t>the water in the pot should be cool</t>
  </si>
  <si>
    <t>το νερό στην κατσαρόλα πρέπει να είναι δροσερό</t>
  </si>
  <si>
    <t>water in the pot should be cool</t>
  </si>
  <si>
    <t>the water in the pot should be cool.First add the sugar</t>
  </si>
  <si>
    <t>the water in the pot should be coolfirst add the sugar</t>
  </si>
  <si>
    <t>το νερό στην κατσαρόλα πρέπει να είναι δροσερό. Πρώτα προσθέτουμε τη ζάχαρη</t>
  </si>
  <si>
    <t>How long does filter coffee take?</t>
  </si>
  <si>
    <t>1 minute</t>
  </si>
  <si>
    <t>About 1 minute</t>
  </si>
  <si>
    <t>about 1 minute</t>
  </si>
  <si>
    <t>1 λεπτό</t>
  </si>
  <si>
    <t>1 περίπου λεπτό</t>
  </si>
  <si>
    <t>In how long is filter coffee made?</t>
  </si>
  <si>
    <t>In about 1 minute</t>
  </si>
  <si>
    <t>in about 1 minute</t>
  </si>
  <si>
    <t>Σε 1 περίπου λεπτό</t>
  </si>
  <si>
    <t>20-30 seconds</t>
  </si>
  <si>
    <t>2030 seconds</t>
  </si>
  <si>
    <t>20-30 δευτερόλεπτα</t>
  </si>
  <si>
    <t>Which coffee is most difficult to make at home?</t>
  </si>
  <si>
    <t>espresso</t>
  </si>
  <si>
    <t>The espresso</t>
  </si>
  <si>
    <t>the espresso</t>
  </si>
  <si>
    <t>εσπρέσο</t>
  </si>
  <si>
    <t>Ο εσπρέσο</t>
  </si>
  <si>
    <t>What color should the kaimaki of espresso have?</t>
  </si>
  <si>
    <t>candy</t>
  </si>
  <si>
    <t>The color of candy</t>
  </si>
  <si>
    <t>the color of candy</t>
  </si>
  <si>
    <t>καραμέλα</t>
  </si>
  <si>
    <t>Το χρώμα της καραμέλας</t>
  </si>
  <si>
    <t>How did the Olympic period end?</t>
  </si>
  <si>
    <t>a general feast of acquaintance</t>
  </si>
  <si>
    <t>In 393 AD the emperor Theodosius forbade their conduction</t>
  </si>
  <si>
    <t>in 393 ad the emperor theodosius forbade their conduction</t>
  </si>
  <si>
    <t>μια γενική γιορτή γνωριμίας</t>
  </si>
  <si>
    <t>Το 393 μ.Χ. ο αυτοκράτορας Θεοδόσιος απαγόρευσε τη διεξαγωγή τους</t>
  </si>
  <si>
    <t>the Emperor Theodosius forbade their conduct</t>
  </si>
  <si>
    <t>the emperor theodosius forbade their conduct</t>
  </si>
  <si>
    <t>ο αυτοκράτορας Θεοδόσιος απαγόρασε τη συμπεριφορά τους</t>
  </si>
  <si>
    <t>a period of a thousand years</t>
  </si>
  <si>
    <t>μια περίοδος χιλίων ετών</t>
  </si>
  <si>
    <t>in a general feast of acquaintance</t>
  </si>
  <si>
    <t>σε μια γενική γιορτή γνωριμίας</t>
  </si>
  <si>
    <t>When were the first Olympic Games of antiquity held?</t>
  </si>
  <si>
    <t>776 BC</t>
  </si>
  <si>
    <t>in 776 B.C.</t>
  </si>
  <si>
    <t>776 bc</t>
  </si>
  <si>
    <t>in 776 bc</t>
  </si>
  <si>
    <t>776 π.Χ.</t>
  </si>
  <si>
    <t>το 776 π.Χ.</t>
  </si>
  <si>
    <t>How long did the Celebration of the Olympic Games last?</t>
  </si>
  <si>
    <t>five days</t>
  </si>
  <si>
    <t>πέντε ημέρες</t>
  </si>
  <si>
    <t>a thousand years</t>
  </si>
  <si>
    <t>χίλια χρόνια</t>
  </si>
  <si>
    <t>How long did the Olympics ceremonies last?</t>
  </si>
  <si>
    <t>They began on the 11th day of the month and lasted until the 15th day</t>
  </si>
  <si>
    <t>they began on the 11th day of the month and lasted until the 15th day</t>
  </si>
  <si>
    <t>Άρχιζαν την 11η ημέρα του μήνα και διαρκούσαν μέχρι τη 15η ημέρα</t>
  </si>
  <si>
    <t>To whom was the first day of the games dedicated?</t>
  </si>
  <si>
    <t>the gods</t>
  </si>
  <si>
    <t>To the gods</t>
  </si>
  <si>
    <t>to the gods</t>
  </si>
  <si>
    <t>οι θεοί</t>
  </si>
  <si>
    <t>Στους θεούς</t>
  </si>
  <si>
    <t>Greek</t>
  </si>
  <si>
    <t>greek</t>
  </si>
  <si>
    <t>Ελληνικά</t>
  </si>
  <si>
    <t>gods</t>
  </si>
  <si>
    <t>Θεών</t>
  </si>
  <si>
    <t>What happened on the last day of the Olympic Games?</t>
  </si>
  <si>
    <t>the wreaths were awarded</t>
  </si>
  <si>
    <t>The awarding of wreaths</t>
  </si>
  <si>
    <t>the awarding of wreaths</t>
  </si>
  <si>
    <t>τα στεφάνια απονεμήθηκαν</t>
  </si>
  <si>
    <t>Η απονομή των στεφάνων</t>
  </si>
  <si>
    <t>Greek athletes withdrew and did not take part in the Games</t>
  </si>
  <si>
    <t>greek athletes withdrew and did not take part in the games</t>
  </si>
  <si>
    <t>Οι Έλληνες αθλητές αποχώρησαν και δεν  συμμετείχαν στους Αγώνες</t>
  </si>
  <si>
    <t>What did the olive branches cut with?</t>
  </si>
  <si>
    <t>gold scissors</t>
  </si>
  <si>
    <t>With gold scissors</t>
  </si>
  <si>
    <t>with gold scissors</t>
  </si>
  <si>
    <t>χρυσό ψαλίδι</t>
  </si>
  <si>
    <t>Με χρυσό ψαλίδι</t>
  </si>
  <si>
    <t>gold</t>
  </si>
  <si>
    <t>χρυσός</t>
  </si>
  <si>
    <t>What was announced along with the athlete's name at the wreath award?</t>
  </si>
  <si>
    <t>his father and his homeland</t>
  </si>
  <si>
    <t>The name of his father and his homeland</t>
  </si>
  <si>
    <t>the name of his father and his homeland</t>
  </si>
  <si>
    <t>ο πατέρας του και η πατρίδα του</t>
  </si>
  <si>
    <t>Το όνομα του πατέρα του και της πατρίδας του</t>
  </si>
  <si>
    <t>his father</t>
  </si>
  <si>
    <t>Ο πατέρας</t>
  </si>
  <si>
    <t>What were the "epinikia"?</t>
  </si>
  <si>
    <t>They followed processions and a general feast, accompanied by song and music</t>
  </si>
  <si>
    <t>Processions and general feast, accompanied by song and music</t>
  </si>
  <si>
    <t>they followed processions and a general feast accompanied by song and music</t>
  </si>
  <si>
    <t>processions and general feast accompanied by song and music</t>
  </si>
  <si>
    <t>Ακολούθησαν λιτανείες και μια γενική γιορτή, συνοδευόμενη από τραγούδι και μουσική</t>
  </si>
  <si>
    <t>Πομπές και γενικό φαγοπότι, συνοδευόμενο από τραγούδι και μουσική</t>
  </si>
  <si>
    <t>a general feast</t>
  </si>
  <si>
    <t>μια γενική γιορτή</t>
  </si>
  <si>
    <t>song and music</t>
  </si>
  <si>
    <t>τραγούδι και μουσική</t>
  </si>
  <si>
    <t>a general feast, accompanied by song and music</t>
  </si>
  <si>
    <t>a general feast accompanied by song and music</t>
  </si>
  <si>
    <t>μια γενική γιορτή, συνοδευόμενη από τραγούδι και μουσική</t>
  </si>
  <si>
    <t>processions and a general feast, accompanied by song and music</t>
  </si>
  <si>
    <t>processions and a general feast accompanied by song and music</t>
  </si>
  <si>
    <t>λιτανείες και μια γενική γιορτή, συνοδευόμενη από τραγούδι και μουσική</t>
  </si>
  <si>
    <t>processions and a general feast</t>
  </si>
  <si>
    <t>λιτανείες και μια γενική γιορτή</t>
  </si>
  <si>
    <t>a city-state next to ancient Olympia</t>
  </si>
  <si>
    <t>a citystate next to ancient olympia</t>
  </si>
  <si>
    <t>μια πόλη-κράτος δίπλα στην αρχαία Ολυμπία</t>
  </si>
  <si>
    <t>What happened to the Olympics when the Romans prevailed?</t>
  </si>
  <si>
    <t>the noble spirit of the Games began to be distorted with violent spectacles</t>
  </si>
  <si>
    <t>The noble spirit of the games began to be distorted with violent spectacles</t>
  </si>
  <si>
    <t>the noble spirit of the games began to be distorted with violent spectacles</t>
  </si>
  <si>
    <t>το ευγενές πνεύμα των Αγώνων άρχισε να διαστρεβλώνεται με βίαια θεάματα</t>
  </si>
  <si>
    <t>Το ευγενικό πνεύμα των αγώνων άρχισε να νοθεύεται με βίαια θεάματα</t>
  </si>
  <si>
    <t>the Olympic Games lasted only one day</t>
  </si>
  <si>
    <t>the olympic games lasted only one day</t>
  </si>
  <si>
    <t>οι Ολυμπιακοί Αγώνες διήρκεσαν μόνο μία ημέρα</t>
  </si>
  <si>
    <t>the Olympics were now considered a pagan festival</t>
  </si>
  <si>
    <t>the olympics were now considered a pagan festival</t>
  </si>
  <si>
    <t>οι Ολυμπιακοί Αγώνες θεωρούνταν πλέον ειδωλολατρικό φεστιβάλ</t>
  </si>
  <si>
    <t>What will be the theme of the next show?</t>
  </si>
  <si>
    <t>literature of the Generation of the '30s</t>
  </si>
  <si>
    <t>Literature of the Generation of the '30s</t>
  </si>
  <si>
    <t>literature of the generation of the 30s</t>
  </si>
  <si>
    <t>λογοτεχνία της γενιάς της '30</t>
  </si>
  <si>
    <t>Λογοτεχνία της Γενιάς του ’30</t>
  </si>
  <si>
    <t>We are waiting for you</t>
  </si>
  <si>
    <t>we are waiting for you</t>
  </si>
  <si>
    <t>Σας περιμένουμε.</t>
  </si>
  <si>
    <t>the literature of the Generation of the '30s</t>
  </si>
  <si>
    <t>the literature of the generation of the 30s</t>
  </si>
  <si>
    <t>η λογοτεχνία της Γενιάς της '30</t>
  </si>
  <si>
    <t>spiritual life, the letters and the arts in Greece of the 19th century</t>
  </si>
  <si>
    <t>spiritual life the letters and the arts in greece of the 19th century</t>
  </si>
  <si>
    <t>πνευματική ζωή, τα γράμματα και οι τέχνες στην Ελλάδα του 19ου αιώνα</t>
  </si>
  <si>
    <t>What is the show called?</t>
  </si>
  <si>
    <t>The Greece of yesteryear</t>
  </si>
  <si>
    <t>"the Greece of yesteryear"</t>
  </si>
  <si>
    <t>the greece of yesteryear</t>
  </si>
  <si>
    <t>Η Ελλάδα του παρελθόντος</t>
  </si>
  <si>
    <t>«η Ελλάδα του χτες»</t>
  </si>
  <si>
    <t>the literature of the</t>
  </si>
  <si>
    <t>η λογοτεχνία του</t>
  </si>
  <si>
    <t>next Tuesday</t>
  </si>
  <si>
    <t>next tuesday</t>
  </si>
  <si>
    <t>την επόμενη Τρίτη</t>
  </si>
  <si>
    <t>What is folklore?</t>
  </si>
  <si>
    <t>the recording of folk culture, folk life and folk customs</t>
  </si>
  <si>
    <t>The recording of popular culture, popular life and folk customs</t>
  </si>
  <si>
    <t>the recording of folk culture folk life and folk customs</t>
  </si>
  <si>
    <t>the recording of popular culture popular life and folk customs</t>
  </si>
  <si>
    <t>την καταγραφή του λαϊκού πολιτισμού, της λαϊκής ζωής και των λαϊκών εθίμων</t>
  </si>
  <si>
    <t>Η καταγραφή του λαϊκού πολιτισμού, της λαϊκής ζωής και των λαϊκών εθίμων</t>
  </si>
  <si>
    <t>Greek folk language</t>
  </si>
  <si>
    <t>greek folk language</t>
  </si>
  <si>
    <t>Ελληνική λαϊκή γλώσσα</t>
  </si>
  <si>
    <t>Folklore is the recording of folk culture, folk life and folk customs</t>
  </si>
  <si>
    <t>folklore is the recording of folk culture folk life and folk customs</t>
  </si>
  <si>
    <t>Λαογραφία είναι η καταγραφή του λαϊκού πολιτισμού, της λαϊκής ζωής και των λαϊκών εθίμων</t>
  </si>
  <si>
    <t>What caused the translation of the gospel into demotic?</t>
  </si>
  <si>
    <t>incidents with dead and wounded</t>
  </si>
  <si>
    <t>Incidents with dead and injured</t>
  </si>
  <si>
    <t>incidents with dead and injured</t>
  </si>
  <si>
    <t>περιστατικά με νεκρούς και τραυματίες</t>
  </si>
  <si>
    <t>Επεισόδια με νεκρούς και τραυματίες</t>
  </si>
  <si>
    <t>What is the national anthem of the Greeks called?</t>
  </si>
  <si>
    <t>Hymn to Freedom</t>
  </si>
  <si>
    <t>"Hymn to Freedom"</t>
  </si>
  <si>
    <t>hymn to freedom</t>
  </si>
  <si>
    <t>Ύμνος στην Ελευθερία</t>
  </si>
  <si>
    <t>«Ύμνος εις την Ελευθερίαν»</t>
  </si>
  <si>
    <t>Who wrote the poem "Hymn to Freedom"?</t>
  </si>
  <si>
    <t>Dionysios Solomos</t>
  </si>
  <si>
    <t>dionysios solomos</t>
  </si>
  <si>
    <t>Διονυσίου Σολωμού</t>
  </si>
  <si>
    <t>Ο Διονύσιος Σολωμός</t>
  </si>
  <si>
    <t>What was the Ionian School?</t>
  </si>
  <si>
    <t>Nikiforos Lytras</t>
  </si>
  <si>
    <t>A circle of people who had the same views as Solomos</t>
  </si>
  <si>
    <t>nikiforos lytras</t>
  </si>
  <si>
    <t>a circle of people who had the same views as solomos</t>
  </si>
  <si>
    <t>Νικηφόρος Λυτράς</t>
  </si>
  <si>
    <t>Ένας κύκλος ανθρώπων που είχαν τις ίδιες απόψεις με το Σολωμό</t>
  </si>
  <si>
    <t>a circle of people who had the same views as Solomos</t>
  </si>
  <si>
    <t>ένας κύκλος ανθρώπων που είχαν τις ίδιες απόψεις με τον Σολωμό</t>
  </si>
  <si>
    <t>Solomos</t>
  </si>
  <si>
    <t>solomos</t>
  </si>
  <si>
    <t>Σολωμός</t>
  </si>
  <si>
    <t>a circle of people</t>
  </si>
  <si>
    <t>ένας κύκλος ανθρώπων</t>
  </si>
  <si>
    <t>demotic</t>
  </si>
  <si>
    <t>δημοτικός</t>
  </si>
  <si>
    <t>Around him formed a circle of people who had the same views as Solomos</t>
  </si>
  <si>
    <t>around him formed a circle of people who had the same views as solomos</t>
  </si>
  <si>
    <t>Γύρω του σχηματίστηκε ένας κύκλος ανθρώπων που είχαν την ίδια άποψη με τον Σολωμό.</t>
  </si>
  <si>
    <t>formed a circle of people who had the same views as Solomos</t>
  </si>
  <si>
    <t>formed a circle of people who had the same views as solomos</t>
  </si>
  <si>
    <t>σχημάτισε έναν κύκλο ανθρώπων που είχαν τις ίδιες απόψεις με τον Σολωμό</t>
  </si>
  <si>
    <t>Greek folk language.</t>
  </si>
  <si>
    <t>Ελληνική λαϊκή γλώσσα.</t>
  </si>
  <si>
    <t>What inspired Konstantinos Volanakis?</t>
  </si>
  <si>
    <t>the sea and naval life</t>
  </si>
  <si>
    <t>The sea and the naval life.</t>
  </si>
  <si>
    <t>the sea and the naval life</t>
  </si>
  <si>
    <t>τη θαλάσσια και ναυτική ζωή</t>
  </si>
  <si>
    <t>Η θάλασσα και η ναυτική ζωή.</t>
  </si>
  <si>
    <t>When was the neoclassical house formed?</t>
  </si>
  <si>
    <t>19th century</t>
  </si>
  <si>
    <t>In the 19th century</t>
  </si>
  <si>
    <t>in the 19th century</t>
  </si>
  <si>
    <t>19ος αιώνας</t>
  </si>
  <si>
    <t>Κατά το 19ο αιώνα</t>
  </si>
  <si>
    <t>the 19th century</t>
  </si>
  <si>
    <t>ο 19ος αιώνας</t>
  </si>
  <si>
    <t>Τον 19ο αιώνα</t>
  </si>
  <si>
    <t>Why did scholars begin to study the Byzantine era?</t>
  </si>
  <si>
    <t>To strengthen this position</t>
  </si>
  <si>
    <t>To argue that the continuity of Hellenism since antiquity was uninterrupted</t>
  </si>
  <si>
    <t>to strengthen this position</t>
  </si>
  <si>
    <t>to argue that the continuity of hellenism since antiquity was uninterrupted</t>
  </si>
  <si>
    <t>Για την ενίσχυση αυτής της θέσης</t>
  </si>
  <si>
    <t>Για να υποστηρίξουν ότι η συνέχεια του ελληνισμού από την αρχαιότητα ήταν αδιάκοπη</t>
  </si>
  <si>
    <t>continuity of Hellenism since antiquity was uninterrupted</t>
  </si>
  <si>
    <t>continuity of hellenism since antiquity was uninterrupted</t>
  </si>
  <si>
    <t>συνέχεια του Ελληνισμού από την αρχαιότητα ήταν αδιάκοπη</t>
  </si>
  <si>
    <t>historical issues</t>
  </si>
  <si>
    <t>ιστορικά ζητήματα</t>
  </si>
  <si>
    <t>depiction of everyday life</t>
  </si>
  <si>
    <t>απεικόνιση της καθημερινής ζωής</t>
  </si>
  <si>
    <t>historical issues, but in the process turned to the depiction of everyday life</t>
  </si>
  <si>
    <t>historical issues but in the process turned to the depiction of everyday life</t>
  </si>
  <si>
    <t>ιστορικά ζητήματα, αλλά στην πορεία στράφηκε στην απεικόνιση της καθημερινής ζωής</t>
  </si>
  <si>
    <t>the continuity of Hellenism since antiquity was uninterrupted</t>
  </si>
  <si>
    <t>the continuity of hellenism since antiquity was uninterrupted</t>
  </si>
  <si>
    <t>η συνέχεια του Ελληνισμού από την αρχαιότητα ήταν αδιάκοπη</t>
  </si>
  <si>
    <t>classical antiquity and foreign models</t>
  </si>
  <si>
    <t>κλασική αρχαιότητα και ξένα μοντέλα</t>
  </si>
  <si>
    <t>How many species of seals are there?</t>
  </si>
  <si>
    <t>What is the length of an adult seal?</t>
  </si>
  <si>
    <t>3.80 m</t>
  </si>
  <si>
    <t>It can reach 3.80m, but usually does not exceed 2.5m</t>
  </si>
  <si>
    <t>380 m</t>
  </si>
  <si>
    <t>it can reach 380m but usually does not exceed 25m</t>
  </si>
  <si>
    <t>3.80 μ.</t>
  </si>
  <si>
    <t>Μπορεί και να φτάσει 3,80 μ., αλλά συνήθως δεν ξεπερνά τα 2,5μ</t>
  </si>
  <si>
    <t>What difference do males usually have from female seals?</t>
  </si>
  <si>
    <t>darker</t>
  </si>
  <si>
    <t>They are darker</t>
  </si>
  <si>
    <t>they are darker</t>
  </si>
  <si>
    <t>Πιο σκούρο</t>
  </si>
  <si>
    <t>Είναι πιο σκούρες</t>
  </si>
  <si>
    <t>darker This very dark color</t>
  </si>
  <si>
    <t>darker this very dark color</t>
  </si>
  <si>
    <t>πιο σκούρο Αυτό το πολύ σκούρο χρώμα</t>
  </si>
  <si>
    <t>male individuals usually being darker This very dark color</t>
  </si>
  <si>
    <t>male individuals usually being darker this very dark color</t>
  </si>
  <si>
    <t>αρσενικά άτομα που συνήθως είναι πιο σκούρα Αυτό το πολύ σκούρο χρώμα</t>
  </si>
  <si>
    <t>What does the Mediterranean monk seal eat?</t>
  </si>
  <si>
    <t>fish and cephalopods</t>
  </si>
  <si>
    <t>Fish and cephalopods</t>
  </si>
  <si>
    <t>ψάρια και κεφαλόποδα</t>
  </si>
  <si>
    <t>Ψάρια και κεφαλόποδα</t>
  </si>
  <si>
    <t>What does the Mediterranean monk seal do to find food?</t>
  </si>
  <si>
    <t>dives into depths of several tens of meters</t>
  </si>
  <si>
    <t>It dives to depths of several tens of meters</t>
  </si>
  <si>
    <t>it dives to depths of several tens of meters</t>
  </si>
  <si>
    <t>βουτάει σε βάθη αρκετών δεκάδων μέτρων</t>
  </si>
  <si>
    <t>Βουτάει σε βάθη αρκετών δεκάδων μέτρων</t>
  </si>
  <si>
    <t>Can the seal sleep in the water?</t>
  </si>
  <si>
    <t>She can reduce her oxygen needs so that she can even sleep in the water</t>
  </si>
  <si>
    <t>Yes</t>
  </si>
  <si>
    <t>she can reduce her oxygen needs so that she can even sleep in the water</t>
  </si>
  <si>
    <t>Μπορεί να μειώσει τις ανάγκες οξυγόνου της έτσι ώστε να μπορεί ακόμη και να κοιμηθεί στο νερό</t>
  </si>
  <si>
    <t>Ναι</t>
  </si>
  <si>
    <t>She can reduce her oxygen needs</t>
  </si>
  <si>
    <t>she can reduce her oxygen needs</t>
  </si>
  <si>
    <t>Μπορεί να μειώσει τις ανάγκες οξυγόνου της.</t>
  </si>
  <si>
    <t>What does the neck of the Mediterranean monk seal look like?</t>
  </si>
  <si>
    <t>a monk's hood</t>
  </si>
  <si>
    <t>With a monk's hood</t>
  </si>
  <si>
    <t>a monks hood</t>
  </si>
  <si>
    <t>with a monks hood</t>
  </si>
  <si>
    <t>κουκούλα μοναχού</t>
  </si>
  <si>
    <t>Με κουκούλα μοναχού</t>
  </si>
  <si>
    <t>What period does the Mediterranean monk seal give birth to?</t>
  </si>
  <si>
    <t>September-October</t>
  </si>
  <si>
    <t>septemberoctober</t>
  </si>
  <si>
    <t>Σεπτέμβριος-Οκτώβριος</t>
  </si>
  <si>
    <t>Σεπτέμβριο-Οκτώβριο</t>
  </si>
  <si>
    <t>every one or two years (September-October</t>
  </si>
  <si>
    <t>every one or two years (septemberoctober</t>
  </si>
  <si>
    <t>κάθε ένα ή δύο έτη (Σεπτέμβριος-Οκτώβριος</t>
  </si>
  <si>
    <t>September-October)</t>
  </si>
  <si>
    <t>septemberoctober)</t>
  </si>
  <si>
    <t>Σεπτέμβριος-Οκτώβριος)</t>
  </si>
  <si>
    <t>Why does the seal come out of the sea?</t>
  </si>
  <si>
    <t>When she needs to breathe</t>
  </si>
  <si>
    <t>To rest and give birth</t>
  </si>
  <si>
    <t>when she needs to breathe</t>
  </si>
  <si>
    <t>to rest and give birth</t>
  </si>
  <si>
    <t>Όταν χρειάζεται να αναπνεύσει</t>
  </si>
  <si>
    <t>Για να ξεκουραστεί και να γεννήσει</t>
  </si>
  <si>
    <t>να ξεκουραστούν και να γεννήσουν</t>
  </si>
  <si>
    <t>When she needs to breathe, she instinctively comes out on the surface,</t>
  </si>
  <si>
    <t>when she needs to breathe she instinctively comes out on the surface</t>
  </si>
  <si>
    <t>Όταν χρειάζεται να αναπνεύσει, βγαίνει ενστικτωδώς στην επιφάνεια,</t>
  </si>
  <si>
    <t>Do we see flocks of seals on the beaches today?</t>
  </si>
  <si>
    <t>seals lived in flocks</t>
  </si>
  <si>
    <t>No</t>
  </si>
  <si>
    <t>φώκιες ζούσαν σε κοπάδια</t>
  </si>
  <si>
    <t>Όχι</t>
  </si>
  <si>
    <t>one could often see seals that came out on the open beaches</t>
  </si>
  <si>
    <t>θα μπορούσε κανείς συχνά να δει φώκιες που έβγαιναν στις ανοιχτές παραλίες</t>
  </si>
  <si>
    <t>What does the show deal with?</t>
  </si>
  <si>
    <t>lovers of tropical fish</t>
  </si>
  <si>
    <t>The dangers posed by aquariums as well as precautionary measures.</t>
  </si>
  <si>
    <t>the dangers posed by aquariums as well as precautionary measures</t>
  </si>
  <si>
    <t>λάτρεις των τροπικών ψαριών</t>
  </si>
  <si>
    <t>Τους κινδύνους που ενέχουν τα ενυδρεία καθώς και μέτρα προφύλαξης.</t>
  </si>
  <si>
    <t>a topic that concerns lovers of tropical fish</t>
  </si>
  <si>
    <t>ένα θέμα που αφορά τους λάτρεις των τροπικών ψαριών</t>
  </si>
  <si>
    <t>What are the 2 veterinarians called?</t>
  </si>
  <si>
    <t>Mrs. Manou and Mr. Pavlou</t>
  </si>
  <si>
    <t>mrs manou and mr pavlou</t>
  </si>
  <si>
    <t>Κυρία Μάνου και κ. Παύλου</t>
  </si>
  <si>
    <t>Κυρία Μάνου και κύριος Παύλου</t>
  </si>
  <si>
    <t>Which vet did the reporter ask first?</t>
  </si>
  <si>
    <t>Mrs. Manou</t>
  </si>
  <si>
    <t>mrs manou</t>
  </si>
  <si>
    <t>Την κυρία Μάνου</t>
  </si>
  <si>
    <t>Mr. Paul</t>
  </si>
  <si>
    <t>mr paul</t>
  </si>
  <si>
    <t>Κύριε Πωλ.</t>
  </si>
  <si>
    <t>Mr. Pavlou</t>
  </si>
  <si>
    <t>mr pavlou</t>
  </si>
  <si>
    <t>κ. Παύλου</t>
  </si>
  <si>
    <t>Who found that tropical fish are dangerous?</t>
  </si>
  <si>
    <t>Researchers of the United States</t>
  </si>
  <si>
    <t>researchers of the united states</t>
  </si>
  <si>
    <t>Ερευνητές των Ηνωμένων Πολιτειών</t>
  </si>
  <si>
    <t>Researchers</t>
  </si>
  <si>
    <t>researchers</t>
  </si>
  <si>
    <t>Ερευνητές</t>
  </si>
  <si>
    <t>Reporter</t>
  </si>
  <si>
    <t>reporter</t>
  </si>
  <si>
    <t>Δημοσιογράφος</t>
  </si>
  <si>
    <t>researchers in the United States</t>
  </si>
  <si>
    <t>researchers in the united states</t>
  </si>
  <si>
    <t>ερευνητές στις Ηνωμένες Πολιτείες</t>
  </si>
  <si>
    <t>Why are tropical fish dangerous?</t>
  </si>
  <si>
    <t>weak immune system</t>
  </si>
  <si>
    <t>Why they develop contagious bacterial infections</t>
  </si>
  <si>
    <t>why they develop contagious bacterial infections</t>
  </si>
  <si>
    <t>αδύναμο ανοσοποιητικό σύστημα</t>
  </si>
  <si>
    <t>Γιατί αναπτύσσουν μεταδοτικές βακτηριακές λοιμώξεις</t>
  </si>
  <si>
    <t>danger to our health</t>
  </si>
  <si>
    <t>κίνδυνο για την υγεία μας</t>
  </si>
  <si>
    <t>owners of aquariums with tropical fish that have a weak immune system</t>
  </si>
  <si>
    <t>ιδιοκτήτες ενυδρείων με τροπικά ψάρια που έχουν αδύναμο ανοσοποιητικό σύστημα</t>
  </si>
  <si>
    <t>have a weak immune system</t>
  </si>
  <si>
    <t>έχουν αδύναμο ανοσοποιητικό σύστημα</t>
  </si>
  <si>
    <t>What can be the outcome if the infection is transmitted from fish to humans?</t>
  </si>
  <si>
    <t>death of the patient</t>
  </si>
  <si>
    <t>Death of the patient</t>
  </si>
  <si>
    <t>θάνατος του ασθενούς</t>
  </si>
  <si>
    <t xml:space="preserve">Θάνατος του ασθενούς </t>
  </si>
  <si>
    <t>the death of the patient</t>
  </si>
  <si>
    <t>το θάνατο του ασθενούς</t>
  </si>
  <si>
    <t>What about owners of aquariums with tropical fish that have a weak immune system?</t>
  </si>
  <si>
    <t>Those most at risk</t>
  </si>
  <si>
    <t>Most at risk</t>
  </si>
  <si>
    <t>those most at risk</t>
  </si>
  <si>
    <t>most at risk</t>
  </si>
  <si>
    <t>Εκείνοι που διατρέχουν τον μεγαλύτερο κίνδυνο</t>
  </si>
  <si>
    <t>Κινδυνεύουν περισσότερο</t>
  </si>
  <si>
    <t>When should a fish be removed from the aquarium?</t>
  </si>
  <si>
    <t>immediately</t>
  </si>
  <si>
    <t>When he has fallen ill</t>
  </si>
  <si>
    <t>when he has fallen ill</t>
  </si>
  <si>
    <t>αμέσως</t>
  </si>
  <si>
    <t>Όταν έχει ασθενήσει</t>
  </si>
  <si>
    <t>30 days</t>
  </si>
  <si>
    <t>30 ημέρες</t>
  </si>
  <si>
    <t>If the owner of an aquarium finds that a fish has become ill</t>
  </si>
  <si>
    <t>if the owner of an aquarium finds that a fish has become ill</t>
  </si>
  <si>
    <t>Εάν ο ιδιοκτήτης ενός ενυδρείου διαπιστώσει ότι ένα ψάρι έχει αρρωστήσει</t>
  </si>
  <si>
    <t>Why should a sick fish be removed from the aquarium?</t>
  </si>
  <si>
    <t>not to catch a disease</t>
  </si>
  <si>
    <t>In order not to stick the rest of the fish</t>
  </si>
  <si>
    <t>in order not to stick the rest of the fish</t>
  </si>
  <si>
    <t>να μην κολλήσουν ασθένεια</t>
  </si>
  <si>
    <t>Για να μην κολλήσει τα υπόλοιπα ψάρια</t>
  </si>
  <si>
    <t>fish could be a danger to our health</t>
  </si>
  <si>
    <t>τα ψάρια θα μπορούσαν να αποτελέσουν κίνδυνο για την υγεία μας</t>
  </si>
  <si>
    <t>they have washed their hands very well</t>
  </si>
  <si>
    <t>έπλυναν πολύ καλά τα χέρια τους.</t>
  </si>
  <si>
    <t>This is necessary in order not to catch a disease</t>
  </si>
  <si>
    <t>this is necessary in order not to catch a disease</t>
  </si>
  <si>
    <t>Αυτό είναι απαραίτητο για να μην προσβλήσει μια ασθένεια</t>
  </si>
  <si>
    <t>he knows what exactly your fish has and what medicine you should give him</t>
  </si>
  <si>
    <t>ξέρει τι ακριβώς έχει το ψάρι σας και τι φάρμακο πρέπει να του δώσετε</t>
  </si>
  <si>
    <t>buy healthy fish</t>
  </si>
  <si>
    <t>αγοράστε υγιεινά ψάρια</t>
  </si>
  <si>
    <t>in order not to catch a disease</t>
  </si>
  <si>
    <t>προκειμένου να μην προσβλήσει ασθένεια</t>
  </si>
  <si>
    <t>Only he knows what exactly your fish has and what medicine you should give him</t>
  </si>
  <si>
    <t>only he knows what exactly your fish has and what medicine you should give him</t>
  </si>
  <si>
    <t>Μόνο αυτός ξέρει τι ακριβώς έχει το ψάρι σου και τι φάρμακο πρέπει να του δώσεις.</t>
  </si>
  <si>
    <t>When is antibiotics used in the aquarium?</t>
  </si>
  <si>
    <t>a veterinarian has recommended it</t>
  </si>
  <si>
    <t>When a veterinarian has recommended it</t>
  </si>
  <si>
    <t>when a veterinarian has recommended it</t>
  </si>
  <si>
    <t>ένας κτηνίατρος το έχει συστήσει</t>
  </si>
  <si>
    <t>Όταν το έχει συστήσει κτηνίατρος</t>
  </si>
  <si>
    <t>In no case</t>
  </si>
  <si>
    <t>in no case</t>
  </si>
  <si>
    <t>Σε καμία περίπτωση</t>
  </si>
  <si>
    <t>unless a veterinarian has recommended it</t>
  </si>
  <si>
    <t>εκτός εάν ένας κτηνίατρος το έχει συστήσει</t>
  </si>
  <si>
    <t>veterinarian has recommended it</t>
  </si>
  <si>
    <t>κτηνίατρος το έχει συστήσει</t>
  </si>
  <si>
    <t>What is a caretta?</t>
  </si>
  <si>
    <t>the caretta breeds</t>
  </si>
  <si>
    <t>Sea turtle</t>
  </si>
  <si>
    <t>sea turtle</t>
  </si>
  <si>
    <t>οι φυλές καρέτας</t>
  </si>
  <si>
    <t>Θαλάσια χελώνα</t>
  </si>
  <si>
    <t>breeds</t>
  </si>
  <si>
    <t>Φυλές</t>
  </si>
  <si>
    <t>The caretta sea turtle</t>
  </si>
  <si>
    <t>the caretta sea turtle</t>
  </si>
  <si>
    <t>Η θαλάσσια χελώνα caretta</t>
  </si>
  <si>
    <t>θαλάσσια χελώνα</t>
  </si>
  <si>
    <t>destruction of the habitats</t>
  </si>
  <si>
    <t>καταστροφή των οικοτόπων</t>
  </si>
  <si>
    <t>Why is caretta threatened with extinction?</t>
  </si>
  <si>
    <t>Due to the destruction of the habitat due to human activities</t>
  </si>
  <si>
    <t>due to the destruction of the habitat due to human activities</t>
  </si>
  <si>
    <t>Λόγω της καταστροφής του βιότοπου εξαιτίας ανθρώπινων δραστηριοτήτων</t>
  </si>
  <si>
    <t>The destruction of the habitats</t>
  </si>
  <si>
    <t>the destruction of the habitats</t>
  </si>
  <si>
    <t>Η καταστροφή των οικοτόπων</t>
  </si>
  <si>
    <t>destruction of the habitat due to human activities</t>
  </si>
  <si>
    <t>καταστροφή του οικοτόπου λόγω ανθρώπινων δραστηριοτήτων</t>
  </si>
  <si>
    <t>What food does caretta really like?</t>
  </si>
  <si>
    <t>stingrays</t>
  </si>
  <si>
    <t>The stingrays</t>
  </si>
  <si>
    <t>the stingrays</t>
  </si>
  <si>
    <t>τσιγκούνηδες</t>
  </si>
  <si>
    <t>Οι τσούχτρες</t>
  </si>
  <si>
    <t>marine plants and invertebrates -special is its preference for stingrays</t>
  </si>
  <si>
    <t>marine plants and invertebrates special is its preference for stingrays</t>
  </si>
  <si>
    <t>θαλάσσια φυτά και ασπόνδυλα -ειδική είναι η προτίμησή του για κεντρί</t>
  </si>
  <si>
    <t>ls and fish</t>
  </si>
  <si>
    <t>ls και ψάρια</t>
  </si>
  <si>
    <t>plastic bags</t>
  </si>
  <si>
    <t>πλαστικές σακούλες</t>
  </si>
  <si>
    <t>crabs</t>
  </si>
  <si>
    <t>Καβούρια</t>
  </si>
  <si>
    <t>In which food does the caretta show a particular preference?</t>
  </si>
  <si>
    <t>In the tsouhtres</t>
  </si>
  <si>
    <t>in the tsouhtres</t>
  </si>
  <si>
    <t>Στις τσούχτρες</t>
  </si>
  <si>
    <t>What do newborn turtles do when they get out of their eggs?</t>
  </si>
  <si>
    <t>run to the sea</t>
  </si>
  <si>
    <t>They rise all together to the surface of the sand and run immediately towards the sea</t>
  </si>
  <si>
    <t>they rise all together to the surface of the sand and run immediately towards the sea</t>
  </si>
  <si>
    <t>τρέξτε προς τη θάλασσα</t>
  </si>
  <si>
    <t>Ανεβαίνουν όλα μαζί στην επιφάνεια της άμμου και τρέχουν αμέσως προς την θάλασσα</t>
  </si>
  <si>
    <t>disorient the chicks</t>
  </si>
  <si>
    <t>αποπροσανατολίζει τους νεοσσούς</t>
  </si>
  <si>
    <t>rise together to the surface of the sand and immediately run to the sea</t>
  </si>
  <si>
    <t>να ανέβουν μαζί στην επιφάνεια της άμμου και να τρέξουν αμέσως προς τη θάλασσα</t>
  </si>
  <si>
    <t>How many turtles survive and come of age?</t>
  </si>
  <si>
    <t>one</t>
  </si>
  <si>
    <t>Only one in a thousand</t>
  </si>
  <si>
    <t>only one in a thousand</t>
  </si>
  <si>
    <t>Ένα</t>
  </si>
  <si>
    <t>Μόνο ένα στα χίλια</t>
  </si>
  <si>
    <t>What is the cause of the destruction of the kareta habitats?</t>
  </si>
  <si>
    <t>unregulated tourist development</t>
  </si>
  <si>
    <t>The unregulated tourist development</t>
  </si>
  <si>
    <t>the unregulated tourist development</t>
  </si>
  <si>
    <t>άναρχη τουριστική ανάπτυξη</t>
  </si>
  <si>
    <t>Στην άναρχη τουριστική ανάπτυξη</t>
  </si>
  <si>
    <t>human activities</t>
  </si>
  <si>
    <t>ανθρώπινες δραστηριότητες</t>
  </si>
  <si>
    <t>What do carettas eat that causes death by suffocation?</t>
  </si>
  <si>
    <t>Plastic bags</t>
  </si>
  <si>
    <t>Πλαστικές σακούλες</t>
  </si>
  <si>
    <t>marine plants and invertebrates</t>
  </si>
  <si>
    <t>θαλάσσια φυτά και ασπόνδυλα</t>
  </si>
  <si>
    <t>What happens when the carettas eat plastic bags?</t>
  </si>
  <si>
    <t>dying of suffocation</t>
  </si>
  <si>
    <t>They die of suffocation</t>
  </si>
  <si>
    <t>they die of suffocation</t>
  </si>
  <si>
    <t>πεθαίνουν από ασφυξία</t>
  </si>
  <si>
    <t>Πεθαίνουν από ασφυξία</t>
  </si>
  <si>
    <t>threatened with extinction</t>
  </si>
  <si>
    <t>απειλείται με εξαφάνιση</t>
  </si>
  <si>
    <t>What time of the day do caretta females give birth to?</t>
  </si>
  <si>
    <t>summer months</t>
  </si>
  <si>
    <t>Late at night</t>
  </si>
  <si>
    <t>late at night</t>
  </si>
  <si>
    <t>καλοκαιρινοί μήνες</t>
  </si>
  <si>
    <t>Αργά το βράδυ</t>
  </si>
  <si>
    <t>αργά τη νύχτα</t>
  </si>
  <si>
    <t>night</t>
  </si>
  <si>
    <t>Νύχτα</t>
  </si>
  <si>
    <t>summer months by going out two to four times on the beach late at night</t>
  </si>
  <si>
    <t>καλοκαιρινούς μήνες πηγαίνοντας δύο έως τέσσερις φορές στην παραλία αργά τη νύχτα</t>
  </si>
  <si>
    <t>two to four times on the beach late at night</t>
  </si>
  <si>
    <t>δύο έως τέσσερις φορές στην παραλία αργά τη νύχτα</t>
  </si>
  <si>
    <t>chicks</t>
  </si>
  <si>
    <t>Νεοσσών</t>
  </si>
  <si>
    <t>summer</t>
  </si>
  <si>
    <t>καλοκαίρι</t>
  </si>
  <si>
    <t>How many countries will be participating in the new mobile study?</t>
  </si>
  <si>
    <t>British</t>
  </si>
  <si>
    <t>british</t>
  </si>
  <si>
    <t>Βρετανικός</t>
  </si>
  <si>
    <t>globally</t>
  </si>
  <si>
    <t>παγκοσμίως</t>
  </si>
  <si>
    <t>250,000 people aged between 18 and 69</t>
  </si>
  <si>
    <t>250000 people aged between 18 and 69</t>
  </si>
  <si>
    <t>250.000 άτομα ηλικίας μεταξύ 18 και 69 ετών</t>
  </si>
  <si>
    <t>In which countries will the new study be carried out?</t>
  </si>
  <si>
    <t>In Britain, Denmark, The Netherlands, Finland and Sweden</t>
  </si>
  <si>
    <t>in britain denmark the netherlands finland and sweden</t>
  </si>
  <si>
    <t>Σε Βρετανία, Δανία, Ολλανδία, Φινλανδία και Σουηδία</t>
  </si>
  <si>
    <t>250,000 people aged between 18 and 69.</t>
  </si>
  <si>
    <t>250.000 άτομα ηλικίας μεταξύ 18 και 69 ετών.</t>
  </si>
  <si>
    <t>What will the new study analyze?</t>
  </si>
  <si>
    <t>data concerning 250,000 people aged between 18 and 69</t>
  </si>
  <si>
    <t>The risks that mobile phones pose to the health of users</t>
  </si>
  <si>
    <t>data concerning 250000 people aged between 18 and 69</t>
  </si>
  <si>
    <t>the risks that mobile phones pose to the health of users</t>
  </si>
  <si>
    <t>στοιχεία που αφορούν 250.000 άτομα ηλικίας μεταξύ 18 και 69 ετών</t>
  </si>
  <si>
    <t>Τους κινδύνους που εγκυμονούν τα κινητά τηλέφωνα για την υγεία των χρηστών</t>
  </si>
  <si>
    <t>risks that mobile phones pose to the health of users</t>
  </si>
  <si>
    <t>κινδύνους που ενέχουν τα κινητά τηλέφωνα για την υγεία των χρηστών</t>
  </si>
  <si>
    <t>What will the new study consider?</t>
  </si>
  <si>
    <t>the possibility of brain cancer</t>
  </si>
  <si>
    <t>την πιθανότητα καρκίνου του εγκεφάλου</t>
  </si>
  <si>
    <t>brain cancer</t>
  </si>
  <si>
    <t>καρκίνος του εγκεφάλου</t>
  </si>
  <si>
    <t>What does the new study deal with?</t>
  </si>
  <si>
    <t>τους κινδύνους που ενέχουν τα κινητά τηλέφωνα για την υγεία των χρηστών</t>
  </si>
  <si>
    <t>What can we do as a society according to Dr. Mireille Tolendano?</t>
  </si>
  <si>
    <t>start monitoring the health of a large number of mobile users for a long time</t>
  </si>
  <si>
    <t>Monitor the health of a large number of mobile users for a long time</t>
  </si>
  <si>
    <t>monitor the health of a large number of mobile users for a long time</t>
  </si>
  <si>
    <t>να αρχίσει να παρακολουθεί την υγεία μεγάλου αριθμού χρηστών κινητών για μεγάλο χρονικό διάστημα</t>
  </si>
  <si>
    <t>Να παρακολουθούμε την υγεία ενός μεγάλου αριθμού χρηστών κινητού για ένα μεγάλο χρονικό διάστημα</t>
  </si>
  <si>
    <t>start monitoring the health of a large number of mobile users</t>
  </si>
  <si>
    <t>αρχίστε να παρακολουθείτε την υγεία μεγάλου αριθμού χρηστών κινητών συσκευών</t>
  </si>
  <si>
    <t>What emerges from the findings of previous studies?</t>
  </si>
  <si>
    <t>confusing</t>
  </si>
  <si>
    <t>The findings confuse us</t>
  </si>
  <si>
    <t>the findings confuse us</t>
  </si>
  <si>
    <t>Σύγχυση</t>
  </si>
  <si>
    <t>Τα πορίσματα μας μπερδεύουν</t>
  </si>
  <si>
    <t>rather confusing</t>
  </si>
  <si>
    <t>μάλλον συγκεχυμένη</t>
  </si>
  <si>
    <t>the findings that come out are rather confusing</t>
  </si>
  <si>
    <t>τα ευρήματα που βγαίνουν είναι μάλλον συγκεχυμένα</t>
  </si>
  <si>
    <t>What is proposed for radiation protection?</t>
  </si>
  <si>
    <t>protective cases</t>
  </si>
  <si>
    <t>The use of protective cases</t>
  </si>
  <si>
    <t>the use of protective cases</t>
  </si>
  <si>
    <t>προστατευτικές περιπτώσεις</t>
  </si>
  <si>
    <t>Η χρήση θηκών προστασίας</t>
  </si>
  <si>
    <t>certain protective cases</t>
  </si>
  <si>
    <t>ορισμένες προστατευτικές περιπτώσεις</t>
  </si>
  <si>
    <t>protective cases that prevent radiation to the body</t>
  </si>
  <si>
    <t>προστατευτικές περιπτώσεις που εμποδίζουν την ακτινοβολία στο σώμα</t>
  </si>
  <si>
    <t>certain protective cases that prevent radiation to the body</t>
  </si>
  <si>
    <t>ορισμένες προστατευτικές περιπτώσεις που εμποδίζουν την ακτινοβολία στο σώμα</t>
  </si>
  <si>
    <t>use certain protective cases that prevent radiation to the body</t>
  </si>
  <si>
    <t>χρησιμοποιούν ορισμένες προστατευτικές θήκες που εμποδίζουν την ακτινοβολία στο σώμα</t>
  </si>
  <si>
    <t>What does the inner lining of the radiation protection case do?</t>
  </si>
  <si>
    <t>reflects it</t>
  </si>
  <si>
    <t>Reflects radiation</t>
  </si>
  <si>
    <t>reflects radiation</t>
  </si>
  <si>
    <t>αντανακλά το</t>
  </si>
  <si>
    <t>Αντανακλά την ακτινοβολία</t>
  </si>
  <si>
    <t>reflects</t>
  </si>
  <si>
    <t>Αντανακλά</t>
  </si>
  <si>
    <t>the radiation is emitted outwards,  as the inner lining reflects it</t>
  </si>
  <si>
    <t>the radiation is emitted outwards  as the inner lining reflects it</t>
  </si>
  <si>
    <t>η ακτινοβολία εκπέμπεται προς τα έξω, καθώς η εσωτερική επένδυση την αντανακλά</t>
  </si>
  <si>
    <t>prevent radiation to the body</t>
  </si>
  <si>
    <t>αποτρέψτε την ακτινοβολία στο σώμα</t>
  </si>
  <si>
    <t>What is a good solution for those who speak while driving?</t>
  </si>
  <si>
    <t>in coaches</t>
  </si>
  <si>
    <t>σε προπονητές</t>
  </si>
  <si>
    <t>What does greenpeace's new report show?</t>
  </si>
  <si>
    <t>The life of the Mediterranean can be protected through the creation of marine shelters</t>
  </si>
  <si>
    <t>How mediterranean life can be protected through the creation of marine shelters</t>
  </si>
  <si>
    <t>the life of the mediterranean can be protected through the creation of marine shelters</t>
  </si>
  <si>
    <t>how mediterranean life can be protected through the creation of marine shelters</t>
  </si>
  <si>
    <t>Η ζωή της Μεσογείου μπορεί να προστατευθεί μέσω της δημιουργίας θαλάσσιων καταφυγίων</t>
  </si>
  <si>
    <t>Πως η ζωή της Μεσογείου μπορεί να προστατευθεί μέσα από τη δημιουργία θαλάσσιων καταφυγίων</t>
  </si>
  <si>
    <t>a relevant map</t>
  </si>
  <si>
    <t>σχετικό χάρτη</t>
  </si>
  <si>
    <t>The life of the Mediterranean</t>
  </si>
  <si>
    <t>the life of the mediterranean</t>
  </si>
  <si>
    <t>Η ζωή της Μεσογείου</t>
  </si>
  <si>
    <t>dangers that threaten the Mediterranean</t>
  </si>
  <si>
    <t>dangers that threaten the mediterranean</t>
  </si>
  <si>
    <t>κίνδυνοι που απειλούν τη Μεσόγειο</t>
  </si>
  <si>
    <t>the dangers that threaten the Mediterranean</t>
  </si>
  <si>
    <t>the dangers that threaten the mediterranean</t>
  </si>
  <si>
    <t>τους κινδύνους που απειλούν τη Μεσόγειο</t>
  </si>
  <si>
    <t>a relevant map with the proposal of the organization for a network of marine shelters</t>
  </si>
  <si>
    <t>σχετικό χάρτη με την πρόταση της οργάνωσης για ένα δίκτυο θαλάσσιων καταφυγίων</t>
  </si>
  <si>
    <t>What does the network proposed by Greenpeace include?</t>
  </si>
  <si>
    <t>thirty-two marine shelters</t>
  </si>
  <si>
    <t>Threety-two marine shelters</t>
  </si>
  <si>
    <t>thirtytwo marine shelters</t>
  </si>
  <si>
    <t>threetytwo marine shelters</t>
  </si>
  <si>
    <t>τριάντα δύο θαλάσσια καταφύγια</t>
  </si>
  <si>
    <t>Tριάντα δύο θαλάσσια καταφύγια</t>
  </si>
  <si>
    <t>marine shelters</t>
  </si>
  <si>
    <t>θαλάσσια καταφύγια</t>
  </si>
  <si>
    <t>What are the consequences of uncontrolled exploitation of the Mediterranean?</t>
  </si>
  <si>
    <t>many commercial species,  like bluefin tuna has reached the brink of extinction</t>
  </si>
  <si>
    <t>The destruction of life in the Mediterranean</t>
  </si>
  <si>
    <t>many commercial species  like bluefin tuna has reached the brink of extinction</t>
  </si>
  <si>
    <t>the destruction of life in the mediterranean</t>
  </si>
  <si>
    <t>πολλά εμπορικά είδη, όπως ο ερυθρός τόνος, έχουν φτάσει στο χείλος της εξαφάνισης</t>
  </si>
  <si>
    <t>Η καταστροφή της ζωής στη Μεσόγειο</t>
  </si>
  <si>
    <t>continue to kill thousands of dolphins, whales and seabirds</t>
  </si>
  <si>
    <t>continue to kill thousands of dolphins whales and seabirds</t>
  </si>
  <si>
    <t>συνεχίζουν να σκοτώνουν χιλιάδες δελφίνια, φάλαινες και θαλασσοπούλια</t>
  </si>
  <si>
    <t>many commercial species</t>
  </si>
  <si>
    <t>πολλά εμπορικά είδη</t>
  </si>
  <si>
    <t>benefiting the fisheries, research and economy of the region</t>
  </si>
  <si>
    <t>benefiting the fisheries research and economy of the region</t>
  </si>
  <si>
    <t>προς όφελος της αλιείας, της έρευνας και της οικονομίας της περιοχής</t>
  </si>
  <si>
    <t>commercial species,  like bluefin tuna has reached the brink of extinction</t>
  </si>
  <si>
    <t>commercial species  like bluefin tuna has reached the brink of extinction</t>
  </si>
  <si>
    <t>εμπορικά είδη, όπως ο ερυθρός τόνος έχει φτάσει στο χείλος της εξαφάνισης</t>
  </si>
  <si>
    <t>kill thousands of dolphins, whales and seabirds every year</t>
  </si>
  <si>
    <t>kill thousands of dolphins whales and seabirds every year</t>
  </si>
  <si>
    <t>σκοτώνουν χιλιάδες δελφίνια, φάλαινες και θαλασσοπούλια κάθε χρόνο</t>
  </si>
  <si>
    <t>What else will marine shelters protect apart from ecosystems?</t>
  </si>
  <si>
    <t>millions of people who support their survival at sea</t>
  </si>
  <si>
    <t>The millions of people who support their survival at sea</t>
  </si>
  <si>
    <t>the millions of people who support their survival at sea</t>
  </si>
  <si>
    <t>εκατομμύρια άνθρωποι που υποστηρίζουν την επιβίωσή τους στη θάλασσα</t>
  </si>
  <si>
    <t>Τα εκατομμύρια των ανθρώπων που στηρίζουν την επιβίωσή τους στη θάλασσα</t>
  </si>
  <si>
    <t>increases the variety and quantity of species</t>
  </si>
  <si>
    <t>αυξάνει την ποικιλία και την ποσότητα των ειδών</t>
  </si>
  <si>
    <t>fisheries, research and economy</t>
  </si>
  <si>
    <t>fisheries research and economy</t>
  </si>
  <si>
    <t>αλιεία, έρευνα και οικονομία</t>
  </si>
  <si>
    <t>τα εκατομμύρια των ανθρώπων που υποστηρίζουν την επιβίωσή τους στη θάλασσα</t>
  </si>
  <si>
    <t>What does the Greenpeace report highlight?</t>
  </si>
  <si>
    <t>The dangers threatening the Mediterranean</t>
  </si>
  <si>
    <t>the dangers threatening the mediterranean</t>
  </si>
  <si>
    <t>Τους κινδύνους που απειλούν τη Μεσόγειο</t>
  </si>
  <si>
    <t>Which commercial marine species is mentioned in the text?</t>
  </si>
  <si>
    <t>bluefin tuna</t>
  </si>
  <si>
    <t>Bluefin tuna</t>
  </si>
  <si>
    <t>Τόνου</t>
  </si>
  <si>
    <t>Ο ερυθρός τόνος</t>
  </si>
  <si>
    <t>What are the consequences of the froths?</t>
  </si>
  <si>
    <t>They kill thousands of dolphins, whales and seabirds every year</t>
  </si>
  <si>
    <t>they kill thousands of dolphins whales and seabirds every year</t>
  </si>
  <si>
    <t>Σκοτώνουν κάθε χρόνο χιλιάδες δελφίνια, φάλαινες και θαλασσοπούλια</t>
  </si>
  <si>
    <t>continue to kill thousands of dolphins, whales and seabirds every year</t>
  </si>
  <si>
    <t>continue to kill thousands of dolphins whales and seabirds every year</t>
  </si>
  <si>
    <t>συνεχίζουν να σκοτώνουν χιλιάδες δελφίνια, φάλαινες και θαλασσοπούλια κάθε χρόνο</t>
  </si>
  <si>
    <t>kill thousands of dolphins, whales and seabirds</t>
  </si>
  <si>
    <t>kill thousands of dolphins whales and seabirds</t>
  </si>
  <si>
    <t>σκοτώνουν χιλιάδες δελφίνια, φάλαινες και θαλασσοπούλια</t>
  </si>
  <si>
    <t>Will Rainbow Warrior visit Greece?</t>
  </si>
  <si>
    <t>Rainbow Warrior is also going to visit Greece</t>
  </si>
  <si>
    <t>rainbow warrior is also going to visit greece</t>
  </si>
  <si>
    <t>Ο Πολεμιστής του Ουράνιου Τόξου θα επισκεφθεί επίσης την Ελλάδα</t>
  </si>
  <si>
    <t>going to visit Greece, Turkey, Lebanon, Israel, France and Spain.</t>
  </si>
  <si>
    <t>going to visit greece turkey lebanon israel france and spain</t>
  </si>
  <si>
    <t>Θα επισκεφθεί την Ελλάδα, την Τουρκία, το Λίβανο, το Ισραήλ, τη Γαλλία και την Ισπανία.</t>
  </si>
  <si>
    <t>Greece, Turkey, Lebanon, Israel, France and Spain</t>
  </si>
  <si>
    <t>greece turkey lebanon israel france and spain</t>
  </si>
  <si>
    <t>Ελλάδα, Τουρκία, Λίβανος, Ισραήλ, Γαλλία και Ισπανία</t>
  </si>
  <si>
    <t>going to visit Greece, Turkey, Lebanon, Israel, France and Spain</t>
  </si>
  <si>
    <t>Πρόκειται να επισκεφθείτε την Ελλάδα, την Τουρκία, το Λίβανο, το Ισραήλ, τη Γαλλία και την Ισπανία</t>
  </si>
  <si>
    <t>Greece</t>
  </si>
  <si>
    <t>greece</t>
  </si>
  <si>
    <t>Ελλάδα</t>
  </si>
  <si>
    <t>What percentage of the sea are accounted for by protected areas?</t>
  </si>
  <si>
    <t>less than 1%</t>
  </si>
  <si>
    <t>less than 1</t>
  </si>
  <si>
    <t>λιγότερο από 1%</t>
  </si>
  <si>
    <t>Who needs to work together for Greenpeace's effort to succeed?</t>
  </si>
  <si>
    <t>local stakeholders, fishermen, citizens and governments, the scientific community and environmental organizations</t>
  </si>
  <si>
    <t>Local stakeholders, fishermen, citizens and governments, the scientific community and environmental organisations</t>
  </si>
  <si>
    <t>local stakeholders fishermen citizens and governments the scientific community and environmental organizations</t>
  </si>
  <si>
    <t>local stakeholders fishermen citizens and governments the scientific community and environmental organisations</t>
  </si>
  <si>
    <t>των τοπικών φορέων, των αλιέων, των πολιτών και των κυβερνήσεων, της επιστημονικής κοινότητας και των περιβαλλοντικών οργανώσεων</t>
  </si>
  <si>
    <t>Οι τοπικοί φορείς, οι αλιείς, οι πολίτες και οι κυβερνήσεις, η επιστημονική κοινότητα και οι περιβαλλοντικές οργανώσεις</t>
  </si>
  <si>
    <t>Sophia Tsenikli</t>
  </si>
  <si>
    <t>sophia tsenikli</t>
  </si>
  <si>
    <t>Σοφία Τσενικλή</t>
  </si>
  <si>
    <t>the scientific community and environmental organizations</t>
  </si>
  <si>
    <t>την επιστημονική κοινότητα και τις περιβαλλοντικές οργανώσεις</t>
  </si>
  <si>
    <t>What does Greece play a leading role in?</t>
  </si>
  <si>
    <t>childhood obesity</t>
  </si>
  <si>
    <t>In childhood obesity</t>
  </si>
  <si>
    <t>in childhood obesity</t>
  </si>
  <si>
    <t>παιδική παχυσαρκία</t>
  </si>
  <si>
    <t>Στην παιδική παχυσαρκία</t>
  </si>
  <si>
    <t>Who is responsible for informing the children?</t>
  </si>
  <si>
    <t>school</t>
  </si>
  <si>
    <t>The school</t>
  </si>
  <si>
    <t>the school</t>
  </si>
  <si>
    <t>σχολείο</t>
  </si>
  <si>
    <t>Το σχολείο</t>
  </si>
  <si>
    <t>The role of school</t>
  </si>
  <si>
    <t>the role of school</t>
  </si>
  <si>
    <t>Ο ρόλος του σχολείου</t>
  </si>
  <si>
    <t>What are the consequences of limited exercise combined with poor diet?</t>
  </si>
  <si>
    <t>cardiovascular diseases</t>
  </si>
  <si>
    <t>Cardiovascular diseases</t>
  </si>
  <si>
    <t>καρδιαγγειακές παθήσεις</t>
  </si>
  <si>
    <t>Καρδιοαγγειακές παθήσεις</t>
  </si>
  <si>
    <t>create the basis for cardiovascular diseases</t>
  </si>
  <si>
    <t>δημιουργούν τη βάση για καρδιαγγειακές παθήσεις</t>
  </si>
  <si>
    <t>Who does not play sports regularly in Greece?</t>
  </si>
  <si>
    <t>Children</t>
  </si>
  <si>
    <t>Children, adolescents and adults</t>
  </si>
  <si>
    <t>children</t>
  </si>
  <si>
    <t>children adolescents and adults</t>
  </si>
  <si>
    <t>Παιδιά</t>
  </si>
  <si>
    <t>Παιδιά, έφηβοι και ενήλικες</t>
  </si>
  <si>
    <t>children and adolescents</t>
  </si>
  <si>
    <t>παιδιά και έφηβοι</t>
  </si>
  <si>
    <t>What problems result in minimal participation in sports activities?</t>
  </si>
  <si>
    <t>demanding working hours, difficulties in moving, the feeling of fatigue after work</t>
  </si>
  <si>
    <t>Demanding working hours, difficulties in moving around, the feeling of fatigue after work</t>
  </si>
  <si>
    <t>demanding working hours difficulties in moving the feeling of fatigue after work</t>
  </si>
  <si>
    <t>demanding working hours difficulties in moving around the feeling of fatigue after work</t>
  </si>
  <si>
    <t>απαιτητικές ώρες εργασίας, δυσκολίες στη μετακίνηση, αίσθημα κόπωσης μετά την εργασία</t>
  </si>
  <si>
    <t>Απαιτητικά ωράρια εργασίας, δυσκολίες στη μετακίνηση, η αίσθηση κόπωσης μετά τη δουλειά</t>
  </si>
  <si>
    <t>Apart from the duration of the exercise what else plays a very important role?</t>
  </si>
  <si>
    <t>frequency</t>
  </si>
  <si>
    <t>The frequency of exercise</t>
  </si>
  <si>
    <t>the frequency of exercise</t>
  </si>
  <si>
    <t>συχνότητα</t>
  </si>
  <si>
    <t>Η συχνότητα της άσκησης</t>
  </si>
  <si>
    <t>frequency of exercise</t>
  </si>
  <si>
    <t>συχνότητα άσκησης</t>
  </si>
  <si>
    <t>What is the ideal frequency of exercise?</t>
  </si>
  <si>
    <t>five times a week</t>
  </si>
  <si>
    <t>πέντε φορές την εβδομάδα</t>
  </si>
  <si>
    <t>five times a week relaxed exercise</t>
  </si>
  <si>
    <t>πέντε φορές την εβδομάδα χαλαρή άσκηση</t>
  </si>
  <si>
    <t>Where is the phenomenon of obesity most pronounced?</t>
  </si>
  <si>
    <t>big cities</t>
  </si>
  <si>
    <t>In the big cities</t>
  </si>
  <si>
    <t>in the big cities</t>
  </si>
  <si>
    <t>μεγάλες πόλεις</t>
  </si>
  <si>
    <t>Στις μεγαλουπόλεις</t>
  </si>
  <si>
    <t>big cities, where there is limited space</t>
  </si>
  <si>
    <t>big cities where there is limited space</t>
  </si>
  <si>
    <t>μεγάλες πόλεις, όπου υπάρχει περιορισμένος χώρος</t>
  </si>
  <si>
    <t>Why is the phenomenon of obesity in big cities intense?</t>
  </si>
  <si>
    <t>there is limited space</t>
  </si>
  <si>
    <t>Why there is limited space</t>
  </si>
  <si>
    <t>why there is limited space</t>
  </si>
  <si>
    <t>υπάρχει περιορισμένος χώρος</t>
  </si>
  <si>
    <t>Γιατι υπάρχει περιορισμένος χώρος</t>
  </si>
  <si>
    <t>limited space</t>
  </si>
  <si>
    <t>περιορισμένος χώρος</t>
  </si>
  <si>
    <t>What does limited exercise combine with?</t>
  </si>
  <si>
    <t>poor nutrition</t>
  </si>
  <si>
    <t>With poor nutrition</t>
  </si>
  <si>
    <t>with poor nutrition</t>
  </si>
  <si>
    <t>κακή διατροφή</t>
  </si>
  <si>
    <t>Με κακή διατροφή</t>
  </si>
  <si>
    <t>Where do particulate matter come from?</t>
  </si>
  <si>
    <t>exhaust gases of cars</t>
  </si>
  <si>
    <t>From car exhaust gases, industry, dust from the ground to agricultural activities to construction</t>
  </si>
  <si>
    <t>from car exhaust gases industry dust from the ground to agricultural activities to construction</t>
  </si>
  <si>
    <t>καυσαέρια αυτοκινήτων</t>
  </si>
  <si>
    <t>Από τα καυσαέρια αυτοκινήτων, τη βιομηχανία, τη σκόνη από το έδαφος τις αγροτικές δραστηριότητες τις οικοδομικές κατασκευές</t>
  </si>
  <si>
    <t>height, time, season</t>
  </si>
  <si>
    <t>height time season</t>
  </si>
  <si>
    <t>ύψος, χρόνος, εποχή</t>
  </si>
  <si>
    <t>respiratory system</t>
  </si>
  <si>
    <t>αναπνευστικό σύστημα</t>
  </si>
  <si>
    <t>exhaust gases</t>
  </si>
  <si>
    <t>Καυσαερίων</t>
  </si>
  <si>
    <t>How does the diameter of suspended particles relate to the damage they cause?</t>
  </si>
  <si>
    <t>smaller</t>
  </si>
  <si>
    <t>The smaller the diameter of the suspended particles, the more harmful they turn out to be to health</t>
  </si>
  <si>
    <t>the smaller the diameter of the suspended particles the more harmful they turn out to be to health</t>
  </si>
  <si>
    <t>Μικρότερο</t>
  </si>
  <si>
    <t>Όσο πιο μικρή διάμετρο έχουν τα αιωρούμενα σωματίδια, τόσο πιο επιβλαβή αποδεικνύονται για την υγεία</t>
  </si>
  <si>
    <t>the more harmful they prove to be to health</t>
  </si>
  <si>
    <t>τόσο πιο επιβλαβείς αποδεικνύονται για την υγεία</t>
  </si>
  <si>
    <t>Our degree of exposure to suspended particles  It is determined by various factors</t>
  </si>
  <si>
    <t>our degree of exposure to suspended particles  it is determined by various factors</t>
  </si>
  <si>
    <t>Ο βαθμός έκθεσής μας σε αιωρούμενα σωματίδια Καθορίζεται από διάφορους παράγοντες</t>
  </si>
  <si>
    <t>The smaller</t>
  </si>
  <si>
    <t>the smaller</t>
  </si>
  <si>
    <t>Όσο μικρότερο είναι το</t>
  </si>
  <si>
    <t>"penetrate" the body more easily through breathing</t>
  </si>
  <si>
    <t>penetrate the body more easily through breathing</t>
  </si>
  <si>
    <t>"διεισδύστε" στο σώμα πιο εύκολα μέσω της αναπνοής</t>
  </si>
  <si>
    <t>more harmful they prove to be to health</t>
  </si>
  <si>
    <t>πιο επιβλαβείς αποδεικνύονται για την υγεία</t>
  </si>
  <si>
    <t>How much is the average daily concentration of particulate matter?</t>
  </si>
  <si>
    <t>50 micrograms per cubic meter</t>
  </si>
  <si>
    <t>50 μικρογραμμάρια ανά κυβικό μέτρο</t>
  </si>
  <si>
    <t>How many times are the average daily prices in the center of Athens exceeded?</t>
  </si>
  <si>
    <t>Over 150 times a year</t>
  </si>
  <si>
    <t>over 150 times a year</t>
  </si>
  <si>
    <t>Πάνω από 150 φορές το χρόνο</t>
  </si>
  <si>
    <t>more than 150</t>
  </si>
  <si>
    <t>πάνω από 150</t>
  </si>
  <si>
    <t>more than 150 times a year</t>
  </si>
  <si>
    <t>περισσότερες από 150 φορές το χρόνο</t>
  </si>
  <si>
    <t>150 times a year</t>
  </si>
  <si>
    <t>150 φορές το χρόνο</t>
  </si>
  <si>
    <t>What happens to the average life expectancy of people because of particulate matter?</t>
  </si>
  <si>
    <t>reduce</t>
  </si>
  <si>
    <t>Decreases</t>
  </si>
  <si>
    <t>decreases</t>
  </si>
  <si>
    <t>ελαττώνω</t>
  </si>
  <si>
    <t>Μειώνεται</t>
  </si>
  <si>
    <t>reduce the average life expectancy of people</t>
  </si>
  <si>
    <t>μείωση του μέσου προσδόκιμου ζωής των ανθρώπων</t>
  </si>
  <si>
    <t>Who is significantly burdened by particulate matter?</t>
  </si>
  <si>
    <t>the lungs</t>
  </si>
  <si>
    <t>Those who suffer from chronic lung diseases</t>
  </si>
  <si>
    <t>those who suffer from chronic lung diseases</t>
  </si>
  <si>
    <t>οι πνεύμονες</t>
  </si>
  <si>
    <t>Όσοι υποφέρουν από χρόνιες παθήσεις των πνευμόνων</t>
  </si>
  <si>
    <t>those who suffer from chronic diseases of the lungs</t>
  </si>
  <si>
    <t>όσοι πάσχουν από χρόνιες ασθένειες των πνευμόνων</t>
  </si>
  <si>
    <t>the body</t>
  </si>
  <si>
    <t>το σώμα</t>
  </si>
  <si>
    <t>What have international scientific studies proven?</t>
  </si>
  <si>
    <t>chronic inhalation</t>
  </si>
  <si>
    <t>Chronic inhalation of suspended particles causes serious heart damage</t>
  </si>
  <si>
    <t>chronic inhalation of suspended particles causes serious heart damage</t>
  </si>
  <si>
    <t>χρόνια εισπνοή</t>
  </si>
  <si>
    <t>Η χρόνια εισπνοή αιωρούμενων σωματιδίων προκαλεί σοβαρές καρδιακές βλάβες</t>
  </si>
  <si>
    <t>χρόνια εισπνοή αιωρούμενων σωματιδίων προκαλεί σοβαρή καρδιακή βλάβη</t>
  </si>
  <si>
    <t>What factors determine our degree of exposure to particulate matter?</t>
  </si>
  <si>
    <t>The height, the time, the season</t>
  </si>
  <si>
    <t>the height the time the season</t>
  </si>
  <si>
    <t>Το ύψος, η ώρα, η εποχή</t>
  </si>
  <si>
    <t>What is more aggravating the exhausts of cars or the emissions of an industry?</t>
  </si>
  <si>
    <t>The exhausts of cars</t>
  </si>
  <si>
    <t>the exhausts of cars</t>
  </si>
  <si>
    <t>Οι εξατμίσεις των αυτοκινήτων</t>
  </si>
  <si>
    <t>exhausts</t>
  </si>
  <si>
    <t>Εξατμίσεις</t>
  </si>
  <si>
    <t>cars</t>
  </si>
  <si>
    <t>Αυτοκίνητα</t>
  </si>
  <si>
    <t>dust</t>
  </si>
  <si>
    <t>σκόνη</t>
  </si>
  <si>
    <t>The exhausts</t>
  </si>
  <si>
    <t>the exhausts</t>
  </si>
  <si>
    <t>Οι εξατμίσεις</t>
  </si>
  <si>
    <t>dust from the ground</t>
  </si>
  <si>
    <t>σκόνη από το έδαφος</t>
  </si>
  <si>
    <t>How do suspended particles enter the body?</t>
  </si>
  <si>
    <t>through breathing</t>
  </si>
  <si>
    <t>Through breathing</t>
  </si>
  <si>
    <t>μέσω της αναπνοής</t>
  </si>
  <si>
    <t>Μέσω της αναπνοής</t>
  </si>
  <si>
    <t>breathing</t>
  </si>
  <si>
    <t>Αναπνοή</t>
  </si>
  <si>
    <t>What did the mayor say when Nikos Papazoglou called the town hall of Kalamata?</t>
  </si>
  <si>
    <t>you will give us money</t>
  </si>
  <si>
    <t>"What do you say, Mr. Papazoglou? Will you come from Thessaloniki and sing to us and give us money?"</t>
  </si>
  <si>
    <t>what do you say mr papazoglou? will you come from thessaloniki and sing to us and give us money?</t>
  </si>
  <si>
    <t>θα μας δώσεις λεφτά.</t>
  </si>
  <si>
    <t>«Τι λέτε κύριε Παπάζογλου  θα έρθετε από τη Θεσσαλονίκη να μας τραγουδήσετε και θα μας δώσετε και λεφτά»</t>
  </si>
  <si>
    <t>you were well traveled to always be in everything you do</t>
  </si>
  <si>
    <t>ταξίδεψες για να είσαι πάντα σε ό,τι κάνεις.</t>
  </si>
  <si>
    <t>"What do you say Mr. Papazoglou</t>
  </si>
  <si>
    <t>what do you say mr papazoglou</t>
  </si>
  <si>
    <t>"Τι λέτε κ. Παπάζογλου</t>
  </si>
  <si>
    <t>Will you come from Thessaloniki to sing to us and you will give us money</t>
  </si>
  <si>
    <t>will you come from thessaloniki to sing to us and you will give us money</t>
  </si>
  <si>
    <t>Θα έρθεις από τη Θεσσαλονίκη να μας τραγουδήσεις και θα μας δώσεις λεφτά</t>
  </si>
  <si>
    <t>you were well traveled to always be in everything you do.</t>
  </si>
  <si>
    <t>You said it nicely</t>
  </si>
  <si>
    <t>you said it nicely</t>
  </si>
  <si>
    <t>Το είπες ευγενικά.</t>
  </si>
  <si>
    <t>you will give us money?"</t>
  </si>
  <si>
    <t>you will give us money?</t>
  </si>
  <si>
    <t>θα μας δώσεις λεφτά;"</t>
  </si>
  <si>
    <t>"What</t>
  </si>
  <si>
    <t>what</t>
  </si>
  <si>
    <t>"Τι</t>
  </si>
  <si>
    <t>Why didn't he do concerts this summer?</t>
  </si>
  <si>
    <t>It is now difficult to make live appearances</t>
  </si>
  <si>
    <t>It's hard to make live performances anymore. The mayors are asking a lot of money to give a theater to the artists.</t>
  </si>
  <si>
    <t>it is now difficult to make live appearances</t>
  </si>
  <si>
    <t>its hard to make live performances anymore the mayors are asking a lot of money to give a theater to the artists</t>
  </si>
  <si>
    <t>Είναι πλέον δύσκολο να κάνεις ζωντανές εμφανίσεις.</t>
  </si>
  <si>
    <t>Είναι δύσκολο πλέον να κάνεις ζωντανές εμφανίσεις. Οι δήμαρχοι ζητούν πολλά χρήματα για να παραχωρήσουν ένα θέατρο στους καλλιτέχνες.</t>
  </si>
  <si>
    <t>This thing has completely changed</t>
  </si>
  <si>
    <t>this thing has completely changed</t>
  </si>
  <si>
    <t>Αυτό το πράγμα έχει αλλάξει εντελώς.</t>
  </si>
  <si>
    <t>he never let us eat alone</t>
  </si>
  <si>
    <t>ποτέ δεν μας άφησε να φάμε μόνοι μας.</t>
  </si>
  <si>
    <t>hospitality and support of culture</t>
  </si>
  <si>
    <t>φιλοξενία και υποστήριξη του πολιτισμού</t>
  </si>
  <si>
    <t>I don't do concerts in the summer</t>
  </si>
  <si>
    <t>i dont do concerts in the summer</t>
  </si>
  <si>
    <t>Δεν κάνω συναυλίες το καλοκαίρι.</t>
  </si>
  <si>
    <t>Why didn't he do concerts this year?</t>
  </si>
  <si>
    <t>How do they say the show ?</t>
  </si>
  <si>
    <t>We have to say them for two years</t>
  </si>
  <si>
    <t>"Routes"</t>
  </si>
  <si>
    <t>we have to say them for two years</t>
  </si>
  <si>
    <t>routes</t>
  </si>
  <si>
    <t>Πρέπει να τα πούμε για δύο χρόνια.</t>
  </si>
  <si>
    <t>«Διαδρομές»</t>
  </si>
  <si>
    <t>"Διαδρομές"</t>
  </si>
  <si>
    <t>Routes"</t>
  </si>
  <si>
    <t>Διαδρομές"</t>
  </si>
  <si>
    <t>"Routes</t>
  </si>
  <si>
    <t>"Διαδρομές</t>
  </si>
  <si>
    <t>Routes</t>
  </si>
  <si>
    <t>Διαδρομές</t>
  </si>
  <si>
    <t>What does Nikos think about the future?</t>
  </si>
  <si>
    <t>As we find it in the weather so we will milk it</t>
  </si>
  <si>
    <t>As we find it in the weather, so we will sail it...</t>
  </si>
  <si>
    <t>as we find it in the weather so we will milk it</t>
  </si>
  <si>
    <t>as we find it in the weather so we will sail it</t>
  </si>
  <si>
    <t>Όπως το βρίσκουμε στον καιρό, έτσι θα το αρμέξουμε</t>
  </si>
  <si>
    <t>Όπως τον βρούμε τον καιρό έτσι θα τον αρμενίσουμε…</t>
  </si>
  <si>
    <t>to close our show</t>
  </si>
  <si>
    <t>για να κλείσουμε την εκπομπή μας</t>
  </si>
  <si>
    <t>what do you think about the future?</t>
  </si>
  <si>
    <t>Τι γνώμη έχεις για το μέλλον</t>
  </si>
  <si>
    <t>Τι</t>
  </si>
  <si>
    <t>this winter, and I will be up to the Lights</t>
  </si>
  <si>
    <t>this winter and i will be up to the lights</t>
  </si>
  <si>
    <t>αυτό το χειμώνα, και θα είμαι μέχρι τα φώτα</t>
  </si>
  <si>
    <t>we find it in the weather so we will milk it</t>
  </si>
  <si>
    <t>το βρίσκουμε στον καιρό για να το αρμέγουμε.</t>
  </si>
  <si>
    <t>How do they call the presenter ?</t>
  </si>
  <si>
    <t>Mr. Nikos Papazoglou</t>
  </si>
  <si>
    <t>Vicky</t>
  </si>
  <si>
    <t>mr nikos papazoglou</t>
  </si>
  <si>
    <t>vicky</t>
  </si>
  <si>
    <t>κ. Νίκος Παπάζογλου</t>
  </si>
  <si>
    <t>Βίκυ</t>
  </si>
  <si>
    <t>Nikos Papazoglou</t>
  </si>
  <si>
    <t>nikos papazoglou</t>
  </si>
  <si>
    <t>Νίκος Παπάζογλου</t>
  </si>
  <si>
    <t>he hosted us for three days in the best hotel in the city</t>
  </si>
  <si>
    <t>μας φιλοξένησε για τρεις μέρες στο καλύτερο ξενοδοχείο της πόλης.</t>
  </si>
  <si>
    <t>Does Nikos do concerts in the winter?</t>
  </si>
  <si>
    <t>you do concerts in the winter</t>
  </si>
  <si>
    <t>κάνετε συναυλίες το χειμώνα</t>
  </si>
  <si>
    <t>you do concerts in the winter!</t>
  </si>
  <si>
    <t>κάνεις συναυλίες το χειμώνα!</t>
  </si>
  <si>
    <t>don't do concerts in the summer</t>
  </si>
  <si>
    <t>dont do concerts in the summer</t>
  </si>
  <si>
    <t>μην κάνετε συναυλίες το καλοκαίρι</t>
  </si>
  <si>
    <t>Does Nikos do concerts in the summer?</t>
  </si>
  <si>
    <t>Οχι</t>
  </si>
  <si>
    <t>don't</t>
  </si>
  <si>
    <t>dont</t>
  </si>
  <si>
    <t>Δεν</t>
  </si>
  <si>
    <t>I don't</t>
  </si>
  <si>
    <t>i dont</t>
  </si>
  <si>
    <t>Δεν κάνω</t>
  </si>
  <si>
    <t>Why is it now difficult to make live performances?</t>
  </si>
  <si>
    <t>mayors are asking for a lot of money to give a theater to the artists</t>
  </si>
  <si>
    <t>The mayors are asking for a lot of money to give artists a theatre.</t>
  </si>
  <si>
    <t>the mayors are asking for a lot of money to give artists a theatre</t>
  </si>
  <si>
    <t>Οι δήμαρχοι ζητούν πολλά χρήματα για να δώσουν ένα θέατρο στους καλλιτέχνες.</t>
  </si>
  <si>
    <t>Οι δήμαρχοι ζητούν πολλά χρήματα για να παραχωρήσουν ένα θέατρο στους καλλιτέχνες.</t>
  </si>
  <si>
    <t>talent, of special talent and a lot of, but a lot of exercise</t>
  </si>
  <si>
    <t>talent of special talent and a lot of but a lot of exercise</t>
  </si>
  <si>
    <t>ταλέντο, ιδιαίτερο ταλέντο και πολλή, αλλά πολλή άσκηση</t>
  </si>
  <si>
    <t>The mayors are asking for a lot of money</t>
  </si>
  <si>
    <t>the mayors are asking for a lot of money</t>
  </si>
  <si>
    <t>Οι δήμαρχοι ζητούν πολλά λεφτά.</t>
  </si>
  <si>
    <t>Why didn't you do concerts this summer?</t>
  </si>
  <si>
    <t>why didnt you do concerts this summer?</t>
  </si>
  <si>
    <t>Γιατί δεν έκανες συναυλίες αυτό το καλοκαίρι</t>
  </si>
  <si>
    <t>The mayors are asking for a lot of money to give a theater</t>
  </si>
  <si>
    <t>the mayors are asking for a lot of money to give a theater</t>
  </si>
  <si>
    <t>Οι δήμαρχοι ζητούν πολλά χρήματα για να δώσουν ένα θέατρο.</t>
  </si>
  <si>
    <t>you have made restrictions</t>
  </si>
  <si>
    <t>έχετε κάνει περιορισμούς</t>
  </si>
  <si>
    <t>Are there any good voices today ?</t>
  </si>
  <si>
    <t>Do you think that today there are good voices</t>
  </si>
  <si>
    <t>It's not a question of a good voice. The whole world sings, all of Greece sings. In the tavern, you hear them and you enjoy them.That's more to sing and "sing" what you're singing.</t>
  </si>
  <si>
    <t>do you think that today there are good voices</t>
  </si>
  <si>
    <t>its not a question of a good voice the whole world sings all of greece sings in the tavern you hear them and you enjoy themthats more to sing and sing what youre singing</t>
  </si>
  <si>
    <t>Πιστεύεις ότι σήμερα υπάρχουν καλές φωνές</t>
  </si>
  <si>
    <t>Δεν είναι ζήτημα καλής φωνής …όλος ο κόσμος τραγουδάει, όλη η Ελλάδα τραγουδάει… στην ταβέρνα τους ακούς και τους χαίρεσαι. Άλλο αυτό, και άλλο να τραγουδάς και να «ακτινοβολεί» αυτό που τραγουδάς.</t>
  </si>
  <si>
    <t>It is not a question of a good voice</t>
  </si>
  <si>
    <t>it is not a question of a good voice</t>
  </si>
  <si>
    <t>Δεν είναι θέμα καλής φωνής.</t>
  </si>
  <si>
    <t>you are here now</t>
  </si>
  <si>
    <t>είσαι εδώ τώρα.</t>
  </si>
  <si>
    <t>we have with us</t>
  </si>
  <si>
    <t>έχουμε μαζί μας</t>
  </si>
  <si>
    <t>today there are good voices</t>
  </si>
  <si>
    <t>σήμερα υπάρχουν καλές φωνές</t>
  </si>
  <si>
    <t>What is the largest island of the Saronic Gulf?</t>
  </si>
  <si>
    <t>Salamis</t>
  </si>
  <si>
    <t>Aegina</t>
  </si>
  <si>
    <t>salamis</t>
  </si>
  <si>
    <t>aegina</t>
  </si>
  <si>
    <t>Σαλαμίνα</t>
  </si>
  <si>
    <t>Η Σαλαμίνα</t>
  </si>
  <si>
    <t>Αίγινα</t>
  </si>
  <si>
    <t>How far is Aegina from Piraeus?</t>
  </si>
  <si>
    <t>16 nautical miles</t>
  </si>
  <si>
    <t>16 ναυτικά μίλια</t>
  </si>
  <si>
    <t>How much population does Aegina have?</t>
  </si>
  <si>
    <t>17,000 inhabitants</t>
  </si>
  <si>
    <t>17000 inhabitants</t>
  </si>
  <si>
    <t>17.000 κατοίκους</t>
  </si>
  <si>
    <t>about 17,000</t>
  </si>
  <si>
    <t>about 17000</t>
  </si>
  <si>
    <t>περίπου 17.000</t>
  </si>
  <si>
    <t>What is the highest mountain in Aegina?</t>
  </si>
  <si>
    <t>Ellanio</t>
  </si>
  <si>
    <t>ellanio</t>
  </si>
  <si>
    <t>Ελλάνιο</t>
  </si>
  <si>
    <t>το Ελλάνιο</t>
  </si>
  <si>
    <t>What is the climate of Aegina?</t>
  </si>
  <si>
    <t>dry and healthy</t>
  </si>
  <si>
    <t>dry and healthy, sweet in winter and cool in summer</t>
  </si>
  <si>
    <t>dry and healthy sweet in winter and cool in summer</t>
  </si>
  <si>
    <t>ξηρό και υγιές</t>
  </si>
  <si>
    <t>ξηρό και υγιεινό, γλυκό το χειμώνα και δροσερό το καλοκαίρι</t>
  </si>
  <si>
    <t>Who was indoctrinated in the Governorate located in the center of the city?</t>
  </si>
  <si>
    <t>Io</t>
  </si>
  <si>
    <t>Ioannis Kapodistrias</t>
  </si>
  <si>
    <t>io</t>
  </si>
  <si>
    <t>ioannis kapodistrias</t>
  </si>
  <si>
    <t>Ιώ</t>
  </si>
  <si>
    <t>ο Ιωάννης Καποδίστρια</t>
  </si>
  <si>
    <t>The Governor's House</t>
  </si>
  <si>
    <t>the governors house</t>
  </si>
  <si>
    <t>Το Σπίτι του Κυβερνήτη</t>
  </si>
  <si>
    <t>Ioannis Kapod</t>
  </si>
  <si>
    <t>ioannis kapod</t>
  </si>
  <si>
    <t>Ιωάννης Καποδιστριακός</t>
  </si>
  <si>
    <t>Governor's House</t>
  </si>
  <si>
    <t>governors house</t>
  </si>
  <si>
    <t>Βουλή των Αντιπροσώπων</t>
  </si>
  <si>
    <t>young people who come as volunteers</t>
  </si>
  <si>
    <t>νέοι που έρχονται ως εθελοντές</t>
  </si>
  <si>
    <t>What can we see at the Greek Wildlife Care Center?</t>
  </si>
  <si>
    <t>various species of wild animals</t>
  </si>
  <si>
    <t>species of wild animals, mainly birds</t>
  </si>
  <si>
    <t>species of wild animals mainly birds</t>
  </si>
  <si>
    <t>διάφορα είδη άγριων ζώων</t>
  </si>
  <si>
    <t>είδη άγριων ζώων, κυρίως πουλιά</t>
  </si>
  <si>
    <t>various species of wild animals, mainly birds</t>
  </si>
  <si>
    <t>various species of wild animals mainly birds</t>
  </si>
  <si>
    <t>διάφορα είδη άγριων ζώων, κυρίως πτηνών</t>
  </si>
  <si>
    <t>olives, fig trees and almond trees</t>
  </si>
  <si>
    <t>olives fig trees and almond trees</t>
  </si>
  <si>
    <t>ελιές, συκιές και αμυγδαλιές</t>
  </si>
  <si>
    <t>When was the temple of Apollo created?</t>
  </si>
  <si>
    <t>6th century BC</t>
  </si>
  <si>
    <t>around the 6th century BC</t>
  </si>
  <si>
    <t>6th century bc</t>
  </si>
  <si>
    <t>around the 6th century bc</t>
  </si>
  <si>
    <t>6ος αιώνας π.Χ.</t>
  </si>
  <si>
    <t>γύρω στον 6ο αιώνα π.Χ</t>
  </si>
  <si>
    <t>γύρω στον 6ο αιώνα π.Χ.</t>
  </si>
  <si>
    <t>Where is the bay of Marathon and the port of Aegina town?</t>
  </si>
  <si>
    <t>Kolona</t>
  </si>
  <si>
    <t>West and northwest of Aegina</t>
  </si>
  <si>
    <t>kolona</t>
  </si>
  <si>
    <t>west and northwest of aegina</t>
  </si>
  <si>
    <t>Κολώνα</t>
  </si>
  <si>
    <t>Δυτικά και βορειοδυτικά της Αίγινας</t>
  </si>
  <si>
    <t>Southeast</t>
  </si>
  <si>
    <t>southeast</t>
  </si>
  <si>
    <t>Νοτιοανατολικά</t>
  </si>
  <si>
    <t>Southeast of the city is the Orphanage</t>
  </si>
  <si>
    <t>southeast of the city is the orphanage</t>
  </si>
  <si>
    <t>Νοτιοανατολικά της πόλης βρίσκεται το Ορφανοτροφείο.</t>
  </si>
  <si>
    <t>West and northwest there are the residential areas of Aegina</t>
  </si>
  <si>
    <t>west and northwest there are the residential areas of aegina</t>
  </si>
  <si>
    <t>Δυτικά και βορειοδυτικά υπάρχουν οι κατοικημένες περιοχές της Αίγινας</t>
  </si>
  <si>
    <t>to the left</t>
  </si>
  <si>
    <t>προς τα αριστερά</t>
  </si>
  <si>
    <t>Who was the first governor of Greece?</t>
  </si>
  <si>
    <t>Ιωάννης Καποδίστριας</t>
  </si>
  <si>
    <t>How do they say the man who jumped from the 39000 meters?</t>
  </si>
  <si>
    <t>A madman</t>
  </si>
  <si>
    <t>Felix Baumgartner</t>
  </si>
  <si>
    <t>a madman</t>
  </si>
  <si>
    <t>felix baumgartner</t>
  </si>
  <si>
    <t>Ένας τρελός</t>
  </si>
  <si>
    <t>Φέλιξ Μπαουμγκάρτνερ</t>
  </si>
  <si>
    <t>world champion</t>
  </si>
  <si>
    <t>παγκόσμιος πρωταθλητής</t>
  </si>
  <si>
    <t>Φίλιξ Μπάουμγκαρτνερ</t>
  </si>
  <si>
    <t>faster than the speed with which the sound travels</t>
  </si>
  <si>
    <t>γρηγορότερα από την ταχύτητα με την οποία ταξιδεύει ο ήχος</t>
  </si>
  <si>
    <t>madman</t>
  </si>
  <si>
    <t>τρελός</t>
  </si>
  <si>
    <t>A madman like me</t>
  </si>
  <si>
    <t>a madman like me</t>
  </si>
  <si>
    <t>Ένας τρελός σαν εμένα.</t>
  </si>
  <si>
    <t>Where did Felix learn to follow the rules?</t>
  </si>
  <si>
    <t>in the army</t>
  </si>
  <si>
    <t>στο στρατό</t>
  </si>
  <si>
    <t>paratroopers</t>
  </si>
  <si>
    <t>Αλεξιπτωτιστές</t>
  </si>
  <si>
    <t>in the army I was in the paratroopers</t>
  </si>
  <si>
    <t>in the army i was in the paratroopers</t>
  </si>
  <si>
    <t>στο στρατό ήμουν στους αλεξιπτωτιστές.</t>
  </si>
  <si>
    <t>in the army I was in the paratroopers again</t>
  </si>
  <si>
    <t>in the army i was in the paratroopers again</t>
  </si>
  <si>
    <t>στο στρατό ήμουν πάλι στους αλεξιπτωτιστές.</t>
  </si>
  <si>
    <t>the army I was in the paratroopers</t>
  </si>
  <si>
    <t>the army i was in the paratroopers</t>
  </si>
  <si>
    <t>ο στρατός που ήμουν στους αλεξιπτωτιστές.</t>
  </si>
  <si>
    <t>on the rooftops of apartment buildings</t>
  </si>
  <si>
    <t>στις στέγες των πολυκατοισιών</t>
  </si>
  <si>
    <t>parachute club</t>
  </si>
  <si>
    <t>λέσχη αλεξιπτωτιστών</t>
  </si>
  <si>
    <t>How many leaps has Felix made?</t>
  </si>
  <si>
    <t>Where was Felix born?</t>
  </si>
  <si>
    <t>Salzburg</t>
  </si>
  <si>
    <t>in Salzburg</t>
  </si>
  <si>
    <t>salzburg</t>
  </si>
  <si>
    <t>in salzburg</t>
  </si>
  <si>
    <t>Σάλτσμπουργκ</t>
  </si>
  <si>
    <t>στο Σάλτσμπουργκ</t>
  </si>
  <si>
    <t>When was Felix born?</t>
  </si>
  <si>
    <t>το 1949</t>
  </si>
  <si>
    <t>Why did Felix retire?</t>
  </si>
  <si>
    <t>I feel like my body is 'getting older'</t>
  </si>
  <si>
    <t>I feel that my body is slowly 'aging'</t>
  </si>
  <si>
    <t>i feel like my body is getting older</t>
  </si>
  <si>
    <t>i feel that my body is slowly aging</t>
  </si>
  <si>
    <t>Νιώθω ότι το σώμα μου γερνάει.</t>
  </si>
  <si>
    <t>Νιώθω πως το σώμα μου ‘γερνάει’ σιγά-σιγά</t>
  </si>
  <si>
    <t>.</t>
  </si>
  <si>
    <t>you broke another record of your own</t>
  </si>
  <si>
    <t>έσπασες κι άλλο δικό σου ρεκόρ.</t>
  </si>
  <si>
    <t>my body is 'getting older</t>
  </si>
  <si>
    <t>my body is getting older</t>
  </si>
  <si>
    <t>το σώμα μου γερνάει</t>
  </si>
  <si>
    <t>A childhood dream has finally come true!Reporter: The moment you fell</t>
  </si>
  <si>
    <t>a childhood dream has finally come true!reporter the moment you fell</t>
  </si>
  <si>
    <t>Ένα παιδικό όνειρο επιτέλους πραγματοποιήθηκε! Τη στιγμή που έπεσες</t>
  </si>
  <si>
    <t>dangerous sports</t>
  </si>
  <si>
    <t>επικίνδυνα αθλήματα</t>
  </si>
  <si>
    <t>I feel like my body is 'getting older' little by little</t>
  </si>
  <si>
    <t>i feel like my body is getting older little by little</t>
  </si>
  <si>
    <t>Νιώθω ότι το σώμα μου "γερνάει" σιγά-σιγά.</t>
  </si>
  <si>
    <t>because I also do boxing, mountaineering and running in rally races</t>
  </si>
  <si>
    <t>because i also do boxing mountaineering and running in rally races</t>
  </si>
  <si>
    <t>επειδή κάνω επίσης πυγμαχία, ορειβασία και τρέξιμο σε αγώνες ράλι</t>
  </si>
  <si>
    <t>A childhood dream has finally come true</t>
  </si>
  <si>
    <t>a childhood dream has finally come true</t>
  </si>
  <si>
    <t>Ένα παιδικό όνειρο επιτέλους πραγματοποιήθηκε</t>
  </si>
  <si>
    <t>Where was the tallest building in the world until then?</t>
  </si>
  <si>
    <t>Taipei Tower</t>
  </si>
  <si>
    <t>at Taipei Tower in Taiwan</t>
  </si>
  <si>
    <t>taipei tower</t>
  </si>
  <si>
    <t>at taipei tower in taiwan</t>
  </si>
  <si>
    <t>Πύργος της Ταϊπέι</t>
  </si>
  <si>
    <t>στον Πύργο Ταϊπέι στην Ταϊβάν</t>
  </si>
  <si>
    <t>Taipei Tower in Taiwan</t>
  </si>
  <si>
    <t>taipei tower in taiwan</t>
  </si>
  <si>
    <t>Πύργος της Ταϊπέι στην Ταϊβάν</t>
  </si>
  <si>
    <t>the Taipei Tower</t>
  </si>
  <si>
    <t>the taipei tower</t>
  </si>
  <si>
    <t>ο Πύργος της Ταϊπέι</t>
  </si>
  <si>
    <t>In how many years did Felix become a world champion?</t>
  </si>
  <si>
    <t>two</t>
  </si>
  <si>
    <t>In two</t>
  </si>
  <si>
    <t>in two</t>
  </si>
  <si>
    <t>Δύο</t>
  </si>
  <si>
    <t>Σε δύο</t>
  </si>
  <si>
    <t>two years</t>
  </si>
  <si>
    <t>δύο χρόνια</t>
  </si>
  <si>
    <t>What profession did Felix's father do?</t>
  </si>
  <si>
    <t>carpenter</t>
  </si>
  <si>
    <t>μαραγκός</t>
  </si>
  <si>
    <t>ξυλουργός</t>
  </si>
  <si>
    <t>What profession did Felix's mother do?</t>
  </si>
  <si>
    <t>farmer</t>
  </si>
  <si>
    <t>αγρότισσα</t>
  </si>
  <si>
    <t>rural</t>
  </si>
  <si>
    <t>αγροτικός</t>
  </si>
  <si>
    <t>rural woman</t>
  </si>
  <si>
    <t>αγροτική γυναίκα</t>
  </si>
  <si>
    <t>What did the man do in front of Amalia?</t>
  </si>
  <si>
    <t>smoked one cigarette behind the other</t>
  </si>
  <si>
    <t>smoked</t>
  </si>
  <si>
    <t>κάπνισε το ένα τσιγάρο πίσω από το άλλο</t>
  </si>
  <si>
    <t>κάπνιζε</t>
  </si>
  <si>
    <t>jumped out of his place to catch her</t>
  </si>
  <si>
    <t>πήδηξε από το σπίτι του για να την πιάσει.</t>
  </si>
  <si>
    <t>smoked one cigarette</t>
  </si>
  <si>
    <t>κάπνισε ένα τσιγάρο</t>
  </si>
  <si>
    <t>What was hanging on the edges of the rocks?</t>
  </si>
  <si>
    <t>wildflowers, sage and chamomile</t>
  </si>
  <si>
    <t>a few wildflowers, sage and chamomile</t>
  </si>
  <si>
    <t>wildflowers sage and chamomile</t>
  </si>
  <si>
    <t>a few wildflowers sage and chamomile</t>
  </si>
  <si>
    <t>αγριολούλουδα, φασκόμηλο και χαμομήλι</t>
  </si>
  <si>
    <t>λίγα αγριολούλουδα, φασκόμηλο και χαμομήλι</t>
  </si>
  <si>
    <t>wildflowers</t>
  </si>
  <si>
    <t>Αγριολούλουδα</t>
  </si>
  <si>
    <t>a few wildflowers</t>
  </si>
  <si>
    <t>μερικά αγριολούλουδα</t>
  </si>
  <si>
    <t>What did Amalia instinctively do?</t>
  </si>
  <si>
    <t>closed her eyes</t>
  </si>
  <si>
    <t>it was closing its doorstep</t>
  </si>
  <si>
    <t>έκλεισε τα μάτια της</t>
  </si>
  <si>
    <t>έκλεινε τα μάτια της</t>
  </si>
  <si>
    <t>closed her eyes so as not to see the bottomless depth of the gorge</t>
  </si>
  <si>
    <t>έκλεισε τα μάτια της για να μην δει το απύθμενο βάθος του φαραγγιού</t>
  </si>
  <si>
    <t>What threw Amalia out of her place?</t>
  </si>
  <si>
    <t>a sudden braking</t>
  </si>
  <si>
    <t>an abrupt braking</t>
  </si>
  <si>
    <t>ξαφνικό φρενάρισμα</t>
  </si>
  <si>
    <t>ένα απότομο φρενάρισμα</t>
  </si>
  <si>
    <t>What had the few villagers of the bus done?</t>
  </si>
  <si>
    <t>descended to the various villages where the green vehicle stopped</t>
  </si>
  <si>
    <t>they had descended to the various villages where the green vehicle stopped.</t>
  </si>
  <si>
    <t>they had descended to the various villages where the green vehicle stopped</t>
  </si>
  <si>
    <t>κατέβηκε στα διάφορα χωριά όπου σταμάτησε το πράσινο όχημα</t>
  </si>
  <si>
    <t>είχαν κατεβεί στα διάφορα χωριά όπου έκανε στάσεις το πράσινο όχημα.</t>
  </si>
  <si>
    <t>descended to the various villages</t>
  </si>
  <si>
    <t>κατέβηκε στα διάφορα χωριά</t>
  </si>
  <si>
    <t>moaning again with its usual bottom</t>
  </si>
  <si>
    <t>γκρίνια και πάλι με το συνηθισμένο κάτω μέρος του</t>
  </si>
  <si>
    <t>descended</t>
  </si>
  <si>
    <t>Κατέβηκε</t>
  </si>
  <si>
    <t>What did Amalia feel when she believed that they had reached the brink?</t>
  </si>
  <si>
    <t>dizzy</t>
  </si>
  <si>
    <t>how he would faint</t>
  </si>
  <si>
    <t>ζαλισμένος</t>
  </si>
  <si>
    <t>πως θα λιποθυμούσε</t>
  </si>
  <si>
    <t>anguish</t>
  </si>
  <si>
    <t>αγωνία</t>
  </si>
  <si>
    <t>panic</t>
  </si>
  <si>
    <t>πανικός</t>
  </si>
  <si>
    <t>What does the text call a correct Hell?</t>
  </si>
  <si>
    <t>mountain village</t>
  </si>
  <si>
    <t>the mountain mountain</t>
  </si>
  <si>
    <t>ορεινό χωριό</t>
  </si>
  <si>
    <t>το ορεινό βουνό</t>
  </si>
  <si>
    <t>everyone warned her would be a proper Hell</t>
  </si>
  <si>
    <t>everyone warned her would be a proper hell</t>
  </si>
  <si>
    <t>όλοι την προειδοποίησαν ότι θα ήταν μια σωστή κόλαση.</t>
  </si>
  <si>
    <t>mountain village, which everyone warned her would be a proper Hell</t>
  </si>
  <si>
    <t>mountain village which everyone warned her would be a proper hell</t>
  </si>
  <si>
    <t>ορεινό χωριό, το οποίο όλοι την προειδοποίησαν ότι θα ήταν μια σωστή κόλαση</t>
  </si>
  <si>
    <t>Who caught Amalia to help her?</t>
  </si>
  <si>
    <t>The villager</t>
  </si>
  <si>
    <t>The peasant</t>
  </si>
  <si>
    <t>the villager</t>
  </si>
  <si>
    <t>the peasant</t>
  </si>
  <si>
    <t>Ο χωρικός</t>
  </si>
  <si>
    <t>The villager in front of her</t>
  </si>
  <si>
    <t>the villager in front of her</t>
  </si>
  <si>
    <t>Ο χωρικός μπροστά της</t>
  </si>
  <si>
    <t>What did the villager have strong arms from?</t>
  </si>
  <si>
    <t>work</t>
  </si>
  <si>
    <t>from work</t>
  </si>
  <si>
    <t>εργασία</t>
  </si>
  <si>
    <t>απ΄τη δουλειά</t>
  </si>
  <si>
    <t>Where was amalia's terror painted?</t>
  </si>
  <si>
    <t>from the moment</t>
  </si>
  <si>
    <t>In her eyes</t>
  </si>
  <si>
    <t>in her eyes</t>
  </si>
  <si>
    <t>από τη στιγμή που</t>
  </si>
  <si>
    <t>Στα μάτια της</t>
  </si>
  <si>
    <t>great unknown that was reopening in front of her</t>
  </si>
  <si>
    <t>μεγάλος άγνωστος που ξανάνοιξε μπροστά της.</t>
  </si>
  <si>
    <t>from the great unknown that was reopening in front of her</t>
  </si>
  <si>
    <t>από το μεγάλο άγνωστο που ξανάνοιξε μπροστά της.</t>
  </si>
  <si>
    <t>bottomless depth of the gorge</t>
  </si>
  <si>
    <t>απύθμενο βάθος του φαραγγιού</t>
  </si>
  <si>
    <t>What were the animals talking about every morning?</t>
  </si>
  <si>
    <t>news of the jungle</t>
  </si>
  <si>
    <t>to tell the news of the jungle</t>
  </si>
  <si>
    <t>νέα της ζούγκλας</t>
  </si>
  <si>
    <t>για να πουν τα νέα της ζούγκλας</t>
  </si>
  <si>
    <t>Why did no one hear the giraffe ?</t>
  </si>
  <si>
    <t>The giraffe was too tall</t>
  </si>
  <si>
    <t>She was too tall</t>
  </si>
  <si>
    <t>the giraffe was too tall</t>
  </si>
  <si>
    <t>she was too tall</t>
  </si>
  <si>
    <t>Η καμηλοπάρδαλη ήταν πολύ ψηλή.</t>
  </si>
  <si>
    <t>Ήταν πάρα πολύ ψηλή</t>
  </si>
  <si>
    <t>too tall</t>
  </si>
  <si>
    <t>πολύ ψηλός</t>
  </si>
  <si>
    <t>What leaves did the giraffe eat?</t>
  </si>
  <si>
    <t>branches of the trees</t>
  </si>
  <si>
    <t>the sweetest leaves</t>
  </si>
  <si>
    <t>κλαδιά των δέντρων</t>
  </si>
  <si>
    <t>τα πιο γλυκά φύλλα</t>
  </si>
  <si>
    <t>The river is flooding</t>
  </si>
  <si>
    <t>the river is flooding</t>
  </si>
  <si>
    <t>Ο ποταμός πλημμυρίζει.</t>
  </si>
  <si>
    <t>Climb</t>
  </si>
  <si>
    <t>climb</t>
  </si>
  <si>
    <t>Σκαρφαλώνω</t>
  </si>
  <si>
    <t>climb the trees</t>
  </si>
  <si>
    <t>σκαρφαλώστε στα δέντρα</t>
  </si>
  <si>
    <t>run away</t>
  </si>
  <si>
    <t>Φύγε</t>
  </si>
  <si>
    <t>bushes</t>
  </si>
  <si>
    <t>Θάμνους</t>
  </si>
  <si>
    <t>It's too late to run away</t>
  </si>
  <si>
    <t>its too late to run away</t>
  </si>
  <si>
    <t>Είναι πολύ αργά για να το σκάσεις.</t>
  </si>
  <si>
    <t>Why were the small animals of the jungle afraid of the giraffe?</t>
  </si>
  <si>
    <t>stepping on them with her big legs</t>
  </si>
  <si>
    <t>because they were afraid that she might step on them with her big feet</t>
  </si>
  <si>
    <t>πατώντας πάνω τους με τα μεγάλα πόδια της</t>
  </si>
  <si>
    <t>επειδή φοβόντουσαν μήπως τα πατήσει με τα μεγάλα της πόδια</t>
  </si>
  <si>
    <t>afraid of stepping on them with her big legs</t>
  </si>
  <si>
    <t>φοβάται να τους πατήσει με τα μεγάλα πόδια της</t>
  </si>
  <si>
    <t>they were afraid of stepping on them with her big legs</t>
  </si>
  <si>
    <t>φοβόντουσαν να τους πατήσουν με τα μεγάλα πόδια της.</t>
  </si>
  <si>
    <t>What did the giraffe stop trying to do all summer?</t>
  </si>
  <si>
    <t>talk to someone</t>
  </si>
  <si>
    <t>stopped trying to talk to someone</t>
  </si>
  <si>
    <t>μίλα σε κάποιον.</t>
  </si>
  <si>
    <t>σταμάτησε να προσπαθεί να μιλήσει σε κάποιον</t>
  </si>
  <si>
    <t>Why some animals could not climb on the slippery trunks of the trees?</t>
  </si>
  <si>
    <t>Their claws and tails were not made for climbing the trees</t>
  </si>
  <si>
    <t>Their claws and tails were not made for climbing the trees.</t>
  </si>
  <si>
    <t>their claws and tails were not made for climbing the trees</t>
  </si>
  <si>
    <t>Τα νύχια και οι ουρές τους δεν φτιάχτηκαν για να σκαρφαλώνουν στα δέντρα.</t>
  </si>
  <si>
    <t>Τα νύχια και οι ουρές τους δε φτιάχτηκαν για σκαρφάλωμα στα δέντρα.</t>
  </si>
  <si>
    <t>Their claws and tails</t>
  </si>
  <si>
    <t>their claws and tails</t>
  </si>
  <si>
    <t>Τα νύχια και οι ουρές τους</t>
  </si>
  <si>
    <t>Their claws</t>
  </si>
  <si>
    <t>their claws</t>
  </si>
  <si>
    <t>Τα νύχια τους</t>
  </si>
  <si>
    <t>What did the giraffe say to animals?</t>
  </si>
  <si>
    <t>her long neck</t>
  </si>
  <si>
    <t>"Go up on my back. Wherever it is, the water gets here."</t>
  </si>
  <si>
    <t>go up on my back wherever it is the water gets here</t>
  </si>
  <si>
    <t>ο μακρύς λαιμός της</t>
  </si>
  <si>
    <t>«Ανεβείτε στην πλάτη μου. Όπου να’ ναι, το νερό φτάνει εδώ.»</t>
  </si>
  <si>
    <t>Go up my back</t>
  </si>
  <si>
    <t>go up my back</t>
  </si>
  <si>
    <t>Πήγαινε στην πλάτη μου.</t>
  </si>
  <si>
    <t>friendly and beloved</t>
  </si>
  <si>
    <t>φιλικός και αγαπημένος</t>
  </si>
  <si>
    <t>"Go up my back.Where yes, the water reaches here."</t>
  </si>
  <si>
    <t>go up my backwhere yes the water reaches here</t>
  </si>
  <si>
    <t>"Πήγαινε στην πλάτη μου. Όπου ναι, το νερό φτάνει εδώ."</t>
  </si>
  <si>
    <t>chanting her long neck</t>
  </si>
  <si>
    <t>φωνάζοντας το μακρύ λαιμό της</t>
  </si>
  <si>
    <t>What did the animals do as soon as the sun came out again ?</t>
  </si>
  <si>
    <t>they slipped to the ground, slumping on her back.</t>
  </si>
  <si>
    <t>they slipped to the ground slumping on her back</t>
  </si>
  <si>
    <t>γλίστρησαν στο έδαφος, κατρακυλώντας στην πλάτη της.</t>
  </si>
  <si>
    <t>slipped to the ground, slumping on her back</t>
  </si>
  <si>
    <t>slipped to the ground slumping on her back</t>
  </si>
  <si>
    <t>γλίστρησε στο έδαφος, γλίστρησε στην πλάτη της</t>
  </si>
  <si>
    <t>rushed to climb the trees</t>
  </si>
  <si>
    <t>έσπευσε να σκαρφαλώσει στα δέντρα</t>
  </si>
  <si>
    <t>the animals slipped to the ground, slumping on her back</t>
  </si>
  <si>
    <t>the animals slipped to the ground slumping on her back</t>
  </si>
  <si>
    <t>τα ζώα γλίστρησαν στο έδαφος, πηδώντας στην πλάτη της</t>
  </si>
  <si>
    <t>slumping on her back</t>
  </si>
  <si>
    <t>πτωτική στην πλάτη της</t>
  </si>
  <si>
    <t>What did the animals do to safely climb the giraffe?</t>
  </si>
  <si>
    <t>helping each other</t>
  </si>
  <si>
    <t>they helped each other</t>
  </si>
  <si>
    <t>βοηθώντας ο ένας τον άλλον</t>
  </si>
  <si>
    <t>βοηθούσαν το ένα το άλλο</t>
  </si>
  <si>
    <t>The animals were helping each other</t>
  </si>
  <si>
    <t>the animals were helping each other</t>
  </si>
  <si>
    <t>Τα ζώα βοηθούσαν το ένα το άλλο.</t>
  </si>
  <si>
    <t>What did the gazelle ask?</t>
  </si>
  <si>
    <t>»</t>
  </si>
  <si>
    <t>«Τι μπορούμε να κάνουμε</t>
  </si>
  <si>
    <t>" It's too late to run away</t>
  </si>
  <si>
    <t xml:space="preserve"> its too late to run away</t>
  </si>
  <si>
    <t>"Είναι πολύ αργά για να το σκάσεις</t>
  </si>
  <si>
    <t>" What can we do?"</t>
  </si>
  <si>
    <t xml:space="preserve"> what can we do?</t>
  </si>
  <si>
    <t>"Τι μπορούμε να κάνουμε;"</t>
  </si>
  <si>
    <t>" What can we do?</t>
  </si>
  <si>
    <t>"Τι μπορούμε να κάνουμε;</t>
  </si>
  <si>
    <t>What atomic number does gold have?</t>
  </si>
  <si>
    <t>79, relative atomic mass 196.966569</t>
  </si>
  <si>
    <t>79 relative atomic mass 196966569</t>
  </si>
  <si>
    <t>79, σχετική ατομική μάζα 196.966569</t>
  </si>
  <si>
    <t>What are the unique "colored metals"?</t>
  </si>
  <si>
    <t>Gold and copper</t>
  </si>
  <si>
    <t>gold and copper</t>
  </si>
  <si>
    <t>Χρυσός και χαλκός</t>
  </si>
  <si>
    <t>ο χρυσός και ο χαλκός</t>
  </si>
  <si>
    <t>In which group of the periodic system is gold included?</t>
  </si>
  <si>
    <t>group 11</t>
  </si>
  <si>
    <t>in group 11 (ex IB)</t>
  </si>
  <si>
    <t>in group 11 (ex ib)</t>
  </si>
  <si>
    <t>ομάδα 11</t>
  </si>
  <si>
    <t>στην ομάδα 11 (πρώην ΙΒ)</t>
  </si>
  <si>
    <t>How is gold traditionally considered to have originated?</t>
  </si>
  <si>
    <t>nucleosynthesis in supernovae</t>
  </si>
  <si>
    <t>came from nucleosynthesis in supernovae, which feed the dust disks from which the various stellar systems are formed.</t>
  </si>
  <si>
    <t>came from nucleosynthesis in supernovae which feed the dust disks from which the various stellar systems are formed</t>
  </si>
  <si>
    <t>νουκλεοσύνθεση σε σουπερνόβα</t>
  </si>
  <si>
    <t>προήλθε από πυρηνοσύνθεση σε υπερκαινοφανείς αστέρες, που τροφοδοτούν τους δίσκους σκόνης από τους οποίους σχηματίζονται τα διάφορα αστρικά συστήματα.</t>
  </si>
  <si>
    <t>from nucleosynthesis</t>
  </si>
  <si>
    <t>από νουκλεοσύνθεση</t>
  </si>
  <si>
    <t>from nucleosynthesis in supernovae</t>
  </si>
  <si>
    <t>από νουκλεοσύνθεση σε σουπερνόβα</t>
  </si>
  <si>
    <t>What can gold be eroded by?</t>
  </si>
  <si>
    <t>royal water</t>
  </si>
  <si>
    <t>from the so-called royal water</t>
  </si>
  <si>
    <t>from the socalled royal water</t>
  </si>
  <si>
    <t>βασιλικό νερό</t>
  </si>
  <si>
    <t>από το αποκαλούμενο βασιλικό ύδωρ</t>
  </si>
  <si>
    <t>asteroids and comets</t>
  </si>
  <si>
    <t>αστεροειδείς και κομήτες</t>
  </si>
  <si>
    <t>What is royal water ?</t>
  </si>
  <si>
    <t>atmospheric air</t>
  </si>
  <si>
    <t>a mixture of concentrated hydrochloric acid (HCl) and concentrated nitric acid (HNO3), in a ratio of three to one mix.</t>
  </si>
  <si>
    <t>a mixture of concentrated hydrochloric acid (hcl) and concentrated nitric acid (hno3) in a ratio of three to one mix</t>
  </si>
  <si>
    <t>ατμοσφαιρικός αέρας</t>
  </si>
  <si>
    <t>ίναι μείγμα πυκνού υδροχλωρικού οξέος (HCl) και πυκνού νιτρικού οξέος (HNO3), σε αναλογία μίξης τρια προς ενα.</t>
  </si>
  <si>
    <t>atmospheric air or water</t>
  </si>
  <si>
    <t>ατμοσφαιρικός αέρας ή νερό</t>
  </si>
  <si>
    <t>Gold</t>
  </si>
  <si>
    <t>Χρυσός</t>
  </si>
  <si>
    <t>concentrated hydrochloric acid (HCl) and concentrated nitric acid</t>
  </si>
  <si>
    <t>concentrated hydrochloric acid (hcl) and concentrated nitric acid</t>
  </si>
  <si>
    <t>συμπυκνωμένο υδροχλωρικό οξύ (HCl) και συμπυκνωμένο νιτρικό οξύ</t>
  </si>
  <si>
    <t>gold is exposed to atmospheric air</t>
  </si>
  <si>
    <t>ο χρυσός εκτίθεται στον ατμοσφαιρικό αέρα</t>
  </si>
  <si>
    <t>nitrohydrochloric acid</t>
  </si>
  <si>
    <t>νιτροϋδροχλωρικό οξύ</t>
  </si>
  <si>
    <t>gold is exposed to atmospheric air or water</t>
  </si>
  <si>
    <t>ο χρυσός εκτίθεται σε ατμοσφαιρικό αέρα ή νερό</t>
  </si>
  <si>
    <t>What does gold not dissolve with?</t>
  </si>
  <si>
    <t>nitric acid</t>
  </si>
  <si>
    <t>with nitric acid</t>
  </si>
  <si>
    <t>ακουαφόρτε</t>
  </si>
  <si>
    <t>με νιτρικό οξύ</t>
  </si>
  <si>
    <t>elemental silver</t>
  </si>
  <si>
    <t>στοιχειακό ασήμι</t>
  </si>
  <si>
    <t>mercury</t>
  </si>
  <si>
    <t>υδράργυρος</t>
  </si>
  <si>
    <t>chemical element tellurium</t>
  </si>
  <si>
    <t>χημικό στοιχείο τελουρίου</t>
  </si>
  <si>
    <t>water</t>
  </si>
  <si>
    <t>Νερό</t>
  </si>
  <si>
    <t>Why is gold often found in the free elemental form?</t>
  </si>
  <si>
    <t>It is one of the least active chemical elements</t>
  </si>
  <si>
    <t>It is one of the least active chemical elements.</t>
  </si>
  <si>
    <t>it is one of the least active chemical elements</t>
  </si>
  <si>
    <t>Είναι ένα από τα λιγότερο ενεργά χημικά στοιχεία</t>
  </si>
  <si>
    <t>Είναι ένα από τα λιγότερο δραστικά χημικά στοιχεία.</t>
  </si>
  <si>
    <t>lumps or granules</t>
  </si>
  <si>
    <t>σβώλοι ή κόκκοι</t>
  </si>
  <si>
    <t>least active chemical elements</t>
  </si>
  <si>
    <t>λιγότερο ενεργά χημικά στοιχεία</t>
  </si>
  <si>
    <t>one of the least active chemical elements</t>
  </si>
  <si>
    <t>ένα από τα λιγότερο ενεργά χημικά στοιχεία</t>
  </si>
  <si>
    <t>the Earth had melted</t>
  </si>
  <si>
    <t>the earth had melted</t>
  </si>
  <si>
    <t>η Γη είχε λιώσει.</t>
  </si>
  <si>
    <t>In what is gold dissolved and forms amalgam?</t>
  </si>
  <si>
    <t>in mercury</t>
  </si>
  <si>
    <t>σε υδράργυρο</t>
  </si>
  <si>
    <t>mercury (Hg)</t>
  </si>
  <si>
    <t>mercury (hg)</t>
  </si>
  <si>
    <t>υδράργυρος (Hg)</t>
  </si>
  <si>
    <t>Where is gold most rarely found?</t>
  </si>
  <si>
    <t>minerals containing chemical compounds of gold</t>
  </si>
  <si>
    <t>in minerals containing chemical compounds of gold, often with the chemical element tellurium (Te), i.e. tellurides of gold.</t>
  </si>
  <si>
    <t>in minerals containing chemical compounds of gold often with the chemical element tellurium (te) ie tellurides of gold</t>
  </si>
  <si>
    <t>ορυκτά που περιέχουν χημικές ενώσεις χρυσού</t>
  </si>
  <si>
    <t>σε ορυκτά που περιέχουν χημικές ενώσεις χρυσού, συχνά με το χημικό στοιχείο τελλούριο (Te), δηλαδή τελλουρίδια του χρυσού.</t>
  </si>
  <si>
    <t>in its crust</t>
  </si>
  <si>
    <t>στην κρούστα του</t>
  </si>
  <si>
    <t>minerals</t>
  </si>
  <si>
    <t>Μέταλλα</t>
  </si>
  <si>
    <t>in its crust and in its mantle</t>
  </si>
  <si>
    <t>στην κρούστα του και στο μανδύα του</t>
  </si>
  <si>
    <t>its crust and in its mantle</t>
  </si>
  <si>
    <t>κρούστα του και στο μανδύα του</t>
  </si>
  <si>
    <t>it is found in minerals containing chemical compounds of gold</t>
  </si>
  <si>
    <t>βρίσκεται σε μέταλλα που περιέχουν χημικές ενώσεις χρυσού</t>
  </si>
  <si>
    <t>Where was Charlie as he planted seeds?</t>
  </si>
  <si>
    <t>home</t>
  </si>
  <si>
    <t>in his garden, arms from his house</t>
  </si>
  <si>
    <t>in his garden arms from his house</t>
  </si>
  <si>
    <t>σπίτι</t>
  </si>
  <si>
    <t>στον κήπο του, μπράτσα από το σπίτι του</t>
  </si>
  <si>
    <t>went home</t>
  </si>
  <si>
    <t>πήγε σπίτι</t>
  </si>
  <si>
    <t>in his garden</t>
  </si>
  <si>
    <t>στον κήπο του</t>
  </si>
  <si>
    <t>his garden</t>
  </si>
  <si>
    <t>ο κήπος του</t>
  </si>
  <si>
    <t>in front of his house</t>
  </si>
  <si>
    <t>μπροστά από το σπίτι του.</t>
  </si>
  <si>
    <t>Who did he see when he lifted his head?</t>
  </si>
  <si>
    <t>Dave and Jan</t>
  </si>
  <si>
    <t>Dave</t>
  </si>
  <si>
    <t>dave and jan</t>
  </si>
  <si>
    <t>dave</t>
  </si>
  <si>
    <t>Ντέιβ και Τζαν</t>
  </si>
  <si>
    <t>τον Ντέιβ</t>
  </si>
  <si>
    <t>his friend, Dave</t>
  </si>
  <si>
    <t>his friend dave</t>
  </si>
  <si>
    <t>ο φίλος του, ο Ντέιβ.</t>
  </si>
  <si>
    <t>Ντέιβ</t>
  </si>
  <si>
    <t>Why did the football team train?</t>
  </si>
  <si>
    <t>for a big tournament</t>
  </si>
  <si>
    <t>for a great tournament</t>
  </si>
  <si>
    <t>για ένα μεγάλο τουρνουά</t>
  </si>
  <si>
    <t>a big tournament</t>
  </si>
  <si>
    <t>ένα μεγάλο τουρνουά</t>
  </si>
  <si>
    <t>Why did Charlie score an own goal?</t>
  </si>
  <si>
    <t>messed his legs</t>
  </si>
  <si>
    <t>He confused his legs</t>
  </si>
  <si>
    <t>he confused his legs</t>
  </si>
  <si>
    <t>μπέρδεψε τα πόδια του</t>
  </si>
  <si>
    <t>Μπέρδεψε τα πόδια του</t>
  </si>
  <si>
    <t>He messed his legs</t>
  </si>
  <si>
    <t>he messed his legs</t>
  </si>
  <si>
    <t>Μπέρδεψε τα πόδια του.</t>
  </si>
  <si>
    <t>things didn't go well.He messed his legs</t>
  </si>
  <si>
    <t>things didnt go wellhe messed his legs</t>
  </si>
  <si>
    <t>τα πράγματα δεν πήγαν καλά. Μπέρδεψε τα πόδια του.</t>
  </si>
  <si>
    <t>Why was the choir being prepared?</t>
  </si>
  <si>
    <t>very hard</t>
  </si>
  <si>
    <t>for a great concert</t>
  </si>
  <si>
    <t>πολύ σκληρά</t>
  </si>
  <si>
    <t>για μια μεγάλη συναυλία</t>
  </si>
  <si>
    <t>a big concert</t>
  </si>
  <si>
    <t>μια μεγάλη συναυλία</t>
  </si>
  <si>
    <t>My choir is getting ready for a big concert</t>
  </si>
  <si>
    <t>my choir is getting ready for a big concert</t>
  </si>
  <si>
    <t>Η χορωδία μου ετοιμάζεται για μια μεγάλη συναυλία.</t>
  </si>
  <si>
    <t>Our choir was prepared very hard</t>
  </si>
  <si>
    <t>our choir was prepared very hard</t>
  </si>
  <si>
    <t>Η χορωδία μας ήταν προετοιμασμένη πολύ σκληρά.</t>
  </si>
  <si>
    <t>What yelled at Yan ?</t>
  </si>
  <si>
    <t>One of the judges made a grimace</t>
  </si>
  <si>
    <t>one of the judges made a grimace</t>
  </si>
  <si>
    <t>Ένας από τους κριτές έκανε γκριμάτσα.</t>
  </si>
  <si>
    <t>«τι σκοπεύεις να κάνεις το καλοκαίρι</t>
  </si>
  <si>
    <t>One of the judges</t>
  </si>
  <si>
    <t>one of the judges</t>
  </si>
  <si>
    <t>Ένας από τους κριτές</t>
  </si>
  <si>
    <t>Hey, Jan!"</t>
  </si>
  <si>
    <t>hey jan!</t>
  </si>
  <si>
    <t>Τζαν!"</t>
  </si>
  <si>
    <t>Jan</t>
  </si>
  <si>
    <t>jan</t>
  </si>
  <si>
    <t>Ιαν</t>
  </si>
  <si>
    <t>Hey, Jan!</t>
  </si>
  <si>
    <t>Τζαν!</t>
  </si>
  <si>
    <t>judges</t>
  </si>
  <si>
    <t>κριτές</t>
  </si>
  <si>
    <t>" Hey, Jan!</t>
  </si>
  <si>
    <t xml:space="preserve"> hey jan!</t>
  </si>
  <si>
    <t>"Τζαν!</t>
  </si>
  <si>
    <t>What seemed like a foolish way to spend one's summer ?</t>
  </si>
  <si>
    <t>digging in the garden</t>
  </si>
  <si>
    <t>σκάψιμο στον κήπο</t>
  </si>
  <si>
    <t>το σκάψιμο στον κήπο</t>
  </si>
  <si>
    <t>What pamphlet did Charlie see?</t>
  </si>
  <si>
    <t>a pamphlet for a new band</t>
  </si>
  <si>
    <t>for a musical group</t>
  </si>
  <si>
    <t>ένα φυλλάδιο για μια νέα μπάντα</t>
  </si>
  <si>
    <t>για ένα μουσικό συγκρότημα</t>
  </si>
  <si>
    <t>a new band</t>
  </si>
  <si>
    <t>μια νέα μπάντα</t>
  </si>
  <si>
    <t>a pamphlet</t>
  </si>
  <si>
    <t>ένα φυλλάδιο</t>
  </si>
  <si>
    <t>What happened while Charlie sang?</t>
  </si>
  <si>
    <t>his voice was chirping</t>
  </si>
  <si>
    <t>η φωνή του τσίριζε</t>
  </si>
  <si>
    <t>Charlie went home and planted a few seeds</t>
  </si>
  <si>
    <t>charlie went home and planted a few seeds</t>
  </si>
  <si>
    <t>Ο Τσάρλι πήγε σπίτι και φύτεψε μερικούς σπόρους.</t>
  </si>
  <si>
    <t>What will Charlie's mom prepare?</t>
  </si>
  <si>
    <t>dinner</t>
  </si>
  <si>
    <t>dinner with vegetables from the garden</t>
  </si>
  <si>
    <t>δείπνο</t>
  </si>
  <si>
    <t>δείπνο με λαχανικά από τον κήπο</t>
  </si>
  <si>
    <t>dinner with vegetables from my garden</t>
  </si>
  <si>
    <t>δείπνο με λαχανικά από τον κήπο μου</t>
  </si>
  <si>
    <t>dinner with vegetables</t>
  </si>
  <si>
    <t>δείπνο με λαχανικά</t>
  </si>
  <si>
    <t>Who moved next to Stanley ?</t>
  </si>
  <si>
    <t>Jeremy Ross</t>
  </si>
  <si>
    <t>Jeremy</t>
  </si>
  <si>
    <t>jeremy ross</t>
  </si>
  <si>
    <t>jeremy</t>
  </si>
  <si>
    <t>Τζέρεμι Ρος</t>
  </si>
  <si>
    <t>ο Τζέρεμι</t>
  </si>
  <si>
    <t>When did Dad bring the pie?</t>
  </si>
  <si>
    <t>after eating</t>
  </si>
  <si>
    <t>μετά το φαγητό</t>
  </si>
  <si>
    <t>after eating, Dad brought the pie</t>
  </si>
  <si>
    <t>after eating dad brought the pie</t>
  </si>
  <si>
    <t>μετά το φαγητό, ο μπαμπάς έφερε την πίτα.</t>
  </si>
  <si>
    <t>How did the enemy smell?</t>
  </si>
  <si>
    <t>bad</t>
  </si>
  <si>
    <t>nicely</t>
  </si>
  <si>
    <t>Κακό</t>
  </si>
  <si>
    <t>όμορφα</t>
  </si>
  <si>
    <t>something very nice</t>
  </si>
  <si>
    <t>κάτι πολύ ωραίο</t>
  </si>
  <si>
    <t>their breath smell bad</t>
  </si>
  <si>
    <t>η αναπνοή τους μυρίζει άσχημα</t>
  </si>
  <si>
    <t>their hair falls out or if it makes their breath smell bad</t>
  </si>
  <si>
    <t>τα μαλλιά τους πέφτουν έξω ή αν κάνει την αναπνοή τους να μυρίζει άσχημα</t>
  </si>
  <si>
    <t>breath smell bad</t>
  </si>
  <si>
    <t>μυρωδιά αναπνοής κακή</t>
  </si>
  <si>
    <t>What needs to be done for the enemy to work?</t>
  </si>
  <si>
    <t>spend a day with your enemy</t>
  </si>
  <si>
    <t>you have to spend a day with your enemy.</t>
  </si>
  <si>
    <t>you have to spend a day with your enemy</t>
  </si>
  <si>
    <t>περάστε μια μέρα με τον εχθρό σας</t>
  </si>
  <si>
    <t>πρέπει να περάσεις μια μέρα με τον εχθρό σου.</t>
  </si>
  <si>
    <t>make the pie</t>
  </si>
  <si>
    <t>φτιάξε την πίτα</t>
  </si>
  <si>
    <t>pie</t>
  </si>
  <si>
    <t>πίτα</t>
  </si>
  <si>
    <t>spend a day</t>
  </si>
  <si>
    <t>περάστε μια μέρα</t>
  </si>
  <si>
    <t>spend a day with Jeremy</t>
  </si>
  <si>
    <t>spend a day with jeremy</t>
  </si>
  <si>
    <t>να περάσεις μια μέρα με τον Τζέρεμι.</t>
  </si>
  <si>
    <t>Enemy pie is the fastest way to get rid of enemies</t>
  </si>
  <si>
    <t>enemy pie is the fastest way to get rid of enemies</t>
  </si>
  <si>
    <t>Η εχθρική πίτα είναι ο γρηγορότερος τρόπος για να απαλλαγείτε από τους εχθρούς</t>
  </si>
  <si>
    <t>How did Jeremy look when he opened the door?</t>
  </si>
  <si>
    <t>startled</t>
  </si>
  <si>
    <t>surprised</t>
  </si>
  <si>
    <t>Τρομάξει</t>
  </si>
  <si>
    <t>ξαφνιασμένος</t>
  </si>
  <si>
    <t>strangely</t>
  </si>
  <si>
    <t>Περιέργως</t>
  </si>
  <si>
    <t>From where did Dad take out a worn piece of paper?</t>
  </si>
  <si>
    <t>a recipe book</t>
  </si>
  <si>
    <t>from a recipe book</t>
  </si>
  <si>
    <t>ένα βιβλίο συνταγών</t>
  </si>
  <si>
    <t>από ένα βιβλίο συνταγών</t>
  </si>
  <si>
    <t>oven gloves</t>
  </si>
  <si>
    <t>γάντια φούρνου</t>
  </si>
  <si>
    <t>recipe book</t>
  </si>
  <si>
    <t>βιβλίο συνταγών</t>
  </si>
  <si>
    <t>Who is his best friend?</t>
  </si>
  <si>
    <t>Stanley</t>
  </si>
  <si>
    <t>stanley</t>
  </si>
  <si>
    <t>Στάνλεϊ</t>
  </si>
  <si>
    <t xml:space="preserve">ο Στάνλεϊ  </t>
  </si>
  <si>
    <t>Τζέρεμι</t>
  </si>
  <si>
    <t>He had enemies before Jeremy moved into the neighborhood ?</t>
  </si>
  <si>
    <t>Maybe he made their hair fall off or he made their breath smell bad</t>
  </si>
  <si>
    <t>maybe he made their hair fall off or he made their breath smell bad</t>
  </si>
  <si>
    <t>Κενό πεδίο</t>
  </si>
  <si>
    <t>όχι</t>
  </si>
  <si>
    <t>I never had an enemy</t>
  </si>
  <si>
    <t>i never had an enemy</t>
  </si>
  <si>
    <t>Ποτέ δεν είχα εχθρό.</t>
  </si>
  <si>
    <t>I have just lost my best enemy</t>
  </si>
  <si>
    <t>i have just lost my best enemy</t>
  </si>
  <si>
    <t>Μόλις έχασα τον καλύτερό μου εχθρό.</t>
  </si>
  <si>
    <t>worms and stones</t>
  </si>
  <si>
    <t>σκουλήκια και πέτρες</t>
  </si>
  <si>
    <t>Dad</t>
  </si>
  <si>
    <t>dad</t>
  </si>
  <si>
    <t>Μπαμπάς</t>
  </si>
  <si>
    <t>Ίσως έκανε τα μαλλιά τους να πέσουν ή έκανε την αναπνοή τους να μυρίζει άσχημα.</t>
  </si>
  <si>
    <t>What did the enemy do to the enemies ?</t>
  </si>
  <si>
    <t>he made their hair fall off or he made their breath smell bad</t>
  </si>
  <si>
    <t>Maybe it made their hair fall out or made their breath smell bad.</t>
  </si>
  <si>
    <t>maybe it made their hair fall out or made their breath smell bad</t>
  </si>
  <si>
    <t>έκανε τα μαλλιά τους να πέσουν ή έκανε την αναπνοή τους να μυρίζει άσχημα</t>
  </si>
  <si>
    <t>Ίσως έκανε τα μαλλιά τους να πέφτουν ή έκανε την αναπνοή τους να μυρίζει άσχημα.</t>
  </si>
  <si>
    <t>lost my best enemy</t>
  </si>
  <si>
    <t>έχασα τον καλύτερό μου εχθρό.</t>
  </si>
  <si>
    <t>spend a day with Jeremy and then he would disappear from my life</t>
  </si>
  <si>
    <t>spend a day with jeremy and then he would disappear from my life</t>
  </si>
  <si>
    <t>να περάσω μια μέρα με τον Τζέρεμι και μετά θα εξαφανιζόταν από τη ζωή μου.</t>
  </si>
  <si>
    <t>hate</t>
  </si>
  <si>
    <t>μίσος</t>
  </si>
  <si>
    <t>hate it</t>
  </si>
  <si>
    <t>το μισώ</t>
  </si>
  <si>
    <t>he made their hair fall off</t>
  </si>
  <si>
    <t>έκανε τα μαλλιά τους να πέσουν</t>
  </si>
  <si>
    <t>get rid of them</t>
  </si>
  <si>
    <t>ξεφορτώσου τους.</t>
  </si>
  <si>
    <t>Who brought the pie ?</t>
  </si>
  <si>
    <t>ο μπαμπάς</t>
  </si>
  <si>
    <t>What has brought the first digital labor camps ?</t>
  </si>
  <si>
    <t>The systematic mobilization of digital technology</t>
  </si>
  <si>
    <t>The systematic mobilization of digital technology in the service of increasing labour efficiency</t>
  </si>
  <si>
    <t>the systematic mobilization of digital technology</t>
  </si>
  <si>
    <t>the systematic mobilization of digital technology in the service of increasing labour efficiency</t>
  </si>
  <si>
    <t>Η συστηματική κινητοποίηση της ψηφιακής τεχνολογίας</t>
  </si>
  <si>
    <t>Η συστηματική επιστράτευση της ψηφιακής τεχνολογίας στη υπηρεσία της αύξησης της εργασιακής αποδοτικότητας</t>
  </si>
  <si>
    <t>systematic mobilization of digital technology in the service of increasing work efficiency</t>
  </si>
  <si>
    <t>συστηματική κινητοποίηση της ψηφιακής τεχνολογίας στην υπηρεσία της αύξησης της αποδοτικότητας της εργασίας</t>
  </si>
  <si>
    <t>digital technology in the service of increasing work efficiency</t>
  </si>
  <si>
    <t>ψηφιακή τεχνολογία στην υπηρεσία της αύξησης της αποδοτικότητας της εργασίας</t>
  </si>
  <si>
    <t>systematic mobilization of digital technology</t>
  </si>
  <si>
    <t>συστηματική κινητοποίηση της ψηφιακής τεχνολογίας</t>
  </si>
  <si>
    <t>Who has a digital transmitter on their jacket?</t>
  </si>
  <si>
    <t>The workers</t>
  </si>
  <si>
    <t>Workers</t>
  </si>
  <si>
    <t>the workers</t>
  </si>
  <si>
    <t>workers</t>
  </si>
  <si>
    <t>Οι εργάτες</t>
  </si>
  <si>
    <t>Οι εργαζόμενοι</t>
  </si>
  <si>
    <t>Εργαζομένων</t>
  </si>
  <si>
    <t>From what is recorded the entry of employees in the office ?</t>
  </si>
  <si>
    <t>photocells</t>
  </si>
  <si>
    <t>from photocells</t>
  </si>
  <si>
    <t>φωτοκύτταρα</t>
  </si>
  <si>
    <t>απο τα φωτοκύτταρα</t>
  </si>
  <si>
    <t>How does the employer know if an employee is using the phone for purposes other than work?</t>
  </si>
  <si>
    <t>The phones are monitored around the clock by software for recording the numbers</t>
  </si>
  <si>
    <t>Telephones are monitored around the clock by dial number recording software.</t>
  </si>
  <si>
    <t>the phones are monitored around the clock by software for recording the numbers</t>
  </si>
  <si>
    <t>telephones are monitored around the clock by dial number recording software</t>
  </si>
  <si>
    <t>Τα τηλέφωνα παρακολουθούνται όλο το εικοσιτετράωρο από λογισμικό για την καταγραφή των αριθμών</t>
  </si>
  <si>
    <t>Τα τηλέφωνα παρακολουθούνται ολόκληρο το εικοσιτετράωρο από λογισμικά καταγραφής των αριθμών κλήσης.</t>
  </si>
  <si>
    <t>monitored around the clock by software for recording the numbers</t>
  </si>
  <si>
    <t>παρακολουθούνται όλο το εικοσιτετράωρο από λογισμικό για την καταγραφή των αριθμών</t>
  </si>
  <si>
    <t>software</t>
  </si>
  <si>
    <t>λογισμικό</t>
  </si>
  <si>
    <t>phones are monitored around the clock by software for recording the numbers</t>
  </si>
  <si>
    <t>out-of-work</t>
  </si>
  <si>
    <t>outofwork</t>
  </si>
  <si>
    <t>άνεργος</t>
  </si>
  <si>
    <t>software for recording the numbers</t>
  </si>
  <si>
    <t>λογισμικό για την καταγραφή των αριθμών</t>
  </si>
  <si>
    <t>Who acts as machines for recording employees' working practices?</t>
  </si>
  <si>
    <t>Computers</t>
  </si>
  <si>
    <t>computers</t>
  </si>
  <si>
    <t>Υπολογιστές</t>
  </si>
  <si>
    <t>Οι υπολογιστές</t>
  </si>
  <si>
    <t>How does the employer supervise how quickly the employee types?</t>
  </si>
  <si>
    <t>electronically</t>
  </si>
  <si>
    <t>Monitoring programs available in the market, have the ability to record the individual keys of the computer that each employee presses.</t>
  </si>
  <si>
    <t>monitoring programs available in the market have the ability to record the individual keys of the computer that each employee presses</t>
  </si>
  <si>
    <t>Ηλεκτρονικά</t>
  </si>
  <si>
    <t>Προγράμματα παρακολούθησης που διατίθενται στην αγορά, διαθέτουν τη δυνατότητα καταγραφής των επιμέρους πλήκτρων του υπολογιστή που πατάει ο κάθε υπάλληλος.</t>
  </si>
  <si>
    <t>What is the only defense of the workers?</t>
  </si>
  <si>
    <t>organized labor unions</t>
  </si>
  <si>
    <t>οργανωμένα εργατικά συνδικάτα</t>
  </si>
  <si>
    <t>τα οργανωμένα εργασιακά σωματεία</t>
  </si>
  <si>
    <t>the total lack of a legal framework</t>
  </si>
  <si>
    <t>παντελής έλλειψη νομικού πλαισίου</t>
  </si>
  <si>
    <t>digital oppression</t>
  </si>
  <si>
    <t>ψηφιακή καταπίεση</t>
  </si>
  <si>
    <t>What is the most troubling issue ?</t>
  </si>
  <si>
    <t>total lack of a legal framework for the protection of workers from digital oppression</t>
  </si>
  <si>
    <t>παντελής έλλειψη νομικού πλαισίου για την προστασία των εργαζομένων από την ψηφιακή καταπίεση</t>
  </si>
  <si>
    <t>η ολοκληρωτική έλλειψη νομικού πλαισίου</t>
  </si>
  <si>
    <t>the total lack of a legal framework for the protection of workers from digital oppression</t>
  </si>
  <si>
    <t>την παντελή έλλειψη νομικού πλαισίου για την προστασία των εργαζομένων από την ψηφιακή καταπίεση</t>
  </si>
  <si>
    <t>lack of a legal framework for the protection of workers from digital oppression</t>
  </si>
  <si>
    <t>έλλειψη νομικού πλαισίου για την προστασία των εργαζομένων από την ψηφιακή καταπίεση</t>
  </si>
  <si>
    <t>What will the uses and abuses of digital technology bring about?</t>
  </si>
  <si>
    <t>stigmatize the relationship between employers</t>
  </si>
  <si>
    <t>are expected to stigmatize the relationship between employers and employees in the 21st century</t>
  </si>
  <si>
    <t>στιγματίζουν τη σχέση μεταξύ εργοδοτών</t>
  </si>
  <si>
    <t>αναμένεται να στιγματίσουν τη σχέση μεταξύ εργοδοτών και εργαζομένων στον 21ο αιώνα</t>
  </si>
  <si>
    <t>stigmatize the relationship between employers and  Digital job surveillance systems</t>
  </si>
  <si>
    <t>stigmatize the relationship between employers and  digital job surveillance systems</t>
  </si>
  <si>
    <t>στιγματίζουν τη σχέση μεταξύ εργοδοτών και ψηφιακών συστημάτων παρακολούθησης της απασχόλησης</t>
  </si>
  <si>
    <t>stigmatize the relationship between employers and  Digital job surveillance</t>
  </si>
  <si>
    <t>stigmatize the relationship between employers and  digital job surveillance</t>
  </si>
  <si>
    <t>στιγματίζουν τη σχέση μεταξύ εργοδοτών και ψηφιακής παρακολούθησης της απασχόλησης</t>
  </si>
  <si>
    <t>digital labor camps</t>
  </si>
  <si>
    <t>ψηφιακά στρατόπεδα εργασίας</t>
  </si>
  <si>
    <t>in a sheet of metal factory as in a modern advertising agency</t>
  </si>
  <si>
    <t>σε ένα φύλλο εργοστασίου μετάλλων όπως σε μια σύγχρονη διαφημιστική εταιρεία</t>
  </si>
  <si>
    <t>Digital job surveillance systems</t>
  </si>
  <si>
    <t>digital job surveillance systems</t>
  </si>
  <si>
    <t>Ψηφιακά συστήματα παρακολούθησης θέσεων εργασίας</t>
  </si>
  <si>
    <t>the first digital labor camps</t>
  </si>
  <si>
    <t>τα πρώτα ψηφιακά στρατόπεδα εργασίας</t>
  </si>
  <si>
    <t>The abuse of digital technology is to be limited to specific forms of work?</t>
  </si>
  <si>
    <t>stigmatize the relationship between employers and</t>
  </si>
  <si>
    <t>στιγματίζουν τη σχέση μεταξύ εργοδοτών και</t>
  </si>
  <si>
    <t>advertising agency</t>
  </si>
  <si>
    <t>διαφημιστική εταιρεία</t>
  </si>
  <si>
    <t>modern advertising agency</t>
  </si>
  <si>
    <t>σύγχρονη διαφημιστική εταιρεία</t>
  </si>
  <si>
    <t>workplace</t>
  </si>
  <si>
    <t>χώρος εργασίας</t>
  </si>
  <si>
    <t>from cleaners to expensive marketing managers</t>
  </si>
  <si>
    <t>από καθαριστές έως ακριβούς διαχειριστές μάρκετινγκ</t>
  </si>
  <si>
    <t>The uses and abuses of digital technology in the workplace</t>
  </si>
  <si>
    <t>the uses and abuses of digital technology in the workplace</t>
  </si>
  <si>
    <t>Οι χρήσεις και οι καταχρήσεις της ψηφιακής τεχνολογίας στον χώρο εργασίας</t>
  </si>
  <si>
    <t>in the workplace</t>
  </si>
  <si>
    <t>στο χώρο εργασίας</t>
  </si>
  <si>
    <t>Where do the buffaloes sit?</t>
  </si>
  <si>
    <t>on the back of the rhinoceros</t>
  </si>
  <si>
    <t>στο πίσω μέρος του ρινόκερου</t>
  </si>
  <si>
    <t>πάνω στην πλάτη του ρινόκερου</t>
  </si>
  <si>
    <t>Why do they still hunt rhinos ?</t>
  </si>
  <si>
    <t>for their horns</t>
  </si>
  <si>
    <t>για τα κέρατά τους</t>
  </si>
  <si>
    <t>rhinos are protected by the law</t>
  </si>
  <si>
    <t>οι ρινόκεροι προστατεύονται από το νόμο</t>
  </si>
  <si>
    <t>protected by the law</t>
  </si>
  <si>
    <t>προστατεύονται από το νόμο</t>
  </si>
  <si>
    <t>rhinos are protected by the law, they still hunt them for their horns</t>
  </si>
  <si>
    <t>rhinos are protected by the law they still hunt them for their horns</t>
  </si>
  <si>
    <t>οι ρινόκεροι προστατεύονται από το νόμο, εξακολουθούν να τους κυνηγούν για τα κέρατά τους</t>
  </si>
  <si>
    <t>What sucks the blood of animals ?</t>
  </si>
  <si>
    <t>The tick</t>
  </si>
  <si>
    <t>the tick</t>
  </si>
  <si>
    <t>Το τσιμπούρι</t>
  </si>
  <si>
    <t>το τσιμπούρι</t>
  </si>
  <si>
    <t>tick</t>
  </si>
  <si>
    <t>τσιμπούρι</t>
  </si>
  <si>
    <t>What do rhinos like to eat?</t>
  </si>
  <si>
    <t>grass and leaves from trees and shrubs</t>
  </si>
  <si>
    <t>grass</t>
  </si>
  <si>
    <t>γρασίδι και φύλλα από δέντρα και θάμνους</t>
  </si>
  <si>
    <t>χορτάρι</t>
  </si>
  <si>
    <t>grass and leaves</t>
  </si>
  <si>
    <t>γρασίδι και φύλλα</t>
  </si>
  <si>
    <t>Where do ticks hide ?</t>
  </si>
  <si>
    <t>trees and bushes</t>
  </si>
  <si>
    <t>on trees and shrubs</t>
  </si>
  <si>
    <t>δέντρα και θάμνοι</t>
  </si>
  <si>
    <t>στα δέντρα και στους θάμνους</t>
  </si>
  <si>
    <t>in the trees and bushes</t>
  </si>
  <si>
    <t>στα δέντρα και τους θάμνους</t>
  </si>
  <si>
    <t>the skin of an animal</t>
  </si>
  <si>
    <t>το δέρμα ενός ζώου</t>
  </si>
  <si>
    <t>Where do rhinos scrape ?</t>
  </si>
  <si>
    <t>trees and rocks</t>
  </si>
  <si>
    <t>on the trees and on the rocks</t>
  </si>
  <si>
    <t>δέντρα και βράχια</t>
  </si>
  <si>
    <t>στα δέντρα και στα βράχια</t>
  </si>
  <si>
    <t>What do ticks need to live on?</t>
  </si>
  <si>
    <t>blood</t>
  </si>
  <si>
    <t>αίμα</t>
  </si>
  <si>
    <t>How many kinds of ticks are there?</t>
  </si>
  <si>
    <t>hundreds</t>
  </si>
  <si>
    <t>Hundreds</t>
  </si>
  <si>
    <t>Εκατοντάδες</t>
  </si>
  <si>
    <t>εκατοντάδες</t>
  </si>
  <si>
    <t>hundreds of species</t>
  </si>
  <si>
    <t>εκατοντάδες είδη</t>
  </si>
  <si>
    <t>How does the buffalo help the rhino safe?</t>
  </si>
  <si>
    <t>keep the rhino safe from its enemies</t>
  </si>
  <si>
    <t>keeps the rhino safe from its enemies</t>
  </si>
  <si>
    <t>κρατήστε τον ρινόκερο ασφαλή από τους εχθρούς του</t>
  </si>
  <si>
    <t>κρατά τον ρινόκερο ασφαλή από τους εχθρούς του</t>
  </si>
  <si>
    <t>helps to keep the rhino safe from its enemies</t>
  </si>
  <si>
    <t>βοηθά να κρατήσει τον ρινόκερο ασφαλή από τους εχθρούς του</t>
  </si>
  <si>
    <t>the law</t>
  </si>
  <si>
    <t>ο νόμος</t>
  </si>
  <si>
    <t>The buffalo also helps to keep the rhino safe from its enemies</t>
  </si>
  <si>
    <t>the buffalo also helps to keep the rhino safe from its enemies</t>
  </si>
  <si>
    <t>Το βουβάλι βοηθά επίσης να κρατήσει τον ρινόκερο ασφαλή από τους εχθρούς του</t>
  </si>
  <si>
    <t>making loud noises and whistles</t>
  </si>
  <si>
    <t>κάνοντας δυνατούς θορύβους και σφυρίχτρες</t>
  </si>
  <si>
    <t>Why do rhinos find it difficult to identify their enemies?</t>
  </si>
  <si>
    <t>can not see away</t>
  </si>
  <si>
    <t>Rhinos can't be seen away</t>
  </si>
  <si>
    <t>rhinos cant be seen away</t>
  </si>
  <si>
    <t>δεν μπορεί να δει μακριά</t>
  </si>
  <si>
    <t>Οι ρινόκεροι δεν μπορούν να δουν μακριά</t>
  </si>
  <si>
    <t>Rhinos can not see away</t>
  </si>
  <si>
    <t>rhinos can not see away</t>
  </si>
  <si>
    <t>confidence_score</t>
  </si>
  <si>
    <t>f1_gr_score</t>
  </si>
  <si>
    <t>Correct</t>
  </si>
  <si>
    <t>correct_answer</t>
  </si>
  <si>
    <t>model_answer</t>
  </si>
  <si>
    <t>Τι χρειαζόμαστε για να φτιάξουμε εσπρέσο;</t>
  </si>
  <si>
    <t xml:space="preserve"> ζεστά φλιτζάνια και ζεστή μηχανή.</t>
  </si>
  <si>
    <t>Πόσες φορές ανακατεύουμε τον ελληνικό καφέ;</t>
  </si>
  <si>
    <t xml:space="preserve"> 1-2 φορές.</t>
  </si>
  <si>
    <t>Πότε είναι έτοιμος ο ελληνικός καφές;</t>
  </si>
  <si>
    <t xml:space="preserve"> όταν αρχίσει να φουσκώνει το καϊμάκι.</t>
  </si>
  <si>
    <t>Τι θέλει προσοχή στον ελληνικό καφέ;</t>
  </si>
  <si>
    <t xml:space="preserve"> να μη φουσκώσει εντελώς.</t>
  </si>
  <si>
    <t>Πόσο χρόνο χρειάζεται ο καφές φίλτρου;</t>
  </si>
  <si>
    <t xml:space="preserve"> 1 περίπου λεπτό.</t>
  </si>
  <si>
    <t>Σε ποιούς ήταν αφιερωμένη η πρώτη μέρα των αγώνων;</t>
  </si>
  <si>
    <t xml:space="preserve"> στους θεούς</t>
  </si>
  <si>
    <t>Πώς λέγεται η εκπομπή;</t>
  </si>
  <si>
    <t xml:space="preserve"> «η Ελλάδα του χτες»</t>
  </si>
  <si>
    <t>Τι προκάλεσε η μετάφραση του Ευαγγελίου στη δημοτική;</t>
  </si>
  <si>
    <t xml:space="preserve"> επεισόδια με νεκρούς και τραυματίες,</t>
  </si>
  <si>
    <t xml:space="preserve">Πώς λέγεται ο εθνικός ύμνος των Ελλήνων; </t>
  </si>
  <si>
    <t xml:space="preserve"> «Ύμνος εις την Ελευθερίαν»,</t>
  </si>
  <si>
    <t>Πόσα είδη φώκιας υπάρχουν;</t>
  </si>
  <si>
    <t>Τι τρώει η μεσογειακή φώκια;</t>
  </si>
  <si>
    <t xml:space="preserve"> ψάρια και κεφαλόποδα</t>
  </si>
  <si>
    <t>Γιατί βγαίνει η φώκια από την θάλασσα;</t>
  </si>
  <si>
    <t xml:space="preserve"> για να ξεκουραστεί και να γεννήσει.</t>
  </si>
  <si>
    <t>Τι ισχύει για τους κατόχους ενυδρείων με τροπικά ψάρια που έχουν αδύναμο ανοσοποιητικό σύστημα;</t>
  </si>
  <si>
    <t xml:space="preserve"> κινδυνεύουν περισσότερο</t>
  </si>
  <si>
    <t>Τι τρώνε οι καρέτα που προκαλεί θάνατο από ασφυξία;</t>
  </si>
  <si>
    <t xml:space="preserve"> πλαστικές σακούλες,</t>
  </si>
  <si>
    <t>Τι συμβαίνει όταν οι καρέτα τρώνε πλαστικές σακούλες;</t>
  </si>
  <si>
    <t xml:space="preserve"> πεθαίνουν από ασφυξία.</t>
  </si>
  <si>
    <t>Ποια ώρα της ημέρας γεννάνε οι θηλυκές καρέτα;</t>
  </si>
  <si>
    <t xml:space="preserve"> αργά το βράδυ.</t>
  </si>
  <si>
    <t>Τι τονίζει η έκθεση της Greenpeace;</t>
  </si>
  <si>
    <t xml:space="preserve"> τους κινδύνους που απειλούν τη Μεσόγειο</t>
  </si>
  <si>
    <t>Ποιες οι συνέπειες της περιορισμένη άσκηση σε συνδυασμό με την κακή διατροφή;</t>
  </si>
  <si>
    <t xml:space="preserve"> καρδιοαγγειακές παθήσεις,</t>
  </si>
  <si>
    <t>Ποια είναι η ιδανική συχνότητα άσκησης;</t>
  </si>
  <si>
    <t xml:space="preserve"> πέντε φορές την εβδομάδα</t>
  </si>
  <si>
    <t xml:space="preserve">Πόση είναι η μέση ανώτατη ημερήσια τιμή συγκέντρωσης αιωρούμενων σωματιδίων; </t>
  </si>
  <si>
    <t xml:space="preserve"> 50 μικρογραμμάρια ανά κυβικό μέτρο</t>
  </si>
  <si>
    <t>Από ποιούς παράγοντες καθορίζεται ο βαθμός έκθεσής μας στα αιωρούμενα σωματίδια;</t>
  </si>
  <si>
    <t xml:space="preserve"> το ύψος, η ώρα, η εποχή.</t>
  </si>
  <si>
    <t>Πώς εισέρχονται τα αιωρούμενα σωματίδια στον οργανισμό;</t>
  </si>
  <si>
    <t xml:space="preserve"> μέσω της αναπνοής.</t>
  </si>
  <si>
    <t>Πώς λένε την εκπομπή ;</t>
  </si>
  <si>
    <t xml:space="preserve"> «Διαδρομές»</t>
  </si>
  <si>
    <t>Πώς λένε την παρουσιάστρια ;</t>
  </si>
  <si>
    <t xml:space="preserve"> Βίκυ.</t>
  </si>
  <si>
    <t>Πόσο απέχει η Αίγινα από τον Πειραιά ;</t>
  </si>
  <si>
    <t xml:space="preserve"> 16 ναυτικά μίλια</t>
  </si>
  <si>
    <t>Πώς λένε τον ανθρώπο που πήδηξε από τα 39.000 μέτρα ;</t>
  </si>
  <si>
    <t xml:space="preserve"> Φέλιξ Μπαουμγκάρτνερ,</t>
  </si>
  <si>
    <t>Πού έμαθε ο Φέλιξ να ακολουθεί τους κανόνες ;</t>
  </si>
  <si>
    <t xml:space="preserve"> στο στρατό</t>
  </si>
  <si>
    <t>Πόσα άλματα έχει κάνει ο Φέλιξ ;</t>
  </si>
  <si>
    <t>Τι επαγγελμα έκανε η μητέρα του Φέλιξ ;</t>
  </si>
  <si>
    <t xml:space="preserve"> αγρότισσα.</t>
  </si>
  <si>
    <t>Τι πέταξε την Αμαλία απο τη θέση της ;</t>
  </si>
  <si>
    <t xml:space="preserve"> ένα απότομο φρενάρισμα</t>
  </si>
  <si>
    <t>Τι έκαναν τα ζώα για να ανέβουν με ασφάλεια στην καμηλοπάρδαλη ;</t>
  </si>
  <si>
    <t xml:space="preserve"> βοηθούσαν το ένα το άλλο,</t>
  </si>
  <si>
    <t>Τι ατομικό αριθμό έχει ο χρυσός ;</t>
  </si>
  <si>
    <t xml:space="preserve"> 79,</t>
  </si>
  <si>
    <t>Γιατί προπονούταν η ποδοσφαιρική ομάδα ;</t>
  </si>
  <si>
    <t xml:space="preserve"> για ένα μεγάλο τουρνουά.</t>
  </si>
  <si>
    <t xml:space="preserve">Τι συνέβη όσο τραγουδούσε ο Τσάρλι ; </t>
  </si>
  <si>
    <t xml:space="preserve"> η φωνή του  τσίριζε.</t>
  </si>
  <si>
    <t>Πότε έφερε ο μπαμπάς την πίτα ;</t>
  </si>
  <si>
    <t xml:space="preserve"> μετά το φαγητό,</t>
  </si>
  <si>
    <t>Ποιοι έχουν ψηφιακό πομπό στο σακάκι τους ;</t>
  </si>
  <si>
    <t xml:space="preserve"> Οι εργαζόμενοι</t>
  </si>
  <si>
    <t>Που κάθονται οι βουφάγοι ;</t>
  </si>
  <si>
    <t xml:space="preserve"> πάνω στην πλάτη του ρινόκερου</t>
  </si>
  <si>
    <t>Γιατί κυνηγούν ακόμη τους ρινόκερους ;</t>
  </si>
  <si>
    <t xml:space="preserve"> για τα κέρατά τους.</t>
  </si>
  <si>
    <t>Πού κρύβονται τα τσιμπούρια ;</t>
  </si>
  <si>
    <t xml:space="preserve"> στα δέντρα και στους θάμνους,</t>
  </si>
  <si>
    <t>Πού ξύνονται οι ρινόκεροι ;</t>
  </si>
  <si>
    <t xml:space="preserve"> στα δέντρα και στα βράχια,</t>
  </si>
  <si>
    <t>Τι χρειάζονται τα τσιμπούρια για να ζήσουν ;</t>
  </si>
  <si>
    <t xml:space="preserve"> αίμα.</t>
  </si>
  <si>
    <t>Πόσα είδη τσιμπουριών υπάρχουν ;</t>
  </si>
  <si>
    <t xml:space="preserve"> εκατοντάδες</t>
  </si>
  <si>
    <t>Τι αποτέλεσε έμπνευση για τον Κωνσταντίνο Βολανάκη;</t>
  </si>
  <si>
    <t xml:space="preserve"> τη θάλασσα και τη ναυτική ζωή.</t>
  </si>
  <si>
    <t>Ποια ειναι η μοναδική υπεράσπιση των εργαζομένων ;</t>
  </si>
  <si>
    <t xml:space="preserve"> οργανωμένα εργασιακά σωματεία</t>
  </si>
  <si>
    <t>Ποιο θα είναι το θέμα της επόμενης εκπομπής;</t>
  </si>
  <si>
    <t xml:space="preserve"> λογοτεχνία της Γενιά του ’30.</t>
  </si>
  <si>
    <t>Πώς λέγονται οι 2 κτηνίατροι;</t>
  </si>
  <si>
    <t xml:space="preserve"> κυρία Μάνου και τον κύριο Παύλου.</t>
  </si>
  <si>
    <t>Τι περιλαμβάνει το δίκτυο που προτείνει η Greenpeace;</t>
  </si>
  <si>
    <t xml:space="preserve"> τριάντα δύο θαλάσσια καταφύγια,</t>
  </si>
  <si>
    <t>Ποια είναι τα μοναδικά «έγχρωμα μέταλλα» ;</t>
  </si>
  <si>
    <t xml:space="preserve"> χρυσός και ο χαλκός</t>
  </si>
  <si>
    <t>Τι φάνηκε σαν ένας ανόητος τρόπος, για να περάσει κάποιος το καλοκαίρι του ;</t>
  </si>
  <si>
    <t xml:space="preserve"> σκάψιμο στον κήπο</t>
  </si>
  <si>
    <t>Ποιος έφερε την πίτα ;</t>
  </si>
  <si>
    <t xml:space="preserve"> μπαμπάς</t>
  </si>
  <si>
    <t>Ποιοι λειτουργουν σαν μηχανές καταχώρησης εργασιακών πρακτικών των εργαζομένων ;</t>
  </si>
  <si>
    <t xml:space="preserve"> υπολογιστές</t>
  </si>
  <si>
    <t>Τι γινόταν την τελευταία μέρα των Ολυμπιακών αγώνων;</t>
  </si>
  <si>
    <t xml:space="preserve"> απονομή των στεφάνων.</t>
  </si>
  <si>
    <t>Ποιος έγραψε το ποίημα «Ύμνος εις την Ελευθερίαν»;</t>
  </si>
  <si>
    <t xml:space="preserve"> Διονύσιος Σολωμός.</t>
  </si>
  <si>
    <t>Ποιό εμπορικό θαλάσσιο είδος αναφέρεται στο κείμενο;</t>
  </si>
  <si>
    <t xml:space="preserve"> ερυθρός τόνος</t>
  </si>
  <si>
    <t>Πότε γεννήθηκε ο Φέλιξ ;</t>
  </si>
  <si>
    <t xml:space="preserve"> 1949,</t>
  </si>
  <si>
    <t>Τι είναι πιο επιβαρυντικό, οι εξατμίσεις των αυτοκινήτων ή οι εκπομπές μιας βιομηχανίας;</t>
  </si>
  <si>
    <t xml:space="preserve"> εξατμίσεις π.χ. των αυτοκινήτων</t>
  </si>
  <si>
    <t>Με τι συνδυάζεται η περιορισμένη άσκηση;</t>
  </si>
  <si>
    <t xml:space="preserve"> κακή διατροφή</t>
  </si>
  <si>
    <t>Ποιος ειναι ο καλύτερος φιλος του ;</t>
  </si>
  <si>
    <t xml:space="preserve"> Στάνλεϊ.</t>
  </si>
  <si>
    <t>Ποιο είναι το μεγαλύτερο νησί του Αργοσαρωνικού ;</t>
  </si>
  <si>
    <t xml:space="preserve"> Σαλαμίνα.</t>
  </si>
  <si>
    <t>Με τί έκοβαν τα κλαδιά της ελιάς;</t>
  </si>
  <si>
    <t xml:space="preserve"> χρυσό ψαλίδι</t>
  </si>
  <si>
    <t>Σε πόση ώρα γίνεται ο καφές φίλτρου;</t>
  </si>
  <si>
    <t>Ποιος κατηκούσε στο Κυβερνείο που βρίσκεται στο κέντρο της πόλη ;</t>
  </si>
  <si>
    <t xml:space="preserve"> Ιωάννη Καποδίστρια,</t>
  </si>
  <si>
    <t>Ποιος ήταν ο πρώτος κυβερνήτης της Ελλάδας ;</t>
  </si>
  <si>
    <t>Τι είναι η καρέτα;</t>
  </si>
  <si>
    <t xml:space="preserve"> θαλάσσια χελώνα</t>
  </si>
  <si>
    <t>Ποια τροφή αρέσει πολύ στην καρέτα;</t>
  </si>
  <si>
    <t xml:space="preserve"> τσούχτρες.</t>
  </si>
  <si>
    <t>Ποιος καφές φτιάχνεται πιο δύσκολα στο σπίτι;</t>
  </si>
  <si>
    <t xml:space="preserve"> εσπρέσο</t>
  </si>
  <si>
    <t>Ποιον είδε όταν σήκωσε το κεφάλι του ;</t>
  </si>
  <si>
    <t xml:space="preserve"> Ντέιβ,</t>
  </si>
  <si>
    <t>Ποιος είναι υπεύθυνος για την ενημέρωση των παιδιών;</t>
  </si>
  <si>
    <t xml:space="preserve"> σχολείου</t>
  </si>
  <si>
    <t>Τι ρουφάει το αίμα των ζώων ;</t>
  </si>
  <si>
    <t xml:space="preserve"> τσιμπούρι</t>
  </si>
  <si>
    <t>Πόσο διαρκούσε η εορτή των Ολυμπιακών αγώνων;</t>
  </si>
  <si>
    <t xml:space="preserve"> πέντε ημερών,</t>
  </si>
  <si>
    <t>Ποιές οι συνέπειες της ανεξέλεγκτης εκμετάλλευσης της Μεσογείου;</t>
  </si>
  <si>
    <t xml:space="preserve"> καταστροφή της ζωής της Μεσογείου.</t>
  </si>
  <si>
    <t>Ποιο είναι το υψηλότερο βουνό στην Αίγινα ;</t>
  </si>
  <si>
    <t xml:space="preserve"> Ελλάνιο,</t>
  </si>
  <si>
    <t>Τι επαγγελμα έκανε ο πατέρας του Φέλιξ ;</t>
  </si>
  <si>
    <t xml:space="preserve"> ξυλουργό</t>
  </si>
  <si>
    <t>Πόσο χρόνο χρειάζεται για να γίνει ο Ελληνικός καφές;</t>
  </si>
  <si>
    <t xml:space="preserve"> 4 λεπτά,</t>
  </si>
  <si>
    <t>Με τι δεν διαλύεται ο χρυσός ;</t>
  </si>
  <si>
    <t xml:space="preserve"> νιτρικό οξύ,</t>
  </si>
  <si>
    <t>Πότε έγιναν οι πρώτοι Ολυμπιακοί αγώνες της αρχαιότητας;</t>
  </si>
  <si>
    <t xml:space="preserve"> 776 π.Χ.</t>
  </si>
  <si>
    <t>Πού ήταν το ψηλότερο κτίριο στον κόσμο μέχρι τότε ;</t>
  </si>
  <si>
    <t xml:space="preserve"> Πύργο Ταϊπέι στην Ταϊβάν.</t>
  </si>
  <si>
    <t>Τι έκανε ενστικτωδώς η Αμαλία ;</t>
  </si>
  <si>
    <t xml:space="preserve"> έκλεινε από ένστικτο τα μάτια της</t>
  </si>
  <si>
    <t>Τι θα ετοιμάσει η μαμά του Τσάρλι ;</t>
  </si>
  <si>
    <t xml:space="preserve"> δείπνο με λαχανικά από τον κήπο μου</t>
  </si>
  <si>
    <t>Με τι μοιάζει ο λαιμός της μεσογειακής φώκιας;</t>
  </si>
  <si>
    <t xml:space="preserve"> κουκούλα μοναχού,</t>
  </si>
  <si>
    <t>Τι συμβαίνει στο μέσο προσδόκιμο επιβίωσης των ανθρώπων εξαιτίας των αιωρούμενων σωματιδίων;</t>
  </si>
  <si>
    <t xml:space="preserve"> μειώνουν</t>
  </si>
  <si>
    <t>Σε πόσα χρόνια έγινε ο Φέλιξ παγκόσμιος πρωταθλητής ;</t>
  </si>
  <si>
    <t xml:space="preserve"> δύο</t>
  </si>
  <si>
    <t>Σε τι πρωταγωνιστεί η Ελλάδα;</t>
  </si>
  <si>
    <t xml:space="preserve"> παιδική παχυσαρκία.</t>
  </si>
  <si>
    <t>Πού είχε ζωγραφιστεί ο τρόμος της Αμαλίας ;</t>
  </si>
  <si>
    <t xml:space="preserve"> Στα μάτια</t>
  </si>
  <si>
    <t>Για ποιο λόγο ο χρυσός βρίσκεται συχνά στην ελεύθερη στοιχειακή μορφή ;</t>
  </si>
  <si>
    <t xml:space="preserve"> ένα από τα λιγότερο δραστικά χημικά στοιχεία.</t>
  </si>
  <si>
    <t>Τι έγινε με τους Ολυμπιακούς αγώνες όταν επικράτησαν οι Ρωμαίοι;</t>
  </si>
  <si>
    <t xml:space="preserve"> το ευγενικό πνεύμα των αγώνων άρχισε να νοθεύεται</t>
  </si>
  <si>
    <t>Από τι είχε δυνατά μπράτσα ο χωρικός ;</t>
  </si>
  <si>
    <t xml:space="preserve"> δουλειά</t>
  </si>
  <si>
    <t>Σε τι διαλύεται ο χρυσός και σχηματίζει αμαλγάματα ;</t>
  </si>
  <si>
    <t xml:space="preserve"> υδράργυρο</t>
  </si>
  <si>
    <t>Από τι καταγράφεται η είσοδος των εργαζομένων στο γραφείο ;</t>
  </si>
  <si>
    <t xml:space="preserve"> φωτοκύτταρα</t>
  </si>
  <si>
    <t>Πώς καταλαβαίνουμε τον καλό εσπρέσο;</t>
  </si>
  <si>
    <t xml:space="preserve"> από το καϊμάκι του.</t>
  </si>
  <si>
    <t>Σε ποια τροφή δείχνει ιδιαίτερη προτίμησή η καρέτα;</t>
  </si>
  <si>
    <t>Για ποιο πράγμα μιλούσαν τα ζώα κάθε πρωί ;</t>
  </si>
  <si>
    <t xml:space="preserve"> τα νέα της ζούγκλας.</t>
  </si>
  <si>
    <t>Άπο που έβγαλε ο μπαμπάς ένα φθαρμένο κομμάτι χαρτί ;</t>
  </si>
  <si>
    <t xml:space="preserve"> ένα βιβλίο συνταγών.</t>
  </si>
  <si>
    <t>Που είναι πιο έντονο το φαινόμενο της παχυσαρκίας;</t>
  </si>
  <si>
    <t xml:space="preserve"> μεγαλουπόλεις,</t>
  </si>
  <si>
    <t>Ποιοι διαπίστωσαν πως τα τροπικά ψάρια είναι επικίνδυνα;</t>
  </si>
  <si>
    <t xml:space="preserve"> Ερευνητές</t>
  </si>
  <si>
    <t>Γιατί δυσκολεύονται οι ρινόκεροι να εντοπίσουν τους εχθρούς τους ;</t>
  </si>
  <si>
    <t xml:space="preserve"> δεν μπορούν να δουν μακριά</t>
  </si>
  <si>
    <t>Γιατί πήρε σύνταξη ο Φέλιξ ;</t>
  </si>
  <si>
    <t xml:space="preserve"> το σώμα μου ‘γερνάει’ σιγά-σιγά.</t>
  </si>
  <si>
    <t>Τι διαφορά έχουν συνήθως οι αρσενικές από τις θυληκές φώκιες;</t>
  </si>
  <si>
    <t xml:space="preserve"> πιο σκούρα</t>
  </si>
  <si>
    <t>Τι θα επιφέρουν οι χρήσεις και καταχρήσεις της ψηφιακής τεχνολογίας ;</t>
  </si>
  <si>
    <t xml:space="preserve"> αναμένεται να στιγματίσουν τη σχέση μεταξύ εργοδοτών και εργαζομένων</t>
  </si>
  <si>
    <t>Πόσες φορές ξεπερνιούντα οι μέσες ημερήσιες τιμές στο κέντρο της Αθήνας;</t>
  </si>
  <si>
    <t xml:space="preserve"> 200 φορές το χρόνο</t>
  </si>
  <si>
    <t>Τι προτείνεται για προστασία από την ακτινοβολία;</t>
  </si>
  <si>
    <t xml:space="preserve"> θηκών προστασίας</t>
  </si>
  <si>
    <t>Ποιά είναι καλή λύση για αυτούς που μιλούν κατά την οδήγηση;</t>
  </si>
  <si>
    <t>Από τι μπορεί να διαβρωθεί ο χρυσός ;</t>
  </si>
  <si>
    <t xml:space="preserve"> βασιλικό ύδωρ</t>
  </si>
  <si>
    <t>Ποια περίοδο γεννάει η μεσογειακή φώκια;</t>
  </si>
  <si>
    <t xml:space="preserve"> (Σεπτέμβριο-Οκτώβριο)</t>
  </si>
  <si>
    <t>Τι αναγγελόταν μαζί με το όνομα του αθλητή στην απονομή του στεφανιού;</t>
  </si>
  <si>
    <t xml:space="preserve"> αυτό του πατέρα του και της πατρίδας του</t>
  </si>
  <si>
    <t>Τι έχουν αποδείξει διεθνείς επιστημονικές μελέτες;</t>
  </si>
  <si>
    <t xml:space="preserve"> προκαλεί σοβαρές καρδιακές βλάβες,</t>
  </si>
  <si>
    <t>Πού βρίσκεται πιο σπάνια ο χρυσός ;</t>
  </si>
  <si>
    <t xml:space="preserve"> ορυκτά που περιέχουν χημικές ενώσεις χρυσού,</t>
  </si>
  <si>
    <t>Ποιος μετακόμισε δίπλα στον Στάνλεϊ ;</t>
  </si>
  <si>
    <t xml:space="preserve"> Τζέρεμι Ρος</t>
  </si>
  <si>
    <t>Γιατί κανείς δεν άκουσε την καμηλοπάρδαλη ;</t>
  </si>
  <si>
    <t xml:space="preserve"> Η καμηλοπάρδαλη ήταν πάρα πολύ ψηλή.</t>
  </si>
  <si>
    <t>Τι ονομάζει το κείμενο ως μία σωστή Κόλαση ;</t>
  </si>
  <si>
    <t xml:space="preserve"> ορεινό χωριό,</t>
  </si>
  <si>
    <t>Πότε γίνεται χρήση αντιβιοτικών στο ενυδρείο;</t>
  </si>
  <si>
    <t xml:space="preserve"> εκτός αν το έχει συστήσει κτηνίατρος.</t>
  </si>
  <si>
    <t>Τι ήταν τα «επινίκια»;</t>
  </si>
  <si>
    <t xml:space="preserve"> τραγούδι και μουσική,</t>
  </si>
  <si>
    <t>Ποιοι πρέπει να συνεργαστούν για να πετύχει η προσπάθεια της Greenpeace;</t>
  </si>
  <si>
    <t xml:space="preserve"> τοπικούς φορείς, τους αλιείς, τους πολίτες και τις κυβερνήσεις,</t>
  </si>
  <si>
    <t>Γιατί είναι έντονο το φαινόμενο της παχυσαρκίας στις μεγαλουπόλεις;</t>
  </si>
  <si>
    <t xml:space="preserve"> περιορισμένος χώρος.</t>
  </si>
  <si>
    <t>Τι έκαναν τα ζώα, μόλις ο ήλιος βγήκε έξω ξανά ;</t>
  </si>
  <si>
    <t xml:space="preserve"> γλίστρησαν στο έδαφος,</t>
  </si>
  <si>
    <t>Ποιοι επιβαρύνονται σημαντικά από τα αιωρούμενα σωματίδια;</t>
  </si>
  <si>
    <t xml:space="preserve"> χρόνιες παθήσεις των πνευμόνων</t>
  </si>
  <si>
    <t>Ποιο είναι το πιο ανησυχητικό ζήτημα ;</t>
  </si>
  <si>
    <t xml:space="preserve"> η ολοκληρωτική έλλειψη νομικού πλαισίου προστασίας των εργαζομένων</t>
  </si>
  <si>
    <t>Τι κάνουν τα νεογέννητα χελωνάκια όταν βγουν από τα αυγά τους;</t>
  </si>
  <si>
    <t xml:space="preserve"> τρέχουν αμέσως προς την θάλασσα.</t>
  </si>
  <si>
    <t>Ποιοι δεν αθλούνται συστηματικά στην Ελλάδα;</t>
  </si>
  <si>
    <t xml:space="preserve"> ενήλικες</t>
  </si>
  <si>
    <t>Ποια φύλλα έτρωγε η καμηλοπάρδαλη ;</t>
  </si>
  <si>
    <t xml:space="preserve"> πιο γλυκά</t>
  </si>
  <si>
    <t>Πόσο πληθυσμό έχει η Αίγινα ;</t>
  </si>
  <si>
    <t>Γιατί ετοιμαζόταν η χορωδία ;</t>
  </si>
  <si>
    <t xml:space="preserve"> ετοιμάζεται για μια μεγάλη συναυλία».</t>
  </si>
  <si>
    <t>Ποια μπορεί να είναι η κατάληξη αν μεταδοθεί η λοίμωξη από ψάρι σε άνθρωπο;</t>
  </si>
  <si>
    <t xml:space="preserve"> ακόμα και ο θάνατος</t>
  </si>
  <si>
    <t>Ποια προβλήματα έχουν ως αποτέλεσμα την ελάχιστη συμμετοχή σε αθλητικές δραστηριότητες;</t>
  </si>
  <si>
    <t xml:space="preserve"> (απαιτητικά ωράρια εργασίας, δυσκολίες στη μετακίνηση,</t>
  </si>
  <si>
    <t>Πώς βοηθάει ο βουφάγος τον ρινόκερο ασφαλή;</t>
  </si>
  <si>
    <t xml:space="preserve"> από τους εχθρούς του.</t>
  </si>
  <si>
    <t>Εκτός απο την διάρκεια της άσκησης, τι άλλο παίζει πολύ σημαντικό ρόλο;</t>
  </si>
  <si>
    <t xml:space="preserve"> συχνότητα</t>
  </si>
  <si>
    <t>Τι φυλλάδιο είδε ο Τσάρλι ;</t>
  </si>
  <si>
    <t xml:space="preserve"> ένα νέο μουσικό συγκρότημα.</t>
  </si>
  <si>
    <t>Πού βρισκόταν ο Τσάρλι οσο φύτευε σπόρους ;</t>
  </si>
  <si>
    <t xml:space="preserve"> μπροστά από το σπίτι του.</t>
  </si>
  <si>
    <t>Τι μπορούμε να δούμε στο Ελληνικό Κέντρο Περίθαλψης Άγριων Ζώων ;</t>
  </si>
  <si>
    <t xml:space="preserve"> διάφορα είδη άγριων ζώων,</t>
  </si>
  <si>
    <t>Γιατί τα μικρά ζώα της ζούγκλας είχαν φοβηθεί την καμηλοπάρδαλη ;</t>
  </si>
  <si>
    <t xml:space="preserve"> μήπως τα πατήσει με τα μεγάλα της πόδια.</t>
  </si>
  <si>
    <t>Τι προκύπτει από τα πορίσματα προηγούμενων μελετών;</t>
  </si>
  <si>
    <t xml:space="preserve"> μάλλον μας μπερδεύουν.</t>
  </si>
  <si>
    <t>Πώς φαινόταν ο Τζέρεμι οταν άνοιξε την πόρτα ;</t>
  </si>
  <si>
    <t xml:space="preserve"> ξαφνιασμένος.«Μπορείς</t>
  </si>
  <si>
    <t>Τι είπε η καμηλοπάρδαλη στα ζώα ;</t>
  </si>
  <si>
    <t xml:space="preserve"> «Ανεβείτε στην πλάτη μου.</t>
  </si>
  <si>
    <t>Πώς θεωρείται παραδοσιακά ότι προήλθε ο χρυσός ;</t>
  </si>
  <si>
    <t xml:space="preserve"> πυρηνοσύνθεση σε υπερκαινοφανείς αστέρες,</t>
  </si>
  <si>
    <t>Τι έκανε ο άντρας μπροστά από την Αμαλία;</t>
  </si>
  <si>
    <t xml:space="preserve"> κάπνιζε το ένα τσιγάρο πίσω από το άλλο</t>
  </si>
  <si>
    <t>Γιατί είναι πλέον δύσκολο να κάνεις ζωντανές εμφανίσεις ;</t>
  </si>
  <si>
    <t xml:space="preserve"> Οι δήμαρχοι ζητούν πολλά χρήματα</t>
  </si>
  <si>
    <t>Τι σταμάτησε να προσπαθεί να κάνει η καμηλοπάρδαλη όλο το καλοκαίρι ;</t>
  </si>
  <si>
    <t xml:space="preserve"> να μιλήσει σε κάποιον.</t>
  </si>
  <si>
    <t>Τι άλλο θα προστατέψουν τα θαλάσσια καταφύγια, εκτός από τα οικοσυστήματα;</t>
  </si>
  <si>
    <t xml:space="preserve"> τα εκατομμύρια των ανθρώπων</t>
  </si>
  <si>
    <t>Σε τι ποσοστό της θάλασσας αντιστοιχούν οι προστατευόμενες περιοχές;</t>
  </si>
  <si>
    <t>Πόσα χελωνάκια επιζούν και ενηλικιώνονται;</t>
  </si>
  <si>
    <t xml:space="preserve"> ένα.</t>
  </si>
  <si>
    <t>Ποιον κτηνίατρο ρώτησε πρώτα ο δημοσιογράφος;</t>
  </si>
  <si>
    <t xml:space="preserve"> Παύλου:</t>
  </si>
  <si>
    <t>Τι έχει φέρει τα πρώτα ψηφιακά στρατόπεδα εργασίας ;</t>
  </si>
  <si>
    <t xml:space="preserve"> ψηφιακής τεχνολογίας</t>
  </si>
  <si>
    <t>Τι αρέσει στους ρινόκερους να τρώνε ;</t>
  </si>
  <si>
    <t xml:space="preserve"> χορτάρι και φύλλα</t>
  </si>
  <si>
    <t>Σε ποια ομάδα του περιοδικού συστήματος περιλαμβάνεται ο χρυσός ;</t>
  </si>
  <si>
    <t>Γιατί δεν έκανε συναυλίες φέτος το καλοκαίρι;</t>
  </si>
  <si>
    <t xml:space="preserve"> Είναι δύσκολο πλέον να κάνεις ζωντανές εμφανίσεις.</t>
  </si>
  <si>
    <t>Γιατί δεν έκανε συναυλίες φέτος ;</t>
  </si>
  <si>
    <t xml:space="preserve">Τι καταδεικνύει η νέα έκθεση της Greenpeace; </t>
  </si>
  <si>
    <t xml:space="preserve"> κινδύνους που απειλούν τη Μεσόγειο</t>
  </si>
  <si>
    <t>Τι είχαν κάνει οι λιγοστές χωρικές του λεωφορείου ;</t>
  </si>
  <si>
    <t xml:space="preserve"> κατεβεί στα διάφορα χωριά</t>
  </si>
  <si>
    <t>Τι μήκος έχει μία ενήλικη φώκια;</t>
  </si>
  <si>
    <t xml:space="preserve"> 3,80 μ.,</t>
  </si>
  <si>
    <t>Τι χρώμα πρέπει να έχει το καϊμάκι του εσπρέσο;</t>
  </si>
  <si>
    <t xml:space="preserve"> καραμέλας</t>
  </si>
  <si>
    <t>Τι κάνει η εσωτερική επένδυση της θήκης προστασίας ακτινοβολίας;</t>
  </si>
  <si>
    <t xml:space="preserve"> αντανακλά.</t>
  </si>
  <si>
    <t>Πώς γνωρίζει ο εργοδότης αν κάποιος υπάλληλος χρησιμοποιεί το τηλέφωνο για λόγους εκτός της εργασίας ;</t>
  </si>
  <si>
    <t xml:space="preserve"> λογισμικά καταγραφής των αριθμών κλήσης.</t>
  </si>
  <si>
    <t>Που γεννήθηκε ο Φέλιξ ;</t>
  </si>
  <si>
    <t xml:space="preserve"> Σάλτσμπουργκ το 1949,</t>
  </si>
  <si>
    <t>Τι κλίμα έχει η Αίγινα ;</t>
  </si>
  <si>
    <t xml:space="preserve"> ξηρό και υγιεινό,</t>
  </si>
  <si>
    <t>Γιατί θα πρέπει να απομακρύνεται ένα άρρωστο ψάρι απο το ενυδρείο;</t>
  </si>
  <si>
    <t xml:space="preserve"> προκειμένου να μην κολλήσουν κάποια ασθένεια</t>
  </si>
  <si>
    <t>Γιατί η καρέτα απειλείται με εξαφάνιση;</t>
  </si>
  <si>
    <t xml:space="preserve"> καταστροφή των βιότοπων,</t>
  </si>
  <si>
    <t>Τι κάνει η μεσογειακή φώκια για να βρει φαγητό;</t>
  </si>
  <si>
    <t xml:space="preserve"> βουτάει σε βάθη</t>
  </si>
  <si>
    <t>Τι είπε ο δήμαρχος όταν πήρε τηλέφωνο ο Νίκος Παπάζογλου στο δημαρχείο της Καλαμάτας ;</t>
  </si>
  <si>
    <t>«Τι λέτε κύριε Παπάζογλου; Θα έρθετε από τη Θεσσαλονίκη να μας τραγουδήσετε και θα μας δώσετε και λεφτά;»</t>
  </si>
  <si>
    <t xml:space="preserve"> «Τι λέτε κύριε Παπάζογλου;</t>
  </si>
  <si>
    <t>Τι μπορούμε να κάνουμε σαν κοινωνία σύμφωνα με την δρ. Μιρέιγ Τολεντάνο;</t>
  </si>
  <si>
    <t xml:space="preserve"> να αρχίσουμε να παρακολουθούμε την υγεία</t>
  </si>
  <si>
    <t>Τι ένιωσε η Αμαλία όταν πίστεψε πως είχαν φτάσει στο χείλος του γκρεμού ;</t>
  </si>
  <si>
    <t xml:space="preserve"> πανικός του τέλους.</t>
  </si>
  <si>
    <t>Βλέπουμε σήμερα κοπάδια από φώκιες στις παραλίες;</t>
  </si>
  <si>
    <t xml:space="preserve"> τροφή</t>
  </si>
  <si>
    <t>Πώς τελείωσε η περίοδος των Ολυμπιακών αγώνων;</t>
  </si>
  <si>
    <t xml:space="preserve"> απαγόρευσε τη διεξαγωγή τους.</t>
  </si>
  <si>
    <t>Πότε θα πρέπει να απομακρύνεται ένα ψάρι από το ενυδρείο;</t>
  </si>
  <si>
    <t xml:space="preserve"> άμεσα.</t>
  </si>
  <si>
    <t>Τι κρέμονταν στις άκρες των βράχων;</t>
  </si>
  <si>
    <t xml:space="preserve"> αγριολούλουδα,</t>
  </si>
  <si>
    <t>Γιατί κάποια ζώα δεν μπορούσαν να σκαρφαλώσουν στους γλιστερούς κορμούς των δέντρων ;</t>
  </si>
  <si>
    <t xml:space="preserve"> φοβόντουσαν μήπως τα πατήσει με τα μεγάλα της πόδια.</t>
  </si>
  <si>
    <t>Υπάρχουν σήμερα καλές φωνές ;</t>
  </si>
  <si>
    <t xml:space="preserve"> Πιστεύεις ότι σήμερα υπάρχουν καλές φωνές;</t>
  </si>
  <si>
    <t>Γιατί έβαλε αυτογκόλ ο Τσάρλι ;</t>
  </si>
  <si>
    <t xml:space="preserve"> το ποδόσφαιρο δεν έκανε γι’ αυτόν.</t>
  </si>
  <si>
    <t>Γιατί τα τροπικά ψάρια είναι επικίνδυνα;</t>
  </si>
  <si>
    <t xml:space="preserve"> αδύναμο ανοσοποιητικό σύστημα.</t>
  </si>
  <si>
    <t>Πώς εποπτεύει ο εργοδότης πόσο γρήγορα πληκτρολογεί ο υπάλληλος ;</t>
  </si>
  <si>
    <t xml:space="preserve"> Προγράμματα παρακολούθησης</t>
  </si>
  <si>
    <t>Είχε εχθρούς πριν ο Τζέρεμι μετακόμισει στην γειτονιά ;</t>
  </si>
  <si>
    <t xml:space="preserve"> Δεν είχα ποτέ εχθρό</t>
  </si>
  <si>
    <t>Σε τι οφείλεται η καταστροφή των βιότοπων της καρέτα;</t>
  </si>
  <si>
    <t xml:space="preserve"> ανθρώπινων δραστηριοτήτων,</t>
  </si>
  <si>
    <t>Ποιές οι συνέπειες από τα αφρόδιχτα;</t>
  </si>
  <si>
    <t>Πότε δημιουργήθηκε ο ναός του Απόλλωνα ;</t>
  </si>
  <si>
    <t xml:space="preserve"> 480 π.Χ.</t>
  </si>
  <si>
    <t>Γιατί οι μελετητές ξεκίνησαν να μελετούν την εποχή του Βυζαντίου;</t>
  </si>
  <si>
    <t xml:space="preserve"> Για να ενισχύσουν αυτή τη θέση</t>
  </si>
  <si>
    <t>Κάνει ο Νίκος συναυλίες το καλοκαίρι ;</t>
  </si>
  <si>
    <t xml:space="preserve"> δεν κάνω συναυλίες το καλοκαίρι.</t>
  </si>
  <si>
    <t>Τι θα αναλύσει η νέα μελέτη;</t>
  </si>
  <si>
    <t xml:space="preserve"> στοιχεία που αφορούν 250.000 άτομα ηλικίας από 18 έως 69 ετών.</t>
  </si>
  <si>
    <t>Τι θα εξετάσει η νέα μελέτη;</t>
  </si>
  <si>
    <t>Τι πραγματεύεται η νέα μελέτη;</t>
  </si>
  <si>
    <t>Πόσες χώρες θα συμμετάσχουν στην νέα μελέτη για τα κινητά;</t>
  </si>
  <si>
    <t xml:space="preserve"> η εσωτερική επένδυση</t>
  </si>
  <si>
    <t>Θα επισκεφθεί την Ελλάδα το Rainbow Warrior;</t>
  </si>
  <si>
    <t xml:space="preserve"> πρόκειται επίσης να επισκεφθεί την Ελλάδα,</t>
  </si>
  <si>
    <t>Τι ρώτησε η γαζέλα ;</t>
  </si>
  <si>
    <t>«Τι μπορούμε να κάνουμε;»</t>
  </si>
  <si>
    <t xml:space="preserve"> «Ο ποταμός δε θα φτάσει στα ψηλά κλαδιά»</t>
  </si>
  <si>
    <t>Πόσο διαρκούσαν οι τελετές των Ολυμπιακών αγώνων;</t>
  </si>
  <si>
    <t xml:space="preserve"> χιλίων χρόνων</t>
  </si>
  <si>
    <t>Πώς μύριζε η εχθροπιτα ;</t>
  </si>
  <si>
    <t xml:space="preserve"> έκανε την αναπνοή τους να μυρίζει άσχημα.</t>
  </si>
  <si>
    <t>Τι φωναξε στην Γιαν ;</t>
  </si>
  <si>
    <t>«τι σκοπεύεις να κάνεις το καλοκαίρι;»</t>
  </si>
  <si>
    <t xml:space="preserve"> «Γεια σου,</t>
  </si>
  <si>
    <t>Τι σκέφτεται ο Νίκος για το μέλλον ;</t>
  </si>
  <si>
    <t xml:space="preserve"> τι σκέφτεσαι για το μέλλον;</t>
  </si>
  <si>
    <t>Τι έκανε η εχθροπιτα στους εχθρούς ;</t>
  </si>
  <si>
    <t xml:space="preserve"> ξεφορτωθείς τους εχθρούς.».</t>
  </si>
  <si>
    <t>Τι πραγματεύεται η εκπομπή;</t>
  </si>
  <si>
    <t xml:space="preserve"> τροπικών ψαριών.</t>
  </si>
  <si>
    <t>Μπορεί η φώκια να κοιμηθεί μέσα στο νερό;</t>
  </si>
  <si>
    <t xml:space="preserve"> κοιμηθεί μέσα στο νερό.</t>
  </si>
  <si>
    <t>Από πού προέρχονται τα αιωρούμενα σωματίδια;</t>
  </si>
  <si>
    <t xml:space="preserve"> στην ατμόσφαιρα</t>
  </si>
  <si>
    <t>Τι ήταν η Επτανησιακή Σχολή;</t>
  </si>
  <si>
    <t xml:space="preserve"> Επτανησιακή Σχολή.</t>
  </si>
  <si>
    <t>Η κατάχρηση της ψηφιακής τεχνολογίας πρόκειται να περιοριστεί σε συγκεκριμένες μορφές εργασίας ;</t>
  </si>
  <si>
    <t xml:space="preserve"> δεν πρόκειται να περιοριστούν σε συγκεκριμένες μορφές εργασίας.</t>
  </si>
  <si>
    <t>Τι είναι το βασιλικό ύδωρ ;</t>
  </si>
  <si>
    <t xml:space="preserve"> μείγμα πυκνού</t>
  </si>
  <si>
    <t>Σε ποιές χώρες θα πραγματοποιηθεί η νέα μελέτη;</t>
  </si>
  <si>
    <t>Κάνει ο Νίκος συναυλίες τον χειμώνα ;</t>
  </si>
  <si>
    <t xml:space="preserve"> Κάνεις όμως συναυλίες το χειμώνα!</t>
  </si>
  <si>
    <t>Τι είναι η λαογραφία;</t>
  </si>
  <si>
    <t>τανησιακή Σχολή.</t>
  </si>
  <si>
    <t>Τι πρεπει να γίνει για να δουλέψει η εχθροπιτα ;</t>
  </si>
  <si>
    <t xml:space="preserve"> ακόμη δεν ξέρω πώς φτιάχνεται.</t>
  </si>
  <si>
    <t>Πότε διαμορφώθηκε το νεοκλασικό σπίτι;</t>
  </si>
  <si>
    <t>Κατά το 19ο αιώνα"</t>
  </si>
  <si>
    <t>Πώς σχετίζεται η διάμετρος των αιωρούμενων σωματιδίων με την βλάβη που προκαλούν;</t>
  </si>
  <si>
    <t>Όσο πιο μικρή διάμετρο έχουν τα αιωρούμενα σωματίδια</t>
  </si>
  <si>
    <t>Πού βρίσκεται ο κόλπος του Μαραθώνα και το λιμάνι της πόλης της Αίγινας ;</t>
  </si>
  <si>
    <t>Δυτικά και βορειοδυτικά"</t>
  </si>
  <si>
    <t>Ποιος έπιασε την Αμαλία για να την βοηθήσει ;</t>
  </si>
  <si>
    <t>Ο χωρικός"</t>
  </si>
  <si>
    <t>Partially correct</t>
  </si>
  <si>
    <t>Incorrect</t>
  </si>
  <si>
    <t>multilingual</t>
  </si>
  <si>
    <t xml:space="preserve">AVG F1 </t>
  </si>
  <si>
    <t>EM</t>
  </si>
  <si>
    <t>About four minutes.</t>
  </si>
  <si>
    <t>about four minutes</t>
  </si>
  <si>
    <t>ζεστά κύπελλα και καυτή μηχανή</t>
  </si>
  <si>
    <t>How do we understand the good espresso?</t>
  </si>
  <si>
    <t>from his pet</t>
  </si>
  <si>
    <t>From the kimmy.</t>
  </si>
  <si>
    <t>from the kimmy</t>
  </si>
  <si>
    <t>από το κατοικίδιό του.</t>
  </si>
  <si>
    <t>his pet</t>
  </si>
  <si>
    <t>το κατοικίδιο ζώο του</t>
  </si>
  <si>
    <t>How many times do we mix the Greek coffee?</t>
  </si>
  <si>
    <t>When's the Greek coffee ready?</t>
  </si>
  <si>
    <t>when it starts to rise</t>
  </si>
  <si>
    <t>When it starts to rise</t>
  </si>
  <si>
    <t>όταν αρχίζει να ανεβαίνει</t>
  </si>
  <si>
    <t>What does he want to pay attention to Greek coffee?</t>
  </si>
  <si>
    <t>Don't get completely up.</t>
  </si>
  <si>
    <t>dont get completely up</t>
  </si>
  <si>
    <t>καραμέλες</t>
  </si>
  <si>
    <t>the water in the coffee maker should be cool</t>
  </si>
  <si>
    <t>το νερό στον καφετιέρα θα πρέπει να είναι δροσερό</t>
  </si>
  <si>
    <t>water in the coffee maker</t>
  </si>
  <si>
    <t>νερό στην καφετιέρα</t>
  </si>
  <si>
    <t>Be careful not to rise completely</t>
  </si>
  <si>
    <t>be careful not to rise completely</t>
  </si>
  <si>
    <t>Να προσέχεις να μην ανεβαίνεις εντελώς.</t>
  </si>
  <si>
    <t>water in the coffee maker should be cool</t>
  </si>
  <si>
    <t>νερό στον καφετιέρα θα πρέπει να είναι δροσερό</t>
  </si>
  <si>
    <t>How long does the filter coffee take?</t>
  </si>
  <si>
    <t>How long is the filter coffee?</t>
  </si>
  <si>
    <t>In about 1 minute.</t>
  </si>
  <si>
    <t>Which coffee is making harder at home?</t>
  </si>
  <si>
    <t>Espresso</t>
  </si>
  <si>
    <t>εσπρέσσο</t>
  </si>
  <si>
    <t>What color does the espresso pan have to have?</t>
  </si>
  <si>
    <t>The colour of the candy</t>
  </si>
  <si>
    <t>the colour of the candy</t>
  </si>
  <si>
    <t>the color of the candy</t>
  </si>
  <si>
    <t>το χρώμα της καραμέλας</t>
  </si>
  <si>
    <t>How did the Olympic season end?</t>
  </si>
  <si>
    <t>the Emperor Theodosius forbid their conduct</t>
  </si>
  <si>
    <t>In 393 C.E. the Emperor Theodosius banned their conduct</t>
  </si>
  <si>
    <t>the emperor theodosius forbid their conduct</t>
  </si>
  <si>
    <t>in 393 ce the emperor theodosius banned their conduct</t>
  </si>
  <si>
    <t>Ο Αυτοκράτορας Θεοδόσιος απαγορεύει τη διαγωγή τους</t>
  </si>
  <si>
    <t>15th day</t>
  </si>
  <si>
    <t>15η ημέρα</t>
  </si>
  <si>
    <t>περίοδος χιλίων ετών</t>
  </si>
  <si>
    <t>the 15th day</t>
  </si>
  <si>
    <t>one day</t>
  </si>
  <si>
    <t>μία ημέρα</t>
  </si>
  <si>
    <t>award of the crowns</t>
  </si>
  <si>
    <t>απονομή των στεφάνων</t>
  </si>
  <si>
    <t>This ended a period of a thousand years</t>
  </si>
  <si>
    <t>this ended a period of a thousand years</t>
  </si>
  <si>
    <t>Αυτό τερμάτισε μια περίοδο χιλίων ετών</t>
  </si>
  <si>
    <t>June or the beginning of July</t>
  </si>
  <si>
    <t>june or the beginning of july</t>
  </si>
  <si>
    <t>Ιούνιος ή αρχές Ιουλίου</t>
  </si>
  <si>
    <t>When did the first Olympic games of antiquity take place?</t>
  </si>
  <si>
    <t>In 776 B.C.E.</t>
  </si>
  <si>
    <t>in 776 bce</t>
  </si>
  <si>
    <t>776 Π.Χ.</t>
  </si>
  <si>
    <t>How long was the Olympic holiday?</t>
  </si>
  <si>
    <t>How long were the Olympic ceremonies?</t>
  </si>
  <si>
    <t>They started on the 11th day of the month and lasted until the 15th day</t>
  </si>
  <si>
    <t>they started on the 11th day of the month and lasted until the 15th day</t>
  </si>
  <si>
    <t>Who was the first day of the games dedicated to?</t>
  </si>
  <si>
    <t>In the gods</t>
  </si>
  <si>
    <t>in the gods</t>
  </si>
  <si>
    <t>ceremonies and sacrifices to the gods</t>
  </si>
  <si>
    <t>τελετές και θυσίες στους θεούς</t>
  </si>
  <si>
    <t>struggles</t>
  </si>
  <si>
    <t>Αγώνες</t>
  </si>
  <si>
    <t>Θεοί</t>
  </si>
  <si>
    <t>the award of the crowns</t>
  </si>
  <si>
    <t>The award of the crowns</t>
  </si>
  <si>
    <t>dedicated to ceremonies and sacrifices to the gods</t>
  </si>
  <si>
    <t>αφιερωμένη στις τελετές και τις θυσίες στους θεούς</t>
  </si>
  <si>
    <t>Greek athletes retired and did not take part in the games</t>
  </si>
  <si>
    <t>greek athletes retired and did not take part in the games</t>
  </si>
  <si>
    <t>Οι Έλληνες αθλητές αποσύρθηκαν και δεν έλαβαν μέρος στους αγώνες</t>
  </si>
  <si>
    <t>What were the olive branches cut off with?</t>
  </si>
  <si>
    <t>What was he saying with the athlete's name in the coroner's award?</t>
  </si>
  <si>
    <t>honorary privilege of expressing the names of the Olympians</t>
  </si>
  <si>
    <t>The name of his father and home</t>
  </si>
  <si>
    <t>honorary privilege of expressing the names of the olympians</t>
  </si>
  <si>
    <t>the name of his father and home</t>
  </si>
  <si>
    <t>τιμητικό προνόμιο να εκφράζουν τα ονόματα των Ολυμπιονικών</t>
  </si>
  <si>
    <t>became immortal in all the then Greek cities</t>
  </si>
  <si>
    <t>became immortal in all the then greek cities</t>
  </si>
  <si>
    <t>Έγινε αθάνατος σε όλες τις τότε ελληνικές πόλεις</t>
  </si>
  <si>
    <t>digitals</t>
  </si>
  <si>
    <t>ψηφιακά</t>
  </si>
  <si>
    <t>to thank them for higher prices</t>
  </si>
  <si>
    <t>να τους ευχαριστήσω για τις υψηλότερες τιμές</t>
  </si>
  <si>
    <t>By the award of the crown</t>
  </si>
  <si>
    <t>by the award of the crown</t>
  </si>
  <si>
    <t>Με την απονομή του στέμματος</t>
  </si>
  <si>
    <t>expressing the names of the Olympians</t>
  </si>
  <si>
    <t>expressing the names of the olympians</t>
  </si>
  <si>
    <t>εκφράζοντας τα ονόματα των Ολυμπιονικών</t>
  </si>
  <si>
    <t>god Zeus</t>
  </si>
  <si>
    <t>god zeus</t>
  </si>
  <si>
    <t>Θεέ μου, Δία.</t>
  </si>
  <si>
    <t>What were the "birds"?</t>
  </si>
  <si>
    <t>Pomegranate and spices, accompanied by song and music</t>
  </si>
  <si>
    <t>pomegranate and spices accompanied by song and music</t>
  </si>
  <si>
    <t>horses</t>
  </si>
  <si>
    <t>άλογα</t>
  </si>
  <si>
    <t>sunshines</t>
  </si>
  <si>
    <t>Sunshines</t>
  </si>
  <si>
    <t>songs and music, the "digitals</t>
  </si>
  <si>
    <t>songs and music the digitals</t>
  </si>
  <si>
    <t>τραγούδια και μουσική, τα "ψηφιακά</t>
  </si>
  <si>
    <t>songs and music, the "digitals"</t>
  </si>
  <si>
    <t>Τραγούδια και μουσική, τα "ψηφιακά"</t>
  </si>
  <si>
    <t>flea</t>
  </si>
  <si>
    <t>ψύλλοι</t>
  </si>
  <si>
    <t>faggots</t>
  </si>
  <si>
    <t>Αδερφές</t>
  </si>
  <si>
    <t>What happened to the Olympic games when the Romans prevailed?</t>
  </si>
  <si>
    <t>the noble spirit of the games began to be distorted by violent spectacles</t>
  </si>
  <si>
    <t>The noble spirit of the games began to be frustrated with violent spectacles</t>
  </si>
  <si>
    <t>the noble spirit of the games began to be frustrated with violent spectacles</t>
  </si>
  <si>
    <t>το ευγενές πνεύμα των αγώνων άρχισε να διαστρεβλώνεται από βίαια γυαλιά</t>
  </si>
  <si>
    <t>the Olympic Games only lasted one day</t>
  </si>
  <si>
    <t>the olympic games only lasted one day</t>
  </si>
  <si>
    <t>οι Ολυμπιακοί Αγώνες διήρκεσαν μόνο μια μέρα</t>
  </si>
  <si>
    <t>What's next?</t>
  </si>
  <si>
    <t>Generation of “30</t>
  </si>
  <si>
    <t>Literature of Generation ’30</t>
  </si>
  <si>
    <t>generation of “30</t>
  </si>
  <si>
    <t>literature of generation ’30</t>
  </si>
  <si>
    <t>Γενιά του ______30</t>
  </si>
  <si>
    <t>πνευματική ζωή, γράμματα και τέχνες στην Ελλάδα του 19ου αιώνα</t>
  </si>
  <si>
    <t>folklore</t>
  </si>
  <si>
    <t>λαογραφία</t>
  </si>
  <si>
    <t>We are waiting for you on our next broadcast</t>
  </si>
  <si>
    <t>we are waiting for you on our next broadcast</t>
  </si>
  <si>
    <t>Σας περιμένουμε στην επόμενη εκπομπή μας.</t>
  </si>
  <si>
    <t>The Greece of yesterday</t>
  </si>
  <si>
    <t>the greece of yesterday</t>
  </si>
  <si>
    <t>Η Ελλάδα του χθες</t>
  </si>
  <si>
    <t>the literature of the Generation of “30</t>
  </si>
  <si>
    <t>the literature of the generation of “30</t>
  </si>
  <si>
    <t>η βιβλιογραφία της Γενιάς του ____30</t>
  </si>
  <si>
    <t>broadcast</t>
  </si>
  <si>
    <t>μετάδοση</t>
  </si>
  <si>
    <t>broadcast next Tuesday</t>
  </si>
  <si>
    <t>broadcast next tuesday</t>
  </si>
  <si>
    <t>μετάδοση την επόμενη Τρίτη</t>
  </si>
  <si>
    <t>What's the name of the show?</t>
  </si>
  <si>
    <t>"Greece of yesterday"</t>
  </si>
  <si>
    <t>greece of yesterday</t>
  </si>
  <si>
    <t>The Greece of yesterday"</t>
  </si>
  <si>
    <t>Η Ελλάδα του χθες"</t>
  </si>
  <si>
    <t>What's folklore?</t>
  </si>
  <si>
    <t>the recording of popular culture, people's life and popular customs</t>
  </si>
  <si>
    <t>The recording of people's culture, people's life and people's customs</t>
  </si>
  <si>
    <t>the recording of popular culture peoples life and popular customs</t>
  </si>
  <si>
    <t>the recording of peoples culture peoples life and peoples customs</t>
  </si>
  <si>
    <t>την καταγραφή της λαϊκής κουλτούρας, της ζωής των ανθρώπων και των λαϊκών εθίμων</t>
  </si>
  <si>
    <t>Greek folk</t>
  </si>
  <si>
    <t>greek folk</t>
  </si>
  <si>
    <t>Ελληνικός λαός</t>
  </si>
  <si>
    <t>folklore is the recording of popular culture, people's life and popular customs</t>
  </si>
  <si>
    <t>folklore is the recording of popular culture peoples life and popular customs</t>
  </si>
  <si>
    <t>λαογραφία είναι η καταγραφή της λαϊκής κουλτούρας, η ζωή των ανθρώπων και τα δημοφιλή έθιμα</t>
  </si>
  <si>
    <t>What caused the Gospel’s translation in elementary school?</t>
  </si>
  <si>
    <t>dead and injured</t>
  </si>
  <si>
    <t>Episodes with dead and injured</t>
  </si>
  <si>
    <t>episodes with dead and injured</t>
  </si>
  <si>
    <t>νεκρός και τραυματισμένος</t>
  </si>
  <si>
    <t>episodes of dead and injured</t>
  </si>
  <si>
    <t>επεισόδια νεκρών και τραυματιών</t>
  </si>
  <si>
    <t>What is the name of the Greek national anthem?</t>
  </si>
  <si>
    <t>Hymnon to Freedom</t>
  </si>
  <si>
    <t>"Hympathy to Freedom"</t>
  </si>
  <si>
    <t>hymnon to freedom</t>
  </si>
  <si>
    <t>hympathy to freedom</t>
  </si>
  <si>
    <t>Ο Ύμνος προς την Ελευθερία</t>
  </si>
  <si>
    <t>Who wrote the poem “Hymnon to Freedom”?</t>
  </si>
  <si>
    <t>Dionysius Solomos</t>
  </si>
  <si>
    <t>Dionysius Solomon</t>
  </si>
  <si>
    <t>dionysius solomos</t>
  </si>
  <si>
    <t>dionysius solomon</t>
  </si>
  <si>
    <t>Διονύσιος Σολωμός</t>
  </si>
  <si>
    <t>What was the Intergovernmental School?</t>
  </si>
  <si>
    <t>a circle of people who had the same views as Solomon</t>
  </si>
  <si>
    <t>A circle of people who had the same views as Solomon</t>
  </si>
  <si>
    <t>a circle of people who had the same views as solomon</t>
  </si>
  <si>
    <t>ένας κύκλος ανθρώπων που είχαν τις ίδιες απόψεις με τον Σολομώντα</t>
  </si>
  <si>
    <t>What was inspired by Constantine Volanakis?</t>
  </si>
  <si>
    <t>the sea and maritime life</t>
  </si>
  <si>
    <t>τη θαλάσσια και θαλάσσια ζωή</t>
  </si>
  <si>
    <t>sea and maritime life</t>
  </si>
  <si>
    <t>θαλάσσια και θαλάσσια ζωή</t>
  </si>
  <si>
    <t>Τον 19ο αιώνα.</t>
  </si>
  <si>
    <t>Why did the scholars start studying the Byzantine era?</t>
  </si>
  <si>
    <t>To argue that the continuity of Hellenism since antiquity has been uninterrupted</t>
  </si>
  <si>
    <t>to argue that the continuity of hellenism since antiquity has been uninterrupted</t>
  </si>
  <si>
    <t>Για να ενισχυθεί αυτή η θέση</t>
  </si>
  <si>
    <t>some young scholars began to reject romance and turn towards expressive simplicity</t>
  </si>
  <si>
    <t>Μερικοί νεαροί λόγιοι άρχισαν να απορρίπτουν το ρομάντζο και να στρέφονται προς την εκφραστική απλότητα</t>
  </si>
  <si>
    <t>the continuity of Hellenism</t>
  </si>
  <si>
    <t>the continuity of hellenism</t>
  </si>
  <si>
    <t>η συνέχεια του Ελληνισμού</t>
  </si>
  <si>
    <t>continuity of Hellenism since antiquity has been uninterrupted</t>
  </si>
  <si>
    <t>continuity of hellenism since antiquity has been uninterrupted</t>
  </si>
  <si>
    <t>συνέχεια του Ελληνισμού από την αρχαιότητα υπήρξε αδιάκοπη</t>
  </si>
  <si>
    <t>reject romance and turn towards expressive simplicity</t>
  </si>
  <si>
    <t>απορρίπτουν τον ρομαντισμό και στρέφονται προς την εκφραστική απλότητα</t>
  </si>
  <si>
    <t>the continuity of Hellenism since antiquity has been uninterrupted</t>
  </si>
  <si>
    <t>the continuity of hellenism since antiquity has been uninterrupted</t>
  </si>
  <si>
    <t>η συνέχεια του Ελληνισμού από την αρχαιότητα υπήρξε αδιάκοπη</t>
  </si>
  <si>
    <t>How many kinds of seals are there?</t>
  </si>
  <si>
    <t>What's the length of an adult seal?</t>
  </si>
  <si>
    <t>It may be 3.80 m., but it usually doesn't exceed 2.5 m.</t>
  </si>
  <si>
    <t>it may be 380 m but it usually doesnt exceed 25 m</t>
  </si>
  <si>
    <t>They're darker.</t>
  </si>
  <si>
    <t>theyre darker</t>
  </si>
  <si>
    <t>Σκοτεινότερα</t>
  </si>
  <si>
    <t>What does the Mediterranean seal eat?</t>
  </si>
  <si>
    <t>How's the Mediterranean seal doing to find food?</t>
  </si>
  <si>
    <t>dives at depths of several tens of meters</t>
  </si>
  <si>
    <t>He's diving at depths of several dozen meters.</t>
  </si>
  <si>
    <t>hes diving at depths of several dozen meters</t>
  </si>
  <si>
    <t>καταδύσεις σε βάθη αρκετών δεκάδων μέτρων</t>
  </si>
  <si>
    <t>It can reduce its oxygen requirements so she can even sleep in the water</t>
  </si>
  <si>
    <t>it can reduce its oxygen requirements so she can even sleep in the water</t>
  </si>
  <si>
    <t>Μπορεί να μειώσει τις απαιτήσεις οξυγόνου ώστε να κοιμάται ακόμα και στο νερό.</t>
  </si>
  <si>
    <t>It can reduce its oxygen requirements</t>
  </si>
  <si>
    <t>it can reduce its oxygen requirements</t>
  </si>
  <si>
    <t>Μπορεί να μειώσει τις απαιτήσεις οξυγόνου του</t>
  </si>
  <si>
    <t>she can even sleep in the water</t>
  </si>
  <si>
    <t>Μπορεί ακόμα και να κοιμηθεί στο νερό.</t>
  </si>
  <si>
    <t>What does the neck of the Mediterranean seal look like?</t>
  </si>
  <si>
    <t>With hood of a monk</t>
  </si>
  <si>
    <t>with hood of a monk</t>
  </si>
  <si>
    <t>monk's hood</t>
  </si>
  <si>
    <t>monks hood</t>
  </si>
  <si>
    <t>Κουκούλα μοναχού</t>
  </si>
  <si>
    <t>What period does the Mediterranean seals give birth?</t>
  </si>
  <si>
    <t>κάθε ένα ή δύο χρόνια (Σεπτέμβριος-Οκτώβριος</t>
  </si>
  <si>
    <t>να ξεκουραστεί και να γεννήσει</t>
  </si>
  <si>
    <t>away from the annoying human presence</t>
  </si>
  <si>
    <t>μακριά από την ενοχλητική ανθρώπινη παρουσία</t>
  </si>
  <si>
    <t>Do we see herds of seals on the beaches today?</t>
  </si>
  <si>
    <t>one could see often seals coming out on the open beaches</t>
  </si>
  <si>
    <t>Nope.</t>
  </si>
  <si>
    <t>nope</t>
  </si>
  <si>
    <t>Θα μπορούσε κανείς να δει συχνά φώκιες βγαίνουν στις ανοιχτές παραλίες</t>
  </si>
  <si>
    <t>often seals coming out on the open beaches</t>
  </si>
  <si>
    <t>συχνά οι φώκιες βγαίνουν στις ανοιχτές παραλίες</t>
  </si>
  <si>
    <t>What's the matter with the show?</t>
  </si>
  <si>
    <t>tropical fish worshippers</t>
  </si>
  <si>
    <t>The risks posed by aquariums and precautionary measures.</t>
  </si>
  <si>
    <t>the risks posed by aquariums and precautionary measures</t>
  </si>
  <si>
    <t>τροπικά ψάρια λάτρεις</t>
  </si>
  <si>
    <t>we will talk about a topic concerning tropical fish worshippers</t>
  </si>
  <si>
    <t>θα μιλήσουμε για ένα θέμα που αφορά τους τροπικούς λάτρεις των ψαριών</t>
  </si>
  <si>
    <t>may hide risks that you do not know.</t>
  </si>
  <si>
    <t>may hide risks that you do not know</t>
  </si>
  <si>
    <t>μπορεί να κρύψει κινδύνους που δεν γνωρίζετε.</t>
  </si>
  <si>
    <t>What's the name of the two veterinarians?</t>
  </si>
  <si>
    <t>Mrs Manou and Mr Paul</t>
  </si>
  <si>
    <t>mrs manou and mr paul</t>
  </si>
  <si>
    <t>Η κ. Μανού και ο κ. Paul</t>
  </si>
  <si>
    <t>Which veterinarian did the reporter first ask?</t>
  </si>
  <si>
    <t>Mr. Manou</t>
  </si>
  <si>
    <t>Mrs Manu</t>
  </si>
  <si>
    <t>mr manou</t>
  </si>
  <si>
    <t>mrs manu</t>
  </si>
  <si>
    <t>Ο κ.ΜανούCity name (optional, probably does not need a translation)</t>
  </si>
  <si>
    <t>Mrs Manou</t>
  </si>
  <si>
    <t>Κυρία Μανού</t>
  </si>
  <si>
    <t>Mr Paul</t>
  </si>
  <si>
    <t>Ο κ. Paul</t>
  </si>
  <si>
    <t>Who have found that tropical fish are dangerous?</t>
  </si>
  <si>
    <t>veterinarians</t>
  </si>
  <si>
    <t>Researchers in the United States</t>
  </si>
  <si>
    <t>κτηνίατροι</t>
  </si>
  <si>
    <t>Journalist</t>
  </si>
  <si>
    <t>journalist</t>
  </si>
  <si>
    <t>Because they develop contagious bacterial infections</t>
  </si>
  <si>
    <t>because they develop contagious bacterial infections</t>
  </si>
  <si>
    <t>ασθενές ανοσοποιητικό σύστημα</t>
  </si>
  <si>
    <t>Fish develop bacterial infections</t>
  </si>
  <si>
    <t>fish develop bacterial infections</t>
  </si>
  <si>
    <t>Τα ψάρια αναπτύσσουν βακτηριακές λοιμώξεις</t>
  </si>
  <si>
    <t>many had gained resistance to nine different antibiotics</t>
  </si>
  <si>
    <t>πολλοί είχαν αποκτήσει αντοχή σε εννέα διαφορετικά αντιβιοτικά</t>
  </si>
  <si>
    <t>What can be the outcome if the infection is transmitted from fish to human?</t>
  </si>
  <si>
    <t>The patient's death</t>
  </si>
  <si>
    <t>the patients death</t>
  </si>
  <si>
    <t>he should remove it immediately</t>
  </si>
  <si>
    <t>Πρέπει να το αφαιρέσει αμέσως.</t>
  </si>
  <si>
    <t>ο θάνατος του ασθενούς</t>
  </si>
  <si>
    <t>What is the case for aquarium holders with tropical fish that have a weak immune system?</t>
  </si>
  <si>
    <t>They're in more danger.</t>
  </si>
  <si>
    <t>theyre in more danger</t>
  </si>
  <si>
    <t>Αυτοί που κινδυνεύουν περισσότερο.</t>
  </si>
  <si>
    <t>vulnerable to infections</t>
  </si>
  <si>
    <t>Ευάλωτη σε λοιμώξεις</t>
  </si>
  <si>
    <t>When he's been sick</t>
  </si>
  <si>
    <t>when hes been sick</t>
  </si>
  <si>
    <t>If the holder of an aquarium finds that a fish has suffered</t>
  </si>
  <si>
    <t>if the holder of an aquarium finds that a fish has suffered</t>
  </si>
  <si>
    <t>Αν ο κάτοχος ενός ενυδρείου διαπιστώσει ότι ένα ψάρι έχει υποφέρει</t>
  </si>
  <si>
    <t>to catch up with any disease</t>
  </si>
  <si>
    <t>To keep the rest of the fish from sticking.</t>
  </si>
  <si>
    <t>to keep the rest of the fish from sticking</t>
  </si>
  <si>
    <t>για να προλάβει κάθε ασθένεια</t>
  </si>
  <si>
    <t>not to catch up with any disease and the rest of the fish</t>
  </si>
  <si>
    <t>να μην προλάβει καμία ασθένεια και τα υπόλοιπα ψάρια</t>
  </si>
  <si>
    <t>in order not to catch up with any disease and the rest of the fish</t>
  </si>
  <si>
    <t>για να μην προληφθεί οποιαδήποτε ασθένεια και τα υπόλοιπα ψάρια</t>
  </si>
  <si>
    <t>in order not to catch up with any disease</t>
  </si>
  <si>
    <t>για να μην προληφθεί οποιαδήποτε ασθένεια</t>
  </si>
  <si>
    <t>When he has recommended it, a veterinarian</t>
  </si>
  <si>
    <t>when he has recommended it a veterinarian</t>
  </si>
  <si>
    <t>εκτός εάν ένας κτηνίατρος έχει συστήσει αυτό</t>
  </si>
  <si>
    <t>ένας κτηνίατρος το συνέστησε</t>
  </si>
  <si>
    <t>What's the carnet?</t>
  </si>
  <si>
    <t>carpet</t>
  </si>
  <si>
    <t>χαλί</t>
  </si>
  <si>
    <t>The sea turtle</t>
  </si>
  <si>
    <t>the sea turtle</t>
  </si>
  <si>
    <t>Η θαλάσσια χελώνα</t>
  </si>
  <si>
    <t>umbrellas</t>
  </si>
  <si>
    <t>ομπρέλες</t>
  </si>
  <si>
    <t>It is the only species of sea turtle reproduced in Greece</t>
  </si>
  <si>
    <t>it is the only species of sea turtle reproduced in greece</t>
  </si>
  <si>
    <t>Είναι το μοναδικό είδος θαλάσσιας χελώνας που αναπαράγεται στην Ελλάδα</t>
  </si>
  <si>
    <t>the only species of sea turtle</t>
  </si>
  <si>
    <t>τα μόνα είδη θαλάσσιας χελώνας</t>
  </si>
  <si>
    <t>Why is the carnet threatened with extinction?</t>
  </si>
  <si>
    <t>destruction of the habitat because of human activities</t>
  </si>
  <si>
    <t>Because of the destruction of the habitat due to human activities</t>
  </si>
  <si>
    <t>because of the destruction of the habitat due to human activities</t>
  </si>
  <si>
    <t>καταστροφή του ενδιαιτήματος λόγω των ανθρώπινων δραστηριοτήτων</t>
  </si>
  <si>
    <t>destruction of habitats</t>
  </si>
  <si>
    <t>For the first time in millions of years</t>
  </si>
  <si>
    <t>for the first time in millions of years</t>
  </si>
  <si>
    <t>Για πρώτη φορά μετά από εκατομμύρια χρόνια</t>
  </si>
  <si>
    <t>destruction of habitats where the carpet is reproduced</t>
  </si>
  <si>
    <t>καταστροφή οικοτόπων όπου αναπαράγονται τα χαλιά</t>
  </si>
  <si>
    <t>destruction of the habitat</t>
  </si>
  <si>
    <t>καταστροφή του ενδιαιτήματος</t>
  </si>
  <si>
    <t>The destruction of habitats where the carpet is reproduced</t>
  </si>
  <si>
    <t>the destruction of habitats where the carpet is reproduced</t>
  </si>
  <si>
    <t>Η καταστροφή των οικοτόπων όπου αναπαράγεται το χαλί</t>
  </si>
  <si>
    <t>What kind of food do you like on the carnet?</t>
  </si>
  <si>
    <t>skates</t>
  </si>
  <si>
    <t>The tweezers</t>
  </si>
  <si>
    <t>the tweezers</t>
  </si>
  <si>
    <t>πατινάζ</t>
  </si>
  <si>
    <t>fish</t>
  </si>
  <si>
    <t>ψάρια</t>
  </si>
  <si>
    <t>What food does the carnet show a special preference?</t>
  </si>
  <si>
    <t>In shovels</t>
  </si>
  <si>
    <t>in shovels</t>
  </si>
  <si>
    <t>What do newborn turtles do when they come out of their eggs?</t>
  </si>
  <si>
    <t>rise together to the surface of the sand and flow immediately to the sea</t>
  </si>
  <si>
    <t>They all rise together on the surface of the sand and run immediately towards the sea</t>
  </si>
  <si>
    <t>they all rise together on the surface of the sand and run immediately towards the sea</t>
  </si>
  <si>
    <t>Ανεβαίνουν μαζί στην επιφάνεια της άμμου και ρέουν αμέσως προς τη θάλασσα</t>
  </si>
  <si>
    <t>lights disorientate the chicks</t>
  </si>
  <si>
    <t>τα φώτα αποπροσανατολίζουν τους νεοσσούς</t>
  </si>
  <si>
    <t>flow immediately to the sea</t>
  </si>
  <si>
    <t>να ρέει αμέσως στη θάλασσα</t>
  </si>
  <si>
    <t>How many turtles are surviving and adulterating?</t>
  </si>
  <si>
    <t>Only one in a thousand.</t>
  </si>
  <si>
    <t>μία</t>
  </si>
  <si>
    <t>every thousand turtles there is only one</t>
  </si>
  <si>
    <t>Κάθε χίλιες χελώνες υπάρχει μόνο μία.</t>
  </si>
  <si>
    <t>What is the result of the destruction of the carnet biotopes?</t>
  </si>
  <si>
    <t>reduction in its population</t>
  </si>
  <si>
    <t>In the unregulated tourist development</t>
  </si>
  <si>
    <t>in the unregulated tourist development</t>
  </si>
  <si>
    <t>μείωση του πληθυσμού της</t>
  </si>
  <si>
    <t>large reduction in its population</t>
  </si>
  <si>
    <t>μεγάλη μείωση του πληθυσμού της</t>
  </si>
  <si>
    <t>extinction</t>
  </si>
  <si>
    <t>εξαφάνιση</t>
  </si>
  <si>
    <t>a large reduction in its population</t>
  </si>
  <si>
    <t>shrinking of the available turtle nesting beaches</t>
  </si>
  <si>
    <t>συρρίκνωση των διαθέσιμων παραλιών φωλιάς χελώνας</t>
  </si>
  <si>
    <t>What do the carnets eat that causes suffocation death?</t>
  </si>
  <si>
    <t>What happens when the carnets eat plastic bags?</t>
  </si>
  <si>
    <t>die of suffocation</t>
  </si>
  <si>
    <t>Dying from asphyxiation</t>
  </si>
  <si>
    <t>dying from asphyxiation</t>
  </si>
  <si>
    <t>πέθανε από ασφυξία.</t>
  </si>
  <si>
    <t>πεθαίνουν από ασφυξία.</t>
  </si>
  <si>
    <t>What time of the day do female carnets give birth?</t>
  </si>
  <si>
    <t>Late night</t>
  </si>
  <si>
    <t>late night</t>
  </si>
  <si>
    <t>καλοκαιρινούς μήνες</t>
  </si>
  <si>
    <t>summer months coming out two to four times on the beach late at night</t>
  </si>
  <si>
    <t>καλοκαιρινούς μήνες που βγαίνουν δύο με τέσσερις φορές στην παραλία αργά τη νύχτα</t>
  </si>
  <si>
    <t>Δύο με τέσσερις φορές στην παραλία αργά τη νύχτα</t>
  </si>
  <si>
    <t>How many countries will participate in the new mobile study?</t>
  </si>
  <si>
    <t>Britain, Denmark, the Netherlands, Finland and Sweden</t>
  </si>
  <si>
    <t>britain denmark the netherlands finland and sweden</t>
  </si>
  <si>
    <t>Βρετανία, Δανία, Κάτω Χώρες, Φινλανδία και Σουηδία</t>
  </si>
  <si>
    <t>250, 000</t>
  </si>
  <si>
    <t>In which countries will the new study take place?</t>
  </si>
  <si>
    <t>United Kingdom, Denmark, the Netherlands, Finland and Sweden</t>
  </si>
  <si>
    <t>united kingdom denmark the netherlands finland and sweden</t>
  </si>
  <si>
    <t>Denmark, the Netherlands, Finland and Sweden</t>
  </si>
  <si>
    <t>denmark the netherlands finland and sweden</t>
  </si>
  <si>
    <t>Δανία, Κάτω Χώρες, Φινλανδία και Σουηδία</t>
  </si>
  <si>
    <t>What will the new study analyse?</t>
  </si>
  <si>
    <t>data on 250,000 people between 18 and 69 years of age</t>
  </si>
  <si>
    <t>The dangers of mobile phones for user health</t>
  </si>
  <si>
    <t>data on 250000 people between 18 and 69 years of age</t>
  </si>
  <si>
    <t>the dangers of mobile phones for user health</t>
  </si>
  <si>
    <t>δεδομένα για 250.000 άτομα ηλικίας μεταξύ 18 και 69 ετών</t>
  </si>
  <si>
    <t>What will the new study examine?</t>
  </si>
  <si>
    <t>risks posed by mobile phones for users' health</t>
  </si>
  <si>
    <t>risks posed by mobile phones for users health</t>
  </si>
  <si>
    <t>κίνδυνοι από κινητά τηλέφωνα για την υγεία των χρηστών</t>
  </si>
  <si>
    <t>the risks posed by mobile phones for users' health</t>
  </si>
  <si>
    <t>the risks posed by mobile phones for users health</t>
  </si>
  <si>
    <t>τους κινδύνους που εγκυμονούν τα κινητά τηλέφωνα για την υγεία των χρηστών</t>
  </si>
  <si>
    <t>What's the new study about?</t>
  </si>
  <si>
    <t>mobile phones for users' health</t>
  </si>
  <si>
    <t>mobile phones for users health</t>
  </si>
  <si>
    <t>κινητά τηλέφωνα για την υγεία των χρηστών</t>
  </si>
  <si>
    <t>examine once again the risks posed by mobile phones for users' health</t>
  </si>
  <si>
    <t>examine once again the risks posed by mobile phones for users health</t>
  </si>
  <si>
    <t>εξετάζει και πάλι τους κινδύνους που εγκυμονούν τα κινητά τηλέφωνα για την υγεία των χρηστών</t>
  </si>
  <si>
    <t>What can we do as a society according to Dr.Mireille Toledano?</t>
  </si>
  <si>
    <t>start watching the health of a large number of mobile users for a long time</t>
  </si>
  <si>
    <t>Watching the health of a large number of mobile users for a long time</t>
  </si>
  <si>
    <t>watching the health of a large number of mobile users for a long time</t>
  </si>
  <si>
    <t>αρχίστε να παρακολουθείτε την υγεία ενός μεγάλου αριθμού χρηστών κινητής τηλεφωνίας για μεγάλο χρονικό διάστημα</t>
  </si>
  <si>
    <t>start watching the health of a large number of mobile users</t>
  </si>
  <si>
    <t>αρχίστε να παρακολουθείτε την υγεία ενός μεγάλου αριθμού χρηστών κινητής τηλεφωνίας</t>
  </si>
  <si>
    <t>What is resulting from the findings of previous studies?</t>
  </si>
  <si>
    <t>The findings are confusing.</t>
  </si>
  <si>
    <t>the findings are confusing</t>
  </si>
  <si>
    <t>σύγχυση</t>
  </si>
  <si>
    <t>the findings are probably confusing</t>
  </si>
  <si>
    <t>τα ευρήματα μάλλον συγχέονται.</t>
  </si>
  <si>
    <t>the use of wireless technology has recently begun to spread</t>
  </si>
  <si>
    <t>η χρήση ασύρματης τεχνολογίας έχει αρχίσει πρόσφατα να εξαπλώνεται</t>
  </si>
  <si>
    <t>lenses</t>
  </si>
  <si>
    <t>The use of protective nipples</t>
  </si>
  <si>
    <t>the use of protective nipples</t>
  </si>
  <si>
    <t>φακοί</t>
  </si>
  <si>
    <t>certain protection lenses</t>
  </si>
  <si>
    <t>ορισμένοι φακοί προστασίας</t>
  </si>
  <si>
    <t>protection lenses</t>
  </si>
  <si>
    <t>φακούς προστασίας</t>
  </si>
  <si>
    <t>use certain protection lenses</t>
  </si>
  <si>
    <t>χρήση ορισμένων φακών προστασίας</t>
  </si>
  <si>
    <t>αντανακλάται</t>
  </si>
  <si>
    <t>emitted outwards as the inner lining reflects it</t>
  </si>
  <si>
    <t>εκπέμπονται προς τα έξω όπως η εσωτερική επένδυση αντανακλά αυτό</t>
  </si>
  <si>
    <t>emitted outwards</t>
  </si>
  <si>
    <t>Εκπέμπονται προς τα έξω</t>
  </si>
  <si>
    <t>protection lenses which prevent radiation to the body</t>
  </si>
  <si>
    <t>φακούς προστασίας που εμποδίζουν την ακτινοβολία στο σώμα</t>
  </si>
  <si>
    <t>What does the new Greenpeace report show?</t>
  </si>
  <si>
    <t>life of the Mediterranean can be protected through the creation of sea sanctuaries</t>
  </si>
  <si>
    <t>How the life of the Mediterranean can be protected through the creation of marine shelters</t>
  </si>
  <si>
    <t>life of the mediterranean can be protected through the creation of sea sanctuaries</t>
  </si>
  <si>
    <t>how the life of the mediterranean can be protected through the creation of marine shelters</t>
  </si>
  <si>
    <t>Η ζωή της Μεσογείου μπορεί να προστατευτεί μέσω της δημιουργίας θαλάσσιων ιερών</t>
  </si>
  <si>
    <t>a map on the proposal for an organisation for a network of marine shelters</t>
  </si>
  <si>
    <t>χάρτης σχετικά με την πρόταση για έναν οργανισμό για ένα δίκτυο θαλάσσιων καταφυγίων</t>
  </si>
  <si>
    <t>The life of the Mediterranean can be protected</t>
  </si>
  <si>
    <t>the life of the mediterranean can be protected</t>
  </si>
  <si>
    <t>Η ζωή της Μεσογείου μπορεί να προστατευτεί</t>
  </si>
  <si>
    <t>the dangers posed by the Mediterranean</t>
  </si>
  <si>
    <t>the dangers posed by the mediterranean</t>
  </si>
  <si>
    <t>τους κινδύνους που θέτει η Μεσόγειος</t>
  </si>
  <si>
    <t>What does Greenpeace include?</t>
  </si>
  <si>
    <t>Thirty-two sea shelters</t>
  </si>
  <si>
    <t>thirtytwo sea shelters</t>
  </si>
  <si>
    <t>32 θαλάσσια καταφύγια</t>
  </si>
  <si>
    <t>What are the consequences of the uncontrolled exploitation of the Mediterranean?</t>
  </si>
  <si>
    <t>destruction of the life of the Mediterranean</t>
  </si>
  <si>
    <t>destruction of the life of the mediterranean</t>
  </si>
  <si>
    <t>καταστροφή της ζωής της Μεσογείου</t>
  </si>
  <si>
    <t>have reached the limits of extinction</t>
  </si>
  <si>
    <t>έχουν φτάσει στα όρια της εξαφάνισης</t>
  </si>
  <si>
    <t>ecosystems</t>
  </si>
  <si>
    <t>οικοσυστήματα</t>
  </si>
  <si>
    <t>millions of people</t>
  </si>
  <si>
    <t>Εκατομμύρια άνθρωποι</t>
  </si>
  <si>
    <t>What does the Greenpeace report stress?</t>
  </si>
  <si>
    <t>dangers posed by the Mediterranean</t>
  </si>
  <si>
    <t>The dangers posed by the Mediterranean</t>
  </si>
  <si>
    <t>dangers posed by the mediterranean</t>
  </si>
  <si>
    <t>κίνδυνοι που εγκυμονούν οι μεσογειακές χώρες</t>
  </si>
  <si>
    <t>the limits of extinction</t>
  </si>
  <si>
    <t>τα όρια της εξαφάνισης</t>
  </si>
  <si>
    <t>dangers posed by the Mediterranean and sets out data on the benefits of marine shelters</t>
  </si>
  <si>
    <t>dangers posed by the mediterranean and sets out data on the benefits of marine shelters</t>
  </si>
  <si>
    <t>Οι κίνδυνοι που θέτει η Μεσόγειος και καθορίζουν τα δεδομένα σχετικά με τα οφέλη των θαλάσσιων καταφυγίων</t>
  </si>
  <si>
    <t>What commercial marine species does the text refer to?</t>
  </si>
  <si>
    <t>The bluefin tuna</t>
  </si>
  <si>
    <t>the bluefin tuna</t>
  </si>
  <si>
    <t>Τόνος</t>
  </si>
  <si>
    <t>What are the consequences of the aphrodite?</t>
  </si>
  <si>
    <t>kill every year thousands of dolphins, whales and seabirds</t>
  </si>
  <si>
    <t>They kill thousands of dolphins, whales and seabirds every year.</t>
  </si>
  <si>
    <t>kill every year thousands of dolphins whales and seabirds</t>
  </si>
  <si>
    <t>σκοτώνουν κάθε χρόνο χιλιάδες δελφίνια, φάλαινες και θαλασσοπούλια</t>
  </si>
  <si>
    <t>continue to kill every year thousands of dolphins, whales and seabirds</t>
  </si>
  <si>
    <t>continue to kill every year thousands of dolphins whales and seabirds</t>
  </si>
  <si>
    <t>συνεχίζουν να σκοτώνουν κάθε χρόνο χιλιάδες δελφίνια, φάλαινες και θαλασσοπούλια</t>
  </si>
  <si>
    <t>Is Rainbow Warrior going to visit Greece?</t>
  </si>
  <si>
    <t>Ο Rainbow Warrior πρόκειται επίσης να επισκεφθεί την Ελλάδα</t>
  </si>
  <si>
    <t>πρόκειται να επισκεφθεί την Ελλάδα, την Τουρκία, το Λίβανο, το Ισραήλ, τη Γαλλία και την Ισπανία.</t>
  </si>
  <si>
    <t>Rainbow Warrior is also going to visit Greece, Turkey, Lebanon</t>
  </si>
  <si>
    <t>rainbow warrior is also going to visit greece turkey lebanon</t>
  </si>
  <si>
    <t>Ο Rainbow Warrior πρόκειται επίσης να επισκεφθεί την Ελλάδα, την Τουρκία, το Λίβανο</t>
  </si>
  <si>
    <t>Rainbow Warrior is located in Genoa, Italy</t>
  </si>
  <si>
    <t>rainbow warrior is located in genoa italy</t>
  </si>
  <si>
    <t>Rainbow Warrior βρίσκεται στη Γένοβα, Ιταλία</t>
  </si>
  <si>
    <t>What percentage of the sea corresponds to the protected areas?</t>
  </si>
  <si>
    <t>Who should work together to achieve Greenpeace's efforts?</t>
  </si>
  <si>
    <t>local players, fishermen, citizens and governments, the scientific community and environmental organisations</t>
  </si>
  <si>
    <t>Local bodies, fishermen, citizens and governments, the scientific community and environmental organisations</t>
  </si>
  <si>
    <t>local players fishermen citizens and governments the scientific community and environmental organisations</t>
  </si>
  <si>
    <t>local bodies fishermen citizens and governments the scientific community and environmental organisations</t>
  </si>
  <si>
    <t>τοπικοί φορείς, αλιείς, πολίτες και κυβερνήσεις, επιστημονική κοινότητα και περιβαλλοντικές οργανώσεις</t>
  </si>
  <si>
    <t>Sophia Tsiklis</t>
  </si>
  <si>
    <t>sophia tsiklis</t>
  </si>
  <si>
    <t>What is Greece playing at?</t>
  </si>
  <si>
    <t>sporting activity</t>
  </si>
  <si>
    <t>αθλητική δραστηριότητα</t>
  </si>
  <si>
    <t>first place in child obesity</t>
  </si>
  <si>
    <t>πρώτη θέση στην παιδική παχυσαρκία</t>
  </si>
  <si>
    <t>child obesity</t>
  </si>
  <si>
    <t>παχυσαρκία των παιδιών</t>
  </si>
  <si>
    <t>child obesity.</t>
  </si>
  <si>
    <t>Παιδική παχυσαρκία.</t>
  </si>
  <si>
    <t>The school.</t>
  </si>
  <si>
    <t>What are the consequences of the limited exercise in combination with poor diet?</t>
  </si>
  <si>
    <t>creates the basis for cardiovascular diseases</t>
  </si>
  <si>
    <t>δημιουργεί τη βάση για καρδιαγγειακές παθήσεις</t>
  </si>
  <si>
    <t>Who are not systematically sported in Greece?</t>
  </si>
  <si>
    <t>adults</t>
  </si>
  <si>
    <t>ενήλικες</t>
  </si>
  <si>
    <t>children and adolescents who are not athletic, and adults</t>
  </si>
  <si>
    <t>children and adolescents who are not athletic and adults</t>
  </si>
  <si>
    <t>παιδιά και έφηβοι που δεν είναι αθλητικοί και ενήλικες</t>
  </si>
  <si>
    <t>What problems result in minimum participation in sports activities?</t>
  </si>
  <si>
    <t>necessarily working hours, difficulties in moving, feeling tired after work</t>
  </si>
  <si>
    <t>Required working hours, difficulties in moving, feeling tired after work</t>
  </si>
  <si>
    <t>necessarily working hours difficulties in moving feeling tired after work</t>
  </si>
  <si>
    <t>required working hours difficulties in moving feeling tired after work</t>
  </si>
  <si>
    <t>κατ' ανάγκη ωράριο εργασίας, δυσκολίες στη μετακίνηση, αίσθημα κόπωσης μετά την εργασία</t>
  </si>
  <si>
    <t>working hours, difficulties in moving, feeling tired after work</t>
  </si>
  <si>
    <t>working hours difficulties in moving feeling tired after work</t>
  </si>
  <si>
    <t>ώρες εργασίας, δυσκολίες στη μετακίνηση, αίσθημα κόπωσης μετά την εργασία</t>
  </si>
  <si>
    <t>difficulties in moving, feeling tired after work</t>
  </si>
  <si>
    <t>difficulties in moving feeling tired after work</t>
  </si>
  <si>
    <t>Δυσκολίες στη μετακίνηση, αίσθημα κόπωσης μετά την εργασία</t>
  </si>
  <si>
    <t>What is the ideal exercise frequency?</t>
  </si>
  <si>
    <t>5 times a week</t>
  </si>
  <si>
    <t>5 φορές την εβδομάδα</t>
  </si>
  <si>
    <t>five times a week loose exercise</t>
  </si>
  <si>
    <t>5 φορές την εβδομάδα χαλαρή άσκηση</t>
  </si>
  <si>
    <t>Where is obesity more pronounced?</t>
  </si>
  <si>
    <t>cities</t>
  </si>
  <si>
    <t>πόλεις</t>
  </si>
  <si>
    <t>Why is the phenomenon of obesity in the big cities intense?</t>
  </si>
  <si>
    <t>Because there is limited space</t>
  </si>
  <si>
    <t>because there is limited space</t>
  </si>
  <si>
    <t>What is the limited exercise combined with?</t>
  </si>
  <si>
    <t>With a poor diet.</t>
  </si>
  <si>
    <t>with a poor diet</t>
  </si>
  <si>
    <t>Where do the suspended particles come from?</t>
  </si>
  <si>
    <t>exposure level</t>
  </si>
  <si>
    <t>From the exhaust gases of cars, industry, dust from the ground, agricultural construction</t>
  </si>
  <si>
    <t>from the exhaust gases of cars industry dust from the ground agricultural construction</t>
  </si>
  <si>
    <t>επίπεδο έκθεσης</t>
  </si>
  <si>
    <t>exhaust gases of cars, industry, dust from the ground, agricultural construction</t>
  </si>
  <si>
    <t>exhaust gases of cars industry dust from the ground agricultural construction</t>
  </si>
  <si>
    <t>εξατμίσεως των αυτοκινήτων, βιομηχανία, σκόνη από το έδαφος, γεωργικές κατασκευές</t>
  </si>
  <si>
    <t>coronary events</t>
  </si>
  <si>
    <t>στεφανιαία επεισόδια</t>
  </si>
  <si>
    <t>καυσαέριο</t>
  </si>
  <si>
    <t>the exhaust gases of cars</t>
  </si>
  <si>
    <t>τα καυσαέρια των αυτοκινήτων</t>
  </si>
  <si>
    <t>more harmful they prove to health</t>
  </si>
  <si>
    <t>The smaller the diameter of the suspended particles, the more harmful they turn out to be for health</t>
  </si>
  <si>
    <t>the smaller the diameter of the suspended particles the more harmful they turn out to be for health</t>
  </si>
  <si>
    <t>πιο βλαβερά αποδεικνύονται για την υγεία</t>
  </si>
  <si>
    <t>the more harmful they prove to health</t>
  </si>
  <si>
    <t>Όσο πιο βλαβερά αποδεικνύονται για την υγεία</t>
  </si>
  <si>
    <t>smaller the diameter of the suspended particles, the more harmful they prove to health</t>
  </si>
  <si>
    <t>smaller the diameter of the suspended particles the more harmful they prove to health</t>
  </si>
  <si>
    <t>Όσο πιο μικρή είναι η διάμετρος των αιωρούμενων σωματιδίων, τόσο πιο βλαβερά αποδεικνύονται για την υγεία.</t>
  </si>
  <si>
    <t>μικρότερο</t>
  </si>
  <si>
    <t>Ο μικρότερος</t>
  </si>
  <si>
    <t>How is the average maximum daily particulate concentration?</t>
  </si>
  <si>
    <t>50 microgram per cubic metre</t>
  </si>
  <si>
    <t>50 micrograms per cubic metre</t>
  </si>
  <si>
    <t>How many times do average daily prices go out in the center of Athens?</t>
  </si>
  <si>
    <t>άνω των 150 φορές το χρόνο</t>
  </si>
  <si>
    <t>exceed over 150 times a year</t>
  </si>
  <si>
    <t>What is happening in the middle of human survival due to suspended particles?</t>
  </si>
  <si>
    <t>reducing people's life expectancy</t>
  </si>
  <si>
    <t>Reduced</t>
  </si>
  <si>
    <t>reducing peoples life expectancy</t>
  </si>
  <si>
    <t>reduced</t>
  </si>
  <si>
    <t>μείωση του προσδόκιμου ζωής των ανθρώπων</t>
  </si>
  <si>
    <t>acute coronary events</t>
  </si>
  <si>
    <t>οξεία στεφανιαία επεισόδια</t>
  </si>
  <si>
    <t>Evaporation</t>
  </si>
  <si>
    <t>evaporation</t>
  </si>
  <si>
    <t>Εξάτμιση</t>
  </si>
  <si>
    <t>greater the burden of the body</t>
  </si>
  <si>
    <t>μεγαλύτερη επιβάρυνση του σώματος</t>
  </si>
  <si>
    <t>What are the burdens of the suspended particles?</t>
  </si>
  <si>
    <t>Our exposure level</t>
  </si>
  <si>
    <t>Those suffering from chronic lung diseases</t>
  </si>
  <si>
    <t>our exposure level</t>
  </si>
  <si>
    <t>those suffering from chronic lung diseases</t>
  </si>
  <si>
    <t>Το επίπεδο έκθεσής μας</t>
  </si>
  <si>
    <t>atmospheric pollutants with dangerous health components</t>
  </si>
  <si>
    <t>ατμοσφαιρικοί ρύποι με επικίνδυνα συστατικά της υγείας</t>
  </si>
  <si>
    <t>lungs</t>
  </si>
  <si>
    <t>πνεύμονες</t>
  </si>
  <si>
    <t>the greater the burden of the body</t>
  </si>
  <si>
    <t>όσο μεγαλύτερο είναι το βάρος του σώματος</t>
  </si>
  <si>
    <t>they're burdening the lungs</t>
  </si>
  <si>
    <t>theyre burdening the lungs</t>
  </si>
  <si>
    <t>Φορτώνουν τους πνεύμονες.</t>
  </si>
  <si>
    <t>What have international scientific studies proved?</t>
  </si>
  <si>
    <t>exposure level to suspended particles</t>
  </si>
  <si>
    <t>Chronic inhalation of suspended particles causes severe heart damage</t>
  </si>
  <si>
    <t>chronic inhalation of suspended particles causes severe heart damage</t>
  </si>
  <si>
    <t>επίπεδο έκθεσης σε αιωρούμενα σωματίδια</t>
  </si>
  <si>
    <t>χρόνια εισπνοή ανασταλμένων σωματιδίων προκαλεί σοβαρή καρδιακή βλάβη</t>
  </si>
  <si>
    <t>What are the factors for determining the extent of exposure to suspended particles?</t>
  </si>
  <si>
    <t>What is more aggravating evaporation of cars or an industry's emissions?</t>
  </si>
  <si>
    <t>cars which emit very close to people's faces</t>
  </si>
  <si>
    <t>Evaporation of cars</t>
  </si>
  <si>
    <t>cars which emit very close to peoples faces</t>
  </si>
  <si>
    <t>evaporation of cars</t>
  </si>
  <si>
    <t>αυτοκίνητα που εκπέμπουν πολύ κοντά στα πρόσωπα των ανθρώπων</t>
  </si>
  <si>
    <t>respiratory system emits a exhaust</t>
  </si>
  <si>
    <t>Το αναπνευστικό σύστημα εκπέμπει εξάτμιση</t>
  </si>
  <si>
    <t>αυτοκίνητα</t>
  </si>
  <si>
    <t>How do suspension particles enter the body?</t>
  </si>
  <si>
    <t>αναπνοή</t>
  </si>
  <si>
    <t>What did the mayor say when Nikos Papazoglou called the city hall of Kalamata?</t>
  </si>
  <si>
    <t>Would you come from Thessaloniki to sing and give us money</t>
  </si>
  <si>
    <t>would you come from thessaloniki to sing and give us money</t>
  </si>
  <si>
    <t>Θα έρθεις από τη Θεσσαλονίκη να τραγουδήσεις και να μας δώσεις λεφτά</t>
  </si>
  <si>
    <t>well-traveled to always be in what you're doing</t>
  </si>
  <si>
    <t>welltraveled to always be in what youre doing</t>
  </si>
  <si>
    <t>Καλά ταξίδεψες για να είσαι πάντα σε αυτό που κάνεις.</t>
  </si>
  <si>
    <t>"What do you say, Mr. Papazoglou?</t>
  </si>
  <si>
    <t>what do you say mr papazoglou?</t>
  </si>
  <si>
    <t>"Τι λέτε, κ. Παπάζογλου;</t>
  </si>
  <si>
    <t>What</t>
  </si>
  <si>
    <t>Τι είναι αυτό</t>
  </si>
  <si>
    <t>well-traveled to always be in what you're doing.</t>
  </si>
  <si>
    <t>well-traveled</t>
  </si>
  <si>
    <t>welltraveled</t>
  </si>
  <si>
    <t>καλοταξιδεμένη</t>
  </si>
  <si>
    <t xml:space="preserve"> good night</t>
  </si>
  <si>
    <t>Would you come from Thessaloniki to sing and give us money?"</t>
  </si>
  <si>
    <t>would you come from thessaloniki to sing and give us money?</t>
  </si>
  <si>
    <t>Θα έρθεις από τη Θεσσαλονίκη να τραγουδήσεις και να μας δώσεις λεφτά;"</t>
  </si>
  <si>
    <t>You fucked us!</t>
  </si>
  <si>
    <t>It's hard to make live appearances.The mayors are asking for a lot of money to give artists a theatre.</t>
  </si>
  <si>
    <t>you fucked us!</t>
  </si>
  <si>
    <t>its hard to make live appearancesthe mayors are asking for a lot of money to give artists a theatre</t>
  </si>
  <si>
    <t>Μας γάμησες!</t>
  </si>
  <si>
    <t>You fucked us</t>
  </si>
  <si>
    <t>you fucked us</t>
  </si>
  <si>
    <t>Μας γάμησες.</t>
  </si>
  <si>
    <t>we didn't see you in Athens</t>
  </si>
  <si>
    <t>we didnt see you in athens</t>
  </si>
  <si>
    <t>Δεν σε είδαμε στην Αθήνα.</t>
  </si>
  <si>
    <t>In the summer we didn't see you in Athens.</t>
  </si>
  <si>
    <t>in the summer we didnt see you in athens</t>
  </si>
  <si>
    <t>Το καλοκαίρι δεν σας είδαμε στην Αθήνα.</t>
  </si>
  <si>
    <t>in the winter</t>
  </si>
  <si>
    <t>το χειμώνα</t>
  </si>
  <si>
    <t>As we find it in time, we will be milking it</t>
  </si>
  <si>
    <t>as we find it in time we will be milking it</t>
  </si>
  <si>
    <t>Όπως το βρίσκουμε εγκαίρως, θα το αρμέξουμε.</t>
  </si>
  <si>
    <t>Nico</t>
  </si>
  <si>
    <t>nico</t>
  </si>
  <si>
    <t>ΝίκοCity name (optional, probably does not need a translation)</t>
  </si>
  <si>
    <t>you're having concerts in the winter</t>
  </si>
  <si>
    <t>youre having concerts in the winter</t>
  </si>
  <si>
    <t>Κάνεις συναυλίες το χειμώνα.</t>
  </si>
  <si>
    <t>As we find it in time</t>
  </si>
  <si>
    <t>as we find it in time</t>
  </si>
  <si>
    <t>Όπως το βρίσκουμε εγκαίρως</t>
  </si>
  <si>
    <t>winter</t>
  </si>
  <si>
    <t>χειμώνας</t>
  </si>
  <si>
    <t>Travels</t>
  </si>
  <si>
    <t>‘Travel’</t>
  </si>
  <si>
    <t>travels</t>
  </si>
  <si>
    <t>‘travel’</t>
  </si>
  <si>
    <t>Ταξίδια</t>
  </si>
  <si>
    <t>"Travels"</t>
  </si>
  <si>
    <t>"Travels</t>
  </si>
  <si>
    <t>As we find him in the weather, we're going to milk him...</t>
  </si>
  <si>
    <t>as we find him in the weather were going to milk him</t>
  </si>
  <si>
    <t>για να κλείσουμε το σόου μας</t>
  </si>
  <si>
    <t>we will be milking it</t>
  </si>
  <si>
    <t>Θα το αρμέξουμε.</t>
  </si>
  <si>
    <t>what are you thinking about the future</t>
  </si>
  <si>
    <t>Τι σκέφτεσαι για το μέλλον</t>
  </si>
  <si>
    <t>What's the name of the present?</t>
  </si>
  <si>
    <t>Ο κ.Νίκος Παπάζογλου</t>
  </si>
  <si>
    <t>Greek radio</t>
  </si>
  <si>
    <t>greek radio</t>
  </si>
  <si>
    <t>Ελληνικό ραδιόφωνο</t>
  </si>
  <si>
    <t>"Travels" on the new Greek radio</t>
  </si>
  <si>
    <t>travels on the new greek radio</t>
  </si>
  <si>
    <t>"Travels" στο νέο ελληνικό ραδιόφωνο</t>
  </si>
  <si>
    <t>hostness and culture support</t>
  </si>
  <si>
    <t>υποστήριξη της φιλοξενίας και του πολιτισμού</t>
  </si>
  <si>
    <t>this winter</t>
  </si>
  <si>
    <t>Αυτόν τον χειμώνα.</t>
  </si>
  <si>
    <t>Is Nikos doing concerts in winter?</t>
  </si>
  <si>
    <t>you're having concerts in the winter!</t>
  </si>
  <si>
    <t>youre having concerts in the winter!</t>
  </si>
  <si>
    <t>Κάνεις συναυλίες το χειμώνα!</t>
  </si>
  <si>
    <t>Is Nikos doing concerts this summer?</t>
  </si>
  <si>
    <t>In the summer we didn't see you in Athens</t>
  </si>
  <si>
    <t>Why is it now hard to make live appearances?</t>
  </si>
  <si>
    <t>The mayors are asking for a lot of money to give a theater to artists</t>
  </si>
  <si>
    <t>the mayors are asking for a lot of money to give a theater to artists</t>
  </si>
  <si>
    <t>Οι δήμαρχοι ζητούν πολλά λεφτά για να δώσουν θέατρο σε καλλιτέχνες.</t>
  </si>
  <si>
    <t>Yeah, we're fewer, but more flexible</t>
  </si>
  <si>
    <t>yeah were fewer but more flexible</t>
  </si>
  <si>
    <t>Ναι, είμαστε λιγότεροι, αλλά πιο ευέλικτοι.</t>
  </si>
  <si>
    <t>we're fewer, but more flexible</t>
  </si>
  <si>
    <t>were fewer but more flexible</t>
  </si>
  <si>
    <t>Είμαστε λιγότεροι, αλλά πιο ευέλικτοι.</t>
  </si>
  <si>
    <t>This thing has completely changed.</t>
  </si>
  <si>
    <t>Are there good voices today?</t>
  </si>
  <si>
    <t>Νομίζεις ότι σήμερα υπάρχουν καλές φωνές</t>
  </si>
  <si>
    <t>It's not a question of good voice</t>
  </si>
  <si>
    <t>its not a question of good voice</t>
  </si>
  <si>
    <t>Σήμερα υπάρχουν καλές φωνές.</t>
  </si>
  <si>
    <t>What's the largest island in the Argosaronian?</t>
  </si>
  <si>
    <t>ΣαλαμίναCity name (optional, probably does not need a translation)</t>
  </si>
  <si>
    <t>ΑίγιναCity name (optional, probably does not need a translation)</t>
  </si>
  <si>
    <t>Kolon</t>
  </si>
  <si>
    <t>kolon</t>
  </si>
  <si>
    <t>ΚόλονCity name (optional, probably does not need a translation)</t>
  </si>
  <si>
    <t>How many people does Aegina have?</t>
  </si>
  <si>
    <t>17, 000</t>
  </si>
  <si>
    <t>Eleanor</t>
  </si>
  <si>
    <t>eleanor</t>
  </si>
  <si>
    <t>ΈλενορCity name (optional, probably does not need a translation)</t>
  </si>
  <si>
    <t>What's the climate in Aegina?</t>
  </si>
  <si>
    <t>dry</t>
  </si>
  <si>
    <t>ξηρό</t>
  </si>
  <si>
    <t>Who was going downtown in the center of town?</t>
  </si>
  <si>
    <t>The government</t>
  </si>
  <si>
    <t>the government</t>
  </si>
  <si>
    <t>Η κυβέρνηση</t>
  </si>
  <si>
    <t>What can we see at the Greek Wild Animal Care Centre?</t>
  </si>
  <si>
    <t>6th century B.C.E</t>
  </si>
  <si>
    <t>About the 6th century B.C.X</t>
  </si>
  <si>
    <t>6th century bce</t>
  </si>
  <si>
    <t>about the 6th century bcx</t>
  </si>
  <si>
    <t>6ος αιώνας Π.Κ.Χ.</t>
  </si>
  <si>
    <t>around the 6th century B.C.E</t>
  </si>
  <si>
    <t>around the 6th century bce</t>
  </si>
  <si>
    <t>γύρω στον 6ο αιώνα Π.Κ.Χ.</t>
  </si>
  <si>
    <t>480 BC</t>
  </si>
  <si>
    <t>480 bc</t>
  </si>
  <si>
    <t>480 π.Χ.</t>
  </si>
  <si>
    <t>6th century B.C.E.</t>
  </si>
  <si>
    <t>6ος αιώνας π.Χ.Ε.</t>
  </si>
  <si>
    <t>Where is the bay of Marathon and the port of the city of Aegina ?</t>
  </si>
  <si>
    <t>West and northwest are the inhabited areas of Aegina</t>
  </si>
  <si>
    <t>West and north-west of Aegina</t>
  </si>
  <si>
    <t>west and northwest are the inhabited areas of aegina</t>
  </si>
  <si>
    <t>Δυτικά και βορειοδυτικά είναι οι κατοικημένες περιοχές της Αίγινας</t>
  </si>
  <si>
    <t>Νοτιοανατολικά της πόλης είναι το Ορφανοτροφείο</t>
  </si>
  <si>
    <t>What's the name of the man who jumped from 39000 meters?</t>
  </si>
  <si>
    <t>Felix</t>
  </si>
  <si>
    <t>felix</t>
  </si>
  <si>
    <t>ΦήλιξCity name (optional, probably does not need a translation)</t>
  </si>
  <si>
    <t>YouTube</t>
  </si>
  <si>
    <t>youtube</t>
  </si>
  <si>
    <t>αλεξιπτωτιστές</t>
  </si>
  <si>
    <t>in the army, I was in the paratroopers</t>
  </si>
  <si>
    <t>Στο στρατό, ήμουν στους αλεξιπτωτιστές.</t>
  </si>
  <si>
    <t>paratroopers' club</t>
  </si>
  <si>
    <t>paratroopers club</t>
  </si>
  <si>
    <t>Κλαμπ αλεξιπτωτιστών</t>
  </si>
  <si>
    <t>I was in the paratroopers</t>
  </si>
  <si>
    <t>i was in the paratroopers</t>
  </si>
  <si>
    <t>Ήμουν στους αλεξιπτωτιστές.</t>
  </si>
  <si>
    <t>How many jumps has Felix made?</t>
  </si>
  <si>
    <t>2. 600</t>
  </si>
  <si>
    <t>ΣάλτσμπουργκCity name (optional, probably does not need a translation)</t>
  </si>
  <si>
    <t>In 1949</t>
  </si>
  <si>
    <t>in 1949</t>
  </si>
  <si>
    <t>I feel like my body's getting aging slowly</t>
  </si>
  <si>
    <t>I feel like my body's getting old slowly.</t>
  </si>
  <si>
    <t>i feel like my bodys getting aging slowly</t>
  </si>
  <si>
    <t>i feel like my bodys getting old slowly</t>
  </si>
  <si>
    <t>Νιώθω σαν το σώμα μου να γερνάει αργά.</t>
  </si>
  <si>
    <t>. . . . . . . . . . . . . . . . . . . . . . . . . . . . . . . . . . . . . . . .</t>
  </si>
  <si>
    <t>because I'm also doing boxing, climbing and running rallies</t>
  </si>
  <si>
    <t>because im also doing boxing climbing and running rallies</t>
  </si>
  <si>
    <t>γιατί επίσης κάνω πυγμαχία, αναρρίχηση και τρέχει συλλαλητήρια</t>
  </si>
  <si>
    <t>my body's getting aging slowly</t>
  </si>
  <si>
    <t>my bodys getting aging slowly</t>
  </si>
  <si>
    <t>Το σώμα μου γερνάει αργά.</t>
  </si>
  <si>
    <t>Where was the highest building in the world until then?</t>
  </si>
  <si>
    <t>to the Taipei Tower in Taiwan</t>
  </si>
  <si>
    <t>to the taipei tower in taiwan</t>
  </si>
  <si>
    <t>Πύργος ΤαϊπέιCity name (optional, probably does not need a translation)</t>
  </si>
  <si>
    <t>Πύργος Ταϊπέι στην Ταϊβάν</t>
  </si>
  <si>
    <t>ο Πύργος Ταϊπέι</t>
  </si>
  <si>
    <t>How many years did Felix become a world champion?</t>
  </si>
  <si>
    <t>In a two</t>
  </si>
  <si>
    <t>in a two</t>
  </si>
  <si>
    <t>δύο</t>
  </si>
  <si>
    <t>What kind of profession did Felix's father do?</t>
  </si>
  <si>
    <t>What kind of profession did Felix's mother do?</t>
  </si>
  <si>
    <t>agrarian</t>
  </si>
  <si>
    <t>γεωργός</t>
  </si>
  <si>
    <t>Smoking</t>
  </si>
  <si>
    <t>smoking</t>
  </si>
  <si>
    <t>κάπνιζε το ένα τσιγάρο πίσω από το άλλο.</t>
  </si>
  <si>
    <t>κάπνιζε ένα τσιγάρο.</t>
  </si>
  <si>
    <t>What were they hanging on the ends of the rocks?</t>
  </si>
  <si>
    <t>wild flowers, sage and chamomile</t>
  </si>
  <si>
    <t>a few wild flowers, sage and chamomile</t>
  </si>
  <si>
    <t>wild flowers sage and chamomile</t>
  </si>
  <si>
    <t>a few wild flowers sage and chamomile</t>
  </si>
  <si>
    <t>A few wild flowers, sage and chamomile</t>
  </si>
  <si>
    <t>Λίγα αγριολούλουδα, φασκόμηλο και χαμομήλι</t>
  </si>
  <si>
    <t>sage and chamomile</t>
  </si>
  <si>
    <t>φασκόμηλο και χαμομήλι</t>
  </si>
  <si>
    <t>She even closed her eyes.</t>
  </si>
  <si>
    <t>she even closed her eyes</t>
  </si>
  <si>
    <t>Έκλεισε τα μάτια της.</t>
  </si>
  <si>
    <t>prevent her from seeing the perverse depth of the canyon</t>
  </si>
  <si>
    <t>Αποτρέψτε την από το να δει το ανώμαλο βάθος του φαραγγιού</t>
  </si>
  <si>
    <t>tightened her arms around her body and closed her eyes</t>
  </si>
  <si>
    <t>Σφίγγοντας τα χέρια της γύρω από το σώμα της και έκλεισε τα μάτια της</t>
  </si>
  <si>
    <t>tightened her arms around her body</t>
  </si>
  <si>
    <t>Σφίγγοντας τα χέρια της γύρω από το σώμα της</t>
  </si>
  <si>
    <t>a steep brake</t>
  </si>
  <si>
    <t>ένα απότομο φρένο</t>
  </si>
  <si>
    <t>he leaned like a branch in the wind</t>
  </si>
  <si>
    <t>Έγειρε σαν κλαδί στον άνεμο.</t>
  </si>
  <si>
    <t>drought</t>
  </si>
  <si>
    <t>ξηρασία</t>
  </si>
  <si>
    <t>What had the few bus peasants done?</t>
  </si>
  <si>
    <t>gone down to the different villages</t>
  </si>
  <si>
    <t>They had come down to the various villages where they made stops to the green vehicle.</t>
  </si>
  <si>
    <t>they had come down to the various villages where they made stops to the green vehicle</t>
  </si>
  <si>
    <t>Κατέβηκε στα διάφορα χωριά</t>
  </si>
  <si>
    <t>gone down to the different villages where the green vehicle stopped</t>
  </si>
  <si>
    <t>Κατέβηκε στα διάφορα χωριά όπου σταμάτησε το πράσινο όχημα</t>
  </si>
  <si>
    <t>fighting again with his usual rhythm</t>
  </si>
  <si>
    <t>Πολεμώντας ξανά με τον συνηθισμένο του ρυθμό</t>
  </si>
  <si>
    <t>What did Amalia feel when she thought they had reached the edge of the cliff?</t>
  </si>
  <si>
    <t>that he would faint</t>
  </si>
  <si>
    <t>ζάλη</t>
  </si>
  <si>
    <t>she would faint</t>
  </si>
  <si>
    <t>Θα λιποθυμούσε.</t>
  </si>
  <si>
    <t>agony</t>
  </si>
  <si>
    <t>faint</t>
  </si>
  <si>
    <t>λιποθυμία</t>
  </si>
  <si>
    <t>What does the text call a proper Hell?</t>
  </si>
  <si>
    <t>death</t>
  </si>
  <si>
    <t>the mountains</t>
  </si>
  <si>
    <t>Θάνατος</t>
  </si>
  <si>
    <t>Every turn and a bet with death</t>
  </si>
  <si>
    <t>every turn and a bet with death</t>
  </si>
  <si>
    <t>Κάθε στροφή και ένα στοίχημα με το θάνατο</t>
  </si>
  <si>
    <t>χωριό του βουνού</t>
  </si>
  <si>
    <t>it would be a proper Hell</t>
  </si>
  <si>
    <t>it would be a proper hell</t>
  </si>
  <si>
    <t>Θα ήταν μια σωστή κόλαση.</t>
  </si>
  <si>
    <t>a canyon was opened with the face of the abyss</t>
  </si>
  <si>
    <t>ένα φαράγγι άνοιξε με το πρόσωπο της άβυσσου</t>
  </si>
  <si>
    <t>Ο χωρικός.</t>
  </si>
  <si>
    <t>The driver</t>
  </si>
  <si>
    <t>the driver</t>
  </si>
  <si>
    <t>Ο οδηγός</t>
  </si>
  <si>
    <t>the passengers</t>
  </si>
  <si>
    <t>τους επιβάτες</t>
  </si>
  <si>
    <t>The peasant in front of her</t>
  </si>
  <si>
    <t>the peasant in front of her</t>
  </si>
  <si>
    <t>Ο χωριάτης μπροστά της.</t>
  </si>
  <si>
    <t>driver</t>
  </si>
  <si>
    <t>οδηγός</t>
  </si>
  <si>
    <t>What did the peasant have for?</t>
  </si>
  <si>
    <t>bet with death</t>
  </si>
  <si>
    <t>From work to work</t>
  </si>
  <si>
    <t>from work to work</t>
  </si>
  <si>
    <t>Στοίχημα με το θάνατο</t>
  </si>
  <si>
    <t>catch her</t>
  </si>
  <si>
    <t>Πιάστε την.</t>
  </si>
  <si>
    <t>fewer peasants had gone down to the different villages</t>
  </si>
  <si>
    <t>λιγότεροι χωρικοί είχαν πάει στα διαφορετικά χωριά.</t>
  </si>
  <si>
    <t>your late father</t>
  </si>
  <si>
    <t>Ο μακαρίτης ο πατέρας σου.</t>
  </si>
  <si>
    <t>to teach a two - year - old school</t>
  </si>
  <si>
    <t>to teach a two  year  old school</t>
  </si>
  <si>
    <t>να διδάξει ένα δίχρονο σχολείο</t>
  </si>
  <si>
    <t>change your appointment</t>
  </si>
  <si>
    <t>αλλάξτε το ραντεβού σας</t>
  </si>
  <si>
    <t>teach a two - year - old school</t>
  </si>
  <si>
    <t>teach a two  year  old school</t>
  </si>
  <si>
    <t>Διδάσκει ένα δίχρονο σχολείο</t>
  </si>
  <si>
    <t>Where was the terror of Amalia drawn?</t>
  </si>
  <si>
    <t>Στα μάτια της.</t>
  </si>
  <si>
    <t>In her eyes the horror was painted from the moment</t>
  </si>
  <si>
    <t>in her eyes the horror was painted from the moment</t>
  </si>
  <si>
    <t>Στα μάτια της ο τρόμος ήταν ζωγραφισμένος από τη στιγμή</t>
  </si>
  <si>
    <t>out into the hallway</t>
  </si>
  <si>
    <t>Έξω στο διάδρομο.</t>
  </si>
  <si>
    <t>her eyes</t>
  </si>
  <si>
    <t>Τα μάτια της</t>
  </si>
  <si>
    <t>jungle news</t>
  </si>
  <si>
    <t>To tell the news of the jungle</t>
  </si>
  <si>
    <t>ειδήσεις της ζούγκλας</t>
  </si>
  <si>
    <t>the jungle news</t>
  </si>
  <si>
    <t>τα νέα της ζούγκλας</t>
  </si>
  <si>
    <t>tell the jungle news</t>
  </si>
  <si>
    <t>Πες τα νέα της ζούγκλας.</t>
  </si>
  <si>
    <t>Why didn't anyone hear the giraffe?</t>
  </si>
  <si>
    <t>She was too tall.</t>
  </si>
  <si>
    <t>the other animals lost interest</t>
  </si>
  <si>
    <t>τα άλλα ζώα έχασαν το ενδιαφέρον τους</t>
  </si>
  <si>
    <t>Πολύ ψηλός.</t>
  </si>
  <si>
    <t>The giraffe was too tall.</t>
  </si>
  <si>
    <t>sweetest leaves</t>
  </si>
  <si>
    <t>Γλυκότερα φύλλα</t>
  </si>
  <si>
    <t>Why were the little animals of the jungle afraid of the giraffe?</t>
  </si>
  <si>
    <t>they were afraid to run off on her big feet</t>
  </si>
  <si>
    <t>Because they were afraid that she'd run off on her big legs.</t>
  </si>
  <si>
    <t>because they were afraid that shed run off on her big legs</t>
  </si>
  <si>
    <t>Φοβόντουσαν να φύγουν με τα μεγάλα της πόδια.</t>
  </si>
  <si>
    <t>afraid to run off on her big feet</t>
  </si>
  <si>
    <t>φοβάται να τρέξει μακριά στα μεγάλα πόδια της</t>
  </si>
  <si>
    <t>run off on her big feet</t>
  </si>
  <si>
    <t>Να φύγει με τα μεγάλα της πόδια.</t>
  </si>
  <si>
    <t>What stopped the giraffe trying to do all summer?</t>
  </si>
  <si>
    <t>He stopped trying to talk to someone.</t>
  </si>
  <si>
    <t>he stopped trying to talk to someone</t>
  </si>
  <si>
    <t>Μίλα σε κάποιον.</t>
  </si>
  <si>
    <t>the lonely giraffe stopped trying to talk to someone</t>
  </si>
  <si>
    <t>Η μοναχική καμηλοπάρδαλη σταμάτησε να προσπαθεί να μιλήσει σε κάποιον.</t>
  </si>
  <si>
    <t>Σταμάτησε να προσπαθεί να μιλήσει σε κάποιον</t>
  </si>
  <si>
    <t>Why couldn't some animals climb up into the sliding tombs of trees?</t>
  </si>
  <si>
    <t>Their nails and tails weren't made for climbing trees</t>
  </si>
  <si>
    <t>Their nails and tails weren't made for climbing trees.</t>
  </si>
  <si>
    <t>their nails and tails werent made for climbing trees</t>
  </si>
  <si>
    <t>Τα νύχια και οι ουρές τους δεν ήταν φτιαγμένα για να σκαρφαλώνουν δέντρα.</t>
  </si>
  <si>
    <t>Their nails and tails</t>
  </si>
  <si>
    <t>their nails and tails</t>
  </si>
  <si>
    <t>Τα νύχια και τις ουρές τους</t>
  </si>
  <si>
    <t>What did the giraffe say to the animals?</t>
  </si>
  <si>
    <t>"Get up on my back.Anywhere, the water arrives here.»</t>
  </si>
  <si>
    <t>get up on my backanywhere the water arrives here»</t>
  </si>
  <si>
    <t>Get up on my back</t>
  </si>
  <si>
    <t>get up on my back</t>
  </si>
  <si>
    <t>Ανέβα στην πλάτη μου.</t>
  </si>
  <si>
    <t>“Get up on my back</t>
  </si>
  <si>
    <t>“get up on my back</t>
  </si>
  <si>
    <t>Σήκω πάνω στην πλάτη μου.</t>
  </si>
  <si>
    <t>Get up on my back.Wherever yes, the water arrives here.’</t>
  </si>
  <si>
    <t>get up on my backwherever yes the water arrives here’</t>
  </si>
  <si>
    <t>Ανέβα στην πλάτη μου.Όπου ναι, το νερό φτάνει εδώ.</t>
  </si>
  <si>
    <t>What did the animals do when the sun came out again?</t>
  </si>
  <si>
    <t>ran to the trees</t>
  </si>
  <si>
    <t>They slipped to the ground, plucking into her back.</t>
  </si>
  <si>
    <t>they slipped to the ground plucking into her back</t>
  </si>
  <si>
    <t>Έτρεξε στα δέντρα</t>
  </si>
  <si>
    <t>slipped to the ground, plunging on her back</t>
  </si>
  <si>
    <t>slipped to the ground plunging on her back</t>
  </si>
  <si>
    <t>γλίστρησε στο έδαφος, βυθίστηκε στην πλάτη της</t>
  </si>
  <si>
    <t>The animals gathered under the bushes</t>
  </si>
  <si>
    <t>the animals gathered under the bushes</t>
  </si>
  <si>
    <t>Τα ζώα μαζεύτηκαν κάτω από τους θάμνους.</t>
  </si>
  <si>
    <t>slipped to the ground</t>
  </si>
  <si>
    <t>γλίστρησε στο έδαφος</t>
  </si>
  <si>
    <t>slipped to the ground, plunging on her back.</t>
  </si>
  <si>
    <t>γλίστρησε στο έδαφος, βυθίστηκε στην πλάτη της.</t>
  </si>
  <si>
    <t>They were helping each other.</t>
  </si>
  <si>
    <t>they were helping each other</t>
  </si>
  <si>
    <t>Να βοηθάτε ο ένας τον άλλον</t>
  </si>
  <si>
    <t>The hairy wild boar came up carefully</t>
  </si>
  <si>
    <t>the hairy wild boar came up carefully</t>
  </si>
  <si>
    <t>Το τριχωτό αγριογούρουνο ήρθε προσεκτικά.</t>
  </si>
  <si>
    <t>‘What can we do?’</t>
  </si>
  <si>
    <t>‘what can we do?’</t>
  </si>
  <si>
    <t>Φύγε μακριά μου.</t>
  </si>
  <si>
    <t>«Τι μπορούμε να κάνουμε»</t>
  </si>
  <si>
    <t>It is too late to run away</t>
  </si>
  <si>
    <t>it is too late to run away</t>
  </si>
  <si>
    <t>Είναι πολύ αργά για να το σκάσουμε.</t>
  </si>
  <si>
    <t>"It is too late to run away."</t>
  </si>
  <si>
    <t>"Είναι πολύ αργά για να το σκάσεις."</t>
  </si>
  <si>
    <t>'What can we do?'</t>
  </si>
  <si>
    <t>what can we do?</t>
  </si>
  <si>
    <t>"It is too late to run away</t>
  </si>
  <si>
    <t>'What can we do?</t>
  </si>
  <si>
    <t>Τι μπορούμε να κάνουμε</t>
  </si>
  <si>
    <t>What's the individual number of gold?</t>
  </si>
  <si>
    <t>Ag</t>
  </si>
  <si>
    <t>ag</t>
  </si>
  <si>
    <t>Αγάπη</t>
  </si>
  <si>
    <t>What are the only "coloured metals" ?</t>
  </si>
  <si>
    <t>Which group of the magazine system includes gold?</t>
  </si>
  <si>
    <t>in Group 11 (ex IB)</t>
  </si>
  <si>
    <t>star systems</t>
  </si>
  <si>
    <t>συστήματα αστεριών</t>
  </si>
  <si>
    <t>How is it traditionally considered that gold came from?</t>
  </si>
  <si>
    <t>nucleation in supernova stars</t>
  </si>
  <si>
    <t>has come from a nucleation in supernova stars that fuel the dust discs from which the various star systems form.</t>
  </si>
  <si>
    <t>has come from a nucleation in supernova stars that fuel the dust discs from which the various star systems form</t>
  </si>
  <si>
    <t>nucleation σε αστέρια supernova</t>
  </si>
  <si>
    <t>What can gold be eroded of?</t>
  </si>
  <si>
    <t>Earth</t>
  </si>
  <si>
    <t>from so-called basil water</t>
  </si>
  <si>
    <t>earth</t>
  </si>
  <si>
    <t>from socalled basil water</t>
  </si>
  <si>
    <t>Γη</t>
  </si>
  <si>
    <t>individual acids</t>
  </si>
  <si>
    <t>μεμονωμένα οξέα</t>
  </si>
  <si>
    <t>its core</t>
  </si>
  <si>
    <t>ο πυρήνας της</t>
  </si>
  <si>
    <t>silver (Ag) and other base metals</t>
  </si>
  <si>
    <t>silver (ag) and other base metals</t>
  </si>
  <si>
    <t>αργύρου (Ag) και άλλων βασικών μετάλλων</t>
  </si>
  <si>
    <t>deposits</t>
  </si>
  <si>
    <t>καταθέσεις</t>
  </si>
  <si>
    <t>What is royal water?</t>
  </si>
  <si>
    <t>air</t>
  </si>
  <si>
    <t>is a mixture of concentrated hydrochloric acid (HCl) and concentrated nitric acid (HNO3), in a mixture of three to one.</t>
  </si>
  <si>
    <t>is a mixture of concentrated hydrochloric acid (hcl) and concentrated nitric acid (hno3) in a mixture of three to one</t>
  </si>
  <si>
    <t>αέρας</t>
  </si>
  <si>
    <t>air or water</t>
  </si>
  <si>
    <t>αέρας ή νερό</t>
  </si>
  <si>
    <t>basil water</t>
  </si>
  <si>
    <t>Βασιλικό νερό</t>
  </si>
  <si>
    <t>tetrachlorochromate ion</t>
  </si>
  <si>
    <t>τετραχλωροχρωμικό ιόν</t>
  </si>
  <si>
    <t>gold is exposed to air or water</t>
  </si>
  <si>
    <t>ο χρυσός εκτίθεται στον αέρα ή στο νερό</t>
  </si>
  <si>
    <t>the most "fair" metal</t>
  </si>
  <si>
    <t>the most fair metal</t>
  </si>
  <si>
    <t>το πιο "δίκαιο" μέταλλο</t>
  </si>
  <si>
    <t>What's not dissolving gold?</t>
  </si>
  <si>
    <t>νιτρικό οξύ</t>
  </si>
  <si>
    <t>silver</t>
  </si>
  <si>
    <t>ασήμι</t>
  </si>
  <si>
    <t>Why is gold often found in the free elementary form?</t>
  </si>
  <si>
    <t>It's one of the least drastic chemicals</t>
  </si>
  <si>
    <t>It's one of the least drastic chemicals.</t>
  </si>
  <si>
    <t>its one of the least drastic chemicals</t>
  </si>
  <si>
    <t>Είναι ένα από τα λιγότερο δραστικά χημικά.</t>
  </si>
  <si>
    <t>one of the least drastic chemicals</t>
  </si>
  <si>
    <t>μία από τις λιγότερο δραστικές χημικές ουσίες</t>
  </si>
  <si>
    <t>pellets or granules</t>
  </si>
  <si>
    <t>σε μορφή σβόλων ή κόκκων</t>
  </si>
  <si>
    <t>Because the Earth was melted</t>
  </si>
  <si>
    <t>because the earth was melted</t>
  </si>
  <si>
    <t>Επειδή η Γη έλιωσε</t>
  </si>
  <si>
    <t>What dissolves gold and forms amalgams?</t>
  </si>
  <si>
    <t>Mercury</t>
  </si>
  <si>
    <t>Where is gold most rarely?</t>
  </si>
  <si>
    <t>minerals that contain chemical gold compounds</t>
  </si>
  <si>
    <t>in minerals containing chemical gold compounds, often with telureum chemical element (Te), i.e. gold turbines.</t>
  </si>
  <si>
    <t>in minerals containing chemical gold compounds often with telureum chemical element (te) ie gold turbines</t>
  </si>
  <si>
    <t>supernova stars</t>
  </si>
  <si>
    <t>Σουπερνόβα αστέρια</t>
  </si>
  <si>
    <t>Less often it is found in minerals that contain chemical gold compounds</t>
  </si>
  <si>
    <t>less often it is found in minerals that contain chemical gold compounds</t>
  </si>
  <si>
    <t>Λιγότερο συχνά βρίσκεται σε ορυκτά που περιέχουν χημικές ενώσεις χρυσού</t>
  </si>
  <si>
    <t>ορυκτά</t>
  </si>
  <si>
    <t>Where was Charlie while planting seeds?</t>
  </si>
  <si>
    <t>In his garden, arm out of his house</t>
  </si>
  <si>
    <t>in his garden arm out of his house</t>
  </si>
  <si>
    <t>his garden in front of his house</t>
  </si>
  <si>
    <t>τον κήπο του μπροστά από το σπίτι του</t>
  </si>
  <si>
    <t>in his garden in front of his house</t>
  </si>
  <si>
    <t>στον κήπο του μπροστά από το σπίτι του</t>
  </si>
  <si>
    <t>Πήγα σπίτι.</t>
  </si>
  <si>
    <t>Μπροστά στο σπίτι του.</t>
  </si>
  <si>
    <t>Who saw when he lifted his head?</t>
  </si>
  <si>
    <t>Dave.</t>
  </si>
  <si>
    <t>Ντέιβ.</t>
  </si>
  <si>
    <t>his friend Dave</t>
  </si>
  <si>
    <t>Ο φίλος του, ο Ντέιβ.</t>
  </si>
  <si>
    <t>Dave and Yan</t>
  </si>
  <si>
    <t>dave and yan</t>
  </si>
  <si>
    <t>Ο Ντέιβ και ο Γιαν.</t>
  </si>
  <si>
    <t>his friend</t>
  </si>
  <si>
    <t>ο φίλος του</t>
  </si>
  <si>
    <t>Why was the football team training?</t>
  </si>
  <si>
    <t>Why did Charlie put an autogol?</t>
  </si>
  <si>
    <t>One of the judges made a form.Charlie knew they wouldn't choose him</t>
  </si>
  <si>
    <t>He screwed up his legs.</t>
  </si>
  <si>
    <t>one of the judges made a formcharlie knew they wouldnt choose him</t>
  </si>
  <si>
    <t>he screwed up his legs</t>
  </si>
  <si>
    <t>Ένας από τους δικαστές έκανε μια αίτηση.Ο Τσάρλι ήξερε ότι δεν θα τον διάλεγαν.</t>
  </si>
  <si>
    <t>He messed up his legs and put a self-defence</t>
  </si>
  <si>
    <t>he messed up his legs and put a selfdefence</t>
  </si>
  <si>
    <t>Έσπασε τα πόδια του και έβαλε αυτοάμυνα.</t>
  </si>
  <si>
    <t>He messed up his legs</t>
  </si>
  <si>
    <t>he messed up his legs</t>
  </si>
  <si>
    <t>Έσπασε τα πόδια του.</t>
  </si>
  <si>
    <t>stupid way for someone to spend their summer</t>
  </si>
  <si>
    <t>Ηλίθιος τρόπος για κάποιον να περάσει το καλοκαίρι του.</t>
  </si>
  <si>
    <t>messed up his legs</t>
  </si>
  <si>
    <t>Χάλασε τα πόδια του.</t>
  </si>
  <si>
    <t>Σκάβοντας στον κήπο</t>
  </si>
  <si>
    <t>garden</t>
  </si>
  <si>
    <t>κήπος</t>
  </si>
  <si>
    <t>Why was the choir getting ready?</t>
  </si>
  <si>
    <t>for a big concert</t>
  </si>
  <si>
    <t>Πολύ δύσκολο.</t>
  </si>
  <si>
    <t>big concert</t>
  </si>
  <si>
    <t>μεγάλη συναυλία</t>
  </si>
  <si>
    <t>What did he yell at Jan?</t>
  </si>
  <si>
    <t>his voice screamed</t>
  </si>
  <si>
    <t>"What do you intend to do this summer?"</t>
  </si>
  <si>
    <t>what do you intend to do this summer?</t>
  </si>
  <si>
    <t>Η φωνή του ούρλιαξε.</t>
  </si>
  <si>
    <t>«τι σκοπεύεις να κάνεις το καλοκαίρι»</t>
  </si>
  <si>
    <t>I sing a lot</t>
  </si>
  <si>
    <t>i sing a lot</t>
  </si>
  <si>
    <t>Τραγουδάω πολύ.</t>
  </si>
  <si>
    <t>I sing a lot.My choir is getting ready for a big concert</t>
  </si>
  <si>
    <t>i sing a lotmy choir is getting ready for a big concert</t>
  </si>
  <si>
    <t>Τραγουδάω πολύ.Η χορωδία μου ετοιμάζεται για μια μεγάλη συναυλία.</t>
  </si>
  <si>
    <t>what are you planning to do this summer?</t>
  </si>
  <si>
    <t>Τι σκοπεύεις να κάνεις αυτό το καλοκαίρι</t>
  </si>
  <si>
    <t>"what are you planning to do this summer?"</t>
  </si>
  <si>
    <t>"Τι σκοπεύεις να κάνεις αυτό το καλοκαίρι;"</t>
  </si>
  <si>
    <t>what are you planning to do this summer</t>
  </si>
  <si>
    <t>"Hello, Jan!"</t>
  </si>
  <si>
    <t>hello jan!</t>
  </si>
  <si>
    <t>"Γεια σου, Τζαν!"</t>
  </si>
  <si>
    <t>what are you planning to do this summer?"</t>
  </si>
  <si>
    <t>Τι σκοπεύεις να κάνεις αυτό το καλοκαίρι;"</t>
  </si>
  <si>
    <t>What seemed like a stupid way for someone to spend their summer?</t>
  </si>
  <si>
    <t>What booklet did Charlie see?</t>
  </si>
  <si>
    <t>a new music band</t>
  </si>
  <si>
    <t>for a music band</t>
  </si>
  <si>
    <t>ένα νέο μουσικό συγκρότημα</t>
  </si>
  <si>
    <t>a brochure for a new music band</t>
  </si>
  <si>
    <t>ένα φυλλάδιο για ένα νέο μουσικό συγκρότημα</t>
  </si>
  <si>
    <t>a brochure</t>
  </si>
  <si>
    <t>ειδικό βιβλιάριο</t>
  </si>
  <si>
    <t>brochure for a new music band</t>
  </si>
  <si>
    <t>ειδικό βιβλιάριο για ένα νέο μουσικό συγκρότημα</t>
  </si>
  <si>
    <t>What happened while Charlie was singing?</t>
  </si>
  <si>
    <t>his voice was peeing.</t>
  </si>
  <si>
    <t>his voice was peeing</t>
  </si>
  <si>
    <t>his voice screamed.</t>
  </si>
  <si>
    <t>What's Charlie's mom gonna do?</t>
  </si>
  <si>
    <t>prepare dinner with vegetables from my garden</t>
  </si>
  <si>
    <t>Dinner with vegetables from the garden</t>
  </si>
  <si>
    <t>Ετοιμάστε το δείπνο με λαχανικά από τον κήπο μου</t>
  </si>
  <si>
    <t>training for a big tournament</t>
  </si>
  <si>
    <t>εκπαίδευση για ένα μεγάλο τουρνουά</t>
  </si>
  <si>
    <t>Who moved next to Stanley?</t>
  </si>
  <si>
    <t>Τζέρεμι Ρος.</t>
  </si>
  <si>
    <t>after dinner</t>
  </si>
  <si>
    <t>after food</t>
  </si>
  <si>
    <t>μετά το δείπνο</t>
  </si>
  <si>
    <t>badly</t>
  </si>
  <si>
    <t>Beautiful</t>
  </si>
  <si>
    <t>beautiful</t>
  </si>
  <si>
    <t>άσχημα...</t>
  </si>
  <si>
    <t>Κάτι πολύ ωραίο.</t>
  </si>
  <si>
    <t>Maybe he made their hair fall or caused their breath to smell badly</t>
  </si>
  <si>
    <t>maybe he made their hair fall or caused their breath to smell badly</t>
  </si>
  <si>
    <t>If it smelled bad, your enemy would never eat her</t>
  </si>
  <si>
    <t>if it smelled bad your enemy would never eat her</t>
  </si>
  <si>
    <t>Αν μύριζε άσχημα, ο εχθρός σου δεν θα την έτρωγε ποτέ.</t>
  </si>
  <si>
    <t>breath to smell badly</t>
  </si>
  <si>
    <t>Αναπνοή για να μυρίζει άσχημα.</t>
  </si>
  <si>
    <t>What does the enemy have to do to work?</t>
  </si>
  <si>
    <t>You have to spend a day with your enemy.</t>
  </si>
  <si>
    <t>Να περάσεις μια μέρα με τον εχθρό σου.</t>
  </si>
  <si>
    <t>fix the pie</t>
  </si>
  <si>
    <t>Φτιάξε την πίτα.</t>
  </si>
  <si>
    <t>να περάσεις μια μέρα</t>
  </si>
  <si>
    <t>What did Jeremy look like when he opened the door?</t>
  </si>
  <si>
    <t>reminiscent of</t>
  </si>
  <si>
    <t>Εκπλήσσομαι.</t>
  </si>
  <si>
    <t>He had a party</t>
  </si>
  <si>
    <t>he had a party</t>
  </si>
  <si>
    <t>Έκανε πάρτι.</t>
  </si>
  <si>
    <t>Where did Dad get a worn piece of paper?</t>
  </si>
  <si>
    <t>Who's his best friend?</t>
  </si>
  <si>
    <t>Stanley.</t>
  </si>
  <si>
    <t>Τζέρεμι.</t>
  </si>
  <si>
    <t>Did Jeremy have any enemies before he moved into the neighborhood?</t>
  </si>
  <si>
    <t>No. No.</t>
  </si>
  <si>
    <t>no no</t>
  </si>
  <si>
    <t>I never had an enemy until Jeremy moved into the neighborhood</t>
  </si>
  <si>
    <t>i never had an enemy until jeremy moved into the neighborhood</t>
  </si>
  <si>
    <t>Ποτέ δεν είχα εχθρό μέχρι που ο Τζέρεμι μετακόμισε στη γειτονιά.</t>
  </si>
  <si>
    <t>never</t>
  </si>
  <si>
    <t>Ποτέ.</t>
  </si>
  <si>
    <t>What did the enemy do to enemies?</t>
  </si>
  <si>
    <t>made their hair fall or caused their breath to smell badly</t>
  </si>
  <si>
    <t>It may have made their hair fall or caused their breath to smell badly.</t>
  </si>
  <si>
    <t>it may have made their hair fall or caused their breath to smell badly</t>
  </si>
  <si>
    <t>έκανε τα μαλλιά τους να πέσουν ή προκάλεσε την αναπνοή τους να μυρίζει άσχημα</t>
  </si>
  <si>
    <t>fall off their hair</t>
  </si>
  <si>
    <t>Πέσε από τα μαλλιά τους.</t>
  </si>
  <si>
    <t>Έχασα τον καλύτερο εχθρό μου.</t>
  </si>
  <si>
    <t>Ξεφορτώσου τους.</t>
  </si>
  <si>
    <t>hate her</t>
  </si>
  <si>
    <t>Την μισώ.</t>
  </si>
  <si>
    <t>Who brought the pie?</t>
  </si>
  <si>
    <t>Dad.</t>
  </si>
  <si>
    <t>Μπαμπά...</t>
  </si>
  <si>
    <t>What has brought the first digital labor camps?</t>
  </si>
  <si>
    <t>systematic recruitment of digital technology</t>
  </si>
  <si>
    <t>The systematic recruitment of digital technology to the service of increased labour efficiency</t>
  </si>
  <si>
    <t>the systematic recruitment of digital technology to the service of increased labour efficiency</t>
  </si>
  <si>
    <t>συστηματική πρόσληψη ψηφιακής τεχνολογίας</t>
  </si>
  <si>
    <t>Η συστηματική πρόσληψη ψηφιακής τεχνολογίας στην υπηρεσία αυξημένης απόδοσης εργασίας</t>
  </si>
  <si>
    <t>systematic recruitment of digital technology to the service of increased labour efficiency</t>
  </si>
  <si>
    <t>συστηματική πρόσληψη ψηφιακής τεχνολογίας στην υπηρεσία αυξημένης απόδοσης εργασίας</t>
  </si>
  <si>
    <t>The systematic recruitment of digital technology</t>
  </si>
  <si>
    <t>the systematic recruitment of digital technology</t>
  </si>
  <si>
    <t>Η συστηματική πρόσληψη ψηφιακής τεχνολογίας</t>
  </si>
  <si>
    <t>recruitment of digital technology</t>
  </si>
  <si>
    <t>πρόσληψη ψηφιακής τεχνολογίας</t>
  </si>
  <si>
    <t>Who's got a digital tracker on their jacket?</t>
  </si>
  <si>
    <t>Employees</t>
  </si>
  <si>
    <t>employees</t>
  </si>
  <si>
    <t>Εργαζόμενοι</t>
  </si>
  <si>
    <t>What's the entry of workers into the office?</t>
  </si>
  <si>
    <t>of the photocells</t>
  </si>
  <si>
    <t>the photocells</t>
  </si>
  <si>
    <t>τα φωτοκύτταρα</t>
  </si>
  <si>
    <t>The exact time of arrival and departure</t>
  </si>
  <si>
    <t>the exact time of arrival and departure</t>
  </si>
  <si>
    <t>Η ακριβής ώρα άφιξης και αναχώρησης</t>
  </si>
  <si>
    <t>How does the employer know if an employee uses the phone for reasons other than work?</t>
  </si>
  <si>
    <t>The phones are monitored 24 hours from logging software for call numbers</t>
  </si>
  <si>
    <t>The phones are monitored 24 hours from logging software for call numbers.</t>
  </si>
  <si>
    <t>the phones are monitored 24 hours from logging software for call numbers</t>
  </si>
  <si>
    <t>Τα τηλέφωνα παρακολουθούνται 24 ώρες από το λογισμικό καταγραφής για τους αριθμούς κλήσεων</t>
  </si>
  <si>
    <t>logging software for call numbers</t>
  </si>
  <si>
    <t>λογισμικό καταγραφής για αριθμούς κλήσεων</t>
  </si>
  <si>
    <t>The phones are monitored 24 hours from logging software</t>
  </si>
  <si>
    <t>the phones are monitored 24 hours from logging software</t>
  </si>
  <si>
    <t>Τα τηλέφωνα παρακολουθούνται 24 ώρες από το λογισμικό καταγραφής</t>
  </si>
  <si>
    <t>whether and how often an employee is using the phone for outside-working reasons</t>
  </si>
  <si>
    <t>whether and how often an employee is using the phone for outsideworking reasons</t>
  </si>
  <si>
    <t>εάν και πόσο συχνά ένας εργαζόμενος χρησιμοποιεί το τηλέφωνο για λόγους εξωτερικής εργασίας</t>
  </si>
  <si>
    <t>how often</t>
  </si>
  <si>
    <t>πόσο συχνά</t>
  </si>
  <si>
    <t>outside-working reasons</t>
  </si>
  <si>
    <t>outsideworking reasons</t>
  </si>
  <si>
    <t>λόγοι εξωτερικής εργασίας</t>
  </si>
  <si>
    <t>Who operates as workers' work practices registration machines?</t>
  </si>
  <si>
    <t>The computers</t>
  </si>
  <si>
    <t>the computers</t>
  </si>
  <si>
    <t>How does the employer supervise how quickly the employee is typing?</t>
  </si>
  <si>
    <t>record the individual computer keys pressed by each employee</t>
  </si>
  <si>
    <t>Monitoring programmes available on the market shall be able to record the individual computer keys pressed by each employee.</t>
  </si>
  <si>
    <t>monitoring programmes available on the market shall be able to record the individual computer keys pressed by each employee</t>
  </si>
  <si>
    <t>καταγράφει τα μεμονωμένα πλήκτρα υπολογιστή που πιέζονται από κάθε εργαζόμενο</t>
  </si>
  <si>
    <t>ηλεκτρονικά</t>
  </si>
  <si>
    <t>What is the only defence of workers?</t>
  </si>
  <si>
    <t>organised unions</t>
  </si>
  <si>
    <t>the organisational unions</t>
  </si>
  <si>
    <t>Οργανωμένες ενώσεις</t>
  </si>
  <si>
    <t>την πλήρη έλλειψη νομικού πλαισίου</t>
  </si>
  <si>
    <t>leaves</t>
  </si>
  <si>
    <t>Φύλλα</t>
  </si>
  <si>
    <t>the total lack of a legal framework for protecting workers from digital oppression</t>
  </si>
  <si>
    <t>την πλήρη έλλειψη νομικού πλαισίου για την προστασία των εργαζομένων από την ψηφιακή καταπίεση</t>
  </si>
  <si>
    <t>What is the most worrying issue?</t>
  </si>
  <si>
    <t>total lack of a legal framework for protecting workers from digital oppression</t>
  </si>
  <si>
    <t>απόλυτη έλλειψη νομικού πλαισίου για την προστασία των εργαζομένων από την ψηφιακή καταπίεση</t>
  </si>
  <si>
    <t>lack of a legal framework for protecting workers from digital oppression</t>
  </si>
  <si>
    <t>the total lack of a legal framework for protecting workers from digital oppression leaves</t>
  </si>
  <si>
    <t>την πλήρη έλλειψη νομικού πλαισίου για την προστασία των εργαζομένων από τα φύλλα ψηφιακής καταπίεσης</t>
  </si>
  <si>
    <t>What will the uses and abuses of digital technology do?</t>
  </si>
  <si>
    <t>will not be restricted to specific forms of work</t>
  </si>
  <si>
    <t>They are expected to mark the relationship between employers and workers in the 21st century</t>
  </si>
  <si>
    <t>they are expected to mark the relationship between employers and workers in the 21st century</t>
  </si>
  <si>
    <t>δεν θα περιοριστεί σε ειδικές μορφές εργασίας</t>
  </si>
  <si>
    <t>not be restricted to specific forms of work</t>
  </si>
  <si>
    <t>να μην περιορίζονται σε ειδικές μορφές εργασίας</t>
  </si>
  <si>
    <t>Is the misuse of digital technology to be limited to specific forms of work?</t>
  </si>
  <si>
    <t>will not</t>
  </si>
  <si>
    <t>Δεν θα το κάνω.</t>
  </si>
  <si>
    <t>will not be restricted to specific forms of work.</t>
  </si>
  <si>
    <t>δεν περιορίζεται σε συγκεκριμένες μορφές εργασίας.</t>
  </si>
  <si>
    <t>Where are the buffaloes sitting?</t>
  </si>
  <si>
    <t>on the rhino’s back</t>
  </si>
  <si>
    <t>On the back of the rhino</t>
  </si>
  <si>
    <t>on the back of the rhino</t>
  </si>
  <si>
    <t>στην πλάτη του ρινόκερου.</t>
  </si>
  <si>
    <t>Why are they still after the rhino?</t>
  </si>
  <si>
    <t>rhinos are protected by law, they are still hunted for their horns</t>
  </si>
  <si>
    <t>rhinos are protected by law they are still hunted for their horns</t>
  </si>
  <si>
    <t>Οι ρινόκεροι προστατεύονται από το νόμο, είναι ακόμα κυνηγημένοι για τα κέρατά τους.</t>
  </si>
  <si>
    <t>rhinos are protected by law</t>
  </si>
  <si>
    <t>Οι ρινόκεροι προστατεύονται από το νόμο</t>
  </si>
  <si>
    <t>hunted for their horns</t>
  </si>
  <si>
    <t>Κυνηγημένοι για τα κέρατά τους</t>
  </si>
  <si>
    <t>they are still hunted for their horns</t>
  </si>
  <si>
    <t>Είναι ακόμα κυνηγημένοι για τα κέρατά τους.</t>
  </si>
  <si>
    <t>they are still hunted for their horns.</t>
  </si>
  <si>
    <t>What is animal blood sucking?</t>
  </si>
  <si>
    <t>his blood</t>
  </si>
  <si>
    <t>το αίμα του</t>
  </si>
  <si>
    <t>ticks</t>
  </si>
  <si>
    <t>τσιμπούρια</t>
  </si>
  <si>
    <t>skin</t>
  </si>
  <si>
    <t>δέρμα</t>
  </si>
  <si>
    <t>sticks to an animal's skin</t>
  </si>
  <si>
    <t>sticks to an animals skin</t>
  </si>
  <si>
    <t>κολλάει στο δέρμα ενός ζώου</t>
  </si>
  <si>
    <t>grass and leaves of trees and bushes</t>
  </si>
  <si>
    <t>Χόρτο και φύλλα δέντρων και θάμνων</t>
  </si>
  <si>
    <t>Where are the ticks hiding?</t>
  </si>
  <si>
    <t>in trees and bushes</t>
  </si>
  <si>
    <t>Where do rhinos scratch?</t>
  </si>
  <si>
    <t>in the trees and rocks</t>
  </si>
  <si>
    <t>What do cigarettes need to live?</t>
  </si>
  <si>
    <t>cigars living on the rhino’s back</t>
  </si>
  <si>
    <t>πούρα που ζουν στους ρινόκερους.</t>
  </si>
  <si>
    <t>How does the buffalo help the rhino safely?</t>
  </si>
  <si>
    <t>Keeps the rhino safe from his enemies</t>
  </si>
  <si>
    <t>keeps the rhino safe from his enemies</t>
  </si>
  <si>
    <t>Κρατήστε τον ρινόκερο ασφαλή από τους εχθρούς του</t>
  </si>
  <si>
    <t>Ο βούβαλος βοηθάει επίσης να κρατήσει τον ρινόκερο ασφαλή από τους εχθρούς του</t>
  </si>
  <si>
    <t>sit on the rhino’s back</t>
  </si>
  <si>
    <t>Κάθισε πίσω στους ρινόκερους.</t>
  </si>
  <si>
    <t>Why are rhinos having trouble tracking their enemies?</t>
  </si>
  <si>
    <t>can't see far</t>
  </si>
  <si>
    <t>Rhinocers can't see far away</t>
  </si>
  <si>
    <t>cant see far</t>
  </si>
  <si>
    <t>rhinocers cant see far away</t>
  </si>
  <si>
    <t>Δεν μπορείς να δεις μακριά.</t>
  </si>
  <si>
    <t>Rhinoceros can't see far</t>
  </si>
  <si>
    <t>rhinoceros cant see far</t>
  </si>
  <si>
    <t>Ο Ρινόκερος δεν μπορεί να δει μακριά.</t>
  </si>
  <si>
    <t>Rhinoceros can't see far and find their enemies difficult to locate</t>
  </si>
  <si>
    <t>rhinoceros cant see far and find their enemies difficult to locate</t>
  </si>
  <si>
    <t>Ο Ρινόκερος δεν μπορεί να δει μακριά και βρίσκει τους εχθρούς τους δύσκολο να εντοπίσουν</t>
  </si>
  <si>
    <t>Model</t>
  </si>
  <si>
    <t>B2. DistilBERT-cased</t>
  </si>
  <si>
    <t>B3. BERT-Mask-uncased</t>
  </si>
  <si>
    <t>B4. Deepset/Mask-uncased</t>
  </si>
  <si>
    <t>B5. DistilBERT-uncased</t>
  </si>
  <si>
    <t>B6. Rsvp-ai/Bertserini</t>
  </si>
  <si>
    <t>B7. deepset/MiniLM</t>
  </si>
  <si>
    <t>B8. dmis-lab/BioBERT</t>
  </si>
  <si>
    <t>B9. deepset/BERT-cased</t>
  </si>
  <si>
    <t>B10. BERT-Mask-cased</t>
  </si>
  <si>
    <t>B1. Deepset/RoBERTa</t>
  </si>
  <si>
    <t>F_BERT</t>
  </si>
  <si>
    <t>HUMAN</t>
  </si>
  <si>
    <t>fbert</t>
  </si>
  <si>
    <t>Translation</t>
  </si>
  <si>
    <t>bert_idf</t>
  </si>
  <si>
    <t>bert idf</t>
  </si>
  <si>
    <t>f_bert_idf</t>
  </si>
  <si>
    <t>bing</t>
  </si>
  <si>
    <t>F_BERT_IDF</t>
  </si>
  <si>
    <t>F_Bert</t>
  </si>
  <si>
    <t>multi</t>
  </si>
  <si>
    <t>Human rank</t>
  </si>
  <si>
    <t>f_Score_rank</t>
  </si>
  <si>
    <t>helsinki</t>
  </si>
  <si>
    <t>em_Rank</t>
  </si>
  <si>
    <t>f_bert</t>
  </si>
  <si>
    <t>Kendal</t>
  </si>
  <si>
    <t>Pearsman</t>
  </si>
  <si>
    <t>Kendall</t>
  </si>
  <si>
    <t>Pearson</t>
  </si>
  <si>
    <t>F1_SCORE</t>
  </si>
  <si>
    <t>F1_BERT</t>
  </si>
  <si>
    <t>F1_BERT IDF</t>
  </si>
  <si>
    <t>pearsman</t>
  </si>
  <si>
    <t>with Helsinki</t>
  </si>
  <si>
    <t>with Bing</t>
  </si>
  <si>
    <t>Question</t>
  </si>
  <si>
    <t>Bi-Encoder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</si>
</sst>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sz val="9"/>
      <color theme="1"/>
      <name val="Arial"/>
      <family val="2"/>
    </font>
    <font>
      <sz val="9"/>
      <color rgb="FF000000"/>
      <name val="Verdan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9" fontId="0" fillId="0" borderId="0" xfId="0" applyNumberFormat="1"/>
    <xf numFmtId="0" fontId="2" fillId="0" borderId="0" xfId="0" applyFont="1" applyAlignment="1">
      <alignment vertical="center"/>
    </xf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0" fillId="2" borderId="0" xfId="0" applyFill="1"/>
    <xf numFmtId="0" fontId="4" fillId="2" borderId="0" xfId="0" applyFont="1" applyFill="1" applyAlignment="1">
      <alignment horizontal="left" vertical="top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Average</a:t>
            </a:r>
            <a:r>
              <a:rPr lang="en-GB" sz="1300" b="1" baseline="0">
                <a:solidFill>
                  <a:schemeClr val="tx1"/>
                </a:solidFill>
              </a:rPr>
              <a:t> Bi-Encoder scores with Helsinki and Bing for XQuAD</a:t>
            </a:r>
            <a:endParaRPr lang="el-GR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'Bing vs Helsinki'!$F$2</c:f>
              <c:strCache>
                <c:ptCount val="1"/>
                <c:pt idx="0">
                  <c:v>with Helsinki</c:v>
                </c:pt>
              </c:strCache>
            </c:strRef>
          </c:tx>
          <c:spPr>
            <a:solidFill>
              <a:schemeClr val="bg1"/>
            </a:solidFill>
            <a:ln w="25400"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'Bing vs Helsinki'!$E$3:$E$12</c:f>
              <c:strCache>
                <c:ptCount val="10"/>
                <c:pt idx="0">
                  <c:v>B1. Deepset/RoBERTa</c:v>
                </c:pt>
                <c:pt idx="1">
                  <c:v>B2. DistilBERT-cased</c:v>
                </c:pt>
                <c:pt idx="2">
                  <c:v>B3. BERT-Mask-uncased</c:v>
                </c:pt>
                <c:pt idx="3">
                  <c:v>B4. Deepset/Mask-uncased</c:v>
                </c:pt>
                <c:pt idx="4">
                  <c:v>B5. DistilBERT-uncased</c:v>
                </c:pt>
                <c:pt idx="5">
                  <c:v>B6. Rsvp-ai/Bertserini</c:v>
                </c:pt>
                <c:pt idx="6">
                  <c:v>B7. deepset/MiniLM</c:v>
                </c:pt>
                <c:pt idx="7">
                  <c:v>B8. dmis-lab/BioBERT</c:v>
                </c:pt>
                <c:pt idx="8">
                  <c:v>B9. deepset/BERT-cased</c:v>
                </c:pt>
                <c:pt idx="9">
                  <c:v>B10. BERT-Mask-cased</c:v>
                </c:pt>
              </c:strCache>
            </c:strRef>
          </c:cat>
          <c:val>
            <c:numRef>
              <c:f>'Bing vs Helsinki'!$F$3:$F$12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0.76100000000000001</c:v>
                </c:pt>
                <c:pt idx="2">
                  <c:v>0.79400000000000004</c:v>
                </c:pt>
                <c:pt idx="3">
                  <c:v>0.79</c:v>
                </c:pt>
                <c:pt idx="4">
                  <c:v>0.76500000000000001</c:v>
                </c:pt>
                <c:pt idx="5">
                  <c:v>0.76200000000000001</c:v>
                </c:pt>
                <c:pt idx="6">
                  <c:v>0.76900000000000002</c:v>
                </c:pt>
                <c:pt idx="7">
                  <c:v>0.78800000000000003</c:v>
                </c:pt>
                <c:pt idx="8">
                  <c:v>0.748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D-480C-9BE4-CB99243DD4CA}"/>
            </c:ext>
          </c:extLst>
        </c:ser>
        <c:ser>
          <c:idx val="1"/>
          <c:order val="1"/>
          <c:tx>
            <c:strRef>
              <c:f>'Bing vs Helsinki'!$G$2</c:f>
              <c:strCache>
                <c:ptCount val="1"/>
                <c:pt idx="0">
                  <c:v>with Bing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'Bing vs Helsinki'!$E$3:$E$12</c:f>
              <c:strCache>
                <c:ptCount val="10"/>
                <c:pt idx="0">
                  <c:v>B1. Deepset/RoBERTa</c:v>
                </c:pt>
                <c:pt idx="1">
                  <c:v>B2. DistilBERT-cased</c:v>
                </c:pt>
                <c:pt idx="2">
                  <c:v>B3. BERT-Mask-uncased</c:v>
                </c:pt>
                <c:pt idx="3">
                  <c:v>B4. Deepset/Mask-uncased</c:v>
                </c:pt>
                <c:pt idx="4">
                  <c:v>B5. DistilBERT-uncased</c:v>
                </c:pt>
                <c:pt idx="5">
                  <c:v>B6. Rsvp-ai/Bertserini</c:v>
                </c:pt>
                <c:pt idx="6">
                  <c:v>B7. deepset/MiniLM</c:v>
                </c:pt>
                <c:pt idx="7">
                  <c:v>B8. dmis-lab/BioBERT</c:v>
                </c:pt>
                <c:pt idx="8">
                  <c:v>B9. deepset/BERT-cased</c:v>
                </c:pt>
                <c:pt idx="9">
                  <c:v>B10. BERT-Mask-cased</c:v>
                </c:pt>
              </c:strCache>
            </c:strRef>
          </c:cat>
          <c:val>
            <c:numRef>
              <c:f>'Bing vs Helsinki'!$G$3:$G$12</c:f>
              <c:numCache>
                <c:formatCode>General</c:formatCode>
                <c:ptCount val="10"/>
                <c:pt idx="0">
                  <c:v>0.79200000000000004</c:v>
                </c:pt>
                <c:pt idx="1">
                  <c:v>0.78100000000000003</c:v>
                </c:pt>
                <c:pt idx="2">
                  <c:v>0.8</c:v>
                </c:pt>
                <c:pt idx="3">
                  <c:v>0.80400000000000005</c:v>
                </c:pt>
                <c:pt idx="4">
                  <c:v>0.77300000000000002</c:v>
                </c:pt>
                <c:pt idx="5">
                  <c:v>0.79</c:v>
                </c:pt>
                <c:pt idx="6">
                  <c:v>0.78900000000000003</c:v>
                </c:pt>
                <c:pt idx="7">
                  <c:v>0.79700000000000004</c:v>
                </c:pt>
                <c:pt idx="8">
                  <c:v>0.78200000000000003</c:v>
                </c:pt>
                <c:pt idx="9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D-480C-9BE4-CB99243D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069144"/>
        <c:axId val="383069504"/>
      </c:barChart>
      <c:catAx>
        <c:axId val="38306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3069504"/>
        <c:crosses val="autoZero"/>
        <c:auto val="1"/>
        <c:lblAlgn val="ctr"/>
        <c:lblOffset val="100"/>
        <c:noMultiLvlLbl val="0"/>
      </c:catAx>
      <c:valAx>
        <c:axId val="383069504"/>
        <c:scaling>
          <c:orientation val="minMax"/>
          <c:max val="0.82000000000000006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Average Bi-Encoder Score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3069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</xdr:row>
      <xdr:rowOff>30480</xdr:rowOff>
    </xdr:from>
    <xdr:to>
      <xdr:col>4</xdr:col>
      <xdr:colOff>1684020</xdr:colOff>
      <xdr:row>17</xdr:row>
      <xdr:rowOff>693420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49819D-56B0-21B3-A775-EAB34A680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2F28-AE42-4FE6-A556-D8AC85CF4459}">
  <dimension ref="A1:N2001"/>
  <sheetViews>
    <sheetView workbookViewId="0">
      <selection activeCell="A4" sqref="A4"/>
    </sheetView>
  </sheetViews>
  <sheetFormatPr defaultRowHeight="14.4" x14ac:dyDescent="0.3"/>
  <cols>
    <col min="1" max="1" width="47.21875" customWidth="1"/>
    <col min="8" max="8" width="21" customWidth="1"/>
    <col min="11" max="11" width="17.33203125" customWidth="1"/>
    <col min="12" max="12" width="35.33203125" customWidth="1"/>
  </cols>
  <sheetData>
    <row r="1" spans="1:11" x14ac:dyDescent="0.3">
      <c r="A1" t="s">
        <v>3772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1970</v>
      </c>
      <c r="K1" t="s">
        <v>9</v>
      </c>
    </row>
    <row r="2" spans="1:11" ht="15" x14ac:dyDescent="0.3">
      <c r="A2" s="1" t="s">
        <v>10</v>
      </c>
      <c r="B2" t="s">
        <v>11</v>
      </c>
      <c r="C2" t="s">
        <v>12</v>
      </c>
      <c r="D2" t="s">
        <v>13</v>
      </c>
      <c r="E2" t="s">
        <v>12</v>
      </c>
      <c r="F2" t="s">
        <v>14</v>
      </c>
      <c r="G2" t="s">
        <v>15</v>
      </c>
      <c r="H2" t="s">
        <v>16</v>
      </c>
      <c r="I2">
        <v>0.94499999999999995</v>
      </c>
      <c r="J2">
        <v>0.8</v>
      </c>
      <c r="K2" t="s">
        <v>17</v>
      </c>
    </row>
    <row r="3" spans="1:11" ht="15" x14ac:dyDescent="0.3">
      <c r="A3" s="1"/>
      <c r="B3" t="s">
        <v>18</v>
      </c>
      <c r="C3" t="s">
        <v>14</v>
      </c>
      <c r="D3" t="s">
        <v>13</v>
      </c>
      <c r="E3" t="s">
        <v>14</v>
      </c>
      <c r="F3" t="s">
        <v>14</v>
      </c>
      <c r="G3" t="s">
        <v>19</v>
      </c>
      <c r="H3" t="s">
        <v>16</v>
      </c>
      <c r="I3">
        <v>1</v>
      </c>
      <c r="J3">
        <v>1</v>
      </c>
      <c r="K3" t="s">
        <v>17</v>
      </c>
    </row>
    <row r="4" spans="1:11" ht="15" x14ac:dyDescent="0.3">
      <c r="A4" s="1"/>
      <c r="B4" t="s">
        <v>20</v>
      </c>
      <c r="C4" t="s">
        <v>12</v>
      </c>
      <c r="D4" t="s">
        <v>13</v>
      </c>
      <c r="E4" t="s">
        <v>12</v>
      </c>
      <c r="F4" t="s">
        <v>14</v>
      </c>
      <c r="G4" t="s">
        <v>15</v>
      </c>
      <c r="H4" t="s">
        <v>16</v>
      </c>
      <c r="I4">
        <v>0.94499999999999995</v>
      </c>
      <c r="J4">
        <v>0.8</v>
      </c>
      <c r="K4" t="s">
        <v>17</v>
      </c>
    </row>
    <row r="5" spans="1:11" ht="15" x14ac:dyDescent="0.3">
      <c r="A5" s="1"/>
      <c r="B5" t="s">
        <v>21</v>
      </c>
      <c r="C5" t="s">
        <v>14</v>
      </c>
      <c r="D5" t="s">
        <v>13</v>
      </c>
      <c r="E5" t="s">
        <v>14</v>
      </c>
      <c r="F5" t="s">
        <v>14</v>
      </c>
      <c r="G5" t="s">
        <v>19</v>
      </c>
      <c r="H5" t="s">
        <v>16</v>
      </c>
      <c r="I5">
        <v>1</v>
      </c>
      <c r="J5">
        <v>1</v>
      </c>
      <c r="K5" t="s">
        <v>17</v>
      </c>
    </row>
    <row r="6" spans="1:11" ht="15" x14ac:dyDescent="0.3">
      <c r="A6" s="1"/>
      <c r="B6" t="s">
        <v>22</v>
      </c>
      <c r="C6" t="s">
        <v>12</v>
      </c>
      <c r="D6" t="s">
        <v>13</v>
      </c>
      <c r="E6" t="s">
        <v>12</v>
      </c>
      <c r="F6" t="s">
        <v>14</v>
      </c>
      <c r="G6" t="s">
        <v>15</v>
      </c>
      <c r="H6" t="s">
        <v>16</v>
      </c>
      <c r="I6">
        <v>0.94499999999999995</v>
      </c>
      <c r="J6">
        <v>0.8</v>
      </c>
      <c r="K6" t="s">
        <v>17</v>
      </c>
    </row>
    <row r="7" spans="1:11" ht="15" x14ac:dyDescent="0.3">
      <c r="A7" s="1"/>
      <c r="B7" t="s">
        <v>23</v>
      </c>
      <c r="C7" t="s">
        <v>12</v>
      </c>
      <c r="D7" t="s">
        <v>13</v>
      </c>
      <c r="E7" t="s">
        <v>12</v>
      </c>
      <c r="F7" t="s">
        <v>14</v>
      </c>
      <c r="G7" t="s">
        <v>15</v>
      </c>
      <c r="H7" t="s">
        <v>16</v>
      </c>
      <c r="I7">
        <v>0.94499999999999995</v>
      </c>
      <c r="J7">
        <v>0.8</v>
      </c>
      <c r="K7" t="s">
        <v>17</v>
      </c>
    </row>
    <row r="8" spans="1:11" ht="15" x14ac:dyDescent="0.3">
      <c r="A8" s="1"/>
      <c r="B8" t="s">
        <v>24</v>
      </c>
      <c r="C8" t="s">
        <v>12</v>
      </c>
      <c r="D8" t="s">
        <v>13</v>
      </c>
      <c r="E8" t="s">
        <v>12</v>
      </c>
      <c r="F8" t="s">
        <v>14</v>
      </c>
      <c r="G8" t="s">
        <v>15</v>
      </c>
      <c r="H8" t="s">
        <v>16</v>
      </c>
      <c r="I8">
        <v>0.94499999999999995</v>
      </c>
      <c r="J8">
        <v>0.8</v>
      </c>
      <c r="K8" t="s">
        <v>17</v>
      </c>
    </row>
    <row r="9" spans="1:11" ht="15" x14ac:dyDescent="0.3">
      <c r="A9" s="1"/>
      <c r="B9" t="s">
        <v>25</v>
      </c>
      <c r="C9" t="s">
        <v>14</v>
      </c>
      <c r="D9" t="s">
        <v>13</v>
      </c>
      <c r="E9" t="s">
        <v>14</v>
      </c>
      <c r="F9" t="s">
        <v>14</v>
      </c>
      <c r="G9" t="s">
        <v>19</v>
      </c>
      <c r="H9" t="s">
        <v>16</v>
      </c>
      <c r="I9">
        <v>1</v>
      </c>
      <c r="J9">
        <v>1</v>
      </c>
      <c r="K9" t="s">
        <v>17</v>
      </c>
    </row>
    <row r="10" spans="1:11" ht="15" x14ac:dyDescent="0.3">
      <c r="A10" s="1"/>
      <c r="B10" t="s">
        <v>26</v>
      </c>
      <c r="C10" t="s">
        <v>12</v>
      </c>
      <c r="D10" t="s">
        <v>13</v>
      </c>
      <c r="E10" t="s">
        <v>12</v>
      </c>
      <c r="F10" t="s">
        <v>14</v>
      </c>
      <c r="G10" t="s">
        <v>15</v>
      </c>
      <c r="H10" t="s">
        <v>16</v>
      </c>
      <c r="I10">
        <v>0.94499999999999995</v>
      </c>
      <c r="J10">
        <v>0.8</v>
      </c>
      <c r="K10" t="s">
        <v>17</v>
      </c>
    </row>
    <row r="11" spans="1:11" ht="15" x14ac:dyDescent="0.3">
      <c r="A11" s="1"/>
      <c r="B11" t="s">
        <v>27</v>
      </c>
      <c r="C11" t="s">
        <v>12</v>
      </c>
      <c r="D11" t="s">
        <v>13</v>
      </c>
      <c r="E11" t="s">
        <v>12</v>
      </c>
      <c r="F11" t="s">
        <v>14</v>
      </c>
      <c r="G11" t="s">
        <v>15</v>
      </c>
      <c r="H11" t="s">
        <v>16</v>
      </c>
      <c r="I11">
        <v>0.94499999999999995</v>
      </c>
      <c r="J11">
        <v>0.8</v>
      </c>
      <c r="K11" t="s">
        <v>17</v>
      </c>
    </row>
    <row r="12" spans="1:11" ht="15" x14ac:dyDescent="0.3">
      <c r="A12" s="1" t="s">
        <v>28</v>
      </c>
      <c r="B12" t="s">
        <v>11</v>
      </c>
      <c r="C12" t="s">
        <v>29</v>
      </c>
      <c r="D12" t="s">
        <v>30</v>
      </c>
      <c r="E12" t="s">
        <v>29</v>
      </c>
      <c r="F12" t="s">
        <v>31</v>
      </c>
      <c r="G12" t="s">
        <v>32</v>
      </c>
      <c r="H12" t="s">
        <v>33</v>
      </c>
      <c r="I12">
        <v>0.90200000000000002</v>
      </c>
      <c r="J12">
        <v>0.54500000000000004</v>
      </c>
      <c r="K12" t="s">
        <v>17</v>
      </c>
    </row>
    <row r="13" spans="1:11" ht="15" x14ac:dyDescent="0.3">
      <c r="A13" s="1"/>
      <c r="B13" t="s">
        <v>18</v>
      </c>
      <c r="C13" t="s">
        <v>29</v>
      </c>
      <c r="D13" t="s">
        <v>30</v>
      </c>
      <c r="E13" t="s">
        <v>29</v>
      </c>
      <c r="F13" t="s">
        <v>31</v>
      </c>
      <c r="G13" t="s">
        <v>32</v>
      </c>
      <c r="H13" t="s">
        <v>33</v>
      </c>
      <c r="I13">
        <v>0.90200000000000002</v>
      </c>
      <c r="J13">
        <v>0.54500000000000004</v>
      </c>
      <c r="K13" t="s">
        <v>17</v>
      </c>
    </row>
    <row r="14" spans="1:11" ht="15" x14ac:dyDescent="0.3">
      <c r="A14" s="1"/>
      <c r="B14" t="s">
        <v>20</v>
      </c>
      <c r="C14" t="s">
        <v>29</v>
      </c>
      <c r="D14" t="s">
        <v>30</v>
      </c>
      <c r="E14" t="s">
        <v>29</v>
      </c>
      <c r="F14" t="s">
        <v>31</v>
      </c>
      <c r="G14" t="s">
        <v>32</v>
      </c>
      <c r="H14" t="s">
        <v>33</v>
      </c>
      <c r="I14">
        <v>0.90200000000000002</v>
      </c>
      <c r="J14">
        <v>0.54500000000000004</v>
      </c>
      <c r="K14" t="s">
        <v>17</v>
      </c>
    </row>
    <row r="15" spans="1:11" ht="15" x14ac:dyDescent="0.3">
      <c r="A15" s="1"/>
      <c r="B15" t="s">
        <v>21</v>
      </c>
      <c r="C15" t="s">
        <v>29</v>
      </c>
      <c r="D15" t="s">
        <v>30</v>
      </c>
      <c r="E15" t="s">
        <v>29</v>
      </c>
      <c r="F15" t="s">
        <v>31</v>
      </c>
      <c r="G15" t="s">
        <v>32</v>
      </c>
      <c r="H15" t="s">
        <v>33</v>
      </c>
      <c r="I15">
        <v>0.90200000000000002</v>
      </c>
      <c r="J15">
        <v>0.54500000000000004</v>
      </c>
      <c r="K15" t="s">
        <v>17</v>
      </c>
    </row>
    <row r="16" spans="1:11" ht="15" x14ac:dyDescent="0.3">
      <c r="A16" s="1"/>
      <c r="B16" t="s">
        <v>22</v>
      </c>
      <c r="C16" t="s">
        <v>29</v>
      </c>
      <c r="D16" t="s">
        <v>30</v>
      </c>
      <c r="E16" t="s">
        <v>29</v>
      </c>
      <c r="F16" t="s">
        <v>31</v>
      </c>
      <c r="G16" t="s">
        <v>32</v>
      </c>
      <c r="H16" t="s">
        <v>33</v>
      </c>
      <c r="I16">
        <v>0.90200000000000002</v>
      </c>
      <c r="J16">
        <v>0.54500000000000004</v>
      </c>
      <c r="K16" t="s">
        <v>17</v>
      </c>
    </row>
    <row r="17" spans="1:11" ht="15" x14ac:dyDescent="0.3">
      <c r="A17" s="1"/>
      <c r="B17" t="s">
        <v>23</v>
      </c>
      <c r="C17" t="s">
        <v>29</v>
      </c>
      <c r="D17" t="s">
        <v>30</v>
      </c>
      <c r="E17" t="s">
        <v>29</v>
      </c>
      <c r="F17" t="s">
        <v>31</v>
      </c>
      <c r="G17" t="s">
        <v>32</v>
      </c>
      <c r="H17" t="s">
        <v>33</v>
      </c>
      <c r="I17">
        <v>0.90200000000000002</v>
      </c>
      <c r="J17">
        <v>0.54500000000000004</v>
      </c>
      <c r="K17" t="s">
        <v>17</v>
      </c>
    </row>
    <row r="18" spans="1:11" ht="15" x14ac:dyDescent="0.3">
      <c r="A18" s="1"/>
      <c r="B18" t="s">
        <v>24</v>
      </c>
      <c r="C18" t="s">
        <v>29</v>
      </c>
      <c r="D18" t="s">
        <v>30</v>
      </c>
      <c r="E18" t="s">
        <v>29</v>
      </c>
      <c r="F18" t="s">
        <v>31</v>
      </c>
      <c r="G18" t="s">
        <v>32</v>
      </c>
      <c r="H18" t="s">
        <v>33</v>
      </c>
      <c r="I18">
        <v>0.90200000000000002</v>
      </c>
      <c r="J18">
        <v>0.54500000000000004</v>
      </c>
      <c r="K18" t="s">
        <v>17</v>
      </c>
    </row>
    <row r="19" spans="1:11" ht="15" x14ac:dyDescent="0.3">
      <c r="A19" s="1"/>
      <c r="B19" t="s">
        <v>25</v>
      </c>
      <c r="C19" t="s">
        <v>29</v>
      </c>
      <c r="D19" t="s">
        <v>30</v>
      </c>
      <c r="E19" t="s">
        <v>29</v>
      </c>
      <c r="F19" t="s">
        <v>31</v>
      </c>
      <c r="G19" t="s">
        <v>32</v>
      </c>
      <c r="H19" t="s">
        <v>33</v>
      </c>
      <c r="I19">
        <v>0.90200000000000002</v>
      </c>
      <c r="J19">
        <v>0.54500000000000004</v>
      </c>
      <c r="K19" t="s">
        <v>17</v>
      </c>
    </row>
    <row r="20" spans="1:11" ht="15" x14ac:dyDescent="0.3">
      <c r="A20" s="1"/>
      <c r="B20" t="s">
        <v>26</v>
      </c>
      <c r="C20" t="s">
        <v>29</v>
      </c>
      <c r="D20" t="s">
        <v>30</v>
      </c>
      <c r="E20" t="s">
        <v>29</v>
      </c>
      <c r="F20" t="s">
        <v>31</v>
      </c>
      <c r="G20" t="s">
        <v>32</v>
      </c>
      <c r="H20" t="s">
        <v>33</v>
      </c>
      <c r="I20">
        <v>0.90200000000000002</v>
      </c>
      <c r="J20">
        <v>0.54500000000000004</v>
      </c>
      <c r="K20" t="s">
        <v>17</v>
      </c>
    </row>
    <row r="21" spans="1:11" ht="15" x14ac:dyDescent="0.3">
      <c r="A21" s="1"/>
      <c r="B21" t="s">
        <v>27</v>
      </c>
      <c r="C21" t="s">
        <v>29</v>
      </c>
      <c r="D21" t="s">
        <v>30</v>
      </c>
      <c r="E21" t="s">
        <v>29</v>
      </c>
      <c r="F21" t="s">
        <v>31</v>
      </c>
      <c r="G21" t="s">
        <v>32</v>
      </c>
      <c r="H21" t="s">
        <v>33</v>
      </c>
      <c r="I21">
        <v>0.90200000000000002</v>
      </c>
      <c r="J21">
        <v>0.54500000000000004</v>
      </c>
      <c r="K21" t="s">
        <v>17</v>
      </c>
    </row>
    <row r="22" spans="1:11" ht="15" x14ac:dyDescent="0.3">
      <c r="A22" s="1" t="s">
        <v>34</v>
      </c>
      <c r="B22" t="s">
        <v>11</v>
      </c>
      <c r="C22" t="s">
        <v>35</v>
      </c>
      <c r="D22" t="s">
        <v>36</v>
      </c>
      <c r="E22" t="s">
        <v>35</v>
      </c>
      <c r="F22" t="s">
        <v>37</v>
      </c>
      <c r="G22" t="s">
        <v>38</v>
      </c>
      <c r="H22" t="s">
        <v>39</v>
      </c>
      <c r="I22">
        <v>0.876</v>
      </c>
      <c r="J22">
        <v>0.85699999999999998</v>
      </c>
      <c r="K22" t="s">
        <v>17</v>
      </c>
    </row>
    <row r="23" spans="1:11" ht="15" x14ac:dyDescent="0.3">
      <c r="A23" s="1"/>
      <c r="B23" t="s">
        <v>18</v>
      </c>
      <c r="C23" t="s">
        <v>35</v>
      </c>
      <c r="D23" t="s">
        <v>36</v>
      </c>
      <c r="E23" t="s">
        <v>35</v>
      </c>
      <c r="F23" t="s">
        <v>37</v>
      </c>
      <c r="G23" t="s">
        <v>38</v>
      </c>
      <c r="H23" t="s">
        <v>39</v>
      </c>
      <c r="I23">
        <v>0.876</v>
      </c>
      <c r="J23">
        <v>0.85699999999999998</v>
      </c>
      <c r="K23" t="s">
        <v>17</v>
      </c>
    </row>
    <row r="24" spans="1:11" ht="15" x14ac:dyDescent="0.3">
      <c r="A24" s="1"/>
      <c r="B24" t="s">
        <v>20</v>
      </c>
      <c r="C24" t="s">
        <v>40</v>
      </c>
      <c r="D24" t="s">
        <v>36</v>
      </c>
      <c r="E24" t="s">
        <v>40</v>
      </c>
      <c r="F24" t="s">
        <v>37</v>
      </c>
      <c r="G24" t="s">
        <v>41</v>
      </c>
      <c r="H24" t="s">
        <v>39</v>
      </c>
      <c r="I24">
        <v>0.65200000000000002</v>
      </c>
      <c r="J24">
        <v>0.5</v>
      </c>
      <c r="K24" t="s">
        <v>42</v>
      </c>
    </row>
    <row r="25" spans="1:11" ht="15" x14ac:dyDescent="0.3">
      <c r="A25" s="1"/>
      <c r="B25" t="s">
        <v>21</v>
      </c>
      <c r="C25" t="s">
        <v>40</v>
      </c>
      <c r="D25" t="s">
        <v>36</v>
      </c>
      <c r="E25" t="s">
        <v>40</v>
      </c>
      <c r="F25" t="s">
        <v>37</v>
      </c>
      <c r="G25" t="s">
        <v>41</v>
      </c>
      <c r="H25" t="s">
        <v>39</v>
      </c>
      <c r="I25">
        <v>0.65200000000000002</v>
      </c>
      <c r="J25">
        <v>0.5</v>
      </c>
      <c r="K25" t="s">
        <v>42</v>
      </c>
    </row>
    <row r="26" spans="1:11" ht="15" x14ac:dyDescent="0.3">
      <c r="A26" s="1"/>
      <c r="B26" t="s">
        <v>22</v>
      </c>
      <c r="C26" t="s">
        <v>40</v>
      </c>
      <c r="D26" t="s">
        <v>36</v>
      </c>
      <c r="E26" t="s">
        <v>40</v>
      </c>
      <c r="F26" t="s">
        <v>37</v>
      </c>
      <c r="G26" t="s">
        <v>41</v>
      </c>
      <c r="H26" t="s">
        <v>39</v>
      </c>
      <c r="I26">
        <v>0.65200000000000002</v>
      </c>
      <c r="J26">
        <v>0.5</v>
      </c>
      <c r="K26" t="s">
        <v>42</v>
      </c>
    </row>
    <row r="27" spans="1:11" ht="15" x14ac:dyDescent="0.3">
      <c r="A27" s="1"/>
      <c r="B27" t="s">
        <v>23</v>
      </c>
      <c r="C27" t="s">
        <v>35</v>
      </c>
      <c r="D27" t="s">
        <v>36</v>
      </c>
      <c r="E27" t="s">
        <v>35</v>
      </c>
      <c r="F27" t="s">
        <v>37</v>
      </c>
      <c r="G27" t="s">
        <v>38</v>
      </c>
      <c r="H27" t="s">
        <v>39</v>
      </c>
      <c r="I27">
        <v>0.876</v>
      </c>
      <c r="J27">
        <v>0.85699999999999998</v>
      </c>
      <c r="K27" t="s">
        <v>17</v>
      </c>
    </row>
    <row r="28" spans="1:11" ht="15" x14ac:dyDescent="0.3">
      <c r="A28" s="1"/>
      <c r="B28" t="s">
        <v>24</v>
      </c>
      <c r="C28" t="s">
        <v>40</v>
      </c>
      <c r="D28" t="s">
        <v>36</v>
      </c>
      <c r="E28" t="s">
        <v>40</v>
      </c>
      <c r="F28" t="s">
        <v>37</v>
      </c>
      <c r="G28" t="s">
        <v>41</v>
      </c>
      <c r="H28" t="s">
        <v>39</v>
      </c>
      <c r="I28">
        <v>0.65200000000000002</v>
      </c>
      <c r="J28">
        <v>0.5</v>
      </c>
      <c r="K28" t="s">
        <v>42</v>
      </c>
    </row>
    <row r="29" spans="1:11" ht="15" x14ac:dyDescent="0.3">
      <c r="A29" s="1"/>
      <c r="B29" t="s">
        <v>25</v>
      </c>
      <c r="C29" t="s">
        <v>35</v>
      </c>
      <c r="D29" t="s">
        <v>36</v>
      </c>
      <c r="E29" t="s">
        <v>35</v>
      </c>
      <c r="F29" t="s">
        <v>37</v>
      </c>
      <c r="G29" t="s">
        <v>38</v>
      </c>
      <c r="H29" t="s">
        <v>39</v>
      </c>
      <c r="I29">
        <v>0.876</v>
      </c>
      <c r="J29">
        <v>0.85699999999999998</v>
      </c>
      <c r="K29" t="s">
        <v>17</v>
      </c>
    </row>
    <row r="30" spans="1:11" ht="15" x14ac:dyDescent="0.3">
      <c r="A30" s="1"/>
      <c r="B30" t="s">
        <v>26</v>
      </c>
      <c r="C30" t="s">
        <v>43</v>
      </c>
      <c r="D30" t="s">
        <v>36</v>
      </c>
      <c r="E30" t="s">
        <v>44</v>
      </c>
      <c r="F30" t="s">
        <v>37</v>
      </c>
      <c r="G30" t="s">
        <v>45</v>
      </c>
      <c r="H30" t="s">
        <v>39</v>
      </c>
      <c r="I30">
        <v>3.6999999999999998E-2</v>
      </c>
      <c r="J30">
        <v>0.13300000000000001</v>
      </c>
      <c r="K30" t="s">
        <v>46</v>
      </c>
    </row>
    <row r="31" spans="1:11" ht="15" x14ac:dyDescent="0.3">
      <c r="A31" s="1"/>
      <c r="B31" t="s">
        <v>27</v>
      </c>
      <c r="C31" t="s">
        <v>35</v>
      </c>
      <c r="D31" t="s">
        <v>36</v>
      </c>
      <c r="E31" t="s">
        <v>35</v>
      </c>
      <c r="F31" t="s">
        <v>37</v>
      </c>
      <c r="G31" t="s">
        <v>38</v>
      </c>
      <c r="H31" t="s">
        <v>39</v>
      </c>
      <c r="I31">
        <v>0.876</v>
      </c>
      <c r="J31">
        <v>0.85699999999999998</v>
      </c>
      <c r="K31" t="s">
        <v>17</v>
      </c>
    </row>
    <row r="32" spans="1:11" ht="15" x14ac:dyDescent="0.3">
      <c r="A32" s="1" t="s">
        <v>47</v>
      </c>
      <c r="B32" t="s">
        <v>11</v>
      </c>
      <c r="C32" t="s">
        <v>48</v>
      </c>
      <c r="D32" t="s">
        <v>48</v>
      </c>
      <c r="E32" t="s">
        <v>49</v>
      </c>
      <c r="F32" t="s">
        <v>49</v>
      </c>
      <c r="G32" t="s">
        <v>50</v>
      </c>
      <c r="H32" t="s">
        <v>50</v>
      </c>
      <c r="I32">
        <v>1</v>
      </c>
      <c r="J32">
        <v>1</v>
      </c>
      <c r="K32" t="s">
        <v>17</v>
      </c>
    </row>
    <row r="33" spans="1:11" ht="15" x14ac:dyDescent="0.3">
      <c r="A33" s="1"/>
      <c r="B33" t="s">
        <v>18</v>
      </c>
      <c r="C33" t="s">
        <v>48</v>
      </c>
      <c r="D33" t="s">
        <v>48</v>
      </c>
      <c r="E33" t="s">
        <v>49</v>
      </c>
      <c r="F33" t="s">
        <v>49</v>
      </c>
      <c r="G33" t="s">
        <v>50</v>
      </c>
      <c r="H33" t="s">
        <v>50</v>
      </c>
      <c r="I33">
        <v>1</v>
      </c>
      <c r="J33">
        <v>1</v>
      </c>
      <c r="K33" t="s">
        <v>17</v>
      </c>
    </row>
    <row r="34" spans="1:11" ht="15" x14ac:dyDescent="0.3">
      <c r="A34" s="1"/>
      <c r="B34" t="s">
        <v>20</v>
      </c>
      <c r="C34" t="s">
        <v>48</v>
      </c>
      <c r="D34" t="s">
        <v>48</v>
      </c>
      <c r="E34" t="s">
        <v>49</v>
      </c>
      <c r="F34" t="s">
        <v>49</v>
      </c>
      <c r="G34" t="s">
        <v>50</v>
      </c>
      <c r="H34" t="s">
        <v>50</v>
      </c>
      <c r="I34">
        <v>1</v>
      </c>
      <c r="J34">
        <v>1</v>
      </c>
      <c r="K34" t="s">
        <v>17</v>
      </c>
    </row>
    <row r="35" spans="1:11" ht="15" x14ac:dyDescent="0.3">
      <c r="A35" s="1"/>
      <c r="B35" t="s">
        <v>21</v>
      </c>
      <c r="C35" s="2">
        <v>44593</v>
      </c>
      <c r="D35" t="s">
        <v>48</v>
      </c>
      <c r="E35">
        <v>12</v>
      </c>
      <c r="F35" t="s">
        <v>49</v>
      </c>
      <c r="G35" s="2">
        <v>44593</v>
      </c>
      <c r="H35" t="s">
        <v>50</v>
      </c>
      <c r="I35">
        <v>0.63900000000000001</v>
      </c>
      <c r="J35">
        <v>0.66700000000000004</v>
      </c>
      <c r="K35" t="s">
        <v>46</v>
      </c>
    </row>
    <row r="36" spans="1:11" ht="15" x14ac:dyDescent="0.3">
      <c r="A36" s="1"/>
      <c r="B36" t="s">
        <v>22</v>
      </c>
      <c r="C36" t="s">
        <v>48</v>
      </c>
      <c r="D36" t="s">
        <v>48</v>
      </c>
      <c r="E36" t="s">
        <v>49</v>
      </c>
      <c r="F36" t="s">
        <v>49</v>
      </c>
      <c r="G36" t="s">
        <v>50</v>
      </c>
      <c r="H36" t="s">
        <v>50</v>
      </c>
      <c r="I36">
        <v>1</v>
      </c>
      <c r="J36">
        <v>1</v>
      </c>
      <c r="K36" t="s">
        <v>17</v>
      </c>
    </row>
    <row r="37" spans="1:11" ht="15" x14ac:dyDescent="0.3">
      <c r="A37" s="1"/>
      <c r="B37" t="s">
        <v>23</v>
      </c>
      <c r="C37" t="s">
        <v>48</v>
      </c>
      <c r="D37" t="s">
        <v>48</v>
      </c>
      <c r="E37" t="s">
        <v>49</v>
      </c>
      <c r="F37" t="s">
        <v>49</v>
      </c>
      <c r="G37" t="s">
        <v>50</v>
      </c>
      <c r="H37" t="s">
        <v>50</v>
      </c>
      <c r="I37">
        <v>1</v>
      </c>
      <c r="J37">
        <v>1</v>
      </c>
      <c r="K37" t="s">
        <v>17</v>
      </c>
    </row>
    <row r="38" spans="1:11" ht="15" x14ac:dyDescent="0.3">
      <c r="A38" s="1"/>
      <c r="B38" t="s">
        <v>24</v>
      </c>
      <c r="C38" t="s">
        <v>48</v>
      </c>
      <c r="D38" t="s">
        <v>48</v>
      </c>
      <c r="E38" t="s">
        <v>49</v>
      </c>
      <c r="F38" t="s">
        <v>49</v>
      </c>
      <c r="G38" t="s">
        <v>50</v>
      </c>
      <c r="H38" t="s">
        <v>50</v>
      </c>
      <c r="I38">
        <v>1</v>
      </c>
      <c r="J38">
        <v>1</v>
      </c>
      <c r="K38" t="s">
        <v>17</v>
      </c>
    </row>
    <row r="39" spans="1:11" ht="15" x14ac:dyDescent="0.3">
      <c r="A39" s="1"/>
      <c r="B39" t="s">
        <v>25</v>
      </c>
      <c r="C39" t="s">
        <v>48</v>
      </c>
      <c r="D39" t="s">
        <v>48</v>
      </c>
      <c r="E39" t="s">
        <v>49</v>
      </c>
      <c r="F39" t="s">
        <v>49</v>
      </c>
      <c r="G39" t="s">
        <v>50</v>
      </c>
      <c r="H39" t="s">
        <v>50</v>
      </c>
      <c r="I39">
        <v>1</v>
      </c>
      <c r="J39">
        <v>1</v>
      </c>
      <c r="K39" t="s">
        <v>17</v>
      </c>
    </row>
    <row r="40" spans="1:11" ht="15" x14ac:dyDescent="0.3">
      <c r="A40" s="1"/>
      <c r="B40" t="s">
        <v>26</v>
      </c>
      <c r="C40" s="2">
        <v>44593</v>
      </c>
      <c r="D40" t="s">
        <v>48</v>
      </c>
      <c r="E40">
        <v>12</v>
      </c>
      <c r="F40" t="s">
        <v>49</v>
      </c>
      <c r="G40" s="2">
        <v>44593</v>
      </c>
      <c r="H40" t="s">
        <v>50</v>
      </c>
      <c r="I40">
        <v>0.63900000000000001</v>
      </c>
      <c r="J40">
        <v>0.66700000000000004</v>
      </c>
      <c r="K40" t="s">
        <v>46</v>
      </c>
    </row>
    <row r="41" spans="1:11" ht="15" x14ac:dyDescent="0.3">
      <c r="A41" s="1"/>
      <c r="B41" t="s">
        <v>27</v>
      </c>
      <c r="C41" t="s">
        <v>48</v>
      </c>
      <c r="D41" t="s">
        <v>48</v>
      </c>
      <c r="E41" t="s">
        <v>49</v>
      </c>
      <c r="F41" t="s">
        <v>49</v>
      </c>
      <c r="G41" t="s">
        <v>50</v>
      </c>
      <c r="H41" t="s">
        <v>50</v>
      </c>
      <c r="I41">
        <v>1</v>
      </c>
      <c r="J41">
        <v>1</v>
      </c>
      <c r="K41" t="s">
        <v>17</v>
      </c>
    </row>
    <row r="42" spans="1:11" ht="15" x14ac:dyDescent="0.3">
      <c r="A42" s="1" t="s">
        <v>51</v>
      </c>
      <c r="B42" t="s">
        <v>11</v>
      </c>
      <c r="C42" t="s">
        <v>52</v>
      </c>
      <c r="D42" t="s">
        <v>53</v>
      </c>
      <c r="E42" t="s">
        <v>52</v>
      </c>
      <c r="F42" t="s">
        <v>54</v>
      </c>
      <c r="G42" t="s">
        <v>55</v>
      </c>
      <c r="H42" t="s">
        <v>56</v>
      </c>
      <c r="I42">
        <v>0.92600000000000005</v>
      </c>
      <c r="J42">
        <v>0.83299999999999996</v>
      </c>
      <c r="K42" t="s">
        <v>17</v>
      </c>
    </row>
    <row r="43" spans="1:11" ht="15" x14ac:dyDescent="0.3">
      <c r="A43" s="1"/>
      <c r="B43" t="s">
        <v>18</v>
      </c>
      <c r="C43" t="s">
        <v>52</v>
      </c>
      <c r="D43" t="s">
        <v>53</v>
      </c>
      <c r="E43" t="s">
        <v>52</v>
      </c>
      <c r="F43" t="s">
        <v>54</v>
      </c>
      <c r="G43" t="s">
        <v>55</v>
      </c>
      <c r="H43" t="s">
        <v>56</v>
      </c>
      <c r="I43">
        <v>0.92600000000000005</v>
      </c>
      <c r="J43">
        <v>0.83299999999999996</v>
      </c>
      <c r="K43" t="s">
        <v>17</v>
      </c>
    </row>
    <row r="44" spans="1:11" ht="15" x14ac:dyDescent="0.3">
      <c r="A44" s="1"/>
      <c r="B44" t="s">
        <v>20</v>
      </c>
      <c r="C44" t="s">
        <v>52</v>
      </c>
      <c r="D44" t="s">
        <v>53</v>
      </c>
      <c r="E44" t="s">
        <v>52</v>
      </c>
      <c r="F44" t="s">
        <v>54</v>
      </c>
      <c r="G44" t="s">
        <v>55</v>
      </c>
      <c r="H44" t="s">
        <v>56</v>
      </c>
      <c r="I44">
        <v>0.92600000000000005</v>
      </c>
      <c r="J44">
        <v>0.83299999999999996</v>
      </c>
      <c r="K44" t="s">
        <v>17</v>
      </c>
    </row>
    <row r="45" spans="1:11" ht="15" x14ac:dyDescent="0.3">
      <c r="A45" s="1"/>
      <c r="B45" t="s">
        <v>21</v>
      </c>
      <c r="C45" t="s">
        <v>52</v>
      </c>
      <c r="D45" t="s">
        <v>53</v>
      </c>
      <c r="E45" t="s">
        <v>52</v>
      </c>
      <c r="F45" t="s">
        <v>54</v>
      </c>
      <c r="G45" t="s">
        <v>55</v>
      </c>
      <c r="H45" t="s">
        <v>56</v>
      </c>
      <c r="I45">
        <v>0.92600000000000005</v>
      </c>
      <c r="J45">
        <v>0.83299999999999996</v>
      </c>
      <c r="K45" t="s">
        <v>17</v>
      </c>
    </row>
    <row r="46" spans="1:11" ht="15" x14ac:dyDescent="0.3">
      <c r="A46" s="1"/>
      <c r="B46" t="s">
        <v>22</v>
      </c>
      <c r="C46" t="s">
        <v>52</v>
      </c>
      <c r="D46" t="s">
        <v>53</v>
      </c>
      <c r="E46" t="s">
        <v>52</v>
      </c>
      <c r="F46" t="s">
        <v>54</v>
      </c>
      <c r="G46" t="s">
        <v>55</v>
      </c>
      <c r="H46" t="s">
        <v>56</v>
      </c>
      <c r="I46">
        <v>0.92600000000000005</v>
      </c>
      <c r="J46">
        <v>0.83299999999999996</v>
      </c>
      <c r="K46" t="s">
        <v>17</v>
      </c>
    </row>
    <row r="47" spans="1:11" ht="15" x14ac:dyDescent="0.3">
      <c r="A47" s="1"/>
      <c r="B47" t="s">
        <v>23</v>
      </c>
      <c r="C47" t="s">
        <v>52</v>
      </c>
      <c r="D47" t="s">
        <v>53</v>
      </c>
      <c r="E47" t="s">
        <v>52</v>
      </c>
      <c r="F47" t="s">
        <v>54</v>
      </c>
      <c r="G47" t="s">
        <v>55</v>
      </c>
      <c r="H47" t="s">
        <v>56</v>
      </c>
      <c r="I47">
        <v>0.92600000000000005</v>
      </c>
      <c r="J47">
        <v>0.83299999999999996</v>
      </c>
      <c r="K47" t="s">
        <v>17</v>
      </c>
    </row>
    <row r="48" spans="1:11" ht="15" x14ac:dyDescent="0.3">
      <c r="A48" s="1"/>
      <c r="B48" t="s">
        <v>24</v>
      </c>
      <c r="C48" t="s">
        <v>52</v>
      </c>
      <c r="D48" t="s">
        <v>53</v>
      </c>
      <c r="E48" t="s">
        <v>52</v>
      </c>
      <c r="F48" t="s">
        <v>54</v>
      </c>
      <c r="G48" t="s">
        <v>55</v>
      </c>
      <c r="H48" t="s">
        <v>56</v>
      </c>
      <c r="I48">
        <v>0.92600000000000005</v>
      </c>
      <c r="J48">
        <v>0.83299999999999996</v>
      </c>
      <c r="K48" t="s">
        <v>17</v>
      </c>
    </row>
    <row r="49" spans="1:11" ht="15" x14ac:dyDescent="0.3">
      <c r="A49" s="1"/>
      <c r="B49" t="s">
        <v>25</v>
      </c>
      <c r="C49" t="s">
        <v>52</v>
      </c>
      <c r="D49" t="s">
        <v>53</v>
      </c>
      <c r="E49" t="s">
        <v>52</v>
      </c>
      <c r="F49" t="s">
        <v>54</v>
      </c>
      <c r="G49" t="s">
        <v>55</v>
      </c>
      <c r="H49" t="s">
        <v>56</v>
      </c>
      <c r="I49">
        <v>0.92600000000000005</v>
      </c>
      <c r="J49">
        <v>0.83299999999999996</v>
      </c>
      <c r="K49" t="s">
        <v>17</v>
      </c>
    </row>
    <row r="50" spans="1:11" ht="15" x14ac:dyDescent="0.3">
      <c r="A50" s="1"/>
      <c r="B50" t="s">
        <v>26</v>
      </c>
      <c r="C50" t="s">
        <v>52</v>
      </c>
      <c r="D50" t="s">
        <v>53</v>
      </c>
      <c r="E50" t="s">
        <v>52</v>
      </c>
      <c r="F50" t="s">
        <v>54</v>
      </c>
      <c r="G50" t="s">
        <v>55</v>
      </c>
      <c r="H50" t="s">
        <v>56</v>
      </c>
      <c r="I50">
        <v>0.92600000000000005</v>
      </c>
      <c r="J50">
        <v>0.83299999999999996</v>
      </c>
      <c r="K50" t="s">
        <v>17</v>
      </c>
    </row>
    <row r="51" spans="1:11" ht="15" x14ac:dyDescent="0.3">
      <c r="A51" s="1"/>
      <c r="B51" t="s">
        <v>27</v>
      </c>
      <c r="C51" t="s">
        <v>52</v>
      </c>
      <c r="D51" t="s">
        <v>53</v>
      </c>
      <c r="E51" t="s">
        <v>52</v>
      </c>
      <c r="F51" t="s">
        <v>54</v>
      </c>
      <c r="G51" t="s">
        <v>55</v>
      </c>
      <c r="H51" t="s">
        <v>56</v>
      </c>
      <c r="I51">
        <v>0.92600000000000005</v>
      </c>
      <c r="J51">
        <v>0.83299999999999996</v>
      </c>
      <c r="K51" t="s">
        <v>17</v>
      </c>
    </row>
    <row r="52" spans="1:11" ht="15" x14ac:dyDescent="0.3">
      <c r="A52" s="1" t="s">
        <v>57</v>
      </c>
      <c r="B52" t="s">
        <v>11</v>
      </c>
      <c r="C52" t="s">
        <v>58</v>
      </c>
      <c r="D52" t="s">
        <v>59</v>
      </c>
      <c r="E52" t="s">
        <v>58</v>
      </c>
      <c r="F52" t="s">
        <v>60</v>
      </c>
      <c r="G52" t="s">
        <v>61</v>
      </c>
      <c r="H52" t="s">
        <v>62</v>
      </c>
      <c r="I52">
        <v>0.78900000000000003</v>
      </c>
      <c r="J52">
        <v>0.5</v>
      </c>
      <c r="K52" t="s">
        <v>17</v>
      </c>
    </row>
    <row r="53" spans="1:11" ht="15" x14ac:dyDescent="0.3">
      <c r="A53" s="1"/>
      <c r="B53" t="s">
        <v>18</v>
      </c>
      <c r="C53" t="s">
        <v>63</v>
      </c>
      <c r="D53" t="s">
        <v>59</v>
      </c>
      <c r="E53" t="s">
        <v>63</v>
      </c>
      <c r="F53" t="s">
        <v>60</v>
      </c>
      <c r="G53" t="s">
        <v>64</v>
      </c>
      <c r="H53" t="s">
        <v>62</v>
      </c>
      <c r="I53">
        <v>0.19700000000000001</v>
      </c>
      <c r="J53">
        <v>0.16700000000000001</v>
      </c>
      <c r="K53" t="s">
        <v>46</v>
      </c>
    </row>
    <row r="54" spans="1:11" ht="15" x14ac:dyDescent="0.3">
      <c r="A54" s="1"/>
      <c r="B54" t="s">
        <v>20</v>
      </c>
      <c r="C54" t="s">
        <v>63</v>
      </c>
      <c r="D54" t="s">
        <v>59</v>
      </c>
      <c r="E54" t="s">
        <v>63</v>
      </c>
      <c r="F54" t="s">
        <v>60</v>
      </c>
      <c r="G54" t="s">
        <v>64</v>
      </c>
      <c r="H54" t="s">
        <v>62</v>
      </c>
      <c r="I54">
        <v>0.19700000000000001</v>
      </c>
      <c r="J54">
        <v>0.16700000000000001</v>
      </c>
      <c r="K54" t="s">
        <v>46</v>
      </c>
    </row>
    <row r="55" spans="1:11" ht="15" x14ac:dyDescent="0.3">
      <c r="A55" s="1"/>
      <c r="B55" t="s">
        <v>21</v>
      </c>
      <c r="C55" t="s">
        <v>65</v>
      </c>
      <c r="D55" t="s">
        <v>59</v>
      </c>
      <c r="E55" t="s">
        <v>65</v>
      </c>
      <c r="F55" t="s">
        <v>60</v>
      </c>
      <c r="G55" t="s">
        <v>64</v>
      </c>
      <c r="H55" t="s">
        <v>62</v>
      </c>
      <c r="I55">
        <v>0.19700000000000001</v>
      </c>
      <c r="J55">
        <v>0.16700000000000001</v>
      </c>
      <c r="K55" t="s">
        <v>46</v>
      </c>
    </row>
    <row r="56" spans="1:11" ht="15" x14ac:dyDescent="0.3">
      <c r="A56" s="1"/>
      <c r="B56" t="s">
        <v>22</v>
      </c>
      <c r="C56" t="s">
        <v>63</v>
      </c>
      <c r="D56" t="s">
        <v>59</v>
      </c>
      <c r="E56" t="s">
        <v>63</v>
      </c>
      <c r="F56" t="s">
        <v>60</v>
      </c>
      <c r="G56" t="s">
        <v>64</v>
      </c>
      <c r="H56" t="s">
        <v>62</v>
      </c>
      <c r="I56">
        <v>0.19700000000000001</v>
      </c>
      <c r="J56">
        <v>0.16700000000000001</v>
      </c>
      <c r="K56" t="s">
        <v>46</v>
      </c>
    </row>
    <row r="57" spans="1:11" ht="15" x14ac:dyDescent="0.3">
      <c r="A57" s="1"/>
      <c r="B57" t="s">
        <v>23</v>
      </c>
      <c r="C57" t="s">
        <v>63</v>
      </c>
      <c r="D57" t="s">
        <v>59</v>
      </c>
      <c r="E57" t="s">
        <v>63</v>
      </c>
      <c r="F57" t="s">
        <v>60</v>
      </c>
      <c r="G57" t="s">
        <v>64</v>
      </c>
      <c r="H57" t="s">
        <v>62</v>
      </c>
      <c r="I57">
        <v>0.19700000000000001</v>
      </c>
      <c r="J57">
        <v>0.16700000000000001</v>
      </c>
      <c r="K57" t="s">
        <v>46</v>
      </c>
    </row>
    <row r="58" spans="1:11" ht="15" x14ac:dyDescent="0.3">
      <c r="A58" s="1"/>
      <c r="B58" t="s">
        <v>24</v>
      </c>
      <c r="C58" t="s">
        <v>65</v>
      </c>
      <c r="D58" t="s">
        <v>59</v>
      </c>
      <c r="E58" t="s">
        <v>65</v>
      </c>
      <c r="F58" t="s">
        <v>60</v>
      </c>
      <c r="G58" t="s">
        <v>64</v>
      </c>
      <c r="H58" t="s">
        <v>62</v>
      </c>
      <c r="I58">
        <v>0.19700000000000001</v>
      </c>
      <c r="J58">
        <v>0.16700000000000001</v>
      </c>
      <c r="K58" t="s">
        <v>46</v>
      </c>
    </row>
    <row r="59" spans="1:11" ht="15" x14ac:dyDescent="0.3">
      <c r="A59" s="1"/>
      <c r="B59" t="s">
        <v>25</v>
      </c>
      <c r="C59" t="s">
        <v>66</v>
      </c>
      <c r="D59" t="s">
        <v>59</v>
      </c>
      <c r="E59" t="s">
        <v>67</v>
      </c>
      <c r="F59" t="s">
        <v>60</v>
      </c>
      <c r="G59" t="s">
        <v>68</v>
      </c>
      <c r="H59" t="s">
        <v>62</v>
      </c>
      <c r="I59">
        <v>0.01</v>
      </c>
      <c r="J59">
        <v>0.125</v>
      </c>
      <c r="K59" t="s">
        <v>46</v>
      </c>
    </row>
    <row r="60" spans="1:11" ht="15" x14ac:dyDescent="0.3">
      <c r="A60" s="1"/>
      <c r="B60" t="s">
        <v>26</v>
      </c>
      <c r="C60" t="s">
        <v>65</v>
      </c>
      <c r="D60" t="s">
        <v>59</v>
      </c>
      <c r="E60" t="s">
        <v>65</v>
      </c>
      <c r="F60" t="s">
        <v>60</v>
      </c>
      <c r="G60" t="s">
        <v>64</v>
      </c>
      <c r="H60" t="s">
        <v>62</v>
      </c>
      <c r="I60">
        <v>0.19700000000000001</v>
      </c>
      <c r="J60">
        <v>0.16700000000000001</v>
      </c>
      <c r="K60" t="s">
        <v>46</v>
      </c>
    </row>
    <row r="61" spans="1:11" ht="15" x14ac:dyDescent="0.3">
      <c r="A61" s="1"/>
      <c r="B61" t="s">
        <v>27</v>
      </c>
      <c r="C61" t="s">
        <v>63</v>
      </c>
      <c r="D61" t="s">
        <v>59</v>
      </c>
      <c r="E61" t="s">
        <v>63</v>
      </c>
      <c r="F61" t="s">
        <v>60</v>
      </c>
      <c r="G61" t="s">
        <v>64</v>
      </c>
      <c r="H61" t="s">
        <v>62</v>
      </c>
      <c r="I61">
        <v>0.19700000000000001</v>
      </c>
      <c r="J61">
        <v>0.16700000000000001</v>
      </c>
      <c r="K61" t="s">
        <v>46</v>
      </c>
    </row>
    <row r="62" spans="1:11" ht="15" x14ac:dyDescent="0.3">
      <c r="A62" s="1" t="s">
        <v>69</v>
      </c>
      <c r="B62" t="s">
        <v>11</v>
      </c>
      <c r="C62" t="s">
        <v>70</v>
      </c>
      <c r="D62" t="s">
        <v>71</v>
      </c>
      <c r="E62" t="s">
        <v>70</v>
      </c>
      <c r="F62" t="s">
        <v>72</v>
      </c>
      <c r="G62" t="s">
        <v>73</v>
      </c>
      <c r="H62" t="s">
        <v>74</v>
      </c>
      <c r="I62">
        <v>0.96399999999999997</v>
      </c>
      <c r="J62">
        <v>0.8</v>
      </c>
      <c r="K62" t="s">
        <v>17</v>
      </c>
    </row>
    <row r="63" spans="1:11" ht="15" x14ac:dyDescent="0.3">
      <c r="A63" s="1"/>
      <c r="B63" t="s">
        <v>18</v>
      </c>
      <c r="C63" t="s">
        <v>70</v>
      </c>
      <c r="D63" t="s">
        <v>71</v>
      </c>
      <c r="E63" t="s">
        <v>70</v>
      </c>
      <c r="F63" t="s">
        <v>72</v>
      </c>
      <c r="G63" t="s">
        <v>73</v>
      </c>
      <c r="H63" t="s">
        <v>74</v>
      </c>
      <c r="I63">
        <v>0.96399999999999997</v>
      </c>
      <c r="J63">
        <v>0.8</v>
      </c>
      <c r="K63" t="s">
        <v>17</v>
      </c>
    </row>
    <row r="64" spans="1:11" ht="15" x14ac:dyDescent="0.3">
      <c r="A64" s="1"/>
      <c r="B64" t="s">
        <v>20</v>
      </c>
      <c r="C64" t="s">
        <v>12</v>
      </c>
      <c r="D64" t="s">
        <v>71</v>
      </c>
      <c r="E64" t="s">
        <v>12</v>
      </c>
      <c r="F64" t="s">
        <v>72</v>
      </c>
      <c r="G64" t="s">
        <v>15</v>
      </c>
      <c r="H64" t="s">
        <v>74</v>
      </c>
      <c r="I64">
        <v>0.77600000000000002</v>
      </c>
      <c r="J64">
        <v>0</v>
      </c>
      <c r="K64" t="s">
        <v>46</v>
      </c>
    </row>
    <row r="65" spans="1:11" ht="15" x14ac:dyDescent="0.3">
      <c r="A65" s="1"/>
      <c r="B65" t="s">
        <v>21</v>
      </c>
      <c r="C65" t="s">
        <v>70</v>
      </c>
      <c r="D65" t="s">
        <v>71</v>
      </c>
      <c r="E65" t="s">
        <v>70</v>
      </c>
      <c r="F65" t="s">
        <v>72</v>
      </c>
      <c r="G65" t="s">
        <v>73</v>
      </c>
      <c r="H65" t="s">
        <v>74</v>
      </c>
      <c r="I65">
        <v>0.96399999999999997</v>
      </c>
      <c r="J65">
        <v>0.8</v>
      </c>
      <c r="K65" t="s">
        <v>17</v>
      </c>
    </row>
    <row r="66" spans="1:11" ht="15" x14ac:dyDescent="0.3">
      <c r="A66" s="1"/>
      <c r="B66" t="s">
        <v>22</v>
      </c>
      <c r="C66" t="s">
        <v>12</v>
      </c>
      <c r="D66" t="s">
        <v>71</v>
      </c>
      <c r="E66" t="s">
        <v>12</v>
      </c>
      <c r="F66" t="s">
        <v>72</v>
      </c>
      <c r="G66" t="s">
        <v>15</v>
      </c>
      <c r="H66" t="s">
        <v>74</v>
      </c>
      <c r="I66">
        <v>0.77600000000000002</v>
      </c>
      <c r="J66">
        <v>0</v>
      </c>
      <c r="K66" t="s">
        <v>46</v>
      </c>
    </row>
    <row r="67" spans="1:11" ht="15" x14ac:dyDescent="0.3">
      <c r="A67" s="1"/>
      <c r="B67" t="s">
        <v>23</v>
      </c>
      <c r="C67" t="s">
        <v>70</v>
      </c>
      <c r="D67" t="s">
        <v>71</v>
      </c>
      <c r="E67" t="s">
        <v>70</v>
      </c>
      <c r="F67" t="s">
        <v>72</v>
      </c>
      <c r="G67" t="s">
        <v>73</v>
      </c>
      <c r="H67" t="s">
        <v>74</v>
      </c>
      <c r="I67">
        <v>0.96399999999999997</v>
      </c>
      <c r="J67">
        <v>0.8</v>
      </c>
      <c r="K67" t="s">
        <v>17</v>
      </c>
    </row>
    <row r="68" spans="1:11" ht="15" x14ac:dyDescent="0.3">
      <c r="A68" s="1"/>
      <c r="B68" t="s">
        <v>24</v>
      </c>
      <c r="C68" t="s">
        <v>70</v>
      </c>
      <c r="D68" t="s">
        <v>71</v>
      </c>
      <c r="E68" t="s">
        <v>70</v>
      </c>
      <c r="F68" t="s">
        <v>72</v>
      </c>
      <c r="G68" t="s">
        <v>73</v>
      </c>
      <c r="H68" t="s">
        <v>74</v>
      </c>
      <c r="I68">
        <v>0.96399999999999997</v>
      </c>
      <c r="J68">
        <v>0.8</v>
      </c>
      <c r="K68" t="s">
        <v>17</v>
      </c>
    </row>
    <row r="69" spans="1:11" ht="15" x14ac:dyDescent="0.3">
      <c r="A69" s="1"/>
      <c r="B69" t="s">
        <v>25</v>
      </c>
      <c r="C69" t="s">
        <v>70</v>
      </c>
      <c r="D69" t="s">
        <v>71</v>
      </c>
      <c r="E69" t="s">
        <v>70</v>
      </c>
      <c r="F69" t="s">
        <v>72</v>
      </c>
      <c r="G69" t="s">
        <v>73</v>
      </c>
      <c r="H69" t="s">
        <v>74</v>
      </c>
      <c r="I69">
        <v>0.96399999999999997</v>
      </c>
      <c r="J69">
        <v>0.8</v>
      </c>
      <c r="K69" t="s">
        <v>17</v>
      </c>
    </row>
    <row r="70" spans="1:11" ht="15" x14ac:dyDescent="0.3">
      <c r="A70" s="1"/>
      <c r="B70" t="s">
        <v>26</v>
      </c>
      <c r="C70" t="s">
        <v>48</v>
      </c>
      <c r="D70" t="s">
        <v>71</v>
      </c>
      <c r="E70" t="s">
        <v>49</v>
      </c>
      <c r="F70" t="s">
        <v>72</v>
      </c>
      <c r="G70" t="s">
        <v>50</v>
      </c>
      <c r="H70" t="s">
        <v>74</v>
      </c>
      <c r="I70">
        <v>0.432</v>
      </c>
      <c r="J70">
        <v>0</v>
      </c>
      <c r="K70" t="s">
        <v>46</v>
      </c>
    </row>
    <row r="71" spans="1:11" ht="15" x14ac:dyDescent="0.3">
      <c r="A71" s="1"/>
      <c r="B71" t="s">
        <v>27</v>
      </c>
      <c r="C71" t="s">
        <v>70</v>
      </c>
      <c r="D71" t="s">
        <v>71</v>
      </c>
      <c r="E71" t="s">
        <v>70</v>
      </c>
      <c r="F71" t="s">
        <v>72</v>
      </c>
      <c r="G71" t="s">
        <v>73</v>
      </c>
      <c r="H71" t="s">
        <v>74</v>
      </c>
      <c r="I71">
        <v>0.96399999999999997</v>
      </c>
      <c r="J71">
        <v>0.8</v>
      </c>
      <c r="K71" t="s">
        <v>17</v>
      </c>
    </row>
    <row r="72" spans="1:11" ht="15" x14ac:dyDescent="0.3">
      <c r="A72" s="1" t="s">
        <v>75</v>
      </c>
      <c r="B72" t="s">
        <v>11</v>
      </c>
      <c r="C72" t="s">
        <v>70</v>
      </c>
      <c r="D72" t="s">
        <v>76</v>
      </c>
      <c r="E72" t="s">
        <v>70</v>
      </c>
      <c r="F72" t="s">
        <v>77</v>
      </c>
      <c r="G72" t="s">
        <v>73</v>
      </c>
      <c r="H72" t="s">
        <v>78</v>
      </c>
      <c r="I72">
        <v>0.92800000000000005</v>
      </c>
      <c r="J72">
        <v>0.66700000000000004</v>
      </c>
      <c r="K72" t="s">
        <v>17</v>
      </c>
    </row>
    <row r="73" spans="1:11" ht="15" x14ac:dyDescent="0.3">
      <c r="A73" s="1"/>
      <c r="B73" t="s">
        <v>18</v>
      </c>
      <c r="C73" t="s">
        <v>70</v>
      </c>
      <c r="D73" t="s">
        <v>76</v>
      </c>
      <c r="E73" t="s">
        <v>70</v>
      </c>
      <c r="F73" t="s">
        <v>77</v>
      </c>
      <c r="G73" t="s">
        <v>73</v>
      </c>
      <c r="H73" t="s">
        <v>78</v>
      </c>
      <c r="I73">
        <v>0.92800000000000005</v>
      </c>
      <c r="J73">
        <v>0.66700000000000004</v>
      </c>
      <c r="K73" t="s">
        <v>17</v>
      </c>
    </row>
    <row r="74" spans="1:11" ht="15" x14ac:dyDescent="0.3">
      <c r="A74" s="1"/>
      <c r="B74" t="s">
        <v>20</v>
      </c>
      <c r="C74" t="s">
        <v>79</v>
      </c>
      <c r="D74" t="s">
        <v>76</v>
      </c>
      <c r="E74" t="s">
        <v>80</v>
      </c>
      <c r="F74" t="s">
        <v>77</v>
      </c>
      <c r="G74" t="s">
        <v>81</v>
      </c>
      <c r="H74" t="s">
        <v>78</v>
      </c>
      <c r="I74">
        <v>0.48499999999999999</v>
      </c>
      <c r="J74">
        <v>0</v>
      </c>
      <c r="K74" t="s">
        <v>46</v>
      </c>
    </row>
    <row r="75" spans="1:11" ht="15" x14ac:dyDescent="0.3">
      <c r="A75" s="1"/>
      <c r="B75" t="s">
        <v>21</v>
      </c>
      <c r="C75" t="s">
        <v>70</v>
      </c>
      <c r="D75" t="s">
        <v>76</v>
      </c>
      <c r="E75" t="s">
        <v>70</v>
      </c>
      <c r="F75" t="s">
        <v>77</v>
      </c>
      <c r="G75" t="s">
        <v>73</v>
      </c>
      <c r="H75" t="s">
        <v>78</v>
      </c>
      <c r="I75">
        <v>0.92800000000000005</v>
      </c>
      <c r="J75">
        <v>0.66700000000000004</v>
      </c>
      <c r="K75" t="s">
        <v>17</v>
      </c>
    </row>
    <row r="76" spans="1:11" ht="15" x14ac:dyDescent="0.3">
      <c r="A76" s="1"/>
      <c r="B76" t="s">
        <v>22</v>
      </c>
      <c r="C76" t="s">
        <v>70</v>
      </c>
      <c r="D76" t="s">
        <v>76</v>
      </c>
      <c r="E76" t="s">
        <v>70</v>
      </c>
      <c r="F76" t="s">
        <v>77</v>
      </c>
      <c r="G76" t="s">
        <v>73</v>
      </c>
      <c r="H76" t="s">
        <v>78</v>
      </c>
      <c r="I76">
        <v>0.92800000000000005</v>
      </c>
      <c r="J76">
        <v>0.66700000000000004</v>
      </c>
      <c r="K76" t="s">
        <v>17</v>
      </c>
    </row>
    <row r="77" spans="1:11" ht="15" x14ac:dyDescent="0.3">
      <c r="A77" s="1"/>
      <c r="B77" t="s">
        <v>23</v>
      </c>
      <c r="C77" t="s">
        <v>70</v>
      </c>
      <c r="D77" t="s">
        <v>76</v>
      </c>
      <c r="E77" t="s">
        <v>70</v>
      </c>
      <c r="F77" t="s">
        <v>77</v>
      </c>
      <c r="G77" t="s">
        <v>73</v>
      </c>
      <c r="H77" t="s">
        <v>78</v>
      </c>
      <c r="I77">
        <v>0.92800000000000005</v>
      </c>
      <c r="J77">
        <v>0.66700000000000004</v>
      </c>
      <c r="K77" t="s">
        <v>17</v>
      </c>
    </row>
    <row r="78" spans="1:11" ht="15" x14ac:dyDescent="0.3">
      <c r="A78" s="1"/>
      <c r="B78" t="s">
        <v>24</v>
      </c>
      <c r="C78" t="s">
        <v>70</v>
      </c>
      <c r="D78" t="s">
        <v>76</v>
      </c>
      <c r="E78" t="s">
        <v>70</v>
      </c>
      <c r="F78" t="s">
        <v>77</v>
      </c>
      <c r="G78" t="s">
        <v>73</v>
      </c>
      <c r="H78" t="s">
        <v>78</v>
      </c>
      <c r="I78">
        <v>0.92800000000000005</v>
      </c>
      <c r="J78">
        <v>0.66700000000000004</v>
      </c>
      <c r="K78" t="s">
        <v>17</v>
      </c>
    </row>
    <row r="79" spans="1:11" ht="15" x14ac:dyDescent="0.3">
      <c r="A79" s="1"/>
      <c r="B79" t="s">
        <v>25</v>
      </c>
      <c r="C79" t="s">
        <v>70</v>
      </c>
      <c r="D79" t="s">
        <v>76</v>
      </c>
      <c r="E79" t="s">
        <v>70</v>
      </c>
      <c r="F79" t="s">
        <v>77</v>
      </c>
      <c r="G79" t="s">
        <v>73</v>
      </c>
      <c r="H79" t="s">
        <v>78</v>
      </c>
      <c r="I79">
        <v>0.92800000000000005</v>
      </c>
      <c r="J79">
        <v>0.66700000000000004</v>
      </c>
      <c r="K79" t="s">
        <v>17</v>
      </c>
    </row>
    <row r="80" spans="1:11" ht="15" x14ac:dyDescent="0.3">
      <c r="A80" s="1"/>
      <c r="B80" t="s">
        <v>26</v>
      </c>
      <c r="C80" t="s">
        <v>12</v>
      </c>
      <c r="D80" t="s">
        <v>76</v>
      </c>
      <c r="E80" t="s">
        <v>12</v>
      </c>
      <c r="F80" t="s">
        <v>77</v>
      </c>
      <c r="G80" t="s">
        <v>15</v>
      </c>
      <c r="H80" t="s">
        <v>78</v>
      </c>
      <c r="I80">
        <v>0.73699999999999999</v>
      </c>
      <c r="J80">
        <v>0</v>
      </c>
      <c r="K80" t="s">
        <v>46</v>
      </c>
    </row>
    <row r="81" spans="1:11" ht="15" x14ac:dyDescent="0.3">
      <c r="A81" s="1"/>
      <c r="B81" t="s">
        <v>27</v>
      </c>
      <c r="C81" t="s">
        <v>70</v>
      </c>
      <c r="D81" t="s">
        <v>76</v>
      </c>
      <c r="E81" t="s">
        <v>70</v>
      </c>
      <c r="F81" t="s">
        <v>77</v>
      </c>
      <c r="G81" t="s">
        <v>73</v>
      </c>
      <c r="H81" t="s">
        <v>78</v>
      </c>
      <c r="I81">
        <v>0.92800000000000005</v>
      </c>
      <c r="J81">
        <v>0.66700000000000004</v>
      </c>
      <c r="K81" t="s">
        <v>17</v>
      </c>
    </row>
    <row r="82" spans="1:11" ht="15" x14ac:dyDescent="0.3">
      <c r="A82" s="1" t="s">
        <v>82</v>
      </c>
      <c r="B82" t="s">
        <v>11</v>
      </c>
      <c r="C82" t="s">
        <v>83</v>
      </c>
      <c r="D82" t="s">
        <v>84</v>
      </c>
      <c r="E82" t="s">
        <v>83</v>
      </c>
      <c r="F82" t="s">
        <v>85</v>
      </c>
      <c r="G82" t="s">
        <v>86</v>
      </c>
      <c r="H82" t="s">
        <v>87</v>
      </c>
      <c r="I82">
        <v>0.96199999999999997</v>
      </c>
      <c r="J82">
        <v>0.66700000000000004</v>
      </c>
      <c r="K82" t="s">
        <v>17</v>
      </c>
    </row>
    <row r="83" spans="1:11" ht="15" x14ac:dyDescent="0.3">
      <c r="A83" s="1"/>
      <c r="B83" t="s">
        <v>18</v>
      </c>
      <c r="C83" t="s">
        <v>83</v>
      </c>
      <c r="D83" t="s">
        <v>84</v>
      </c>
      <c r="E83" t="s">
        <v>83</v>
      </c>
      <c r="F83" t="s">
        <v>85</v>
      </c>
      <c r="G83" t="s">
        <v>86</v>
      </c>
      <c r="H83" t="s">
        <v>87</v>
      </c>
      <c r="I83">
        <v>0.96199999999999997</v>
      </c>
      <c r="J83">
        <v>0.66700000000000004</v>
      </c>
      <c r="K83" t="s">
        <v>17</v>
      </c>
    </row>
    <row r="84" spans="1:11" ht="15" x14ac:dyDescent="0.3">
      <c r="A84" s="1"/>
      <c r="B84" t="s">
        <v>20</v>
      </c>
      <c r="C84" t="s">
        <v>83</v>
      </c>
      <c r="D84" t="s">
        <v>84</v>
      </c>
      <c r="E84" t="s">
        <v>83</v>
      </c>
      <c r="F84" t="s">
        <v>85</v>
      </c>
      <c r="G84" t="s">
        <v>86</v>
      </c>
      <c r="H84" t="s">
        <v>87</v>
      </c>
      <c r="I84">
        <v>0.96199999999999997</v>
      </c>
      <c r="J84">
        <v>0.66700000000000004</v>
      </c>
      <c r="K84" t="s">
        <v>17</v>
      </c>
    </row>
    <row r="85" spans="1:11" ht="15" x14ac:dyDescent="0.3">
      <c r="A85" s="1"/>
      <c r="B85" t="s">
        <v>21</v>
      </c>
      <c r="C85" t="s">
        <v>83</v>
      </c>
      <c r="D85" t="s">
        <v>84</v>
      </c>
      <c r="E85" t="s">
        <v>83</v>
      </c>
      <c r="F85" t="s">
        <v>85</v>
      </c>
      <c r="G85" t="s">
        <v>86</v>
      </c>
      <c r="H85" t="s">
        <v>87</v>
      </c>
      <c r="I85">
        <v>0.96199999999999997</v>
      </c>
      <c r="J85">
        <v>0.66700000000000004</v>
      </c>
      <c r="K85" t="s">
        <v>17</v>
      </c>
    </row>
    <row r="86" spans="1:11" ht="15" x14ac:dyDescent="0.3">
      <c r="A86" s="1"/>
      <c r="B86" t="s">
        <v>22</v>
      </c>
      <c r="C86" t="s">
        <v>83</v>
      </c>
      <c r="D86" t="s">
        <v>84</v>
      </c>
      <c r="E86" t="s">
        <v>83</v>
      </c>
      <c r="F86" t="s">
        <v>85</v>
      </c>
      <c r="G86" t="s">
        <v>86</v>
      </c>
      <c r="H86" t="s">
        <v>87</v>
      </c>
      <c r="I86">
        <v>0.96199999999999997</v>
      </c>
      <c r="J86">
        <v>0.66700000000000004</v>
      </c>
      <c r="K86" t="s">
        <v>17</v>
      </c>
    </row>
    <row r="87" spans="1:11" ht="15" x14ac:dyDescent="0.3">
      <c r="A87" s="1"/>
      <c r="B87" t="s">
        <v>23</v>
      </c>
      <c r="C87" t="s">
        <v>83</v>
      </c>
      <c r="D87" t="s">
        <v>84</v>
      </c>
      <c r="E87" t="s">
        <v>83</v>
      </c>
      <c r="F87" t="s">
        <v>85</v>
      </c>
      <c r="G87" t="s">
        <v>86</v>
      </c>
      <c r="H87" t="s">
        <v>87</v>
      </c>
      <c r="I87">
        <v>0.96199999999999997</v>
      </c>
      <c r="J87">
        <v>0.66700000000000004</v>
      </c>
      <c r="K87" t="s">
        <v>17</v>
      </c>
    </row>
    <row r="88" spans="1:11" ht="15" x14ac:dyDescent="0.3">
      <c r="A88" s="1"/>
      <c r="B88" t="s">
        <v>24</v>
      </c>
      <c r="C88" t="s">
        <v>83</v>
      </c>
      <c r="D88" t="s">
        <v>84</v>
      </c>
      <c r="E88" t="s">
        <v>83</v>
      </c>
      <c r="F88" t="s">
        <v>85</v>
      </c>
      <c r="G88" t="s">
        <v>86</v>
      </c>
      <c r="H88" t="s">
        <v>87</v>
      </c>
      <c r="I88">
        <v>0.96199999999999997</v>
      </c>
      <c r="J88">
        <v>0.66700000000000004</v>
      </c>
      <c r="K88" t="s">
        <v>17</v>
      </c>
    </row>
    <row r="89" spans="1:11" ht="15" x14ac:dyDescent="0.3">
      <c r="A89" s="1"/>
      <c r="B89" t="s">
        <v>25</v>
      </c>
      <c r="C89" t="s">
        <v>83</v>
      </c>
      <c r="D89" t="s">
        <v>84</v>
      </c>
      <c r="E89" t="s">
        <v>83</v>
      </c>
      <c r="F89" t="s">
        <v>85</v>
      </c>
      <c r="G89" t="s">
        <v>86</v>
      </c>
      <c r="H89" t="s">
        <v>87</v>
      </c>
      <c r="I89">
        <v>0.96199999999999997</v>
      </c>
      <c r="J89">
        <v>0.66700000000000004</v>
      </c>
      <c r="K89" t="s">
        <v>17</v>
      </c>
    </row>
    <row r="90" spans="1:11" ht="15" x14ac:dyDescent="0.3">
      <c r="A90" s="1"/>
      <c r="B90" t="s">
        <v>26</v>
      </c>
      <c r="C90" t="s">
        <v>83</v>
      </c>
      <c r="D90" t="s">
        <v>84</v>
      </c>
      <c r="E90" t="s">
        <v>83</v>
      </c>
      <c r="F90" t="s">
        <v>85</v>
      </c>
      <c r="G90" t="s">
        <v>86</v>
      </c>
      <c r="H90" t="s">
        <v>87</v>
      </c>
      <c r="I90">
        <v>0.96199999999999997</v>
      </c>
      <c r="J90">
        <v>0.66700000000000004</v>
      </c>
      <c r="K90" t="s">
        <v>17</v>
      </c>
    </row>
    <row r="91" spans="1:11" ht="15" x14ac:dyDescent="0.3">
      <c r="A91" s="1"/>
      <c r="B91" t="s">
        <v>27</v>
      </c>
      <c r="C91" t="s">
        <v>83</v>
      </c>
      <c r="D91" t="s">
        <v>84</v>
      </c>
      <c r="E91" t="s">
        <v>83</v>
      </c>
      <c r="F91" t="s">
        <v>85</v>
      </c>
      <c r="G91" t="s">
        <v>86</v>
      </c>
      <c r="H91" t="s">
        <v>87</v>
      </c>
      <c r="I91">
        <v>0.96199999999999997</v>
      </c>
      <c r="J91">
        <v>0.66700000000000004</v>
      </c>
      <c r="K91" t="s">
        <v>17</v>
      </c>
    </row>
    <row r="92" spans="1:11" ht="15" x14ac:dyDescent="0.3">
      <c r="A92" s="1" t="s">
        <v>88</v>
      </c>
      <c r="B92" t="s">
        <v>11</v>
      </c>
      <c r="C92" t="s">
        <v>89</v>
      </c>
      <c r="D92" t="s">
        <v>90</v>
      </c>
      <c r="E92" t="s">
        <v>89</v>
      </c>
      <c r="F92" t="s">
        <v>91</v>
      </c>
      <c r="G92" t="s">
        <v>92</v>
      </c>
      <c r="H92" t="s">
        <v>93</v>
      </c>
      <c r="I92">
        <v>0.52300000000000002</v>
      </c>
      <c r="J92">
        <v>0</v>
      </c>
      <c r="K92" t="s">
        <v>42</v>
      </c>
    </row>
    <row r="93" spans="1:11" ht="15" x14ac:dyDescent="0.3">
      <c r="A93" s="1"/>
      <c r="B93" t="s">
        <v>18</v>
      </c>
      <c r="C93" t="s">
        <v>89</v>
      </c>
      <c r="D93" t="s">
        <v>90</v>
      </c>
      <c r="E93" t="s">
        <v>89</v>
      </c>
      <c r="F93" t="s">
        <v>91</v>
      </c>
      <c r="G93" t="s">
        <v>92</v>
      </c>
      <c r="H93" t="s">
        <v>93</v>
      </c>
      <c r="I93">
        <v>0.52300000000000002</v>
      </c>
      <c r="J93">
        <v>0</v>
      </c>
      <c r="K93" t="s">
        <v>42</v>
      </c>
    </row>
    <row r="94" spans="1:11" ht="15" x14ac:dyDescent="0.3">
      <c r="A94" s="1"/>
      <c r="B94" t="s">
        <v>20</v>
      </c>
      <c r="C94" t="s">
        <v>89</v>
      </c>
      <c r="D94" t="s">
        <v>90</v>
      </c>
      <c r="E94" t="s">
        <v>89</v>
      </c>
      <c r="F94" t="s">
        <v>91</v>
      </c>
      <c r="G94" t="s">
        <v>92</v>
      </c>
      <c r="H94" t="s">
        <v>93</v>
      </c>
      <c r="I94">
        <v>0.52300000000000002</v>
      </c>
      <c r="J94">
        <v>0</v>
      </c>
      <c r="K94" t="s">
        <v>42</v>
      </c>
    </row>
    <row r="95" spans="1:11" ht="15" x14ac:dyDescent="0.3">
      <c r="A95" s="1"/>
      <c r="B95" t="s">
        <v>21</v>
      </c>
      <c r="C95" t="s">
        <v>89</v>
      </c>
      <c r="D95" t="s">
        <v>90</v>
      </c>
      <c r="E95" t="s">
        <v>89</v>
      </c>
      <c r="F95" t="s">
        <v>91</v>
      </c>
      <c r="G95" t="s">
        <v>92</v>
      </c>
      <c r="H95" t="s">
        <v>93</v>
      </c>
      <c r="I95">
        <v>0.52300000000000002</v>
      </c>
      <c r="J95">
        <v>0</v>
      </c>
      <c r="K95" t="s">
        <v>42</v>
      </c>
    </row>
    <row r="96" spans="1:11" ht="15" x14ac:dyDescent="0.3">
      <c r="A96" s="1"/>
      <c r="B96" t="s">
        <v>22</v>
      </c>
      <c r="C96" t="s">
        <v>89</v>
      </c>
      <c r="D96" t="s">
        <v>90</v>
      </c>
      <c r="E96" t="s">
        <v>89</v>
      </c>
      <c r="F96" t="s">
        <v>91</v>
      </c>
      <c r="G96" t="s">
        <v>92</v>
      </c>
      <c r="H96" t="s">
        <v>93</v>
      </c>
      <c r="I96">
        <v>0.52300000000000002</v>
      </c>
      <c r="J96">
        <v>0</v>
      </c>
      <c r="K96" t="s">
        <v>42</v>
      </c>
    </row>
    <row r="97" spans="1:11" ht="15" x14ac:dyDescent="0.3">
      <c r="A97" s="1"/>
      <c r="B97" t="s">
        <v>23</v>
      </c>
      <c r="C97" t="s">
        <v>89</v>
      </c>
      <c r="D97" t="s">
        <v>90</v>
      </c>
      <c r="E97" t="s">
        <v>89</v>
      </c>
      <c r="F97" t="s">
        <v>91</v>
      </c>
      <c r="G97" t="s">
        <v>92</v>
      </c>
      <c r="H97" t="s">
        <v>93</v>
      </c>
      <c r="I97">
        <v>0.52300000000000002</v>
      </c>
      <c r="J97">
        <v>0</v>
      </c>
      <c r="K97" t="s">
        <v>42</v>
      </c>
    </row>
    <row r="98" spans="1:11" ht="15" x14ac:dyDescent="0.3">
      <c r="A98" s="1"/>
      <c r="B98" t="s">
        <v>24</v>
      </c>
      <c r="C98" t="s">
        <v>89</v>
      </c>
      <c r="D98" t="s">
        <v>90</v>
      </c>
      <c r="E98" t="s">
        <v>89</v>
      </c>
      <c r="F98" t="s">
        <v>91</v>
      </c>
      <c r="G98" t="s">
        <v>92</v>
      </c>
      <c r="H98" t="s">
        <v>93</v>
      </c>
      <c r="I98">
        <v>0.52300000000000002</v>
      </c>
      <c r="J98">
        <v>0</v>
      </c>
      <c r="K98" t="s">
        <v>42</v>
      </c>
    </row>
    <row r="99" spans="1:11" ht="15" x14ac:dyDescent="0.3">
      <c r="A99" s="1"/>
      <c r="B99" t="s">
        <v>25</v>
      </c>
      <c r="C99" t="s">
        <v>89</v>
      </c>
      <c r="D99" t="s">
        <v>90</v>
      </c>
      <c r="E99" t="s">
        <v>89</v>
      </c>
      <c r="F99" t="s">
        <v>91</v>
      </c>
      <c r="G99" t="s">
        <v>92</v>
      </c>
      <c r="H99" t="s">
        <v>93</v>
      </c>
      <c r="I99">
        <v>0.52300000000000002</v>
      </c>
      <c r="J99">
        <v>0</v>
      </c>
      <c r="K99" t="s">
        <v>42</v>
      </c>
    </row>
    <row r="100" spans="1:11" ht="15" x14ac:dyDescent="0.3">
      <c r="A100" s="1"/>
      <c r="B100" t="s">
        <v>26</v>
      </c>
      <c r="C100" t="s">
        <v>89</v>
      </c>
      <c r="D100" t="s">
        <v>90</v>
      </c>
      <c r="E100" t="s">
        <v>89</v>
      </c>
      <c r="F100" t="s">
        <v>91</v>
      </c>
      <c r="G100" t="s">
        <v>92</v>
      </c>
      <c r="H100" t="s">
        <v>93</v>
      </c>
      <c r="I100">
        <v>0.52300000000000002</v>
      </c>
      <c r="J100">
        <v>0</v>
      </c>
      <c r="K100" t="s">
        <v>42</v>
      </c>
    </row>
    <row r="101" spans="1:11" ht="15" x14ac:dyDescent="0.3">
      <c r="A101" s="1"/>
      <c r="B101" t="s">
        <v>27</v>
      </c>
      <c r="C101" t="s">
        <v>89</v>
      </c>
      <c r="D101" t="s">
        <v>90</v>
      </c>
      <c r="E101" t="s">
        <v>89</v>
      </c>
      <c r="F101" t="s">
        <v>91</v>
      </c>
      <c r="G101" t="s">
        <v>92</v>
      </c>
      <c r="H101" t="s">
        <v>93</v>
      </c>
      <c r="I101">
        <v>0.52300000000000002</v>
      </c>
      <c r="J101">
        <v>0</v>
      </c>
      <c r="K101" t="s">
        <v>42</v>
      </c>
    </row>
    <row r="102" spans="1:11" ht="15" x14ac:dyDescent="0.3">
      <c r="A102" s="1" t="s">
        <v>94</v>
      </c>
      <c r="B102" t="s">
        <v>11</v>
      </c>
      <c r="C102" t="s">
        <v>95</v>
      </c>
      <c r="D102" t="s">
        <v>96</v>
      </c>
      <c r="E102" t="s">
        <v>95</v>
      </c>
      <c r="F102" t="s">
        <v>97</v>
      </c>
      <c r="G102" t="s">
        <v>98</v>
      </c>
      <c r="H102" t="s">
        <v>99</v>
      </c>
      <c r="I102">
        <v>8.3000000000000004E-2</v>
      </c>
      <c r="J102">
        <v>0</v>
      </c>
      <c r="K102" t="s">
        <v>46</v>
      </c>
    </row>
    <row r="103" spans="1:11" ht="15" x14ac:dyDescent="0.3">
      <c r="A103" s="1"/>
      <c r="B103" t="s">
        <v>18</v>
      </c>
      <c r="C103" t="s">
        <v>100</v>
      </c>
      <c r="D103" t="s">
        <v>96</v>
      </c>
      <c r="E103" t="s">
        <v>101</v>
      </c>
      <c r="F103" t="s">
        <v>97</v>
      </c>
      <c r="G103" t="s">
        <v>102</v>
      </c>
      <c r="H103" t="s">
        <v>99</v>
      </c>
      <c r="I103">
        <v>0.68600000000000005</v>
      </c>
      <c r="J103">
        <v>0.58799999999999997</v>
      </c>
      <c r="K103" t="s">
        <v>46</v>
      </c>
    </row>
    <row r="104" spans="1:11" ht="15" x14ac:dyDescent="0.3">
      <c r="A104" s="1"/>
      <c r="B104" t="s">
        <v>20</v>
      </c>
      <c r="C104" t="s">
        <v>95</v>
      </c>
      <c r="D104" t="s">
        <v>96</v>
      </c>
      <c r="E104" t="s">
        <v>95</v>
      </c>
      <c r="F104" t="s">
        <v>97</v>
      </c>
      <c r="G104" t="s">
        <v>98</v>
      </c>
      <c r="H104" t="s">
        <v>99</v>
      </c>
      <c r="I104">
        <v>8.3000000000000004E-2</v>
      </c>
      <c r="J104">
        <v>0</v>
      </c>
      <c r="K104" t="s">
        <v>46</v>
      </c>
    </row>
    <row r="105" spans="1:11" ht="15" x14ac:dyDescent="0.3">
      <c r="A105" s="1"/>
      <c r="B105" t="s">
        <v>21</v>
      </c>
      <c r="C105" t="s">
        <v>103</v>
      </c>
      <c r="D105" t="s">
        <v>96</v>
      </c>
      <c r="E105" t="s">
        <v>103</v>
      </c>
      <c r="F105" t="s">
        <v>97</v>
      </c>
      <c r="G105" t="s">
        <v>104</v>
      </c>
      <c r="H105" t="s">
        <v>99</v>
      </c>
      <c r="I105">
        <v>0.14899999999999999</v>
      </c>
      <c r="J105">
        <v>0</v>
      </c>
      <c r="K105" t="s">
        <v>46</v>
      </c>
    </row>
    <row r="106" spans="1:11" ht="15" x14ac:dyDescent="0.3">
      <c r="A106" s="1"/>
      <c r="B106" t="s">
        <v>22</v>
      </c>
      <c r="C106" t="s">
        <v>95</v>
      </c>
      <c r="D106" t="s">
        <v>96</v>
      </c>
      <c r="E106" t="s">
        <v>95</v>
      </c>
      <c r="F106" t="s">
        <v>97</v>
      </c>
      <c r="G106" t="s">
        <v>98</v>
      </c>
      <c r="H106" t="s">
        <v>99</v>
      </c>
      <c r="I106">
        <v>8.3000000000000004E-2</v>
      </c>
      <c r="J106">
        <v>0</v>
      </c>
      <c r="K106" t="s">
        <v>46</v>
      </c>
    </row>
    <row r="107" spans="1:11" ht="15" x14ac:dyDescent="0.3">
      <c r="A107" s="1"/>
      <c r="B107" t="s">
        <v>23</v>
      </c>
      <c r="C107" t="s">
        <v>95</v>
      </c>
      <c r="D107" t="s">
        <v>96</v>
      </c>
      <c r="E107" t="s">
        <v>95</v>
      </c>
      <c r="F107" t="s">
        <v>97</v>
      </c>
      <c r="G107" t="s">
        <v>98</v>
      </c>
      <c r="H107" t="s">
        <v>99</v>
      </c>
      <c r="I107">
        <v>8.3000000000000004E-2</v>
      </c>
      <c r="J107">
        <v>0</v>
      </c>
      <c r="K107" t="s">
        <v>46</v>
      </c>
    </row>
    <row r="108" spans="1:11" ht="15" x14ac:dyDescent="0.3">
      <c r="A108" s="1"/>
      <c r="B108" t="s">
        <v>24</v>
      </c>
      <c r="C108" t="s">
        <v>95</v>
      </c>
      <c r="D108" t="s">
        <v>96</v>
      </c>
      <c r="E108" t="s">
        <v>95</v>
      </c>
      <c r="F108" t="s">
        <v>97</v>
      </c>
      <c r="G108" t="s">
        <v>98</v>
      </c>
      <c r="H108" t="s">
        <v>99</v>
      </c>
      <c r="I108">
        <v>8.3000000000000004E-2</v>
      </c>
      <c r="J108">
        <v>0</v>
      </c>
      <c r="K108" t="s">
        <v>46</v>
      </c>
    </row>
    <row r="109" spans="1:11" ht="15" x14ac:dyDescent="0.3">
      <c r="A109" s="1"/>
      <c r="B109" t="s">
        <v>25</v>
      </c>
      <c r="C109" t="s">
        <v>95</v>
      </c>
      <c r="D109" t="s">
        <v>96</v>
      </c>
      <c r="E109" t="s">
        <v>95</v>
      </c>
      <c r="F109" t="s">
        <v>97</v>
      </c>
      <c r="G109" t="s">
        <v>98</v>
      </c>
      <c r="H109" t="s">
        <v>99</v>
      </c>
      <c r="I109">
        <v>8.3000000000000004E-2</v>
      </c>
      <c r="J109">
        <v>0</v>
      </c>
      <c r="K109" t="s">
        <v>46</v>
      </c>
    </row>
    <row r="110" spans="1:11" ht="15" x14ac:dyDescent="0.3">
      <c r="A110" s="1"/>
      <c r="B110" t="s">
        <v>26</v>
      </c>
      <c r="C110" t="s">
        <v>105</v>
      </c>
      <c r="D110" t="s">
        <v>96</v>
      </c>
      <c r="E110" t="s">
        <v>105</v>
      </c>
      <c r="F110" t="s">
        <v>97</v>
      </c>
      <c r="G110" t="s">
        <v>106</v>
      </c>
      <c r="H110" t="s">
        <v>99</v>
      </c>
      <c r="I110">
        <v>0.1</v>
      </c>
      <c r="J110">
        <v>0</v>
      </c>
      <c r="K110" t="s">
        <v>46</v>
      </c>
    </row>
    <row r="111" spans="1:11" ht="15" x14ac:dyDescent="0.3">
      <c r="A111" s="1"/>
      <c r="B111" t="s">
        <v>27</v>
      </c>
      <c r="C111" t="s">
        <v>100</v>
      </c>
      <c r="D111" t="s">
        <v>96</v>
      </c>
      <c r="E111" t="s">
        <v>101</v>
      </c>
      <c r="F111" t="s">
        <v>97</v>
      </c>
      <c r="G111" t="s">
        <v>102</v>
      </c>
      <c r="H111" t="s">
        <v>99</v>
      </c>
      <c r="I111">
        <v>0.68600000000000005</v>
      </c>
      <c r="J111">
        <v>0.58799999999999997</v>
      </c>
      <c r="K111" t="s">
        <v>46</v>
      </c>
    </row>
    <row r="112" spans="1:11" ht="15" x14ac:dyDescent="0.3">
      <c r="A112" s="1" t="s">
        <v>107</v>
      </c>
      <c r="B112" t="s">
        <v>11</v>
      </c>
      <c r="C112" t="s">
        <v>108</v>
      </c>
      <c r="D112" t="s">
        <v>109</v>
      </c>
      <c r="E112" t="s">
        <v>110</v>
      </c>
      <c r="F112" t="s">
        <v>111</v>
      </c>
      <c r="G112" t="s">
        <v>112</v>
      </c>
      <c r="H112" t="s">
        <v>113</v>
      </c>
      <c r="I112">
        <v>0.94199999999999995</v>
      </c>
      <c r="J112">
        <v>0.8</v>
      </c>
      <c r="K112" t="s">
        <v>17</v>
      </c>
    </row>
    <row r="113" spans="1:11" ht="15" x14ac:dyDescent="0.3">
      <c r="A113" s="1"/>
      <c r="B113" t="s">
        <v>18</v>
      </c>
      <c r="C113" t="s">
        <v>108</v>
      </c>
      <c r="D113" t="s">
        <v>109</v>
      </c>
      <c r="E113" t="s">
        <v>110</v>
      </c>
      <c r="F113" t="s">
        <v>111</v>
      </c>
      <c r="G113" t="s">
        <v>112</v>
      </c>
      <c r="H113" t="s">
        <v>113</v>
      </c>
      <c r="I113">
        <v>0.94199999999999995</v>
      </c>
      <c r="J113">
        <v>0.8</v>
      </c>
      <c r="K113" t="s">
        <v>17</v>
      </c>
    </row>
    <row r="114" spans="1:11" ht="15" x14ac:dyDescent="0.3">
      <c r="A114" s="1"/>
      <c r="B114" t="s">
        <v>20</v>
      </c>
      <c r="C114" t="s">
        <v>108</v>
      </c>
      <c r="D114" t="s">
        <v>109</v>
      </c>
      <c r="E114" t="s">
        <v>110</v>
      </c>
      <c r="F114" t="s">
        <v>111</v>
      </c>
      <c r="G114" t="s">
        <v>112</v>
      </c>
      <c r="H114" t="s">
        <v>113</v>
      </c>
      <c r="I114">
        <v>0.94199999999999995</v>
      </c>
      <c r="J114">
        <v>0.8</v>
      </c>
      <c r="K114" t="s">
        <v>17</v>
      </c>
    </row>
    <row r="115" spans="1:11" ht="15" x14ac:dyDescent="0.3">
      <c r="A115" s="1"/>
      <c r="B115" t="s">
        <v>21</v>
      </c>
      <c r="C115" t="s">
        <v>108</v>
      </c>
      <c r="D115" t="s">
        <v>109</v>
      </c>
      <c r="E115" t="s">
        <v>110</v>
      </c>
      <c r="F115" t="s">
        <v>111</v>
      </c>
      <c r="G115" t="s">
        <v>112</v>
      </c>
      <c r="H115" t="s">
        <v>113</v>
      </c>
      <c r="I115">
        <v>0.94199999999999995</v>
      </c>
      <c r="J115">
        <v>0.8</v>
      </c>
      <c r="K115" t="s">
        <v>17</v>
      </c>
    </row>
    <row r="116" spans="1:11" ht="15" x14ac:dyDescent="0.3">
      <c r="A116" s="1"/>
      <c r="B116" t="s">
        <v>22</v>
      </c>
      <c r="C116" t="s">
        <v>108</v>
      </c>
      <c r="D116" t="s">
        <v>109</v>
      </c>
      <c r="E116" t="s">
        <v>110</v>
      </c>
      <c r="F116" t="s">
        <v>111</v>
      </c>
      <c r="G116" t="s">
        <v>112</v>
      </c>
      <c r="H116" t="s">
        <v>113</v>
      </c>
      <c r="I116">
        <v>0.94199999999999995</v>
      </c>
      <c r="J116">
        <v>0.8</v>
      </c>
      <c r="K116" t="s">
        <v>17</v>
      </c>
    </row>
    <row r="117" spans="1:11" ht="15" x14ac:dyDescent="0.3">
      <c r="A117" s="1"/>
      <c r="B117" t="s">
        <v>23</v>
      </c>
      <c r="C117" t="s">
        <v>108</v>
      </c>
      <c r="D117" t="s">
        <v>109</v>
      </c>
      <c r="E117" t="s">
        <v>110</v>
      </c>
      <c r="F117" t="s">
        <v>111</v>
      </c>
      <c r="G117" t="s">
        <v>112</v>
      </c>
      <c r="H117" t="s">
        <v>113</v>
      </c>
      <c r="I117">
        <v>0.94199999999999995</v>
      </c>
      <c r="J117">
        <v>0.8</v>
      </c>
      <c r="K117" t="s">
        <v>17</v>
      </c>
    </row>
    <row r="118" spans="1:11" ht="15" x14ac:dyDescent="0.3">
      <c r="A118" s="1"/>
      <c r="B118" t="s">
        <v>24</v>
      </c>
      <c r="C118" t="s">
        <v>108</v>
      </c>
      <c r="D118" t="s">
        <v>109</v>
      </c>
      <c r="E118" t="s">
        <v>110</v>
      </c>
      <c r="F118" t="s">
        <v>111</v>
      </c>
      <c r="G118" t="s">
        <v>112</v>
      </c>
      <c r="H118" t="s">
        <v>113</v>
      </c>
      <c r="I118">
        <v>0.94199999999999995</v>
      </c>
      <c r="J118">
        <v>0.8</v>
      </c>
      <c r="K118" t="s">
        <v>17</v>
      </c>
    </row>
    <row r="119" spans="1:11" ht="15" x14ac:dyDescent="0.3">
      <c r="A119" s="1"/>
      <c r="B119" t="s">
        <v>25</v>
      </c>
      <c r="C119" t="s">
        <v>108</v>
      </c>
      <c r="D119" t="s">
        <v>109</v>
      </c>
      <c r="E119" t="s">
        <v>110</v>
      </c>
      <c r="F119" t="s">
        <v>111</v>
      </c>
      <c r="G119" t="s">
        <v>112</v>
      </c>
      <c r="H119" t="s">
        <v>113</v>
      </c>
      <c r="I119">
        <v>0.94199999999999995</v>
      </c>
      <c r="J119">
        <v>0.8</v>
      </c>
      <c r="K119" t="s">
        <v>17</v>
      </c>
    </row>
    <row r="120" spans="1:11" ht="15" x14ac:dyDescent="0.3">
      <c r="A120" s="1"/>
      <c r="B120" t="s">
        <v>26</v>
      </c>
      <c r="C120" t="s">
        <v>108</v>
      </c>
      <c r="D120" t="s">
        <v>109</v>
      </c>
      <c r="E120" t="s">
        <v>110</v>
      </c>
      <c r="F120" t="s">
        <v>111</v>
      </c>
      <c r="G120" t="s">
        <v>112</v>
      </c>
      <c r="H120" t="s">
        <v>113</v>
      </c>
      <c r="I120">
        <v>0.94199999999999995</v>
      </c>
      <c r="J120">
        <v>0.8</v>
      </c>
      <c r="K120" t="s">
        <v>17</v>
      </c>
    </row>
    <row r="121" spans="1:11" ht="15" x14ac:dyDescent="0.3">
      <c r="A121" s="1"/>
      <c r="B121" t="s">
        <v>27</v>
      </c>
      <c r="C121" t="s">
        <v>108</v>
      </c>
      <c r="D121" t="s">
        <v>109</v>
      </c>
      <c r="E121" t="s">
        <v>110</v>
      </c>
      <c r="F121" t="s">
        <v>111</v>
      </c>
      <c r="G121" t="s">
        <v>112</v>
      </c>
      <c r="H121" t="s">
        <v>113</v>
      </c>
      <c r="I121">
        <v>0.94199999999999995</v>
      </c>
      <c r="J121">
        <v>0.8</v>
      </c>
      <c r="K121" t="s">
        <v>17</v>
      </c>
    </row>
    <row r="122" spans="1:11" ht="15" x14ac:dyDescent="0.3">
      <c r="A122" s="1" t="s">
        <v>114</v>
      </c>
      <c r="B122" t="s">
        <v>11</v>
      </c>
      <c r="C122" t="s">
        <v>115</v>
      </c>
      <c r="D122" t="s">
        <v>115</v>
      </c>
      <c r="E122" t="s">
        <v>115</v>
      </c>
      <c r="F122" t="s">
        <v>115</v>
      </c>
      <c r="G122" t="s">
        <v>116</v>
      </c>
      <c r="H122" t="s">
        <v>116</v>
      </c>
      <c r="I122">
        <v>1</v>
      </c>
      <c r="J122">
        <v>1</v>
      </c>
      <c r="K122" t="s">
        <v>17</v>
      </c>
    </row>
    <row r="123" spans="1:11" ht="15" x14ac:dyDescent="0.3">
      <c r="A123" s="1"/>
      <c r="B123" t="s">
        <v>18</v>
      </c>
      <c r="C123" t="s">
        <v>115</v>
      </c>
      <c r="D123" t="s">
        <v>115</v>
      </c>
      <c r="E123" t="s">
        <v>115</v>
      </c>
      <c r="F123" t="s">
        <v>115</v>
      </c>
      <c r="G123" t="s">
        <v>116</v>
      </c>
      <c r="H123" t="s">
        <v>116</v>
      </c>
      <c r="I123">
        <v>1</v>
      </c>
      <c r="J123">
        <v>1</v>
      </c>
      <c r="K123" t="s">
        <v>17</v>
      </c>
    </row>
    <row r="124" spans="1:11" ht="15" x14ac:dyDescent="0.3">
      <c r="A124" s="1"/>
      <c r="B124" t="s">
        <v>20</v>
      </c>
      <c r="C124" t="s">
        <v>117</v>
      </c>
      <c r="D124" t="s">
        <v>115</v>
      </c>
      <c r="E124" t="s">
        <v>117</v>
      </c>
      <c r="F124" t="s">
        <v>115</v>
      </c>
      <c r="G124" t="s">
        <v>118</v>
      </c>
      <c r="H124" t="s">
        <v>116</v>
      </c>
      <c r="I124">
        <v>0.33400000000000002</v>
      </c>
      <c r="J124">
        <v>0</v>
      </c>
      <c r="K124" t="s">
        <v>46</v>
      </c>
    </row>
    <row r="125" spans="1:11" ht="15" x14ac:dyDescent="0.3">
      <c r="A125" s="1"/>
      <c r="B125" t="s">
        <v>21</v>
      </c>
      <c r="C125" t="s">
        <v>117</v>
      </c>
      <c r="D125" t="s">
        <v>115</v>
      </c>
      <c r="E125" t="s">
        <v>117</v>
      </c>
      <c r="F125" t="s">
        <v>115</v>
      </c>
      <c r="G125" t="s">
        <v>118</v>
      </c>
      <c r="H125" t="s">
        <v>116</v>
      </c>
      <c r="I125">
        <v>0.33400000000000002</v>
      </c>
      <c r="J125">
        <v>0</v>
      </c>
      <c r="K125" t="s">
        <v>46</v>
      </c>
    </row>
    <row r="126" spans="1:11" ht="15" x14ac:dyDescent="0.3">
      <c r="A126" s="1"/>
      <c r="B126" t="s">
        <v>22</v>
      </c>
      <c r="C126" t="s">
        <v>115</v>
      </c>
      <c r="D126" t="s">
        <v>115</v>
      </c>
      <c r="E126" t="s">
        <v>115</v>
      </c>
      <c r="F126" t="s">
        <v>115</v>
      </c>
      <c r="G126" t="s">
        <v>116</v>
      </c>
      <c r="H126" t="s">
        <v>116</v>
      </c>
      <c r="I126">
        <v>1</v>
      </c>
      <c r="J126">
        <v>1</v>
      </c>
      <c r="K126" t="s">
        <v>17</v>
      </c>
    </row>
    <row r="127" spans="1:11" ht="15" x14ac:dyDescent="0.3">
      <c r="A127" s="1"/>
      <c r="B127" t="s">
        <v>23</v>
      </c>
      <c r="C127" t="s">
        <v>115</v>
      </c>
      <c r="D127" t="s">
        <v>115</v>
      </c>
      <c r="E127" t="s">
        <v>115</v>
      </c>
      <c r="F127" t="s">
        <v>115</v>
      </c>
      <c r="G127" t="s">
        <v>116</v>
      </c>
      <c r="H127" t="s">
        <v>116</v>
      </c>
      <c r="I127">
        <v>1</v>
      </c>
      <c r="J127">
        <v>1</v>
      </c>
      <c r="K127" t="s">
        <v>17</v>
      </c>
    </row>
    <row r="128" spans="1:11" ht="15" x14ac:dyDescent="0.3">
      <c r="A128" s="1"/>
      <c r="B128" t="s">
        <v>24</v>
      </c>
      <c r="C128" t="s">
        <v>115</v>
      </c>
      <c r="D128" t="s">
        <v>115</v>
      </c>
      <c r="E128" t="s">
        <v>115</v>
      </c>
      <c r="F128" t="s">
        <v>115</v>
      </c>
      <c r="G128" t="s">
        <v>116</v>
      </c>
      <c r="H128" t="s">
        <v>116</v>
      </c>
      <c r="I128">
        <v>1</v>
      </c>
      <c r="J128">
        <v>1</v>
      </c>
      <c r="K128" t="s">
        <v>17</v>
      </c>
    </row>
    <row r="129" spans="1:11" ht="15" x14ac:dyDescent="0.3">
      <c r="A129" s="1"/>
      <c r="B129" t="s">
        <v>25</v>
      </c>
      <c r="C129" t="s">
        <v>115</v>
      </c>
      <c r="D129" t="s">
        <v>115</v>
      </c>
      <c r="E129" t="s">
        <v>115</v>
      </c>
      <c r="F129" t="s">
        <v>115</v>
      </c>
      <c r="G129" t="s">
        <v>116</v>
      </c>
      <c r="H129" t="s">
        <v>116</v>
      </c>
      <c r="I129">
        <v>1</v>
      </c>
      <c r="J129">
        <v>1</v>
      </c>
      <c r="K129" t="s">
        <v>17</v>
      </c>
    </row>
    <row r="130" spans="1:11" ht="15" x14ac:dyDescent="0.3">
      <c r="A130" s="1"/>
      <c r="B130" t="s">
        <v>26</v>
      </c>
      <c r="C130" t="s">
        <v>117</v>
      </c>
      <c r="D130" t="s">
        <v>115</v>
      </c>
      <c r="E130" t="s">
        <v>117</v>
      </c>
      <c r="F130" t="s">
        <v>115</v>
      </c>
      <c r="G130" t="s">
        <v>118</v>
      </c>
      <c r="H130" t="s">
        <v>116</v>
      </c>
      <c r="I130">
        <v>0.33400000000000002</v>
      </c>
      <c r="J130">
        <v>0</v>
      </c>
      <c r="K130" t="s">
        <v>46</v>
      </c>
    </row>
    <row r="131" spans="1:11" ht="15" x14ac:dyDescent="0.3">
      <c r="A131" s="1"/>
      <c r="B131" t="s">
        <v>27</v>
      </c>
      <c r="C131" t="s">
        <v>115</v>
      </c>
      <c r="D131" t="s">
        <v>115</v>
      </c>
      <c r="E131" t="s">
        <v>115</v>
      </c>
      <c r="F131" t="s">
        <v>115</v>
      </c>
      <c r="G131" t="s">
        <v>116</v>
      </c>
      <c r="H131" t="s">
        <v>116</v>
      </c>
      <c r="I131">
        <v>1</v>
      </c>
      <c r="J131">
        <v>1</v>
      </c>
      <c r="K131" t="s">
        <v>17</v>
      </c>
    </row>
    <row r="132" spans="1:11" ht="15" x14ac:dyDescent="0.3">
      <c r="A132" s="1" t="s">
        <v>119</v>
      </c>
      <c r="B132" t="s">
        <v>11</v>
      </c>
      <c r="C132" t="s">
        <v>117</v>
      </c>
      <c r="D132" t="s">
        <v>120</v>
      </c>
      <c r="E132" t="s">
        <v>117</v>
      </c>
      <c r="F132" t="s">
        <v>121</v>
      </c>
      <c r="G132" t="s">
        <v>118</v>
      </c>
      <c r="H132" t="s">
        <v>122</v>
      </c>
      <c r="I132">
        <v>0.151</v>
      </c>
      <c r="J132">
        <v>0</v>
      </c>
      <c r="K132" t="s">
        <v>46</v>
      </c>
    </row>
    <row r="133" spans="1:11" ht="15" x14ac:dyDescent="0.3">
      <c r="A133" s="1"/>
      <c r="B133" t="s">
        <v>18</v>
      </c>
      <c r="C133" t="s">
        <v>117</v>
      </c>
      <c r="D133" t="s">
        <v>120</v>
      </c>
      <c r="E133" t="s">
        <v>117</v>
      </c>
      <c r="F133" t="s">
        <v>121</v>
      </c>
      <c r="G133" t="s">
        <v>118</v>
      </c>
      <c r="H133" t="s">
        <v>122</v>
      </c>
      <c r="I133">
        <v>0.151</v>
      </c>
      <c r="J133">
        <v>0</v>
      </c>
      <c r="K133" t="s">
        <v>46</v>
      </c>
    </row>
    <row r="134" spans="1:11" ht="15" x14ac:dyDescent="0.3">
      <c r="A134" s="1"/>
      <c r="B134" t="s">
        <v>20</v>
      </c>
      <c r="C134" t="s">
        <v>117</v>
      </c>
      <c r="D134" t="s">
        <v>120</v>
      </c>
      <c r="E134" t="s">
        <v>117</v>
      </c>
      <c r="F134" t="s">
        <v>121</v>
      </c>
      <c r="G134" t="s">
        <v>118</v>
      </c>
      <c r="H134" t="s">
        <v>122</v>
      </c>
      <c r="I134">
        <v>0.151</v>
      </c>
      <c r="J134">
        <v>0</v>
      </c>
      <c r="K134" t="s">
        <v>46</v>
      </c>
    </row>
    <row r="135" spans="1:11" ht="15" x14ac:dyDescent="0.3">
      <c r="A135" s="1"/>
      <c r="B135" t="s">
        <v>21</v>
      </c>
      <c r="C135" t="s">
        <v>117</v>
      </c>
      <c r="D135" t="s">
        <v>120</v>
      </c>
      <c r="E135" t="s">
        <v>117</v>
      </c>
      <c r="F135" t="s">
        <v>121</v>
      </c>
      <c r="G135" t="s">
        <v>118</v>
      </c>
      <c r="H135" t="s">
        <v>122</v>
      </c>
      <c r="I135">
        <v>0.151</v>
      </c>
      <c r="J135">
        <v>0</v>
      </c>
      <c r="K135" t="s">
        <v>46</v>
      </c>
    </row>
    <row r="136" spans="1:11" ht="15" x14ac:dyDescent="0.3">
      <c r="A136" s="1"/>
      <c r="B136" t="s">
        <v>22</v>
      </c>
      <c r="C136" t="s">
        <v>117</v>
      </c>
      <c r="D136" t="s">
        <v>120</v>
      </c>
      <c r="E136" t="s">
        <v>117</v>
      </c>
      <c r="F136" t="s">
        <v>121</v>
      </c>
      <c r="G136" t="s">
        <v>118</v>
      </c>
      <c r="H136" t="s">
        <v>122</v>
      </c>
      <c r="I136">
        <v>0.151</v>
      </c>
      <c r="J136">
        <v>0</v>
      </c>
      <c r="K136" t="s">
        <v>46</v>
      </c>
    </row>
    <row r="137" spans="1:11" ht="15" x14ac:dyDescent="0.3">
      <c r="A137" s="1"/>
      <c r="B137" t="s">
        <v>23</v>
      </c>
      <c r="C137" t="s">
        <v>117</v>
      </c>
      <c r="D137" t="s">
        <v>120</v>
      </c>
      <c r="E137" t="s">
        <v>117</v>
      </c>
      <c r="F137" t="s">
        <v>121</v>
      </c>
      <c r="G137" t="s">
        <v>118</v>
      </c>
      <c r="H137" t="s">
        <v>122</v>
      </c>
      <c r="I137">
        <v>0.151</v>
      </c>
      <c r="J137">
        <v>0</v>
      </c>
      <c r="K137" t="s">
        <v>46</v>
      </c>
    </row>
    <row r="138" spans="1:11" ht="15" x14ac:dyDescent="0.3">
      <c r="A138" s="1"/>
      <c r="B138" t="s">
        <v>24</v>
      </c>
      <c r="C138" t="s">
        <v>117</v>
      </c>
      <c r="D138" t="s">
        <v>120</v>
      </c>
      <c r="E138" t="s">
        <v>117</v>
      </c>
      <c r="F138" t="s">
        <v>121</v>
      </c>
      <c r="G138" t="s">
        <v>118</v>
      </c>
      <c r="H138" t="s">
        <v>122</v>
      </c>
      <c r="I138">
        <v>0.151</v>
      </c>
      <c r="J138">
        <v>0</v>
      </c>
      <c r="K138" t="s">
        <v>46</v>
      </c>
    </row>
    <row r="139" spans="1:11" ht="15" x14ac:dyDescent="0.3">
      <c r="A139" s="1"/>
      <c r="B139" t="s">
        <v>25</v>
      </c>
      <c r="C139" t="s">
        <v>117</v>
      </c>
      <c r="D139" t="s">
        <v>120</v>
      </c>
      <c r="E139" t="s">
        <v>117</v>
      </c>
      <c r="F139" t="s">
        <v>121</v>
      </c>
      <c r="G139" t="s">
        <v>118</v>
      </c>
      <c r="H139" t="s">
        <v>122</v>
      </c>
      <c r="I139">
        <v>0.151</v>
      </c>
      <c r="J139">
        <v>0</v>
      </c>
      <c r="K139" t="s">
        <v>46</v>
      </c>
    </row>
    <row r="140" spans="1:11" ht="15" x14ac:dyDescent="0.3">
      <c r="A140" s="1"/>
      <c r="B140" t="s">
        <v>26</v>
      </c>
      <c r="C140" t="s">
        <v>117</v>
      </c>
      <c r="D140" t="s">
        <v>120</v>
      </c>
      <c r="E140" t="s">
        <v>117</v>
      </c>
      <c r="F140" t="s">
        <v>121</v>
      </c>
      <c r="G140" t="s">
        <v>118</v>
      </c>
      <c r="H140" t="s">
        <v>122</v>
      </c>
      <c r="I140">
        <v>0.151</v>
      </c>
      <c r="J140">
        <v>0</v>
      </c>
      <c r="K140" t="s">
        <v>46</v>
      </c>
    </row>
    <row r="141" spans="1:11" ht="15" x14ac:dyDescent="0.3">
      <c r="A141" s="1"/>
      <c r="B141" t="s">
        <v>27</v>
      </c>
      <c r="C141" t="s">
        <v>117</v>
      </c>
      <c r="D141" t="s">
        <v>120</v>
      </c>
      <c r="E141" t="s">
        <v>117</v>
      </c>
      <c r="F141" t="s">
        <v>121</v>
      </c>
      <c r="G141" t="s">
        <v>118</v>
      </c>
      <c r="H141" t="s">
        <v>122</v>
      </c>
      <c r="I141">
        <v>0.151</v>
      </c>
      <c r="J141">
        <v>0</v>
      </c>
      <c r="K141" t="s">
        <v>46</v>
      </c>
    </row>
    <row r="142" spans="1:11" ht="15" x14ac:dyDescent="0.3">
      <c r="A142" s="1" t="s">
        <v>123</v>
      </c>
      <c r="B142" t="s">
        <v>11</v>
      </c>
      <c r="C142" t="s">
        <v>124</v>
      </c>
      <c r="D142" t="s">
        <v>125</v>
      </c>
      <c r="E142" t="s">
        <v>124</v>
      </c>
      <c r="F142" t="s">
        <v>126</v>
      </c>
      <c r="G142" t="s">
        <v>127</v>
      </c>
      <c r="H142" t="s">
        <v>128</v>
      </c>
      <c r="I142">
        <v>0.93899999999999995</v>
      </c>
      <c r="J142">
        <v>0</v>
      </c>
      <c r="K142" t="s">
        <v>17</v>
      </c>
    </row>
    <row r="143" spans="1:11" ht="15" x14ac:dyDescent="0.3">
      <c r="A143" s="1"/>
      <c r="B143" t="s">
        <v>18</v>
      </c>
      <c r="C143" t="s">
        <v>129</v>
      </c>
      <c r="D143" t="s">
        <v>125</v>
      </c>
      <c r="E143" t="s">
        <v>130</v>
      </c>
      <c r="F143" t="s">
        <v>126</v>
      </c>
      <c r="G143" t="s">
        <v>131</v>
      </c>
      <c r="H143" t="s">
        <v>128</v>
      </c>
      <c r="I143">
        <v>0.50800000000000001</v>
      </c>
      <c r="J143">
        <v>0</v>
      </c>
      <c r="K143" t="s">
        <v>46</v>
      </c>
    </row>
    <row r="144" spans="1:11" ht="15" x14ac:dyDescent="0.3">
      <c r="A144" s="1"/>
      <c r="B144" t="s">
        <v>20</v>
      </c>
      <c r="C144" t="s">
        <v>124</v>
      </c>
      <c r="D144" t="s">
        <v>125</v>
      </c>
      <c r="E144" t="s">
        <v>124</v>
      </c>
      <c r="F144" t="s">
        <v>126</v>
      </c>
      <c r="G144" t="s">
        <v>127</v>
      </c>
      <c r="H144" t="s">
        <v>128</v>
      </c>
      <c r="I144">
        <v>0.93899999999999995</v>
      </c>
      <c r="J144">
        <v>0</v>
      </c>
      <c r="K144" t="s">
        <v>17</v>
      </c>
    </row>
    <row r="145" spans="1:11" ht="15" x14ac:dyDescent="0.3">
      <c r="A145" s="1"/>
      <c r="B145" t="s">
        <v>21</v>
      </c>
      <c r="C145" t="s">
        <v>124</v>
      </c>
      <c r="D145" t="s">
        <v>125</v>
      </c>
      <c r="E145" t="s">
        <v>124</v>
      </c>
      <c r="F145" t="s">
        <v>126</v>
      </c>
      <c r="G145" t="s">
        <v>127</v>
      </c>
      <c r="H145" t="s">
        <v>128</v>
      </c>
      <c r="I145">
        <v>0.93899999999999995</v>
      </c>
      <c r="J145">
        <v>0</v>
      </c>
      <c r="K145" t="s">
        <v>17</v>
      </c>
    </row>
    <row r="146" spans="1:11" ht="15" x14ac:dyDescent="0.3">
      <c r="A146" s="1"/>
      <c r="B146" t="s">
        <v>22</v>
      </c>
      <c r="C146" t="s">
        <v>124</v>
      </c>
      <c r="D146" t="s">
        <v>125</v>
      </c>
      <c r="E146" t="s">
        <v>124</v>
      </c>
      <c r="F146" t="s">
        <v>126</v>
      </c>
      <c r="G146" t="s">
        <v>127</v>
      </c>
      <c r="H146" t="s">
        <v>128</v>
      </c>
      <c r="I146">
        <v>0.93899999999999995</v>
      </c>
      <c r="J146">
        <v>0</v>
      </c>
      <c r="K146" t="s">
        <v>17</v>
      </c>
    </row>
    <row r="147" spans="1:11" ht="15" x14ac:dyDescent="0.3">
      <c r="A147" s="1"/>
      <c r="B147" t="s">
        <v>23</v>
      </c>
      <c r="C147" t="s">
        <v>124</v>
      </c>
      <c r="D147" t="s">
        <v>125</v>
      </c>
      <c r="E147" t="s">
        <v>124</v>
      </c>
      <c r="F147" t="s">
        <v>126</v>
      </c>
      <c r="G147" t="s">
        <v>127</v>
      </c>
      <c r="H147" t="s">
        <v>128</v>
      </c>
      <c r="I147">
        <v>0.93899999999999995</v>
      </c>
      <c r="J147">
        <v>0</v>
      </c>
      <c r="K147" t="s">
        <v>17</v>
      </c>
    </row>
    <row r="148" spans="1:11" ht="15" x14ac:dyDescent="0.3">
      <c r="A148" s="1"/>
      <c r="B148" t="s">
        <v>24</v>
      </c>
      <c r="C148" t="s">
        <v>124</v>
      </c>
      <c r="D148" t="s">
        <v>125</v>
      </c>
      <c r="E148" t="s">
        <v>124</v>
      </c>
      <c r="F148" t="s">
        <v>126</v>
      </c>
      <c r="G148" t="s">
        <v>127</v>
      </c>
      <c r="H148" t="s">
        <v>128</v>
      </c>
      <c r="I148">
        <v>0.93899999999999995</v>
      </c>
      <c r="J148">
        <v>0</v>
      </c>
      <c r="K148" t="s">
        <v>17</v>
      </c>
    </row>
    <row r="149" spans="1:11" ht="15" x14ac:dyDescent="0.3">
      <c r="A149" s="1"/>
      <c r="B149" t="s">
        <v>25</v>
      </c>
      <c r="C149" t="s">
        <v>124</v>
      </c>
      <c r="D149" t="s">
        <v>125</v>
      </c>
      <c r="E149" t="s">
        <v>124</v>
      </c>
      <c r="F149" t="s">
        <v>126</v>
      </c>
      <c r="G149" t="s">
        <v>127</v>
      </c>
      <c r="H149" t="s">
        <v>128</v>
      </c>
      <c r="I149">
        <v>0.93899999999999995</v>
      </c>
      <c r="J149">
        <v>0</v>
      </c>
      <c r="K149" t="s">
        <v>17</v>
      </c>
    </row>
    <row r="150" spans="1:11" ht="15" x14ac:dyDescent="0.3">
      <c r="A150" s="1"/>
      <c r="B150" t="s">
        <v>26</v>
      </c>
      <c r="C150" t="s">
        <v>132</v>
      </c>
      <c r="D150" t="s">
        <v>125</v>
      </c>
      <c r="E150" t="s">
        <v>132</v>
      </c>
      <c r="F150" t="s">
        <v>126</v>
      </c>
      <c r="G150" t="s">
        <v>133</v>
      </c>
      <c r="H150" t="s">
        <v>128</v>
      </c>
      <c r="I150">
        <v>0.91400000000000003</v>
      </c>
      <c r="J150">
        <v>0</v>
      </c>
      <c r="K150" t="s">
        <v>17</v>
      </c>
    </row>
    <row r="151" spans="1:11" ht="15" x14ac:dyDescent="0.3">
      <c r="A151" s="1"/>
      <c r="B151" t="s">
        <v>27</v>
      </c>
      <c r="C151" t="s">
        <v>124</v>
      </c>
      <c r="D151" t="s">
        <v>125</v>
      </c>
      <c r="E151" t="s">
        <v>124</v>
      </c>
      <c r="F151" t="s">
        <v>126</v>
      </c>
      <c r="G151" t="s">
        <v>127</v>
      </c>
      <c r="H151" t="s">
        <v>128</v>
      </c>
      <c r="I151">
        <v>0.93899999999999995</v>
      </c>
      <c r="J151">
        <v>0</v>
      </c>
      <c r="K151" t="s">
        <v>17</v>
      </c>
    </row>
    <row r="152" spans="1:11" ht="15" x14ac:dyDescent="0.3">
      <c r="A152" s="1" t="s">
        <v>134</v>
      </c>
      <c r="B152" t="s">
        <v>11</v>
      </c>
      <c r="C152" t="s">
        <v>135</v>
      </c>
      <c r="D152" t="s">
        <v>136</v>
      </c>
      <c r="E152" t="s">
        <v>135</v>
      </c>
      <c r="F152" t="s">
        <v>137</v>
      </c>
      <c r="G152" t="s">
        <v>138</v>
      </c>
      <c r="H152" t="s">
        <v>139</v>
      </c>
      <c r="I152">
        <v>0.75700000000000001</v>
      </c>
      <c r="J152">
        <v>0</v>
      </c>
      <c r="K152" t="s">
        <v>17</v>
      </c>
    </row>
    <row r="153" spans="1:11" ht="15" x14ac:dyDescent="0.3">
      <c r="A153" s="1"/>
      <c r="B153" t="s">
        <v>18</v>
      </c>
      <c r="C153" t="s">
        <v>135</v>
      </c>
      <c r="D153" t="s">
        <v>136</v>
      </c>
      <c r="E153" t="s">
        <v>135</v>
      </c>
      <c r="F153" t="s">
        <v>137</v>
      </c>
      <c r="G153" t="s">
        <v>138</v>
      </c>
      <c r="H153" t="s">
        <v>139</v>
      </c>
      <c r="I153">
        <v>0.75700000000000001</v>
      </c>
      <c r="J153">
        <v>0</v>
      </c>
      <c r="K153" t="s">
        <v>17</v>
      </c>
    </row>
    <row r="154" spans="1:11" ht="15" x14ac:dyDescent="0.3">
      <c r="A154" s="1"/>
      <c r="B154" t="s">
        <v>20</v>
      </c>
      <c r="C154" t="s">
        <v>135</v>
      </c>
      <c r="D154" t="s">
        <v>136</v>
      </c>
      <c r="E154" t="s">
        <v>135</v>
      </c>
      <c r="F154" t="s">
        <v>137</v>
      </c>
      <c r="G154" t="s">
        <v>138</v>
      </c>
      <c r="H154" t="s">
        <v>139</v>
      </c>
      <c r="I154">
        <v>0.75700000000000001</v>
      </c>
      <c r="J154">
        <v>0</v>
      </c>
      <c r="K154" t="s">
        <v>17</v>
      </c>
    </row>
    <row r="155" spans="1:11" ht="15" x14ac:dyDescent="0.3">
      <c r="A155" s="1"/>
      <c r="B155" t="s">
        <v>21</v>
      </c>
      <c r="C155" t="s">
        <v>135</v>
      </c>
      <c r="D155" t="s">
        <v>136</v>
      </c>
      <c r="E155" t="s">
        <v>135</v>
      </c>
      <c r="F155" t="s">
        <v>137</v>
      </c>
      <c r="G155" t="s">
        <v>138</v>
      </c>
      <c r="H155" t="s">
        <v>139</v>
      </c>
      <c r="I155">
        <v>0.75700000000000001</v>
      </c>
      <c r="J155">
        <v>0</v>
      </c>
      <c r="K155" t="s">
        <v>17</v>
      </c>
    </row>
    <row r="156" spans="1:11" ht="15" x14ac:dyDescent="0.3">
      <c r="A156" s="1"/>
      <c r="B156" t="s">
        <v>22</v>
      </c>
      <c r="C156" t="s">
        <v>135</v>
      </c>
      <c r="D156" t="s">
        <v>136</v>
      </c>
      <c r="E156" t="s">
        <v>135</v>
      </c>
      <c r="F156" t="s">
        <v>137</v>
      </c>
      <c r="G156" t="s">
        <v>138</v>
      </c>
      <c r="H156" t="s">
        <v>139</v>
      </c>
      <c r="I156">
        <v>0.75700000000000001</v>
      </c>
      <c r="J156">
        <v>0</v>
      </c>
      <c r="K156" t="s">
        <v>17</v>
      </c>
    </row>
    <row r="157" spans="1:11" ht="15" x14ac:dyDescent="0.3">
      <c r="A157" s="1"/>
      <c r="B157" t="s">
        <v>23</v>
      </c>
      <c r="C157" t="s">
        <v>135</v>
      </c>
      <c r="D157" t="s">
        <v>136</v>
      </c>
      <c r="E157" t="s">
        <v>135</v>
      </c>
      <c r="F157" t="s">
        <v>137</v>
      </c>
      <c r="G157" t="s">
        <v>138</v>
      </c>
      <c r="H157" t="s">
        <v>139</v>
      </c>
      <c r="I157">
        <v>0.75700000000000001</v>
      </c>
      <c r="J157">
        <v>0</v>
      </c>
      <c r="K157" t="s">
        <v>17</v>
      </c>
    </row>
    <row r="158" spans="1:11" ht="15" x14ac:dyDescent="0.3">
      <c r="A158" s="1"/>
      <c r="B158" t="s">
        <v>24</v>
      </c>
      <c r="C158" t="s">
        <v>135</v>
      </c>
      <c r="D158" t="s">
        <v>136</v>
      </c>
      <c r="E158" t="s">
        <v>135</v>
      </c>
      <c r="F158" t="s">
        <v>137</v>
      </c>
      <c r="G158" t="s">
        <v>138</v>
      </c>
      <c r="H158" t="s">
        <v>139</v>
      </c>
      <c r="I158">
        <v>0.75700000000000001</v>
      </c>
      <c r="J158">
        <v>0</v>
      </c>
      <c r="K158" t="s">
        <v>17</v>
      </c>
    </row>
    <row r="159" spans="1:11" ht="15" x14ac:dyDescent="0.3">
      <c r="A159" s="1"/>
      <c r="B159" t="s">
        <v>25</v>
      </c>
      <c r="C159" t="s">
        <v>135</v>
      </c>
      <c r="D159" t="s">
        <v>136</v>
      </c>
      <c r="E159" t="s">
        <v>135</v>
      </c>
      <c r="F159" t="s">
        <v>137</v>
      </c>
      <c r="G159" t="s">
        <v>138</v>
      </c>
      <c r="H159" t="s">
        <v>139</v>
      </c>
      <c r="I159">
        <v>0.75700000000000001</v>
      </c>
      <c r="J159">
        <v>0</v>
      </c>
      <c r="K159" t="s">
        <v>17</v>
      </c>
    </row>
    <row r="160" spans="1:11" ht="15" x14ac:dyDescent="0.3">
      <c r="A160" s="1"/>
      <c r="B160" t="s">
        <v>26</v>
      </c>
      <c r="C160" t="s">
        <v>135</v>
      </c>
      <c r="D160" t="s">
        <v>136</v>
      </c>
      <c r="E160" t="s">
        <v>135</v>
      </c>
      <c r="F160" t="s">
        <v>137</v>
      </c>
      <c r="G160" t="s">
        <v>138</v>
      </c>
      <c r="H160" t="s">
        <v>139</v>
      </c>
      <c r="I160">
        <v>0.75700000000000001</v>
      </c>
      <c r="J160">
        <v>0</v>
      </c>
      <c r="K160" t="s">
        <v>17</v>
      </c>
    </row>
    <row r="161" spans="1:11" ht="15" x14ac:dyDescent="0.3">
      <c r="A161" s="1"/>
      <c r="B161" t="s">
        <v>27</v>
      </c>
      <c r="C161" t="s">
        <v>140</v>
      </c>
      <c r="D161" t="s">
        <v>136</v>
      </c>
      <c r="E161" t="s">
        <v>141</v>
      </c>
      <c r="F161" t="s">
        <v>137</v>
      </c>
      <c r="G161" t="s">
        <v>142</v>
      </c>
      <c r="H161" t="s">
        <v>139</v>
      </c>
      <c r="I161">
        <v>5.6000000000000001E-2</v>
      </c>
      <c r="J161">
        <v>0</v>
      </c>
      <c r="K161" t="s">
        <v>46</v>
      </c>
    </row>
    <row r="162" spans="1:11" ht="15" x14ac:dyDescent="0.3">
      <c r="A162" s="1" t="s">
        <v>143</v>
      </c>
      <c r="B162" t="s">
        <v>11</v>
      </c>
      <c r="C162" t="s">
        <v>144</v>
      </c>
      <c r="D162" t="s">
        <v>145</v>
      </c>
      <c r="E162" t="s">
        <v>144</v>
      </c>
      <c r="F162" t="s">
        <v>146</v>
      </c>
      <c r="G162" t="s">
        <v>147</v>
      </c>
      <c r="H162" t="s">
        <v>148</v>
      </c>
      <c r="I162">
        <v>0.97599999999999998</v>
      </c>
      <c r="J162">
        <v>0.8</v>
      </c>
      <c r="K162" t="s">
        <v>17</v>
      </c>
    </row>
    <row r="163" spans="1:11" ht="15" x14ac:dyDescent="0.3">
      <c r="A163" s="1"/>
      <c r="B163" t="s">
        <v>18</v>
      </c>
      <c r="C163" t="s">
        <v>144</v>
      </c>
      <c r="D163" t="s">
        <v>145</v>
      </c>
      <c r="E163" t="s">
        <v>144</v>
      </c>
      <c r="F163" t="s">
        <v>146</v>
      </c>
      <c r="G163" t="s">
        <v>147</v>
      </c>
      <c r="H163" t="s">
        <v>148</v>
      </c>
      <c r="I163">
        <v>0.97599999999999998</v>
      </c>
      <c r="J163">
        <v>0.8</v>
      </c>
      <c r="K163" t="s">
        <v>17</v>
      </c>
    </row>
    <row r="164" spans="1:11" ht="15" x14ac:dyDescent="0.3">
      <c r="A164" s="1"/>
      <c r="B164" t="s">
        <v>20</v>
      </c>
      <c r="C164" t="s">
        <v>144</v>
      </c>
      <c r="D164" t="s">
        <v>145</v>
      </c>
      <c r="E164" t="s">
        <v>144</v>
      </c>
      <c r="F164" t="s">
        <v>146</v>
      </c>
      <c r="G164" t="s">
        <v>147</v>
      </c>
      <c r="H164" t="s">
        <v>148</v>
      </c>
      <c r="I164">
        <v>0.97599999999999998</v>
      </c>
      <c r="J164">
        <v>0.8</v>
      </c>
      <c r="K164" t="s">
        <v>17</v>
      </c>
    </row>
    <row r="165" spans="1:11" ht="15" x14ac:dyDescent="0.3">
      <c r="A165" s="1"/>
      <c r="B165" t="s">
        <v>21</v>
      </c>
      <c r="C165" t="s">
        <v>144</v>
      </c>
      <c r="D165" t="s">
        <v>145</v>
      </c>
      <c r="E165" t="s">
        <v>144</v>
      </c>
      <c r="F165" t="s">
        <v>146</v>
      </c>
      <c r="G165" t="s">
        <v>147</v>
      </c>
      <c r="H165" t="s">
        <v>148</v>
      </c>
      <c r="I165">
        <v>0.97599999999999998</v>
      </c>
      <c r="J165">
        <v>0.8</v>
      </c>
      <c r="K165" t="s">
        <v>17</v>
      </c>
    </row>
    <row r="166" spans="1:11" ht="15" x14ac:dyDescent="0.3">
      <c r="A166" s="1"/>
      <c r="B166" t="s">
        <v>22</v>
      </c>
      <c r="C166" t="s">
        <v>149</v>
      </c>
      <c r="D166" t="s">
        <v>145</v>
      </c>
      <c r="E166" t="s">
        <v>149</v>
      </c>
      <c r="F166" t="s">
        <v>146</v>
      </c>
      <c r="G166" t="s">
        <v>150</v>
      </c>
      <c r="H166" t="s">
        <v>148</v>
      </c>
      <c r="I166">
        <v>0.82499999999999996</v>
      </c>
      <c r="J166">
        <v>0</v>
      </c>
      <c r="K166" t="s">
        <v>42</v>
      </c>
    </row>
    <row r="167" spans="1:11" ht="15" x14ac:dyDescent="0.3">
      <c r="A167" s="1"/>
      <c r="B167" t="s">
        <v>23</v>
      </c>
      <c r="C167" t="s">
        <v>144</v>
      </c>
      <c r="D167" t="s">
        <v>145</v>
      </c>
      <c r="E167" t="s">
        <v>144</v>
      </c>
      <c r="F167" t="s">
        <v>146</v>
      </c>
      <c r="G167" t="s">
        <v>147</v>
      </c>
      <c r="H167" t="s">
        <v>148</v>
      </c>
      <c r="I167">
        <v>0.97599999999999998</v>
      </c>
      <c r="J167">
        <v>0.8</v>
      </c>
      <c r="K167" t="s">
        <v>17</v>
      </c>
    </row>
    <row r="168" spans="1:11" ht="15" x14ac:dyDescent="0.3">
      <c r="A168" s="1"/>
      <c r="B168" t="s">
        <v>24</v>
      </c>
      <c r="C168" t="s">
        <v>144</v>
      </c>
      <c r="D168" t="s">
        <v>145</v>
      </c>
      <c r="E168" t="s">
        <v>144</v>
      </c>
      <c r="F168" t="s">
        <v>146</v>
      </c>
      <c r="G168" t="s">
        <v>147</v>
      </c>
      <c r="H168" t="s">
        <v>148</v>
      </c>
      <c r="I168">
        <v>0.97599999999999998</v>
      </c>
      <c r="J168">
        <v>0.8</v>
      </c>
      <c r="K168" t="s">
        <v>17</v>
      </c>
    </row>
    <row r="169" spans="1:11" ht="15" x14ac:dyDescent="0.3">
      <c r="A169" s="1"/>
      <c r="B169" t="s">
        <v>25</v>
      </c>
      <c r="C169" t="s">
        <v>144</v>
      </c>
      <c r="D169" t="s">
        <v>145</v>
      </c>
      <c r="E169" t="s">
        <v>144</v>
      </c>
      <c r="F169" t="s">
        <v>146</v>
      </c>
      <c r="G169" t="s">
        <v>147</v>
      </c>
      <c r="H169" t="s">
        <v>148</v>
      </c>
      <c r="I169">
        <v>0.97599999999999998</v>
      </c>
      <c r="J169">
        <v>0.8</v>
      </c>
      <c r="K169" t="s">
        <v>17</v>
      </c>
    </row>
    <row r="170" spans="1:11" ht="15" x14ac:dyDescent="0.3">
      <c r="A170" s="1"/>
      <c r="B170" t="s">
        <v>26</v>
      </c>
      <c r="C170" t="s">
        <v>144</v>
      </c>
      <c r="D170" t="s">
        <v>145</v>
      </c>
      <c r="E170" t="s">
        <v>144</v>
      </c>
      <c r="F170" t="s">
        <v>146</v>
      </c>
      <c r="G170" t="s">
        <v>147</v>
      </c>
      <c r="H170" t="s">
        <v>148</v>
      </c>
      <c r="I170">
        <v>0.97599999999999998</v>
      </c>
      <c r="J170">
        <v>0.8</v>
      </c>
      <c r="K170" t="s">
        <v>17</v>
      </c>
    </row>
    <row r="171" spans="1:11" ht="15" x14ac:dyDescent="0.3">
      <c r="A171" s="1"/>
      <c r="B171" t="s">
        <v>27</v>
      </c>
      <c r="C171" t="s">
        <v>144</v>
      </c>
      <c r="D171" t="s">
        <v>145</v>
      </c>
      <c r="E171" t="s">
        <v>144</v>
      </c>
      <c r="F171" t="s">
        <v>146</v>
      </c>
      <c r="G171" t="s">
        <v>147</v>
      </c>
      <c r="H171" t="s">
        <v>148</v>
      </c>
      <c r="I171">
        <v>0.97599999999999998</v>
      </c>
      <c r="J171">
        <v>0.8</v>
      </c>
      <c r="K171" t="s">
        <v>17</v>
      </c>
    </row>
    <row r="172" spans="1:11" ht="15" x14ac:dyDescent="0.3">
      <c r="A172" s="1" t="s">
        <v>151</v>
      </c>
      <c r="B172" t="s">
        <v>11</v>
      </c>
      <c r="C172" t="s">
        <v>152</v>
      </c>
      <c r="D172" t="s">
        <v>153</v>
      </c>
      <c r="E172" t="s">
        <v>152</v>
      </c>
      <c r="F172" t="s">
        <v>154</v>
      </c>
      <c r="G172" t="s">
        <v>155</v>
      </c>
      <c r="H172" t="s">
        <v>156</v>
      </c>
      <c r="I172">
        <v>0.84499999999999997</v>
      </c>
      <c r="J172">
        <v>0.25</v>
      </c>
      <c r="K172" t="s">
        <v>17</v>
      </c>
    </row>
    <row r="173" spans="1:11" ht="15" x14ac:dyDescent="0.3">
      <c r="A173" s="1"/>
      <c r="B173" t="s">
        <v>18</v>
      </c>
      <c r="C173" t="s">
        <v>152</v>
      </c>
      <c r="D173" t="s">
        <v>153</v>
      </c>
      <c r="E173" t="s">
        <v>152</v>
      </c>
      <c r="F173" t="s">
        <v>154</v>
      </c>
      <c r="G173" t="s">
        <v>155</v>
      </c>
      <c r="H173" t="s">
        <v>156</v>
      </c>
      <c r="I173">
        <v>0.84499999999999997</v>
      </c>
      <c r="J173">
        <v>0.25</v>
      </c>
      <c r="K173" t="s">
        <v>17</v>
      </c>
    </row>
    <row r="174" spans="1:11" ht="15" x14ac:dyDescent="0.3">
      <c r="A174" s="1"/>
      <c r="B174" t="s">
        <v>20</v>
      </c>
      <c r="C174" t="s">
        <v>152</v>
      </c>
      <c r="D174" t="s">
        <v>153</v>
      </c>
      <c r="E174" t="s">
        <v>152</v>
      </c>
      <c r="F174" t="s">
        <v>154</v>
      </c>
      <c r="G174" t="s">
        <v>155</v>
      </c>
      <c r="H174" t="s">
        <v>156</v>
      </c>
      <c r="I174">
        <v>0.84499999999999997</v>
      </c>
      <c r="J174">
        <v>0.25</v>
      </c>
      <c r="K174" t="s">
        <v>17</v>
      </c>
    </row>
    <row r="175" spans="1:11" ht="15" x14ac:dyDescent="0.3">
      <c r="A175" s="1"/>
      <c r="B175" t="s">
        <v>21</v>
      </c>
      <c r="C175" t="s">
        <v>152</v>
      </c>
      <c r="D175" t="s">
        <v>153</v>
      </c>
      <c r="E175" t="s">
        <v>152</v>
      </c>
      <c r="F175" t="s">
        <v>154</v>
      </c>
      <c r="G175" t="s">
        <v>155</v>
      </c>
      <c r="H175" t="s">
        <v>156</v>
      </c>
      <c r="I175">
        <v>0.84499999999999997</v>
      </c>
      <c r="J175">
        <v>0.25</v>
      </c>
      <c r="K175" t="s">
        <v>17</v>
      </c>
    </row>
    <row r="176" spans="1:11" ht="15" x14ac:dyDescent="0.3">
      <c r="A176" s="1"/>
      <c r="B176" t="s">
        <v>22</v>
      </c>
      <c r="C176" t="s">
        <v>152</v>
      </c>
      <c r="D176" t="s">
        <v>153</v>
      </c>
      <c r="E176" t="s">
        <v>152</v>
      </c>
      <c r="F176" t="s">
        <v>154</v>
      </c>
      <c r="G176" t="s">
        <v>155</v>
      </c>
      <c r="H176" t="s">
        <v>156</v>
      </c>
      <c r="I176">
        <v>0.84499999999999997</v>
      </c>
      <c r="J176">
        <v>0.25</v>
      </c>
      <c r="K176" t="s">
        <v>17</v>
      </c>
    </row>
    <row r="177" spans="1:11" ht="15" x14ac:dyDescent="0.3">
      <c r="A177" s="1"/>
      <c r="B177" t="s">
        <v>23</v>
      </c>
      <c r="C177" t="s">
        <v>152</v>
      </c>
      <c r="D177" t="s">
        <v>153</v>
      </c>
      <c r="E177" t="s">
        <v>152</v>
      </c>
      <c r="F177" t="s">
        <v>154</v>
      </c>
      <c r="G177" t="s">
        <v>155</v>
      </c>
      <c r="H177" t="s">
        <v>156</v>
      </c>
      <c r="I177">
        <v>0.84499999999999997</v>
      </c>
      <c r="J177">
        <v>0.25</v>
      </c>
      <c r="K177" t="s">
        <v>17</v>
      </c>
    </row>
    <row r="178" spans="1:11" ht="15" x14ac:dyDescent="0.3">
      <c r="A178" s="1"/>
      <c r="B178" t="s">
        <v>24</v>
      </c>
      <c r="C178" t="s">
        <v>152</v>
      </c>
      <c r="D178" t="s">
        <v>153</v>
      </c>
      <c r="E178" t="s">
        <v>152</v>
      </c>
      <c r="F178" t="s">
        <v>154</v>
      </c>
      <c r="G178" t="s">
        <v>155</v>
      </c>
      <c r="H178" t="s">
        <v>156</v>
      </c>
      <c r="I178">
        <v>0.84499999999999997</v>
      </c>
      <c r="J178">
        <v>0.25</v>
      </c>
      <c r="K178" t="s">
        <v>17</v>
      </c>
    </row>
    <row r="179" spans="1:11" ht="15" x14ac:dyDescent="0.3">
      <c r="A179" s="1"/>
      <c r="B179" t="s">
        <v>25</v>
      </c>
      <c r="C179" t="s">
        <v>152</v>
      </c>
      <c r="D179" t="s">
        <v>153</v>
      </c>
      <c r="E179" t="s">
        <v>152</v>
      </c>
      <c r="F179" t="s">
        <v>154</v>
      </c>
      <c r="G179" t="s">
        <v>155</v>
      </c>
      <c r="H179" t="s">
        <v>156</v>
      </c>
      <c r="I179">
        <v>0.84499999999999997</v>
      </c>
      <c r="J179">
        <v>0.25</v>
      </c>
      <c r="K179" t="s">
        <v>17</v>
      </c>
    </row>
    <row r="180" spans="1:11" ht="15" x14ac:dyDescent="0.3">
      <c r="A180" s="1"/>
      <c r="B180" t="s">
        <v>26</v>
      </c>
      <c r="C180" t="s">
        <v>157</v>
      </c>
      <c r="D180" t="s">
        <v>153</v>
      </c>
      <c r="E180" t="s">
        <v>157</v>
      </c>
      <c r="F180" t="s">
        <v>154</v>
      </c>
      <c r="G180" t="s">
        <v>158</v>
      </c>
      <c r="H180" t="s">
        <v>156</v>
      </c>
      <c r="I180">
        <v>0.55900000000000005</v>
      </c>
      <c r="J180">
        <v>0</v>
      </c>
      <c r="K180" t="s">
        <v>42</v>
      </c>
    </row>
    <row r="181" spans="1:11" ht="15" x14ac:dyDescent="0.3">
      <c r="A181" s="1"/>
      <c r="B181" t="s">
        <v>27</v>
      </c>
      <c r="C181" t="s">
        <v>152</v>
      </c>
      <c r="D181" t="s">
        <v>153</v>
      </c>
      <c r="E181" t="s">
        <v>152</v>
      </c>
      <c r="F181" t="s">
        <v>154</v>
      </c>
      <c r="G181" t="s">
        <v>155</v>
      </c>
      <c r="H181" t="s">
        <v>156</v>
      </c>
      <c r="I181">
        <v>0.84499999999999997</v>
      </c>
      <c r="J181">
        <v>0.25</v>
      </c>
      <c r="K181" t="s">
        <v>17</v>
      </c>
    </row>
    <row r="182" spans="1:11" ht="15" x14ac:dyDescent="0.3">
      <c r="A182" s="1" t="s">
        <v>159</v>
      </c>
      <c r="B182" t="s">
        <v>11</v>
      </c>
      <c r="C182" t="s">
        <v>160</v>
      </c>
      <c r="D182" t="s">
        <v>161</v>
      </c>
      <c r="E182" t="s">
        <v>162</v>
      </c>
      <c r="F182" t="s">
        <v>163</v>
      </c>
      <c r="G182" t="s">
        <v>164</v>
      </c>
      <c r="H182" t="s">
        <v>165</v>
      </c>
      <c r="I182">
        <v>0.72899999999999998</v>
      </c>
      <c r="J182">
        <v>0.4</v>
      </c>
      <c r="K182" t="s">
        <v>42</v>
      </c>
    </row>
    <row r="183" spans="1:11" ht="15" x14ac:dyDescent="0.3">
      <c r="A183" s="1"/>
      <c r="B183" t="s">
        <v>18</v>
      </c>
      <c r="C183" t="s">
        <v>166</v>
      </c>
      <c r="D183" t="s">
        <v>161</v>
      </c>
      <c r="E183" t="s">
        <v>166</v>
      </c>
      <c r="F183" t="s">
        <v>163</v>
      </c>
      <c r="G183" t="s">
        <v>167</v>
      </c>
      <c r="H183" t="s">
        <v>165</v>
      </c>
      <c r="I183">
        <v>0.253</v>
      </c>
      <c r="J183">
        <v>0</v>
      </c>
      <c r="K183" t="s">
        <v>42</v>
      </c>
    </row>
    <row r="184" spans="1:11" ht="15" x14ac:dyDescent="0.3">
      <c r="A184" s="1"/>
      <c r="B184" t="s">
        <v>20</v>
      </c>
      <c r="C184" t="s">
        <v>168</v>
      </c>
      <c r="D184" t="s">
        <v>161</v>
      </c>
      <c r="E184" t="s">
        <v>168</v>
      </c>
      <c r="F184" t="s">
        <v>163</v>
      </c>
      <c r="G184" t="s">
        <v>169</v>
      </c>
      <c r="H184" t="s">
        <v>165</v>
      </c>
      <c r="I184">
        <v>0.755</v>
      </c>
      <c r="J184">
        <v>0.5</v>
      </c>
      <c r="K184" t="s">
        <v>42</v>
      </c>
    </row>
    <row r="185" spans="1:11" ht="15" x14ac:dyDescent="0.3">
      <c r="A185" s="1"/>
      <c r="B185" t="s">
        <v>21</v>
      </c>
      <c r="C185" t="s">
        <v>170</v>
      </c>
      <c r="D185" t="s">
        <v>161</v>
      </c>
      <c r="E185" t="s">
        <v>171</v>
      </c>
      <c r="F185" t="s">
        <v>163</v>
      </c>
      <c r="G185" t="s">
        <v>172</v>
      </c>
      <c r="H185" t="s">
        <v>165</v>
      </c>
      <c r="I185">
        <v>0.79500000000000004</v>
      </c>
      <c r="J185">
        <v>0.47099999999999997</v>
      </c>
      <c r="K185" t="s">
        <v>17</v>
      </c>
    </row>
    <row r="186" spans="1:11" ht="15" x14ac:dyDescent="0.3">
      <c r="A186" s="1"/>
      <c r="B186" t="s">
        <v>22</v>
      </c>
      <c r="C186" t="s">
        <v>168</v>
      </c>
      <c r="D186" t="s">
        <v>161</v>
      </c>
      <c r="E186" t="s">
        <v>168</v>
      </c>
      <c r="F186" t="s">
        <v>163</v>
      </c>
      <c r="G186" t="s">
        <v>169</v>
      </c>
      <c r="H186" t="s">
        <v>165</v>
      </c>
      <c r="I186">
        <v>0.755</v>
      </c>
      <c r="J186">
        <v>0.5</v>
      </c>
      <c r="K186" t="s">
        <v>42</v>
      </c>
    </row>
    <row r="187" spans="1:11" ht="15" x14ac:dyDescent="0.3">
      <c r="A187" s="1"/>
      <c r="B187" t="s">
        <v>23</v>
      </c>
      <c r="C187" t="s">
        <v>168</v>
      </c>
      <c r="D187" t="s">
        <v>161</v>
      </c>
      <c r="E187" t="s">
        <v>168</v>
      </c>
      <c r="F187" t="s">
        <v>163</v>
      </c>
      <c r="G187" t="s">
        <v>169</v>
      </c>
      <c r="H187" t="s">
        <v>165</v>
      </c>
      <c r="I187">
        <v>0.755</v>
      </c>
      <c r="J187">
        <v>0.5</v>
      </c>
      <c r="K187" t="s">
        <v>42</v>
      </c>
    </row>
    <row r="188" spans="1:11" ht="15" x14ac:dyDescent="0.3">
      <c r="A188" s="1"/>
      <c r="B188" t="s">
        <v>24</v>
      </c>
      <c r="C188" t="s">
        <v>168</v>
      </c>
      <c r="D188" t="s">
        <v>161</v>
      </c>
      <c r="E188" t="s">
        <v>168</v>
      </c>
      <c r="F188" t="s">
        <v>163</v>
      </c>
      <c r="G188" t="s">
        <v>169</v>
      </c>
      <c r="H188" t="s">
        <v>165</v>
      </c>
      <c r="I188">
        <v>0.755</v>
      </c>
      <c r="J188">
        <v>0.5</v>
      </c>
      <c r="K188" t="s">
        <v>42</v>
      </c>
    </row>
    <row r="189" spans="1:11" ht="15" x14ac:dyDescent="0.3">
      <c r="A189" s="1"/>
      <c r="B189" t="s">
        <v>25</v>
      </c>
      <c r="C189" t="s">
        <v>173</v>
      </c>
      <c r="D189" t="s">
        <v>161</v>
      </c>
      <c r="E189" t="s">
        <v>174</v>
      </c>
      <c r="F189" t="s">
        <v>163</v>
      </c>
      <c r="G189" t="s">
        <v>175</v>
      </c>
      <c r="H189" t="s">
        <v>165</v>
      </c>
      <c r="I189">
        <v>0.83699999999999997</v>
      </c>
      <c r="J189">
        <v>0.42099999999999999</v>
      </c>
      <c r="K189" t="s">
        <v>17</v>
      </c>
    </row>
    <row r="190" spans="1:11" ht="15" x14ac:dyDescent="0.3">
      <c r="A190" s="1"/>
      <c r="B190" t="s">
        <v>26</v>
      </c>
      <c r="C190" t="s">
        <v>176</v>
      </c>
      <c r="D190" t="s">
        <v>161</v>
      </c>
      <c r="E190" t="s">
        <v>176</v>
      </c>
      <c r="F190" t="s">
        <v>163</v>
      </c>
      <c r="G190" t="s">
        <v>177</v>
      </c>
      <c r="H190" t="s">
        <v>165</v>
      </c>
      <c r="I190">
        <v>0.45300000000000001</v>
      </c>
      <c r="J190">
        <v>0.14299999999999999</v>
      </c>
      <c r="K190" t="s">
        <v>42</v>
      </c>
    </row>
    <row r="191" spans="1:11" ht="15" x14ac:dyDescent="0.3">
      <c r="A191" s="1"/>
      <c r="B191" t="s">
        <v>27</v>
      </c>
      <c r="C191" t="s">
        <v>178</v>
      </c>
      <c r="D191" t="s">
        <v>161</v>
      </c>
      <c r="E191" t="s">
        <v>179</v>
      </c>
      <c r="F191" t="s">
        <v>163</v>
      </c>
      <c r="G191" t="s">
        <v>180</v>
      </c>
      <c r="H191" t="s">
        <v>165</v>
      </c>
      <c r="I191">
        <v>0.14499999999999999</v>
      </c>
      <c r="J191">
        <v>0</v>
      </c>
      <c r="K191" t="s">
        <v>46</v>
      </c>
    </row>
    <row r="192" spans="1:11" ht="15" x14ac:dyDescent="0.3">
      <c r="A192" s="1" t="s">
        <v>181</v>
      </c>
      <c r="B192" t="s">
        <v>11</v>
      </c>
      <c r="C192" t="s">
        <v>182</v>
      </c>
      <c r="D192" t="s">
        <v>183</v>
      </c>
      <c r="E192" t="s">
        <v>184</v>
      </c>
      <c r="F192" t="s">
        <v>184</v>
      </c>
      <c r="G192" t="s">
        <v>185</v>
      </c>
      <c r="H192" t="s">
        <v>186</v>
      </c>
      <c r="I192">
        <v>0.98099999999999998</v>
      </c>
      <c r="J192">
        <v>0.81799999999999995</v>
      </c>
      <c r="K192" t="s">
        <v>17</v>
      </c>
    </row>
    <row r="193" spans="1:11" ht="15" x14ac:dyDescent="0.3">
      <c r="A193" s="1"/>
      <c r="B193" t="s">
        <v>18</v>
      </c>
      <c r="C193" t="s">
        <v>182</v>
      </c>
      <c r="D193" t="s">
        <v>183</v>
      </c>
      <c r="E193" t="s">
        <v>184</v>
      </c>
      <c r="F193" t="s">
        <v>184</v>
      </c>
      <c r="G193" t="s">
        <v>185</v>
      </c>
      <c r="H193" t="s">
        <v>186</v>
      </c>
      <c r="I193">
        <v>0.98099999999999998</v>
      </c>
      <c r="J193">
        <v>0.81799999999999995</v>
      </c>
      <c r="K193" t="s">
        <v>17</v>
      </c>
    </row>
    <row r="194" spans="1:11" ht="15" x14ac:dyDescent="0.3">
      <c r="A194" s="1"/>
      <c r="B194" t="s">
        <v>20</v>
      </c>
      <c r="C194" t="s">
        <v>187</v>
      </c>
      <c r="D194" t="s">
        <v>183</v>
      </c>
      <c r="E194" t="s">
        <v>188</v>
      </c>
      <c r="F194" t="s">
        <v>184</v>
      </c>
      <c r="G194" t="s">
        <v>189</v>
      </c>
      <c r="H194" t="s">
        <v>186</v>
      </c>
      <c r="I194">
        <v>0.24299999999999999</v>
      </c>
      <c r="J194">
        <v>0</v>
      </c>
      <c r="K194" t="s">
        <v>46</v>
      </c>
    </row>
    <row r="195" spans="1:11" ht="15" x14ac:dyDescent="0.3">
      <c r="A195" s="1"/>
      <c r="B195" t="s">
        <v>21</v>
      </c>
      <c r="C195" t="s">
        <v>182</v>
      </c>
      <c r="D195" t="s">
        <v>183</v>
      </c>
      <c r="E195" t="s">
        <v>184</v>
      </c>
      <c r="F195" t="s">
        <v>184</v>
      </c>
      <c r="G195" t="s">
        <v>185</v>
      </c>
      <c r="H195" t="s">
        <v>186</v>
      </c>
      <c r="I195">
        <v>0.98099999999999998</v>
      </c>
      <c r="J195">
        <v>0.81799999999999995</v>
      </c>
      <c r="K195" t="s">
        <v>17</v>
      </c>
    </row>
    <row r="196" spans="1:11" ht="15" x14ac:dyDescent="0.3">
      <c r="A196" s="1"/>
      <c r="B196" t="s">
        <v>22</v>
      </c>
      <c r="C196" t="s">
        <v>182</v>
      </c>
      <c r="D196" t="s">
        <v>183</v>
      </c>
      <c r="E196" t="s">
        <v>184</v>
      </c>
      <c r="F196" t="s">
        <v>184</v>
      </c>
      <c r="G196" t="s">
        <v>185</v>
      </c>
      <c r="H196" t="s">
        <v>186</v>
      </c>
      <c r="I196">
        <v>0.98099999999999998</v>
      </c>
      <c r="J196">
        <v>0.81799999999999995</v>
      </c>
      <c r="K196" t="s">
        <v>17</v>
      </c>
    </row>
    <row r="197" spans="1:11" ht="15" x14ac:dyDescent="0.3">
      <c r="A197" s="1"/>
      <c r="B197" t="s">
        <v>23</v>
      </c>
      <c r="C197" t="s">
        <v>182</v>
      </c>
      <c r="D197" t="s">
        <v>183</v>
      </c>
      <c r="E197" t="s">
        <v>184</v>
      </c>
      <c r="F197" t="s">
        <v>184</v>
      </c>
      <c r="G197" t="s">
        <v>185</v>
      </c>
      <c r="H197" t="s">
        <v>186</v>
      </c>
      <c r="I197">
        <v>0.98099999999999998</v>
      </c>
      <c r="J197">
        <v>0.81799999999999995</v>
      </c>
      <c r="K197" t="s">
        <v>17</v>
      </c>
    </row>
    <row r="198" spans="1:11" ht="15" x14ac:dyDescent="0.3">
      <c r="A198" s="1"/>
      <c r="B198" t="s">
        <v>24</v>
      </c>
      <c r="C198" t="s">
        <v>182</v>
      </c>
      <c r="D198" t="s">
        <v>183</v>
      </c>
      <c r="E198" t="s">
        <v>184</v>
      </c>
      <c r="F198" t="s">
        <v>184</v>
      </c>
      <c r="G198" t="s">
        <v>185</v>
      </c>
      <c r="H198" t="s">
        <v>186</v>
      </c>
      <c r="I198">
        <v>0.98099999999999998</v>
      </c>
      <c r="J198">
        <v>0.81799999999999995</v>
      </c>
      <c r="K198" t="s">
        <v>17</v>
      </c>
    </row>
    <row r="199" spans="1:11" ht="15" x14ac:dyDescent="0.3">
      <c r="A199" s="1"/>
      <c r="B199" t="s">
        <v>25</v>
      </c>
      <c r="C199" t="s">
        <v>182</v>
      </c>
      <c r="D199" t="s">
        <v>183</v>
      </c>
      <c r="E199" t="s">
        <v>184</v>
      </c>
      <c r="F199" t="s">
        <v>184</v>
      </c>
      <c r="G199" t="s">
        <v>185</v>
      </c>
      <c r="H199" t="s">
        <v>186</v>
      </c>
      <c r="I199">
        <v>0.98099999999999998</v>
      </c>
      <c r="J199">
        <v>0.81799999999999995</v>
      </c>
      <c r="K199" t="s">
        <v>17</v>
      </c>
    </row>
    <row r="200" spans="1:11" ht="15" x14ac:dyDescent="0.3">
      <c r="A200" s="1"/>
      <c r="B200" t="s">
        <v>26</v>
      </c>
      <c r="C200" t="s">
        <v>190</v>
      </c>
      <c r="D200" t="s">
        <v>183</v>
      </c>
      <c r="E200" t="s">
        <v>191</v>
      </c>
      <c r="F200" t="s">
        <v>184</v>
      </c>
      <c r="G200" t="s">
        <v>192</v>
      </c>
      <c r="H200" t="s">
        <v>186</v>
      </c>
      <c r="I200">
        <v>0.36699999999999999</v>
      </c>
      <c r="J200">
        <v>0</v>
      </c>
      <c r="K200" t="s">
        <v>46</v>
      </c>
    </row>
    <row r="201" spans="1:11" ht="15" x14ac:dyDescent="0.3">
      <c r="A201" s="1"/>
      <c r="B201" t="s">
        <v>27</v>
      </c>
      <c r="C201" t="s">
        <v>182</v>
      </c>
      <c r="D201" t="s">
        <v>183</v>
      </c>
      <c r="E201" t="s">
        <v>184</v>
      </c>
      <c r="F201" t="s">
        <v>184</v>
      </c>
      <c r="G201" t="s">
        <v>185</v>
      </c>
      <c r="H201" t="s">
        <v>186</v>
      </c>
      <c r="I201">
        <v>0.98099999999999998</v>
      </c>
      <c r="J201">
        <v>0.81799999999999995</v>
      </c>
      <c r="K201" t="s">
        <v>17</v>
      </c>
    </row>
    <row r="202" spans="1:11" ht="15" x14ac:dyDescent="0.3">
      <c r="A202" s="1" t="s">
        <v>193</v>
      </c>
      <c r="B202" t="s">
        <v>11</v>
      </c>
      <c r="C202" t="s">
        <v>194</v>
      </c>
      <c r="D202" t="s">
        <v>195</v>
      </c>
      <c r="E202" t="s">
        <v>196</v>
      </c>
      <c r="F202" t="s">
        <v>196</v>
      </c>
      <c r="G202" t="s">
        <v>197</v>
      </c>
      <c r="H202" t="s">
        <v>198</v>
      </c>
      <c r="I202">
        <v>0.97199999999999998</v>
      </c>
      <c r="J202">
        <v>0.6</v>
      </c>
      <c r="K202" t="s">
        <v>17</v>
      </c>
    </row>
    <row r="203" spans="1:11" ht="15" x14ac:dyDescent="0.3">
      <c r="A203" s="1"/>
      <c r="B203" t="s">
        <v>18</v>
      </c>
      <c r="C203" t="s">
        <v>199</v>
      </c>
      <c r="D203" t="s">
        <v>195</v>
      </c>
      <c r="E203" t="s">
        <v>200</v>
      </c>
      <c r="F203" t="s">
        <v>196</v>
      </c>
      <c r="G203" t="s">
        <v>201</v>
      </c>
      <c r="H203" t="s">
        <v>198</v>
      </c>
      <c r="I203">
        <v>2.4E-2</v>
      </c>
      <c r="J203">
        <v>0</v>
      </c>
      <c r="K203" t="s">
        <v>46</v>
      </c>
    </row>
    <row r="204" spans="1:11" ht="15" x14ac:dyDescent="0.3">
      <c r="A204" s="1"/>
      <c r="B204" t="s">
        <v>20</v>
      </c>
      <c r="C204" t="s">
        <v>194</v>
      </c>
      <c r="D204" t="s">
        <v>195</v>
      </c>
      <c r="E204" t="s">
        <v>196</v>
      </c>
      <c r="F204" t="s">
        <v>196</v>
      </c>
      <c r="G204" t="s">
        <v>197</v>
      </c>
      <c r="H204" t="s">
        <v>198</v>
      </c>
      <c r="I204">
        <v>0.97199999999999998</v>
      </c>
      <c r="J204">
        <v>0.6</v>
      </c>
      <c r="K204" t="s">
        <v>17</v>
      </c>
    </row>
    <row r="205" spans="1:11" ht="15" x14ac:dyDescent="0.3">
      <c r="A205" s="1"/>
      <c r="B205" t="s">
        <v>21</v>
      </c>
      <c r="C205" t="s">
        <v>199</v>
      </c>
      <c r="D205" t="s">
        <v>195</v>
      </c>
      <c r="E205" t="s">
        <v>200</v>
      </c>
      <c r="F205" t="s">
        <v>196</v>
      </c>
      <c r="G205" t="s">
        <v>201</v>
      </c>
      <c r="H205" t="s">
        <v>198</v>
      </c>
      <c r="I205">
        <v>2.4E-2</v>
      </c>
      <c r="J205">
        <v>0</v>
      </c>
      <c r="K205" t="s">
        <v>46</v>
      </c>
    </row>
    <row r="206" spans="1:11" ht="15" x14ac:dyDescent="0.3">
      <c r="A206" s="1"/>
      <c r="B206" t="s">
        <v>22</v>
      </c>
      <c r="C206" t="s">
        <v>194</v>
      </c>
      <c r="D206" t="s">
        <v>195</v>
      </c>
      <c r="E206" t="s">
        <v>196</v>
      </c>
      <c r="F206" t="s">
        <v>196</v>
      </c>
      <c r="G206" t="s">
        <v>197</v>
      </c>
      <c r="H206" t="s">
        <v>198</v>
      </c>
      <c r="I206">
        <v>0.97199999999999998</v>
      </c>
      <c r="J206">
        <v>0.6</v>
      </c>
      <c r="K206" t="s">
        <v>17</v>
      </c>
    </row>
    <row r="207" spans="1:11" ht="15" x14ac:dyDescent="0.3">
      <c r="A207" s="1"/>
      <c r="B207" t="s">
        <v>23</v>
      </c>
      <c r="C207" t="s">
        <v>202</v>
      </c>
      <c r="D207" t="s">
        <v>195</v>
      </c>
      <c r="E207" t="s">
        <v>203</v>
      </c>
      <c r="F207" t="s">
        <v>196</v>
      </c>
      <c r="G207" t="s">
        <v>204</v>
      </c>
      <c r="H207" t="s">
        <v>198</v>
      </c>
      <c r="I207">
        <v>0.96799999999999997</v>
      </c>
      <c r="J207">
        <v>0.54500000000000004</v>
      </c>
      <c r="K207" t="s">
        <v>17</v>
      </c>
    </row>
    <row r="208" spans="1:11" ht="15" x14ac:dyDescent="0.3">
      <c r="A208" s="1"/>
      <c r="B208" t="s">
        <v>24</v>
      </c>
      <c r="C208" t="s">
        <v>202</v>
      </c>
      <c r="D208" t="s">
        <v>195</v>
      </c>
      <c r="E208" t="s">
        <v>203</v>
      </c>
      <c r="F208" t="s">
        <v>196</v>
      </c>
      <c r="G208" t="s">
        <v>204</v>
      </c>
      <c r="H208" t="s">
        <v>198</v>
      </c>
      <c r="I208">
        <v>0.96799999999999997</v>
      </c>
      <c r="J208">
        <v>0.54500000000000004</v>
      </c>
      <c r="K208" t="s">
        <v>17</v>
      </c>
    </row>
    <row r="209" spans="1:11" ht="15" x14ac:dyDescent="0.3">
      <c r="A209" s="1"/>
      <c r="B209" t="s">
        <v>25</v>
      </c>
      <c r="C209" t="s">
        <v>205</v>
      </c>
      <c r="D209" t="s">
        <v>195</v>
      </c>
      <c r="E209" t="s">
        <v>206</v>
      </c>
      <c r="F209" t="s">
        <v>196</v>
      </c>
      <c r="G209" t="s">
        <v>207</v>
      </c>
      <c r="H209" t="s">
        <v>198</v>
      </c>
      <c r="I209">
        <v>0.51700000000000002</v>
      </c>
      <c r="J209">
        <v>0.11799999999999999</v>
      </c>
      <c r="K209" t="s">
        <v>46</v>
      </c>
    </row>
    <row r="210" spans="1:11" ht="15" x14ac:dyDescent="0.3">
      <c r="A210" s="1"/>
      <c r="B210" t="s">
        <v>26</v>
      </c>
      <c r="C210" t="s">
        <v>194</v>
      </c>
      <c r="D210" t="s">
        <v>195</v>
      </c>
      <c r="E210" t="s">
        <v>196</v>
      </c>
      <c r="F210" t="s">
        <v>196</v>
      </c>
      <c r="G210" t="s">
        <v>197</v>
      </c>
      <c r="H210" t="s">
        <v>198</v>
      </c>
      <c r="I210">
        <v>0.97199999999999998</v>
      </c>
      <c r="J210">
        <v>0.6</v>
      </c>
      <c r="K210" t="s">
        <v>17</v>
      </c>
    </row>
    <row r="211" spans="1:11" ht="15" x14ac:dyDescent="0.3">
      <c r="A211" s="1"/>
      <c r="B211" t="s">
        <v>27</v>
      </c>
      <c r="C211" t="s">
        <v>194</v>
      </c>
      <c r="D211" t="s">
        <v>195</v>
      </c>
      <c r="E211" t="s">
        <v>196</v>
      </c>
      <c r="F211" t="s">
        <v>196</v>
      </c>
      <c r="G211" t="s">
        <v>197</v>
      </c>
      <c r="H211" t="s">
        <v>198</v>
      </c>
      <c r="I211">
        <v>0.97199999999999998</v>
      </c>
      <c r="J211">
        <v>0.6</v>
      </c>
      <c r="K211" t="s">
        <v>17</v>
      </c>
    </row>
    <row r="212" spans="1:11" ht="15" x14ac:dyDescent="0.3">
      <c r="A212" s="1" t="s">
        <v>208</v>
      </c>
      <c r="B212" t="s">
        <v>11</v>
      </c>
      <c r="C212" t="s">
        <v>209</v>
      </c>
      <c r="D212" t="s">
        <v>210</v>
      </c>
      <c r="E212" t="s">
        <v>211</v>
      </c>
      <c r="F212" t="s">
        <v>211</v>
      </c>
      <c r="G212" t="s">
        <v>212</v>
      </c>
      <c r="H212" t="s">
        <v>213</v>
      </c>
      <c r="I212">
        <v>0.45600000000000002</v>
      </c>
      <c r="J212">
        <v>0.5</v>
      </c>
      <c r="K212" t="s">
        <v>17</v>
      </c>
    </row>
    <row r="213" spans="1:11" ht="15" x14ac:dyDescent="0.3">
      <c r="A213" s="1"/>
      <c r="B213" t="s">
        <v>18</v>
      </c>
      <c r="C213" t="s">
        <v>209</v>
      </c>
      <c r="D213" t="s">
        <v>210</v>
      </c>
      <c r="E213" t="s">
        <v>211</v>
      </c>
      <c r="F213" t="s">
        <v>211</v>
      </c>
      <c r="G213" t="s">
        <v>212</v>
      </c>
      <c r="H213" t="s">
        <v>213</v>
      </c>
      <c r="I213">
        <v>0.45600000000000002</v>
      </c>
      <c r="J213">
        <v>0.5</v>
      </c>
      <c r="K213" t="s">
        <v>17</v>
      </c>
    </row>
    <row r="214" spans="1:11" ht="15" x14ac:dyDescent="0.3">
      <c r="A214" s="1"/>
      <c r="B214" t="s">
        <v>20</v>
      </c>
      <c r="C214" t="s">
        <v>209</v>
      </c>
      <c r="D214" t="s">
        <v>210</v>
      </c>
      <c r="E214" t="s">
        <v>211</v>
      </c>
      <c r="F214" t="s">
        <v>211</v>
      </c>
      <c r="G214" t="s">
        <v>212</v>
      </c>
      <c r="H214" t="s">
        <v>213</v>
      </c>
      <c r="I214">
        <v>0.45600000000000002</v>
      </c>
      <c r="J214">
        <v>0.5</v>
      </c>
      <c r="K214" t="s">
        <v>17</v>
      </c>
    </row>
    <row r="215" spans="1:11" ht="15" x14ac:dyDescent="0.3">
      <c r="A215" s="1"/>
      <c r="B215" t="s">
        <v>21</v>
      </c>
      <c r="C215" t="s">
        <v>194</v>
      </c>
      <c r="D215" t="s">
        <v>210</v>
      </c>
      <c r="E215" t="s">
        <v>196</v>
      </c>
      <c r="F215" t="s">
        <v>211</v>
      </c>
      <c r="G215" t="s">
        <v>197</v>
      </c>
      <c r="H215" t="s">
        <v>213</v>
      </c>
      <c r="I215">
        <v>0.155</v>
      </c>
      <c r="J215">
        <v>0</v>
      </c>
      <c r="K215" t="s">
        <v>46</v>
      </c>
    </row>
    <row r="216" spans="1:11" ht="15" x14ac:dyDescent="0.3">
      <c r="A216" s="1"/>
      <c r="B216" t="s">
        <v>22</v>
      </c>
      <c r="C216" t="s">
        <v>209</v>
      </c>
      <c r="D216" t="s">
        <v>210</v>
      </c>
      <c r="E216" t="s">
        <v>211</v>
      </c>
      <c r="F216" t="s">
        <v>211</v>
      </c>
      <c r="G216" t="s">
        <v>212</v>
      </c>
      <c r="H216" t="s">
        <v>213</v>
      </c>
      <c r="I216">
        <v>0.45600000000000002</v>
      </c>
      <c r="J216">
        <v>0.5</v>
      </c>
      <c r="K216" t="s">
        <v>17</v>
      </c>
    </row>
    <row r="217" spans="1:11" ht="15" x14ac:dyDescent="0.3">
      <c r="A217" s="1"/>
      <c r="B217" t="s">
        <v>23</v>
      </c>
      <c r="C217" t="s">
        <v>209</v>
      </c>
      <c r="D217" t="s">
        <v>210</v>
      </c>
      <c r="E217" t="s">
        <v>211</v>
      </c>
      <c r="F217" t="s">
        <v>211</v>
      </c>
      <c r="G217" t="s">
        <v>212</v>
      </c>
      <c r="H217" t="s">
        <v>213</v>
      </c>
      <c r="I217">
        <v>0.45600000000000002</v>
      </c>
      <c r="J217">
        <v>0.5</v>
      </c>
      <c r="K217" t="s">
        <v>17</v>
      </c>
    </row>
    <row r="218" spans="1:11" ht="15" x14ac:dyDescent="0.3">
      <c r="A218" s="1"/>
      <c r="B218" t="s">
        <v>24</v>
      </c>
      <c r="C218" t="s">
        <v>214</v>
      </c>
      <c r="D218" t="s">
        <v>210</v>
      </c>
      <c r="E218" t="s">
        <v>214</v>
      </c>
      <c r="F218" t="s">
        <v>211</v>
      </c>
      <c r="G218" t="s">
        <v>215</v>
      </c>
      <c r="H218" t="s">
        <v>213</v>
      </c>
      <c r="I218">
        <v>0.214</v>
      </c>
      <c r="J218">
        <v>0.28599999999999998</v>
      </c>
      <c r="K218" t="s">
        <v>46</v>
      </c>
    </row>
    <row r="219" spans="1:11" ht="15" x14ac:dyDescent="0.3">
      <c r="A219" s="1"/>
      <c r="B219" t="s">
        <v>25</v>
      </c>
      <c r="C219" t="s">
        <v>216</v>
      </c>
      <c r="D219" t="s">
        <v>210</v>
      </c>
      <c r="E219" t="s">
        <v>217</v>
      </c>
      <c r="F219" t="s">
        <v>211</v>
      </c>
      <c r="G219" t="s">
        <v>218</v>
      </c>
      <c r="H219" t="s">
        <v>213</v>
      </c>
      <c r="I219">
        <v>0.28899999999999998</v>
      </c>
      <c r="J219">
        <v>0</v>
      </c>
      <c r="K219" t="s">
        <v>46</v>
      </c>
    </row>
    <row r="220" spans="1:11" ht="15" x14ac:dyDescent="0.3">
      <c r="A220" s="1"/>
      <c r="B220" t="s">
        <v>26</v>
      </c>
      <c r="C220" t="s">
        <v>209</v>
      </c>
      <c r="D220" t="s">
        <v>210</v>
      </c>
      <c r="E220" t="s">
        <v>211</v>
      </c>
      <c r="F220" t="s">
        <v>211</v>
      </c>
      <c r="G220" t="s">
        <v>212</v>
      </c>
      <c r="H220" t="s">
        <v>213</v>
      </c>
      <c r="I220">
        <v>0.45600000000000002</v>
      </c>
      <c r="J220">
        <v>0.5</v>
      </c>
      <c r="K220" t="s">
        <v>17</v>
      </c>
    </row>
    <row r="221" spans="1:11" ht="15" x14ac:dyDescent="0.3">
      <c r="A221" s="1"/>
      <c r="B221" t="s">
        <v>27</v>
      </c>
      <c r="C221" t="s">
        <v>209</v>
      </c>
      <c r="D221" t="s">
        <v>210</v>
      </c>
      <c r="E221" t="s">
        <v>211</v>
      </c>
      <c r="F221" t="s">
        <v>211</v>
      </c>
      <c r="G221" t="s">
        <v>212</v>
      </c>
      <c r="H221" t="s">
        <v>213</v>
      </c>
      <c r="I221">
        <v>0.45600000000000002</v>
      </c>
      <c r="J221">
        <v>0.5</v>
      </c>
      <c r="K221" t="s">
        <v>17</v>
      </c>
    </row>
    <row r="222" spans="1:11" ht="15" x14ac:dyDescent="0.3">
      <c r="A222" s="1" t="s">
        <v>219</v>
      </c>
      <c r="B222" t="s">
        <v>11</v>
      </c>
      <c r="C222" t="s">
        <v>220</v>
      </c>
      <c r="D222" t="s">
        <v>221</v>
      </c>
      <c r="E222" t="s">
        <v>222</v>
      </c>
      <c r="F222" t="s">
        <v>223</v>
      </c>
      <c r="G222" t="s">
        <v>224</v>
      </c>
      <c r="H222" t="s">
        <v>225</v>
      </c>
      <c r="I222">
        <v>0.999</v>
      </c>
      <c r="J222">
        <v>0.91700000000000004</v>
      </c>
      <c r="K222" t="s">
        <v>17</v>
      </c>
    </row>
    <row r="223" spans="1:11" ht="15" x14ac:dyDescent="0.3">
      <c r="A223" s="1"/>
      <c r="B223" t="s">
        <v>18</v>
      </c>
      <c r="C223" t="s">
        <v>226</v>
      </c>
      <c r="D223" t="s">
        <v>221</v>
      </c>
      <c r="E223" t="s">
        <v>227</v>
      </c>
      <c r="F223" t="s">
        <v>223</v>
      </c>
      <c r="G223" t="s">
        <v>228</v>
      </c>
      <c r="H223" t="s">
        <v>225</v>
      </c>
      <c r="I223">
        <v>0.318</v>
      </c>
      <c r="J223">
        <v>0</v>
      </c>
      <c r="K223" t="s">
        <v>46</v>
      </c>
    </row>
    <row r="224" spans="1:11" ht="15" x14ac:dyDescent="0.3">
      <c r="A224" s="1"/>
      <c r="B224" t="s">
        <v>20</v>
      </c>
      <c r="C224" t="s">
        <v>220</v>
      </c>
      <c r="D224" t="s">
        <v>221</v>
      </c>
      <c r="E224" t="s">
        <v>222</v>
      </c>
      <c r="F224" t="s">
        <v>223</v>
      </c>
      <c r="G224" t="s">
        <v>224</v>
      </c>
      <c r="H224" t="s">
        <v>225</v>
      </c>
      <c r="I224">
        <v>0.999</v>
      </c>
      <c r="J224">
        <v>0.91700000000000004</v>
      </c>
      <c r="K224" t="s">
        <v>17</v>
      </c>
    </row>
    <row r="225" spans="1:11" ht="15" x14ac:dyDescent="0.3">
      <c r="A225" s="1"/>
      <c r="B225" t="s">
        <v>21</v>
      </c>
      <c r="C225" t="s">
        <v>226</v>
      </c>
      <c r="D225" t="s">
        <v>221</v>
      </c>
      <c r="E225" t="s">
        <v>227</v>
      </c>
      <c r="F225" t="s">
        <v>223</v>
      </c>
      <c r="G225" t="s">
        <v>228</v>
      </c>
      <c r="H225" t="s">
        <v>225</v>
      </c>
      <c r="I225">
        <v>0.318</v>
      </c>
      <c r="J225">
        <v>0</v>
      </c>
      <c r="K225" t="s">
        <v>46</v>
      </c>
    </row>
    <row r="226" spans="1:11" ht="15" x14ac:dyDescent="0.3">
      <c r="A226" s="1"/>
      <c r="B226" t="s">
        <v>22</v>
      </c>
      <c r="C226" t="s">
        <v>220</v>
      </c>
      <c r="D226" t="s">
        <v>221</v>
      </c>
      <c r="E226" t="s">
        <v>222</v>
      </c>
      <c r="F226" t="s">
        <v>223</v>
      </c>
      <c r="G226" t="s">
        <v>224</v>
      </c>
      <c r="H226" t="s">
        <v>225</v>
      </c>
      <c r="I226">
        <v>0.999</v>
      </c>
      <c r="J226">
        <v>0.91700000000000004</v>
      </c>
      <c r="K226" t="s">
        <v>17</v>
      </c>
    </row>
    <row r="227" spans="1:11" ht="15" x14ac:dyDescent="0.3">
      <c r="A227" s="1"/>
      <c r="B227" t="s">
        <v>23</v>
      </c>
      <c r="C227" t="s">
        <v>220</v>
      </c>
      <c r="D227" t="s">
        <v>221</v>
      </c>
      <c r="E227" t="s">
        <v>222</v>
      </c>
      <c r="F227" t="s">
        <v>223</v>
      </c>
      <c r="G227" t="s">
        <v>224</v>
      </c>
      <c r="H227" t="s">
        <v>225</v>
      </c>
      <c r="I227">
        <v>0.999</v>
      </c>
      <c r="J227">
        <v>0.91700000000000004</v>
      </c>
      <c r="K227" t="s">
        <v>17</v>
      </c>
    </row>
    <row r="228" spans="1:11" ht="15" x14ac:dyDescent="0.3">
      <c r="A228" s="1"/>
      <c r="B228" t="s">
        <v>24</v>
      </c>
      <c r="C228" t="s">
        <v>220</v>
      </c>
      <c r="D228" t="s">
        <v>221</v>
      </c>
      <c r="E228" t="s">
        <v>222</v>
      </c>
      <c r="F228" t="s">
        <v>223</v>
      </c>
      <c r="G228" t="s">
        <v>224</v>
      </c>
      <c r="H228" t="s">
        <v>225</v>
      </c>
      <c r="I228">
        <v>0.999</v>
      </c>
      <c r="J228">
        <v>0.91700000000000004</v>
      </c>
      <c r="K228" t="s">
        <v>17</v>
      </c>
    </row>
    <row r="229" spans="1:11" ht="15" x14ac:dyDescent="0.3">
      <c r="A229" s="1"/>
      <c r="B229" t="s">
        <v>25</v>
      </c>
      <c r="C229" t="s">
        <v>220</v>
      </c>
      <c r="D229" t="s">
        <v>221</v>
      </c>
      <c r="E229" t="s">
        <v>222</v>
      </c>
      <c r="F229" t="s">
        <v>223</v>
      </c>
      <c r="G229" t="s">
        <v>224</v>
      </c>
      <c r="H229" t="s">
        <v>225</v>
      </c>
      <c r="I229">
        <v>0.999</v>
      </c>
      <c r="J229">
        <v>0.91700000000000004</v>
      </c>
      <c r="K229" t="s">
        <v>17</v>
      </c>
    </row>
    <row r="230" spans="1:11" ht="15" x14ac:dyDescent="0.3">
      <c r="A230" s="1"/>
      <c r="B230" t="s">
        <v>26</v>
      </c>
      <c r="C230" t="s">
        <v>229</v>
      </c>
      <c r="D230" t="s">
        <v>221</v>
      </c>
      <c r="E230" t="s">
        <v>230</v>
      </c>
      <c r="F230" t="s">
        <v>223</v>
      </c>
      <c r="G230" t="s">
        <v>231</v>
      </c>
      <c r="H230" t="s">
        <v>225</v>
      </c>
      <c r="I230">
        <v>0.91400000000000003</v>
      </c>
      <c r="J230">
        <v>0.92300000000000004</v>
      </c>
      <c r="K230" t="s">
        <v>17</v>
      </c>
    </row>
    <row r="231" spans="1:11" ht="15" x14ac:dyDescent="0.3">
      <c r="A231" s="1"/>
      <c r="B231" t="s">
        <v>27</v>
      </c>
      <c r="C231" t="s">
        <v>226</v>
      </c>
      <c r="D231" t="s">
        <v>221</v>
      </c>
      <c r="E231" t="s">
        <v>227</v>
      </c>
      <c r="F231" t="s">
        <v>223</v>
      </c>
      <c r="G231" t="s">
        <v>228</v>
      </c>
      <c r="H231" t="s">
        <v>225</v>
      </c>
      <c r="I231">
        <v>0.318</v>
      </c>
      <c r="J231">
        <v>0</v>
      </c>
      <c r="K231" t="s">
        <v>46</v>
      </c>
    </row>
    <row r="232" spans="1:11" ht="15" x14ac:dyDescent="0.3">
      <c r="A232" s="1" t="s">
        <v>232</v>
      </c>
      <c r="B232" t="s">
        <v>11</v>
      </c>
      <c r="C232" t="s">
        <v>233</v>
      </c>
      <c r="D232" t="s">
        <v>234</v>
      </c>
      <c r="E232" t="s">
        <v>233</v>
      </c>
      <c r="F232" t="s">
        <v>235</v>
      </c>
      <c r="G232" t="s">
        <v>236</v>
      </c>
      <c r="H232" t="s">
        <v>237</v>
      </c>
      <c r="I232">
        <v>0.91100000000000003</v>
      </c>
      <c r="J232">
        <v>0.8</v>
      </c>
      <c r="K232" t="s">
        <v>17</v>
      </c>
    </row>
    <row r="233" spans="1:11" ht="15" x14ac:dyDescent="0.3">
      <c r="A233" s="1"/>
      <c r="B233" t="s">
        <v>18</v>
      </c>
      <c r="C233" t="s">
        <v>233</v>
      </c>
      <c r="D233" t="s">
        <v>234</v>
      </c>
      <c r="E233" t="s">
        <v>233</v>
      </c>
      <c r="F233" t="s">
        <v>235</v>
      </c>
      <c r="G233" t="s">
        <v>236</v>
      </c>
      <c r="H233" t="s">
        <v>237</v>
      </c>
      <c r="I233">
        <v>0.91100000000000003</v>
      </c>
      <c r="J233">
        <v>0.8</v>
      </c>
      <c r="K233" t="s">
        <v>17</v>
      </c>
    </row>
    <row r="234" spans="1:11" ht="15" x14ac:dyDescent="0.3">
      <c r="A234" s="1"/>
      <c r="B234" t="s">
        <v>20</v>
      </c>
      <c r="C234" t="s">
        <v>233</v>
      </c>
      <c r="D234" t="s">
        <v>234</v>
      </c>
      <c r="E234" t="s">
        <v>233</v>
      </c>
      <c r="F234" t="s">
        <v>235</v>
      </c>
      <c r="G234" t="s">
        <v>236</v>
      </c>
      <c r="H234" t="s">
        <v>237</v>
      </c>
      <c r="I234">
        <v>0.91100000000000003</v>
      </c>
      <c r="J234">
        <v>0.8</v>
      </c>
      <c r="K234" t="s">
        <v>17</v>
      </c>
    </row>
    <row r="235" spans="1:11" ht="15" x14ac:dyDescent="0.3">
      <c r="A235" s="1"/>
      <c r="B235" t="s">
        <v>21</v>
      </c>
      <c r="C235" t="s">
        <v>233</v>
      </c>
      <c r="D235" t="s">
        <v>234</v>
      </c>
      <c r="E235" t="s">
        <v>233</v>
      </c>
      <c r="F235" t="s">
        <v>235</v>
      </c>
      <c r="G235" t="s">
        <v>236</v>
      </c>
      <c r="H235" t="s">
        <v>237</v>
      </c>
      <c r="I235">
        <v>0.91100000000000003</v>
      </c>
      <c r="J235">
        <v>0.8</v>
      </c>
      <c r="K235" t="s">
        <v>17</v>
      </c>
    </row>
    <row r="236" spans="1:11" ht="15" x14ac:dyDescent="0.3">
      <c r="A236" s="1"/>
      <c r="B236" t="s">
        <v>22</v>
      </c>
      <c r="C236" t="s">
        <v>233</v>
      </c>
      <c r="D236" t="s">
        <v>234</v>
      </c>
      <c r="E236" t="s">
        <v>233</v>
      </c>
      <c r="F236" t="s">
        <v>235</v>
      </c>
      <c r="G236" t="s">
        <v>236</v>
      </c>
      <c r="H236" t="s">
        <v>237</v>
      </c>
      <c r="I236">
        <v>0.91100000000000003</v>
      </c>
      <c r="J236">
        <v>0.8</v>
      </c>
      <c r="K236" t="s">
        <v>17</v>
      </c>
    </row>
    <row r="237" spans="1:11" ht="15" x14ac:dyDescent="0.3">
      <c r="A237" s="1"/>
      <c r="B237" t="s">
        <v>23</v>
      </c>
      <c r="C237" t="s">
        <v>233</v>
      </c>
      <c r="D237" t="s">
        <v>234</v>
      </c>
      <c r="E237" t="s">
        <v>233</v>
      </c>
      <c r="F237" t="s">
        <v>235</v>
      </c>
      <c r="G237" t="s">
        <v>236</v>
      </c>
      <c r="H237" t="s">
        <v>237</v>
      </c>
      <c r="I237">
        <v>0.91100000000000003</v>
      </c>
      <c r="J237">
        <v>0.8</v>
      </c>
      <c r="K237" t="s">
        <v>17</v>
      </c>
    </row>
    <row r="238" spans="1:11" ht="15" x14ac:dyDescent="0.3">
      <c r="A238" s="1"/>
      <c r="B238" t="s">
        <v>24</v>
      </c>
      <c r="C238" t="s">
        <v>233</v>
      </c>
      <c r="D238" t="s">
        <v>234</v>
      </c>
      <c r="E238" t="s">
        <v>233</v>
      </c>
      <c r="F238" t="s">
        <v>235</v>
      </c>
      <c r="G238" t="s">
        <v>236</v>
      </c>
      <c r="H238" t="s">
        <v>237</v>
      </c>
      <c r="I238">
        <v>0.91100000000000003</v>
      </c>
      <c r="J238">
        <v>0.8</v>
      </c>
      <c r="K238" t="s">
        <v>17</v>
      </c>
    </row>
    <row r="239" spans="1:11" ht="15" x14ac:dyDescent="0.3">
      <c r="A239" s="1"/>
      <c r="B239" t="s">
        <v>25</v>
      </c>
      <c r="C239" t="s">
        <v>233</v>
      </c>
      <c r="D239" t="s">
        <v>234</v>
      </c>
      <c r="E239" t="s">
        <v>233</v>
      </c>
      <c r="F239" t="s">
        <v>235</v>
      </c>
      <c r="G239" t="s">
        <v>236</v>
      </c>
      <c r="H239" t="s">
        <v>237</v>
      </c>
      <c r="I239">
        <v>0.91100000000000003</v>
      </c>
      <c r="J239">
        <v>0.8</v>
      </c>
      <c r="K239" t="s">
        <v>17</v>
      </c>
    </row>
    <row r="240" spans="1:11" ht="15" x14ac:dyDescent="0.3">
      <c r="A240" s="1"/>
      <c r="B240" t="s">
        <v>26</v>
      </c>
      <c r="C240" t="s">
        <v>233</v>
      </c>
      <c r="D240" t="s">
        <v>234</v>
      </c>
      <c r="E240" t="s">
        <v>233</v>
      </c>
      <c r="F240" t="s">
        <v>235</v>
      </c>
      <c r="G240" t="s">
        <v>236</v>
      </c>
      <c r="H240" t="s">
        <v>237</v>
      </c>
      <c r="I240">
        <v>0.91100000000000003</v>
      </c>
      <c r="J240">
        <v>0.8</v>
      </c>
      <c r="K240" t="s">
        <v>17</v>
      </c>
    </row>
    <row r="241" spans="1:11" ht="15" x14ac:dyDescent="0.3">
      <c r="A241" s="1"/>
      <c r="B241" t="s">
        <v>27</v>
      </c>
      <c r="C241" t="s">
        <v>233</v>
      </c>
      <c r="D241" t="s">
        <v>234</v>
      </c>
      <c r="E241" t="s">
        <v>233</v>
      </c>
      <c r="F241" t="s">
        <v>235</v>
      </c>
      <c r="G241" t="s">
        <v>236</v>
      </c>
      <c r="H241" t="s">
        <v>237</v>
      </c>
      <c r="I241">
        <v>0.91100000000000003</v>
      </c>
      <c r="J241">
        <v>0.8</v>
      </c>
      <c r="K241" t="s">
        <v>17</v>
      </c>
    </row>
    <row r="242" spans="1:11" ht="15" x14ac:dyDescent="0.3">
      <c r="A242" s="1" t="s">
        <v>238</v>
      </c>
      <c r="B242" t="s">
        <v>11</v>
      </c>
      <c r="C242" t="s">
        <v>239</v>
      </c>
      <c r="D242" t="s">
        <v>240</v>
      </c>
      <c r="E242" t="s">
        <v>241</v>
      </c>
      <c r="F242" t="s">
        <v>241</v>
      </c>
      <c r="G242" t="s">
        <v>242</v>
      </c>
      <c r="H242" t="s">
        <v>243</v>
      </c>
      <c r="I242">
        <v>0.81399999999999995</v>
      </c>
      <c r="J242">
        <v>0</v>
      </c>
      <c r="K242" t="s">
        <v>17</v>
      </c>
    </row>
    <row r="243" spans="1:11" ht="15" x14ac:dyDescent="0.3">
      <c r="A243" s="1"/>
      <c r="B243" t="s">
        <v>18</v>
      </c>
      <c r="C243" t="s">
        <v>239</v>
      </c>
      <c r="D243" t="s">
        <v>240</v>
      </c>
      <c r="E243" t="s">
        <v>241</v>
      </c>
      <c r="F243" t="s">
        <v>241</v>
      </c>
      <c r="G243" t="s">
        <v>242</v>
      </c>
      <c r="H243" t="s">
        <v>243</v>
      </c>
      <c r="I243">
        <v>0.81399999999999995</v>
      </c>
      <c r="J243">
        <v>0</v>
      </c>
      <c r="K243" t="s">
        <v>17</v>
      </c>
    </row>
    <row r="244" spans="1:11" ht="15" x14ac:dyDescent="0.3">
      <c r="A244" s="1"/>
      <c r="B244" t="s">
        <v>20</v>
      </c>
      <c r="C244" t="s">
        <v>239</v>
      </c>
      <c r="D244" t="s">
        <v>240</v>
      </c>
      <c r="E244" t="s">
        <v>241</v>
      </c>
      <c r="F244" t="s">
        <v>241</v>
      </c>
      <c r="G244" t="s">
        <v>242</v>
      </c>
      <c r="H244" t="s">
        <v>243</v>
      </c>
      <c r="I244">
        <v>0.81399999999999995</v>
      </c>
      <c r="J244">
        <v>0</v>
      </c>
      <c r="K244" t="s">
        <v>17</v>
      </c>
    </row>
    <row r="245" spans="1:11" ht="15" x14ac:dyDescent="0.3">
      <c r="A245" s="1"/>
      <c r="B245" t="s">
        <v>21</v>
      </c>
      <c r="C245" t="s">
        <v>239</v>
      </c>
      <c r="D245" t="s">
        <v>240</v>
      </c>
      <c r="E245" t="s">
        <v>241</v>
      </c>
      <c r="F245" t="s">
        <v>241</v>
      </c>
      <c r="G245" t="s">
        <v>242</v>
      </c>
      <c r="H245" t="s">
        <v>243</v>
      </c>
      <c r="I245">
        <v>0.81399999999999995</v>
      </c>
      <c r="J245">
        <v>0</v>
      </c>
      <c r="K245" t="s">
        <v>17</v>
      </c>
    </row>
    <row r="246" spans="1:11" ht="15" x14ac:dyDescent="0.3">
      <c r="A246" s="1"/>
      <c r="B246" t="s">
        <v>22</v>
      </c>
      <c r="C246" t="s">
        <v>239</v>
      </c>
      <c r="D246" t="s">
        <v>240</v>
      </c>
      <c r="E246" t="s">
        <v>241</v>
      </c>
      <c r="F246" t="s">
        <v>241</v>
      </c>
      <c r="G246" t="s">
        <v>242</v>
      </c>
      <c r="H246" t="s">
        <v>243</v>
      </c>
      <c r="I246">
        <v>0.81399999999999995</v>
      </c>
      <c r="J246">
        <v>0</v>
      </c>
      <c r="K246" t="s">
        <v>17</v>
      </c>
    </row>
    <row r="247" spans="1:11" ht="15" x14ac:dyDescent="0.3">
      <c r="A247" s="1"/>
      <c r="B247" t="s">
        <v>23</v>
      </c>
      <c r="C247" t="s">
        <v>239</v>
      </c>
      <c r="D247" t="s">
        <v>240</v>
      </c>
      <c r="E247" t="s">
        <v>241</v>
      </c>
      <c r="F247" t="s">
        <v>241</v>
      </c>
      <c r="G247" t="s">
        <v>242</v>
      </c>
      <c r="H247" t="s">
        <v>243</v>
      </c>
      <c r="I247">
        <v>0.81399999999999995</v>
      </c>
      <c r="J247">
        <v>0</v>
      </c>
      <c r="K247" t="s">
        <v>17</v>
      </c>
    </row>
    <row r="248" spans="1:11" ht="15" x14ac:dyDescent="0.3">
      <c r="A248" s="1"/>
      <c r="B248" t="s">
        <v>24</v>
      </c>
      <c r="C248" t="s">
        <v>239</v>
      </c>
      <c r="D248" t="s">
        <v>240</v>
      </c>
      <c r="E248" t="s">
        <v>241</v>
      </c>
      <c r="F248" t="s">
        <v>241</v>
      </c>
      <c r="G248" t="s">
        <v>242</v>
      </c>
      <c r="H248" t="s">
        <v>243</v>
      </c>
      <c r="I248">
        <v>0.81399999999999995</v>
      </c>
      <c r="J248">
        <v>0</v>
      </c>
      <c r="K248" t="s">
        <v>17</v>
      </c>
    </row>
    <row r="249" spans="1:11" ht="15" x14ac:dyDescent="0.3">
      <c r="A249" s="1"/>
      <c r="B249" t="s">
        <v>25</v>
      </c>
      <c r="C249" t="s">
        <v>239</v>
      </c>
      <c r="D249" t="s">
        <v>240</v>
      </c>
      <c r="E249" t="s">
        <v>241</v>
      </c>
      <c r="F249" t="s">
        <v>241</v>
      </c>
      <c r="G249" t="s">
        <v>242</v>
      </c>
      <c r="H249" t="s">
        <v>243</v>
      </c>
      <c r="I249">
        <v>0.81399999999999995</v>
      </c>
      <c r="J249">
        <v>0</v>
      </c>
      <c r="K249" t="s">
        <v>17</v>
      </c>
    </row>
    <row r="250" spans="1:11" ht="15" x14ac:dyDescent="0.3">
      <c r="A250" s="1"/>
      <c r="B250" t="s">
        <v>26</v>
      </c>
      <c r="C250" t="s">
        <v>239</v>
      </c>
      <c r="D250" t="s">
        <v>240</v>
      </c>
      <c r="E250" t="s">
        <v>241</v>
      </c>
      <c r="F250" t="s">
        <v>241</v>
      </c>
      <c r="G250" t="s">
        <v>242</v>
      </c>
      <c r="H250" t="s">
        <v>243</v>
      </c>
      <c r="I250">
        <v>0.81399999999999995</v>
      </c>
      <c r="J250">
        <v>0</v>
      </c>
      <c r="K250" t="s">
        <v>17</v>
      </c>
    </row>
    <row r="251" spans="1:11" ht="15" x14ac:dyDescent="0.3">
      <c r="A251" s="1"/>
      <c r="B251" t="s">
        <v>27</v>
      </c>
      <c r="C251" t="s">
        <v>239</v>
      </c>
      <c r="D251" t="s">
        <v>240</v>
      </c>
      <c r="E251" t="s">
        <v>241</v>
      </c>
      <c r="F251" t="s">
        <v>241</v>
      </c>
      <c r="G251" t="s">
        <v>242</v>
      </c>
      <c r="H251" t="s">
        <v>243</v>
      </c>
      <c r="I251">
        <v>0.81399999999999995</v>
      </c>
      <c r="J251">
        <v>0</v>
      </c>
      <c r="K251" t="s">
        <v>17</v>
      </c>
    </row>
    <row r="252" spans="1:11" ht="15" x14ac:dyDescent="0.3">
      <c r="A252" s="1" t="s">
        <v>244</v>
      </c>
      <c r="B252" t="s">
        <v>11</v>
      </c>
      <c r="C252" t="s">
        <v>245</v>
      </c>
      <c r="D252" t="s">
        <v>245</v>
      </c>
      <c r="E252" t="s">
        <v>246</v>
      </c>
      <c r="F252" t="s">
        <v>246</v>
      </c>
      <c r="G252" t="s">
        <v>247</v>
      </c>
      <c r="H252" t="s">
        <v>248</v>
      </c>
      <c r="I252">
        <v>0.89200000000000002</v>
      </c>
      <c r="J252">
        <v>0</v>
      </c>
      <c r="K252" t="s">
        <v>17</v>
      </c>
    </row>
    <row r="253" spans="1:11" ht="15" x14ac:dyDescent="0.3">
      <c r="A253" s="1"/>
      <c r="B253" t="s">
        <v>18</v>
      </c>
      <c r="C253" t="s">
        <v>245</v>
      </c>
      <c r="D253" t="s">
        <v>245</v>
      </c>
      <c r="E253" t="s">
        <v>246</v>
      </c>
      <c r="F253" t="s">
        <v>246</v>
      </c>
      <c r="G253" t="s">
        <v>247</v>
      </c>
      <c r="H253" t="s">
        <v>248</v>
      </c>
      <c r="I253">
        <v>0.89200000000000002</v>
      </c>
      <c r="J253">
        <v>0</v>
      </c>
      <c r="K253" t="s">
        <v>17</v>
      </c>
    </row>
    <row r="254" spans="1:11" ht="15" x14ac:dyDescent="0.3">
      <c r="A254" s="1"/>
      <c r="B254" t="s">
        <v>20</v>
      </c>
      <c r="C254" t="s">
        <v>245</v>
      </c>
      <c r="D254" t="s">
        <v>245</v>
      </c>
      <c r="E254" t="s">
        <v>246</v>
      </c>
      <c r="F254" t="s">
        <v>246</v>
      </c>
      <c r="G254" t="s">
        <v>247</v>
      </c>
      <c r="H254" t="s">
        <v>248</v>
      </c>
      <c r="I254">
        <v>0.89200000000000002</v>
      </c>
      <c r="J254">
        <v>0</v>
      </c>
      <c r="K254" t="s">
        <v>17</v>
      </c>
    </row>
    <row r="255" spans="1:11" ht="15" x14ac:dyDescent="0.3">
      <c r="A255" s="1"/>
      <c r="B255" t="s">
        <v>21</v>
      </c>
      <c r="C255" t="s">
        <v>245</v>
      </c>
      <c r="D255" t="s">
        <v>245</v>
      </c>
      <c r="E255" t="s">
        <v>246</v>
      </c>
      <c r="F255" t="s">
        <v>246</v>
      </c>
      <c r="G255" t="s">
        <v>247</v>
      </c>
      <c r="H255" t="s">
        <v>248</v>
      </c>
      <c r="I255">
        <v>0.89200000000000002</v>
      </c>
      <c r="J255">
        <v>0</v>
      </c>
      <c r="K255" t="s">
        <v>17</v>
      </c>
    </row>
    <row r="256" spans="1:11" ht="15" x14ac:dyDescent="0.3">
      <c r="A256" s="1"/>
      <c r="B256" t="s">
        <v>22</v>
      </c>
      <c r="C256" t="s">
        <v>245</v>
      </c>
      <c r="D256" t="s">
        <v>245</v>
      </c>
      <c r="E256" t="s">
        <v>246</v>
      </c>
      <c r="F256" t="s">
        <v>246</v>
      </c>
      <c r="G256" t="s">
        <v>247</v>
      </c>
      <c r="H256" t="s">
        <v>248</v>
      </c>
      <c r="I256">
        <v>0.89200000000000002</v>
      </c>
      <c r="J256">
        <v>0</v>
      </c>
      <c r="K256" t="s">
        <v>17</v>
      </c>
    </row>
    <row r="257" spans="1:11" ht="15" x14ac:dyDescent="0.3">
      <c r="A257" s="1"/>
      <c r="B257" t="s">
        <v>23</v>
      </c>
      <c r="C257" t="s">
        <v>245</v>
      </c>
      <c r="D257" t="s">
        <v>245</v>
      </c>
      <c r="E257" t="s">
        <v>246</v>
      </c>
      <c r="F257" t="s">
        <v>246</v>
      </c>
      <c r="G257" t="s">
        <v>247</v>
      </c>
      <c r="H257" t="s">
        <v>248</v>
      </c>
      <c r="I257">
        <v>0.89200000000000002</v>
      </c>
      <c r="J257">
        <v>0</v>
      </c>
      <c r="K257" t="s">
        <v>17</v>
      </c>
    </row>
    <row r="258" spans="1:11" ht="15" x14ac:dyDescent="0.3">
      <c r="A258" s="1"/>
      <c r="B258" t="s">
        <v>24</v>
      </c>
      <c r="C258" t="s">
        <v>245</v>
      </c>
      <c r="D258" t="s">
        <v>245</v>
      </c>
      <c r="E258" t="s">
        <v>246</v>
      </c>
      <c r="F258" t="s">
        <v>246</v>
      </c>
      <c r="G258" t="s">
        <v>247</v>
      </c>
      <c r="H258" t="s">
        <v>248</v>
      </c>
      <c r="I258">
        <v>0.89200000000000002</v>
      </c>
      <c r="J258">
        <v>0</v>
      </c>
      <c r="K258" t="s">
        <v>17</v>
      </c>
    </row>
    <row r="259" spans="1:11" ht="15" x14ac:dyDescent="0.3">
      <c r="A259" s="1"/>
      <c r="B259" t="s">
        <v>25</v>
      </c>
      <c r="C259" t="s">
        <v>245</v>
      </c>
      <c r="D259" t="s">
        <v>245</v>
      </c>
      <c r="E259" t="s">
        <v>246</v>
      </c>
      <c r="F259" t="s">
        <v>246</v>
      </c>
      <c r="G259" t="s">
        <v>247</v>
      </c>
      <c r="H259" t="s">
        <v>248</v>
      </c>
      <c r="I259">
        <v>0.89200000000000002</v>
      </c>
      <c r="J259">
        <v>0</v>
      </c>
      <c r="K259" t="s">
        <v>17</v>
      </c>
    </row>
    <row r="260" spans="1:11" ht="15" x14ac:dyDescent="0.3">
      <c r="A260" s="1"/>
      <c r="B260" t="s">
        <v>26</v>
      </c>
      <c r="C260" t="s">
        <v>245</v>
      </c>
      <c r="D260" t="s">
        <v>245</v>
      </c>
      <c r="E260" t="s">
        <v>246</v>
      </c>
      <c r="F260" t="s">
        <v>246</v>
      </c>
      <c r="G260" t="s">
        <v>247</v>
      </c>
      <c r="H260" t="s">
        <v>248</v>
      </c>
      <c r="I260">
        <v>0.89200000000000002</v>
      </c>
      <c r="J260">
        <v>0</v>
      </c>
      <c r="K260" t="s">
        <v>17</v>
      </c>
    </row>
    <row r="261" spans="1:11" ht="15" x14ac:dyDescent="0.3">
      <c r="A261" s="1"/>
      <c r="B261" t="s">
        <v>27</v>
      </c>
      <c r="C261" t="s">
        <v>245</v>
      </c>
      <c r="D261" t="s">
        <v>245</v>
      </c>
      <c r="E261" t="s">
        <v>246</v>
      </c>
      <c r="F261" t="s">
        <v>246</v>
      </c>
      <c r="G261" t="s">
        <v>247</v>
      </c>
      <c r="H261" t="s">
        <v>248</v>
      </c>
      <c r="I261">
        <v>0.89200000000000002</v>
      </c>
      <c r="J261">
        <v>0</v>
      </c>
      <c r="K261" t="s">
        <v>17</v>
      </c>
    </row>
    <row r="262" spans="1:11" ht="15" x14ac:dyDescent="0.3">
      <c r="A262" s="1" t="s">
        <v>249</v>
      </c>
      <c r="B262" t="s">
        <v>11</v>
      </c>
      <c r="C262" t="s">
        <v>250</v>
      </c>
      <c r="D262" t="s">
        <v>251</v>
      </c>
      <c r="E262" t="s">
        <v>252</v>
      </c>
      <c r="F262" t="s">
        <v>253</v>
      </c>
      <c r="G262" t="s">
        <v>254</v>
      </c>
      <c r="H262" t="s">
        <v>255</v>
      </c>
      <c r="I262">
        <v>0.13900000000000001</v>
      </c>
      <c r="J262">
        <v>0</v>
      </c>
      <c r="K262" t="s">
        <v>46</v>
      </c>
    </row>
    <row r="263" spans="1:11" ht="15" x14ac:dyDescent="0.3">
      <c r="A263" s="1"/>
      <c r="B263" t="s">
        <v>18</v>
      </c>
      <c r="C263" t="s">
        <v>256</v>
      </c>
      <c r="D263" t="s">
        <v>251</v>
      </c>
      <c r="E263" t="s">
        <v>253</v>
      </c>
      <c r="F263" t="s">
        <v>253</v>
      </c>
      <c r="G263" t="s">
        <v>257</v>
      </c>
      <c r="H263" t="s">
        <v>255</v>
      </c>
      <c r="I263">
        <v>0.999</v>
      </c>
      <c r="J263">
        <v>0.90900000000000003</v>
      </c>
      <c r="K263" t="s">
        <v>17</v>
      </c>
    </row>
    <row r="264" spans="1:11" ht="15" x14ac:dyDescent="0.3">
      <c r="A264" s="1"/>
      <c r="B264" t="s">
        <v>20</v>
      </c>
      <c r="C264" t="s">
        <v>258</v>
      </c>
      <c r="D264" t="s">
        <v>251</v>
      </c>
      <c r="E264" t="s">
        <v>259</v>
      </c>
      <c r="F264" t="s">
        <v>253</v>
      </c>
      <c r="G264" t="s">
        <v>260</v>
      </c>
      <c r="H264" t="s">
        <v>255</v>
      </c>
      <c r="I264">
        <v>6.6000000000000003E-2</v>
      </c>
      <c r="J264">
        <v>0</v>
      </c>
      <c r="K264" t="s">
        <v>46</v>
      </c>
    </row>
    <row r="265" spans="1:11" ht="15" x14ac:dyDescent="0.3">
      <c r="A265" s="1"/>
      <c r="B265" t="s">
        <v>21</v>
      </c>
      <c r="C265" t="s">
        <v>261</v>
      </c>
      <c r="D265" t="s">
        <v>251</v>
      </c>
      <c r="E265" t="s">
        <v>261</v>
      </c>
      <c r="F265" t="s">
        <v>253</v>
      </c>
      <c r="G265" t="s">
        <v>262</v>
      </c>
      <c r="H265" t="s">
        <v>255</v>
      </c>
      <c r="I265">
        <v>0.629</v>
      </c>
      <c r="J265">
        <v>0.42899999999999999</v>
      </c>
      <c r="K265" t="s">
        <v>42</v>
      </c>
    </row>
    <row r="266" spans="1:11" ht="15" x14ac:dyDescent="0.3">
      <c r="A266" s="1"/>
      <c r="B266" t="s">
        <v>22</v>
      </c>
      <c r="C266" t="s">
        <v>263</v>
      </c>
      <c r="D266" t="s">
        <v>251</v>
      </c>
      <c r="E266" t="s">
        <v>263</v>
      </c>
      <c r="F266" t="s">
        <v>253</v>
      </c>
      <c r="G266" t="s">
        <v>264</v>
      </c>
      <c r="H266" t="s">
        <v>255</v>
      </c>
      <c r="I266">
        <v>0.17599999999999999</v>
      </c>
      <c r="J266">
        <v>0</v>
      </c>
      <c r="K266" t="s">
        <v>46</v>
      </c>
    </row>
    <row r="267" spans="1:11" ht="15" x14ac:dyDescent="0.3">
      <c r="A267" s="1"/>
      <c r="B267" t="s">
        <v>23</v>
      </c>
      <c r="C267" t="s">
        <v>265</v>
      </c>
      <c r="D267" t="s">
        <v>251</v>
      </c>
      <c r="E267" t="s">
        <v>266</v>
      </c>
      <c r="F267" t="s">
        <v>253</v>
      </c>
      <c r="G267" t="s">
        <v>267</v>
      </c>
      <c r="H267" t="s">
        <v>255</v>
      </c>
      <c r="I267">
        <v>0.81499999999999995</v>
      </c>
      <c r="J267">
        <v>0.56000000000000005</v>
      </c>
      <c r="K267" t="s">
        <v>17</v>
      </c>
    </row>
    <row r="268" spans="1:11" ht="15" x14ac:dyDescent="0.3">
      <c r="A268" s="1"/>
      <c r="B268" t="s">
        <v>24</v>
      </c>
      <c r="C268" t="s">
        <v>268</v>
      </c>
      <c r="D268" t="s">
        <v>251</v>
      </c>
      <c r="E268" t="s">
        <v>269</v>
      </c>
      <c r="F268" t="s">
        <v>253</v>
      </c>
      <c r="G268" t="s">
        <v>270</v>
      </c>
      <c r="H268" t="s">
        <v>255</v>
      </c>
      <c r="I268">
        <v>0.90300000000000002</v>
      </c>
      <c r="J268">
        <v>0.69599999999999995</v>
      </c>
      <c r="K268" t="s">
        <v>17</v>
      </c>
    </row>
    <row r="269" spans="1:11" ht="15" x14ac:dyDescent="0.3">
      <c r="A269" s="1"/>
      <c r="B269" t="s">
        <v>25</v>
      </c>
      <c r="C269" t="s">
        <v>256</v>
      </c>
      <c r="D269" t="s">
        <v>251</v>
      </c>
      <c r="E269" t="s">
        <v>253</v>
      </c>
      <c r="F269" t="s">
        <v>253</v>
      </c>
      <c r="G269" t="s">
        <v>257</v>
      </c>
      <c r="H269" t="s">
        <v>255</v>
      </c>
      <c r="I269">
        <v>0.999</v>
      </c>
      <c r="J269">
        <v>0.90900000000000003</v>
      </c>
      <c r="K269" t="s">
        <v>17</v>
      </c>
    </row>
    <row r="270" spans="1:11" ht="15" x14ac:dyDescent="0.3">
      <c r="A270" s="1"/>
      <c r="B270" t="s">
        <v>26</v>
      </c>
      <c r="C270" t="s">
        <v>271</v>
      </c>
      <c r="D270" t="s">
        <v>251</v>
      </c>
      <c r="E270" t="s">
        <v>227</v>
      </c>
      <c r="F270" t="s">
        <v>253</v>
      </c>
      <c r="G270" t="s">
        <v>272</v>
      </c>
      <c r="H270" t="s">
        <v>255</v>
      </c>
      <c r="I270">
        <v>0.14099999999999999</v>
      </c>
      <c r="J270">
        <v>0</v>
      </c>
      <c r="K270" t="s">
        <v>46</v>
      </c>
    </row>
    <row r="271" spans="1:11" ht="15" x14ac:dyDescent="0.3">
      <c r="A271" s="1"/>
      <c r="B271" t="s">
        <v>27</v>
      </c>
      <c r="C271" t="s">
        <v>256</v>
      </c>
      <c r="D271" t="s">
        <v>251</v>
      </c>
      <c r="E271" t="s">
        <v>253</v>
      </c>
      <c r="F271" t="s">
        <v>253</v>
      </c>
      <c r="G271" t="s">
        <v>257</v>
      </c>
      <c r="H271" t="s">
        <v>255</v>
      </c>
      <c r="I271">
        <v>0.999</v>
      </c>
      <c r="J271">
        <v>0.90900000000000003</v>
      </c>
      <c r="K271" t="s">
        <v>17</v>
      </c>
    </row>
    <row r="272" spans="1:11" ht="15" x14ac:dyDescent="0.3">
      <c r="A272" s="1" t="s">
        <v>273</v>
      </c>
      <c r="B272" t="s">
        <v>11</v>
      </c>
      <c r="C272" t="s">
        <v>274</v>
      </c>
      <c r="D272" t="s">
        <v>275</v>
      </c>
      <c r="E272" t="s">
        <v>274</v>
      </c>
      <c r="F272" t="s">
        <v>276</v>
      </c>
      <c r="G272" t="s">
        <v>277</v>
      </c>
      <c r="H272" t="s">
        <v>278</v>
      </c>
      <c r="I272">
        <v>0.98299999999999998</v>
      </c>
      <c r="J272">
        <v>0.54500000000000004</v>
      </c>
      <c r="K272" t="s">
        <v>17</v>
      </c>
    </row>
    <row r="273" spans="1:11" ht="15" x14ac:dyDescent="0.3">
      <c r="A273" s="1"/>
      <c r="B273" t="s">
        <v>18</v>
      </c>
      <c r="C273" t="s">
        <v>274</v>
      </c>
      <c r="D273" t="s">
        <v>275</v>
      </c>
      <c r="E273" t="s">
        <v>274</v>
      </c>
      <c r="F273" t="s">
        <v>276</v>
      </c>
      <c r="G273" t="s">
        <v>277</v>
      </c>
      <c r="H273" t="s">
        <v>278</v>
      </c>
      <c r="I273">
        <v>0.98299999999999998</v>
      </c>
      <c r="J273">
        <v>0.54500000000000004</v>
      </c>
      <c r="K273" t="s">
        <v>17</v>
      </c>
    </row>
    <row r="274" spans="1:11" ht="15" x14ac:dyDescent="0.3">
      <c r="A274" s="1"/>
      <c r="B274" t="s">
        <v>20</v>
      </c>
      <c r="C274" t="s">
        <v>274</v>
      </c>
      <c r="D274" t="s">
        <v>275</v>
      </c>
      <c r="E274" t="s">
        <v>274</v>
      </c>
      <c r="F274" t="s">
        <v>276</v>
      </c>
      <c r="G274" t="s">
        <v>277</v>
      </c>
      <c r="H274" t="s">
        <v>278</v>
      </c>
      <c r="I274">
        <v>0.98299999999999998</v>
      </c>
      <c r="J274">
        <v>0.54500000000000004</v>
      </c>
      <c r="K274" t="s">
        <v>17</v>
      </c>
    </row>
    <row r="275" spans="1:11" ht="15" x14ac:dyDescent="0.3">
      <c r="A275" s="1"/>
      <c r="B275" t="s">
        <v>21</v>
      </c>
      <c r="C275" t="s">
        <v>274</v>
      </c>
      <c r="D275" t="s">
        <v>275</v>
      </c>
      <c r="E275" t="s">
        <v>274</v>
      </c>
      <c r="F275" t="s">
        <v>276</v>
      </c>
      <c r="G275" t="s">
        <v>277</v>
      </c>
      <c r="H275" t="s">
        <v>278</v>
      </c>
      <c r="I275">
        <v>0.98299999999999998</v>
      </c>
      <c r="J275">
        <v>0.54500000000000004</v>
      </c>
      <c r="K275" t="s">
        <v>17</v>
      </c>
    </row>
    <row r="276" spans="1:11" ht="15" x14ac:dyDescent="0.3">
      <c r="A276" s="1"/>
      <c r="B276" t="s">
        <v>22</v>
      </c>
      <c r="C276" t="s">
        <v>274</v>
      </c>
      <c r="D276" t="s">
        <v>275</v>
      </c>
      <c r="E276" t="s">
        <v>274</v>
      </c>
      <c r="F276" t="s">
        <v>276</v>
      </c>
      <c r="G276" t="s">
        <v>277</v>
      </c>
      <c r="H276" t="s">
        <v>278</v>
      </c>
      <c r="I276">
        <v>0.98299999999999998</v>
      </c>
      <c r="J276">
        <v>0.54500000000000004</v>
      </c>
      <c r="K276" t="s">
        <v>17</v>
      </c>
    </row>
    <row r="277" spans="1:11" ht="15" x14ac:dyDescent="0.3">
      <c r="A277" s="1"/>
      <c r="B277" t="s">
        <v>23</v>
      </c>
      <c r="C277" t="s">
        <v>274</v>
      </c>
      <c r="D277" t="s">
        <v>275</v>
      </c>
      <c r="E277" t="s">
        <v>274</v>
      </c>
      <c r="F277" t="s">
        <v>276</v>
      </c>
      <c r="G277" t="s">
        <v>277</v>
      </c>
      <c r="H277" t="s">
        <v>278</v>
      </c>
      <c r="I277">
        <v>0.98299999999999998</v>
      </c>
      <c r="J277">
        <v>0.54500000000000004</v>
      </c>
      <c r="K277" t="s">
        <v>17</v>
      </c>
    </row>
    <row r="278" spans="1:11" ht="15" x14ac:dyDescent="0.3">
      <c r="A278" s="1"/>
      <c r="B278" t="s">
        <v>24</v>
      </c>
      <c r="C278" t="s">
        <v>274</v>
      </c>
      <c r="D278" t="s">
        <v>275</v>
      </c>
      <c r="E278" t="s">
        <v>274</v>
      </c>
      <c r="F278" t="s">
        <v>276</v>
      </c>
      <c r="G278" t="s">
        <v>277</v>
      </c>
      <c r="H278" t="s">
        <v>278</v>
      </c>
      <c r="I278">
        <v>0.98299999999999998</v>
      </c>
      <c r="J278">
        <v>0.54500000000000004</v>
      </c>
      <c r="K278" t="s">
        <v>17</v>
      </c>
    </row>
    <row r="279" spans="1:11" ht="15" x14ac:dyDescent="0.3">
      <c r="A279" s="1"/>
      <c r="B279" t="s">
        <v>25</v>
      </c>
      <c r="C279" t="s">
        <v>274</v>
      </c>
      <c r="D279" t="s">
        <v>275</v>
      </c>
      <c r="E279" t="s">
        <v>274</v>
      </c>
      <c r="F279" t="s">
        <v>276</v>
      </c>
      <c r="G279" t="s">
        <v>277</v>
      </c>
      <c r="H279" t="s">
        <v>278</v>
      </c>
      <c r="I279">
        <v>0.98299999999999998</v>
      </c>
      <c r="J279">
        <v>0.54500000000000004</v>
      </c>
      <c r="K279" t="s">
        <v>17</v>
      </c>
    </row>
    <row r="280" spans="1:11" ht="15" x14ac:dyDescent="0.3">
      <c r="A280" s="1"/>
      <c r="B280" t="s">
        <v>26</v>
      </c>
      <c r="C280" t="s">
        <v>274</v>
      </c>
      <c r="D280" t="s">
        <v>275</v>
      </c>
      <c r="E280" t="s">
        <v>274</v>
      </c>
      <c r="F280" t="s">
        <v>276</v>
      </c>
      <c r="G280" t="s">
        <v>277</v>
      </c>
      <c r="H280" t="s">
        <v>278</v>
      </c>
      <c r="I280">
        <v>0.98299999999999998</v>
      </c>
      <c r="J280">
        <v>0.54500000000000004</v>
      </c>
      <c r="K280" t="s">
        <v>17</v>
      </c>
    </row>
    <row r="281" spans="1:11" ht="15" x14ac:dyDescent="0.3">
      <c r="A281" s="1"/>
      <c r="B281" t="s">
        <v>27</v>
      </c>
      <c r="C281" t="s">
        <v>274</v>
      </c>
      <c r="D281" t="s">
        <v>275</v>
      </c>
      <c r="E281" t="s">
        <v>274</v>
      </c>
      <c r="F281" t="s">
        <v>276</v>
      </c>
      <c r="G281" t="s">
        <v>277</v>
      </c>
      <c r="H281" t="s">
        <v>278</v>
      </c>
      <c r="I281">
        <v>0.98299999999999998</v>
      </c>
      <c r="J281">
        <v>0.54500000000000004</v>
      </c>
      <c r="K281" t="s">
        <v>17</v>
      </c>
    </row>
    <row r="282" spans="1:11" ht="15" x14ac:dyDescent="0.3">
      <c r="A282" s="1" t="s">
        <v>279</v>
      </c>
      <c r="B282" t="s">
        <v>11</v>
      </c>
      <c r="C282" t="s">
        <v>280</v>
      </c>
      <c r="D282" t="s">
        <v>281</v>
      </c>
      <c r="E282" t="s">
        <v>280</v>
      </c>
      <c r="F282" t="s">
        <v>282</v>
      </c>
      <c r="G282" t="s">
        <v>283</v>
      </c>
      <c r="H282" t="s">
        <v>284</v>
      </c>
      <c r="I282">
        <v>0.93600000000000005</v>
      </c>
      <c r="J282">
        <v>0</v>
      </c>
      <c r="K282" t="s">
        <v>17</v>
      </c>
    </row>
    <row r="283" spans="1:11" ht="15" x14ac:dyDescent="0.3">
      <c r="A283" s="1"/>
      <c r="B283" t="s">
        <v>18</v>
      </c>
      <c r="C283" t="s">
        <v>280</v>
      </c>
      <c r="D283" t="s">
        <v>281</v>
      </c>
      <c r="E283" t="s">
        <v>280</v>
      </c>
      <c r="F283" t="s">
        <v>282</v>
      </c>
      <c r="G283" t="s">
        <v>283</v>
      </c>
      <c r="H283" t="s">
        <v>284</v>
      </c>
      <c r="I283">
        <v>0.93600000000000005</v>
      </c>
      <c r="J283">
        <v>0</v>
      </c>
      <c r="K283" t="s">
        <v>17</v>
      </c>
    </row>
    <row r="284" spans="1:11" ht="15" x14ac:dyDescent="0.3">
      <c r="A284" s="1"/>
      <c r="B284" t="s">
        <v>20</v>
      </c>
      <c r="C284" t="s">
        <v>285</v>
      </c>
      <c r="D284" t="s">
        <v>281</v>
      </c>
      <c r="E284" t="s">
        <v>285</v>
      </c>
      <c r="F284" t="s">
        <v>282</v>
      </c>
      <c r="G284" t="s">
        <v>286</v>
      </c>
      <c r="H284" t="s">
        <v>284</v>
      </c>
      <c r="I284">
        <v>0.95099999999999996</v>
      </c>
      <c r="J284">
        <v>0</v>
      </c>
      <c r="K284" t="s">
        <v>17</v>
      </c>
    </row>
    <row r="285" spans="1:11" ht="15" x14ac:dyDescent="0.3">
      <c r="A285" s="1"/>
      <c r="B285" t="s">
        <v>21</v>
      </c>
      <c r="C285" t="s">
        <v>281</v>
      </c>
      <c r="D285" t="s">
        <v>281</v>
      </c>
      <c r="E285" t="s">
        <v>282</v>
      </c>
      <c r="F285" t="s">
        <v>282</v>
      </c>
      <c r="G285" t="s">
        <v>287</v>
      </c>
      <c r="H285" t="s">
        <v>284</v>
      </c>
      <c r="I285">
        <v>0.96399999999999997</v>
      </c>
      <c r="J285">
        <v>0.57099999999999995</v>
      </c>
      <c r="K285" t="s">
        <v>17</v>
      </c>
    </row>
    <row r="286" spans="1:11" ht="15" x14ac:dyDescent="0.3">
      <c r="A286" s="1"/>
      <c r="B286" t="s">
        <v>22</v>
      </c>
      <c r="C286" t="s">
        <v>280</v>
      </c>
      <c r="D286" t="s">
        <v>281</v>
      </c>
      <c r="E286" t="s">
        <v>280</v>
      </c>
      <c r="F286" t="s">
        <v>282</v>
      </c>
      <c r="G286" t="s">
        <v>283</v>
      </c>
      <c r="H286" t="s">
        <v>284</v>
      </c>
      <c r="I286">
        <v>0.93600000000000005</v>
      </c>
      <c r="J286">
        <v>0</v>
      </c>
      <c r="K286" t="s">
        <v>17</v>
      </c>
    </row>
    <row r="287" spans="1:11" ht="15" x14ac:dyDescent="0.3">
      <c r="A287" s="1"/>
      <c r="B287" t="s">
        <v>23</v>
      </c>
      <c r="C287" t="s">
        <v>280</v>
      </c>
      <c r="D287" t="s">
        <v>281</v>
      </c>
      <c r="E287" t="s">
        <v>280</v>
      </c>
      <c r="F287" t="s">
        <v>282</v>
      </c>
      <c r="G287" t="s">
        <v>283</v>
      </c>
      <c r="H287" t="s">
        <v>284</v>
      </c>
      <c r="I287">
        <v>0.93600000000000005</v>
      </c>
      <c r="J287">
        <v>0</v>
      </c>
      <c r="K287" t="s">
        <v>17</v>
      </c>
    </row>
    <row r="288" spans="1:11" ht="15" x14ac:dyDescent="0.3">
      <c r="A288" s="1"/>
      <c r="B288" t="s">
        <v>24</v>
      </c>
      <c r="C288" t="s">
        <v>280</v>
      </c>
      <c r="D288" t="s">
        <v>281</v>
      </c>
      <c r="E288" t="s">
        <v>280</v>
      </c>
      <c r="F288" t="s">
        <v>282</v>
      </c>
      <c r="G288" t="s">
        <v>283</v>
      </c>
      <c r="H288" t="s">
        <v>284</v>
      </c>
      <c r="I288">
        <v>0.93600000000000005</v>
      </c>
      <c r="J288">
        <v>0</v>
      </c>
      <c r="K288" t="s">
        <v>17</v>
      </c>
    </row>
    <row r="289" spans="1:11" ht="15" x14ac:dyDescent="0.3">
      <c r="A289" s="1"/>
      <c r="B289" t="s">
        <v>25</v>
      </c>
      <c r="C289" t="s">
        <v>280</v>
      </c>
      <c r="D289" t="s">
        <v>281</v>
      </c>
      <c r="E289" t="s">
        <v>280</v>
      </c>
      <c r="F289" t="s">
        <v>282</v>
      </c>
      <c r="G289" t="s">
        <v>283</v>
      </c>
      <c r="H289" t="s">
        <v>284</v>
      </c>
      <c r="I289">
        <v>0.93600000000000005</v>
      </c>
      <c r="J289">
        <v>0</v>
      </c>
      <c r="K289" t="s">
        <v>17</v>
      </c>
    </row>
    <row r="290" spans="1:11" ht="15" x14ac:dyDescent="0.3">
      <c r="A290" s="1"/>
      <c r="B290" t="s">
        <v>26</v>
      </c>
      <c r="C290" t="s">
        <v>280</v>
      </c>
      <c r="D290" t="s">
        <v>281</v>
      </c>
      <c r="E290" t="s">
        <v>280</v>
      </c>
      <c r="F290" t="s">
        <v>282</v>
      </c>
      <c r="G290" t="s">
        <v>283</v>
      </c>
      <c r="H290" t="s">
        <v>284</v>
      </c>
      <c r="I290">
        <v>0.93600000000000005</v>
      </c>
      <c r="J290">
        <v>0</v>
      </c>
      <c r="K290" t="s">
        <v>17</v>
      </c>
    </row>
    <row r="291" spans="1:11" ht="15" x14ac:dyDescent="0.3">
      <c r="A291" s="1"/>
      <c r="B291" t="s">
        <v>27</v>
      </c>
      <c r="C291" t="s">
        <v>280</v>
      </c>
      <c r="D291" t="s">
        <v>281</v>
      </c>
      <c r="E291" t="s">
        <v>280</v>
      </c>
      <c r="F291" t="s">
        <v>282</v>
      </c>
      <c r="G291" t="s">
        <v>283</v>
      </c>
      <c r="H291" t="s">
        <v>284</v>
      </c>
      <c r="I291">
        <v>0.93600000000000005</v>
      </c>
      <c r="J291">
        <v>0</v>
      </c>
      <c r="K291" t="s">
        <v>17</v>
      </c>
    </row>
    <row r="292" spans="1:11" ht="15" x14ac:dyDescent="0.3">
      <c r="A292" s="1" t="s">
        <v>288</v>
      </c>
      <c r="B292" t="s">
        <v>11</v>
      </c>
      <c r="C292" t="s">
        <v>289</v>
      </c>
      <c r="D292" t="s">
        <v>290</v>
      </c>
      <c r="E292" t="s">
        <v>291</v>
      </c>
      <c r="F292" t="s">
        <v>292</v>
      </c>
      <c r="G292" t="s">
        <v>293</v>
      </c>
      <c r="H292" t="s">
        <v>294</v>
      </c>
      <c r="I292">
        <v>0.20599999999999999</v>
      </c>
      <c r="J292">
        <v>0.21099999999999999</v>
      </c>
      <c r="K292" t="s">
        <v>46</v>
      </c>
    </row>
    <row r="293" spans="1:11" ht="15" x14ac:dyDescent="0.3">
      <c r="A293" s="1"/>
      <c r="B293" t="s">
        <v>18</v>
      </c>
      <c r="C293" t="s">
        <v>295</v>
      </c>
      <c r="D293" t="s">
        <v>290</v>
      </c>
      <c r="E293" t="s">
        <v>296</v>
      </c>
      <c r="F293" t="s">
        <v>292</v>
      </c>
      <c r="G293" t="s">
        <v>297</v>
      </c>
      <c r="H293" t="s">
        <v>294</v>
      </c>
      <c r="I293">
        <v>0.86099999999999999</v>
      </c>
      <c r="J293">
        <v>0.76200000000000001</v>
      </c>
      <c r="K293" t="s">
        <v>42</v>
      </c>
    </row>
    <row r="294" spans="1:11" ht="15" x14ac:dyDescent="0.3">
      <c r="A294" s="1"/>
      <c r="B294" t="s">
        <v>20</v>
      </c>
      <c r="C294" t="s">
        <v>298</v>
      </c>
      <c r="D294" t="s">
        <v>290</v>
      </c>
      <c r="E294" t="s">
        <v>298</v>
      </c>
      <c r="F294" t="s">
        <v>292</v>
      </c>
      <c r="G294" t="s">
        <v>299</v>
      </c>
      <c r="H294" t="s">
        <v>294</v>
      </c>
      <c r="I294">
        <v>0.27700000000000002</v>
      </c>
      <c r="J294">
        <v>0</v>
      </c>
      <c r="K294" t="s">
        <v>46</v>
      </c>
    </row>
    <row r="295" spans="1:11" ht="15" x14ac:dyDescent="0.3">
      <c r="A295" s="1"/>
      <c r="B295" t="s">
        <v>21</v>
      </c>
      <c r="C295" t="s">
        <v>298</v>
      </c>
      <c r="D295" t="s">
        <v>290</v>
      </c>
      <c r="E295" t="s">
        <v>298</v>
      </c>
      <c r="F295" t="s">
        <v>292</v>
      </c>
      <c r="G295" t="s">
        <v>299</v>
      </c>
      <c r="H295" t="s">
        <v>294</v>
      </c>
      <c r="I295">
        <v>0.27700000000000002</v>
      </c>
      <c r="J295">
        <v>0</v>
      </c>
      <c r="K295" t="s">
        <v>46</v>
      </c>
    </row>
    <row r="296" spans="1:11" ht="15" x14ac:dyDescent="0.3">
      <c r="A296" s="1"/>
      <c r="B296" t="s">
        <v>22</v>
      </c>
      <c r="C296" t="s">
        <v>300</v>
      </c>
      <c r="D296" t="s">
        <v>290</v>
      </c>
      <c r="E296" t="s">
        <v>300</v>
      </c>
      <c r="F296" t="s">
        <v>292</v>
      </c>
      <c r="G296" t="s">
        <v>301</v>
      </c>
      <c r="H296" t="s">
        <v>294</v>
      </c>
      <c r="I296">
        <v>0.08</v>
      </c>
      <c r="J296">
        <v>0</v>
      </c>
      <c r="K296" t="s">
        <v>46</v>
      </c>
    </row>
    <row r="297" spans="1:11" ht="15" x14ac:dyDescent="0.3">
      <c r="A297" s="1"/>
      <c r="B297" t="s">
        <v>23</v>
      </c>
      <c r="C297" t="s">
        <v>302</v>
      </c>
      <c r="D297" t="s">
        <v>290</v>
      </c>
      <c r="E297" t="s">
        <v>303</v>
      </c>
      <c r="F297" t="s">
        <v>292</v>
      </c>
      <c r="G297" t="s">
        <v>304</v>
      </c>
      <c r="H297" t="s">
        <v>294</v>
      </c>
      <c r="I297">
        <v>0.27300000000000002</v>
      </c>
      <c r="J297">
        <v>0</v>
      </c>
      <c r="K297" t="s">
        <v>46</v>
      </c>
    </row>
    <row r="298" spans="1:11" ht="15" x14ac:dyDescent="0.3">
      <c r="A298" s="1"/>
      <c r="B298" t="s">
        <v>24</v>
      </c>
      <c r="C298" t="s">
        <v>305</v>
      </c>
      <c r="D298" t="s">
        <v>290</v>
      </c>
      <c r="E298" t="s">
        <v>306</v>
      </c>
      <c r="F298" t="s">
        <v>292</v>
      </c>
      <c r="G298" t="s">
        <v>307</v>
      </c>
      <c r="H298" t="s">
        <v>294</v>
      </c>
      <c r="I298">
        <v>0.85699999999999998</v>
      </c>
      <c r="J298">
        <v>0.81799999999999995</v>
      </c>
      <c r="K298" t="s">
        <v>42</v>
      </c>
    </row>
    <row r="299" spans="1:11" ht="15" x14ac:dyDescent="0.3">
      <c r="A299" s="1"/>
      <c r="B299" t="s">
        <v>25</v>
      </c>
      <c r="C299" t="s">
        <v>289</v>
      </c>
      <c r="D299" t="s">
        <v>290</v>
      </c>
      <c r="E299" t="s">
        <v>291</v>
      </c>
      <c r="F299" t="s">
        <v>292</v>
      </c>
      <c r="G299" t="s">
        <v>293</v>
      </c>
      <c r="H299" t="s">
        <v>294</v>
      </c>
      <c r="I299">
        <v>0.20599999999999999</v>
      </c>
      <c r="J299">
        <v>0.21099999999999999</v>
      </c>
      <c r="K299" t="s">
        <v>46</v>
      </c>
    </row>
    <row r="300" spans="1:11" ht="15" x14ac:dyDescent="0.3">
      <c r="A300" s="1"/>
      <c r="B300" t="s">
        <v>26</v>
      </c>
      <c r="C300" t="s">
        <v>308</v>
      </c>
      <c r="D300" t="s">
        <v>290</v>
      </c>
      <c r="E300" t="s">
        <v>308</v>
      </c>
      <c r="F300" t="s">
        <v>292</v>
      </c>
      <c r="G300" t="s">
        <v>309</v>
      </c>
      <c r="H300" t="s">
        <v>294</v>
      </c>
      <c r="I300">
        <v>0.39800000000000002</v>
      </c>
      <c r="J300">
        <v>0.111</v>
      </c>
      <c r="K300" t="s">
        <v>46</v>
      </c>
    </row>
    <row r="301" spans="1:11" ht="15" x14ac:dyDescent="0.3">
      <c r="A301" s="1"/>
      <c r="B301" t="s">
        <v>27</v>
      </c>
      <c r="C301" t="s">
        <v>289</v>
      </c>
      <c r="D301" t="s">
        <v>290</v>
      </c>
      <c r="E301" t="s">
        <v>291</v>
      </c>
      <c r="F301" t="s">
        <v>292</v>
      </c>
      <c r="G301" t="s">
        <v>293</v>
      </c>
      <c r="H301" t="s">
        <v>294</v>
      </c>
      <c r="I301">
        <v>0.20599999999999999</v>
      </c>
      <c r="J301">
        <v>0.21099999999999999</v>
      </c>
      <c r="K301" t="s">
        <v>46</v>
      </c>
    </row>
    <row r="302" spans="1:11" ht="15" x14ac:dyDescent="0.3">
      <c r="A302" s="1" t="s">
        <v>310</v>
      </c>
      <c r="B302" t="s">
        <v>11</v>
      </c>
      <c r="C302">
        <v>35</v>
      </c>
      <c r="D302">
        <v>35</v>
      </c>
      <c r="E302">
        <v>35</v>
      </c>
      <c r="F302">
        <v>35</v>
      </c>
      <c r="G302">
        <v>35</v>
      </c>
      <c r="H302">
        <v>35</v>
      </c>
      <c r="I302">
        <v>1</v>
      </c>
      <c r="J302">
        <v>1</v>
      </c>
      <c r="K302" t="s">
        <v>17</v>
      </c>
    </row>
    <row r="303" spans="1:11" ht="15" x14ac:dyDescent="0.3">
      <c r="A303" s="1"/>
      <c r="B303" t="s">
        <v>18</v>
      </c>
      <c r="C303">
        <v>35</v>
      </c>
      <c r="D303">
        <v>35</v>
      </c>
      <c r="E303">
        <v>35</v>
      </c>
      <c r="F303">
        <v>35</v>
      </c>
      <c r="G303">
        <v>35</v>
      </c>
      <c r="H303">
        <v>35</v>
      </c>
      <c r="I303">
        <v>1</v>
      </c>
      <c r="J303">
        <v>1</v>
      </c>
      <c r="K303" t="s">
        <v>17</v>
      </c>
    </row>
    <row r="304" spans="1:11" ht="15" x14ac:dyDescent="0.3">
      <c r="A304" s="1"/>
      <c r="B304" t="s">
        <v>20</v>
      </c>
      <c r="C304">
        <v>35</v>
      </c>
      <c r="D304">
        <v>35</v>
      </c>
      <c r="E304">
        <v>35</v>
      </c>
      <c r="F304">
        <v>35</v>
      </c>
      <c r="G304">
        <v>35</v>
      </c>
      <c r="H304">
        <v>35</v>
      </c>
      <c r="I304">
        <v>1</v>
      </c>
      <c r="J304">
        <v>1</v>
      </c>
      <c r="K304" t="s">
        <v>17</v>
      </c>
    </row>
    <row r="305" spans="1:11" ht="15" x14ac:dyDescent="0.3">
      <c r="A305" s="1"/>
      <c r="B305" t="s">
        <v>21</v>
      </c>
      <c r="C305">
        <v>35</v>
      </c>
      <c r="D305">
        <v>35</v>
      </c>
      <c r="E305">
        <v>35</v>
      </c>
      <c r="F305">
        <v>35</v>
      </c>
      <c r="G305">
        <v>35</v>
      </c>
      <c r="H305">
        <v>35</v>
      </c>
      <c r="I305">
        <v>1</v>
      </c>
      <c r="J305">
        <v>1</v>
      </c>
      <c r="K305" t="s">
        <v>17</v>
      </c>
    </row>
    <row r="306" spans="1:11" ht="15" x14ac:dyDescent="0.3">
      <c r="A306" s="1"/>
      <c r="B306" t="s">
        <v>22</v>
      </c>
      <c r="C306">
        <v>35</v>
      </c>
      <c r="D306">
        <v>35</v>
      </c>
      <c r="E306">
        <v>35</v>
      </c>
      <c r="F306">
        <v>35</v>
      </c>
      <c r="G306">
        <v>35</v>
      </c>
      <c r="H306">
        <v>35</v>
      </c>
      <c r="I306">
        <v>1</v>
      </c>
      <c r="J306">
        <v>1</v>
      </c>
      <c r="K306" t="s">
        <v>17</v>
      </c>
    </row>
    <row r="307" spans="1:11" ht="15" x14ac:dyDescent="0.3">
      <c r="A307" s="1"/>
      <c r="B307" t="s">
        <v>23</v>
      </c>
      <c r="C307">
        <v>35</v>
      </c>
      <c r="D307">
        <v>35</v>
      </c>
      <c r="E307">
        <v>35</v>
      </c>
      <c r="F307">
        <v>35</v>
      </c>
      <c r="G307">
        <v>35</v>
      </c>
      <c r="H307">
        <v>35</v>
      </c>
      <c r="I307">
        <v>1</v>
      </c>
      <c r="J307">
        <v>1</v>
      </c>
      <c r="K307" t="s">
        <v>17</v>
      </c>
    </row>
    <row r="308" spans="1:11" ht="15" x14ac:dyDescent="0.3">
      <c r="A308" s="1"/>
      <c r="B308" t="s">
        <v>24</v>
      </c>
      <c r="C308">
        <v>35</v>
      </c>
      <c r="D308">
        <v>35</v>
      </c>
      <c r="E308">
        <v>35</v>
      </c>
      <c r="F308">
        <v>35</v>
      </c>
      <c r="G308">
        <v>35</v>
      </c>
      <c r="H308">
        <v>35</v>
      </c>
      <c r="I308">
        <v>1</v>
      </c>
      <c r="J308">
        <v>1</v>
      </c>
      <c r="K308" t="s">
        <v>17</v>
      </c>
    </row>
    <row r="309" spans="1:11" ht="15" x14ac:dyDescent="0.3">
      <c r="A309" s="1"/>
      <c r="B309" t="s">
        <v>25</v>
      </c>
      <c r="C309">
        <v>35</v>
      </c>
      <c r="D309">
        <v>35</v>
      </c>
      <c r="E309">
        <v>35</v>
      </c>
      <c r="F309">
        <v>35</v>
      </c>
      <c r="G309">
        <v>35</v>
      </c>
      <c r="H309">
        <v>35</v>
      </c>
      <c r="I309">
        <v>1</v>
      </c>
      <c r="J309">
        <v>1</v>
      </c>
      <c r="K309" t="s">
        <v>17</v>
      </c>
    </row>
    <row r="310" spans="1:11" ht="15" x14ac:dyDescent="0.3">
      <c r="A310" s="1"/>
      <c r="B310" t="s">
        <v>26</v>
      </c>
      <c r="C310">
        <v>35</v>
      </c>
      <c r="D310">
        <v>35</v>
      </c>
      <c r="E310">
        <v>35</v>
      </c>
      <c r="F310">
        <v>35</v>
      </c>
      <c r="G310">
        <v>35</v>
      </c>
      <c r="H310">
        <v>35</v>
      </c>
      <c r="I310">
        <v>1</v>
      </c>
      <c r="J310">
        <v>1</v>
      </c>
      <c r="K310" t="s">
        <v>17</v>
      </c>
    </row>
    <row r="311" spans="1:11" ht="15" x14ac:dyDescent="0.3">
      <c r="A311" s="1"/>
      <c r="B311" t="s">
        <v>27</v>
      </c>
      <c r="C311">
        <v>35</v>
      </c>
      <c r="D311">
        <v>35</v>
      </c>
      <c r="E311">
        <v>35</v>
      </c>
      <c r="F311">
        <v>35</v>
      </c>
      <c r="G311">
        <v>35</v>
      </c>
      <c r="H311">
        <v>35</v>
      </c>
      <c r="I311">
        <v>1</v>
      </c>
      <c r="J311">
        <v>1</v>
      </c>
      <c r="K311" t="s">
        <v>17</v>
      </c>
    </row>
    <row r="312" spans="1:11" ht="15" x14ac:dyDescent="0.3">
      <c r="A312" s="1" t="s">
        <v>311</v>
      </c>
      <c r="B312" t="s">
        <v>11</v>
      </c>
      <c r="C312" t="s">
        <v>312</v>
      </c>
      <c r="D312" t="s">
        <v>313</v>
      </c>
      <c r="E312" t="s">
        <v>314</v>
      </c>
      <c r="F312" t="s">
        <v>315</v>
      </c>
      <c r="G312" t="s">
        <v>316</v>
      </c>
      <c r="H312" t="s">
        <v>317</v>
      </c>
      <c r="I312">
        <v>0.52200000000000002</v>
      </c>
      <c r="J312">
        <v>0.28599999999999998</v>
      </c>
      <c r="K312" t="s">
        <v>42</v>
      </c>
    </row>
    <row r="313" spans="1:11" ht="15" x14ac:dyDescent="0.3">
      <c r="A313" s="1"/>
      <c r="B313" t="s">
        <v>18</v>
      </c>
      <c r="C313" t="s">
        <v>312</v>
      </c>
      <c r="D313" t="s">
        <v>313</v>
      </c>
      <c r="E313" t="s">
        <v>314</v>
      </c>
      <c r="F313" t="s">
        <v>315</v>
      </c>
      <c r="G313" t="s">
        <v>316</v>
      </c>
      <c r="H313" t="s">
        <v>317</v>
      </c>
      <c r="I313">
        <v>0.52200000000000002</v>
      </c>
      <c r="J313">
        <v>0.28599999999999998</v>
      </c>
      <c r="K313" t="s">
        <v>42</v>
      </c>
    </row>
    <row r="314" spans="1:11" ht="15" x14ac:dyDescent="0.3">
      <c r="A314" s="1"/>
      <c r="B314" t="s">
        <v>20</v>
      </c>
      <c r="C314" t="s">
        <v>312</v>
      </c>
      <c r="D314" t="s">
        <v>313</v>
      </c>
      <c r="E314" t="s">
        <v>314</v>
      </c>
      <c r="F314" t="s">
        <v>315</v>
      </c>
      <c r="G314" t="s">
        <v>316</v>
      </c>
      <c r="H314" t="s">
        <v>317</v>
      </c>
      <c r="I314">
        <v>0.52200000000000002</v>
      </c>
      <c r="J314">
        <v>0.28599999999999998</v>
      </c>
      <c r="K314" t="s">
        <v>42</v>
      </c>
    </row>
    <row r="315" spans="1:11" ht="15" x14ac:dyDescent="0.3">
      <c r="A315" s="1"/>
      <c r="B315" t="s">
        <v>21</v>
      </c>
      <c r="C315" t="s">
        <v>312</v>
      </c>
      <c r="D315" t="s">
        <v>313</v>
      </c>
      <c r="E315" t="s">
        <v>314</v>
      </c>
      <c r="F315" t="s">
        <v>315</v>
      </c>
      <c r="G315" t="s">
        <v>316</v>
      </c>
      <c r="H315" t="s">
        <v>317</v>
      </c>
      <c r="I315">
        <v>0.52200000000000002</v>
      </c>
      <c r="J315">
        <v>0.28599999999999998</v>
      </c>
      <c r="K315" t="s">
        <v>42</v>
      </c>
    </row>
    <row r="316" spans="1:11" ht="15" x14ac:dyDescent="0.3">
      <c r="A316" s="1"/>
      <c r="B316" t="s">
        <v>22</v>
      </c>
      <c r="C316" t="s">
        <v>312</v>
      </c>
      <c r="D316" t="s">
        <v>313</v>
      </c>
      <c r="E316" t="s">
        <v>314</v>
      </c>
      <c r="F316" t="s">
        <v>315</v>
      </c>
      <c r="G316" t="s">
        <v>316</v>
      </c>
      <c r="H316" t="s">
        <v>317</v>
      </c>
      <c r="I316">
        <v>0.52200000000000002</v>
      </c>
      <c r="J316">
        <v>0.28599999999999998</v>
      </c>
      <c r="K316" t="s">
        <v>42</v>
      </c>
    </row>
    <row r="317" spans="1:11" ht="15" x14ac:dyDescent="0.3">
      <c r="A317" s="1"/>
      <c r="B317" t="s">
        <v>23</v>
      </c>
      <c r="C317" t="s">
        <v>312</v>
      </c>
      <c r="D317" t="s">
        <v>313</v>
      </c>
      <c r="E317" t="s">
        <v>314</v>
      </c>
      <c r="F317" t="s">
        <v>315</v>
      </c>
      <c r="G317" t="s">
        <v>316</v>
      </c>
      <c r="H317" t="s">
        <v>317</v>
      </c>
      <c r="I317">
        <v>0.52200000000000002</v>
      </c>
      <c r="J317">
        <v>0.28599999999999998</v>
      </c>
      <c r="K317" t="s">
        <v>42</v>
      </c>
    </row>
    <row r="318" spans="1:11" ht="15" x14ac:dyDescent="0.3">
      <c r="A318" s="1"/>
      <c r="B318" t="s">
        <v>24</v>
      </c>
      <c r="C318" t="s">
        <v>312</v>
      </c>
      <c r="D318" t="s">
        <v>313</v>
      </c>
      <c r="E318" t="s">
        <v>314</v>
      </c>
      <c r="F318" t="s">
        <v>315</v>
      </c>
      <c r="G318" t="s">
        <v>316</v>
      </c>
      <c r="H318" t="s">
        <v>317</v>
      </c>
      <c r="I318">
        <v>0.52200000000000002</v>
      </c>
      <c r="J318">
        <v>0.28599999999999998</v>
      </c>
      <c r="K318" t="s">
        <v>42</v>
      </c>
    </row>
    <row r="319" spans="1:11" ht="15" x14ac:dyDescent="0.3">
      <c r="A319" s="1"/>
      <c r="B319" t="s">
        <v>25</v>
      </c>
      <c r="C319" t="s">
        <v>312</v>
      </c>
      <c r="D319" t="s">
        <v>313</v>
      </c>
      <c r="E319" t="s">
        <v>314</v>
      </c>
      <c r="F319" t="s">
        <v>315</v>
      </c>
      <c r="G319" t="s">
        <v>316</v>
      </c>
      <c r="H319" t="s">
        <v>317</v>
      </c>
      <c r="I319">
        <v>0.52200000000000002</v>
      </c>
      <c r="J319">
        <v>0.28599999999999998</v>
      </c>
      <c r="K319" t="s">
        <v>42</v>
      </c>
    </row>
    <row r="320" spans="1:11" ht="15" x14ac:dyDescent="0.3">
      <c r="A320" s="1"/>
      <c r="B320" t="s">
        <v>26</v>
      </c>
      <c r="C320" t="s">
        <v>312</v>
      </c>
      <c r="D320" t="s">
        <v>313</v>
      </c>
      <c r="E320" t="s">
        <v>314</v>
      </c>
      <c r="F320" t="s">
        <v>315</v>
      </c>
      <c r="G320" t="s">
        <v>316</v>
      </c>
      <c r="H320" t="s">
        <v>317</v>
      </c>
      <c r="I320">
        <v>0.52200000000000002</v>
      </c>
      <c r="J320">
        <v>0.28599999999999998</v>
      </c>
      <c r="K320" t="s">
        <v>42</v>
      </c>
    </row>
    <row r="321" spans="1:11" ht="15" x14ac:dyDescent="0.3">
      <c r="A321" s="1"/>
      <c r="B321" t="s">
        <v>27</v>
      </c>
      <c r="C321" t="s">
        <v>312</v>
      </c>
      <c r="D321" t="s">
        <v>313</v>
      </c>
      <c r="E321" t="s">
        <v>314</v>
      </c>
      <c r="F321" t="s">
        <v>315</v>
      </c>
      <c r="G321" t="s">
        <v>316</v>
      </c>
      <c r="H321" t="s">
        <v>317</v>
      </c>
      <c r="I321">
        <v>0.52200000000000002</v>
      </c>
      <c r="J321">
        <v>0.28599999999999998</v>
      </c>
      <c r="K321" t="s">
        <v>42</v>
      </c>
    </row>
    <row r="322" spans="1:11" ht="15" x14ac:dyDescent="0.3">
      <c r="A322" s="1" t="s">
        <v>318</v>
      </c>
      <c r="B322" t="s">
        <v>11</v>
      </c>
      <c r="C322" t="s">
        <v>319</v>
      </c>
      <c r="D322" t="s">
        <v>320</v>
      </c>
      <c r="E322" t="s">
        <v>319</v>
      </c>
      <c r="F322" t="s">
        <v>321</v>
      </c>
      <c r="G322" t="s">
        <v>322</v>
      </c>
      <c r="H322" t="s">
        <v>323</v>
      </c>
      <c r="I322">
        <v>0.80800000000000005</v>
      </c>
      <c r="J322">
        <v>0.4</v>
      </c>
      <c r="K322" t="s">
        <v>17</v>
      </c>
    </row>
    <row r="323" spans="1:11" ht="15" x14ac:dyDescent="0.3">
      <c r="A323" s="1"/>
      <c r="B323" t="s">
        <v>18</v>
      </c>
      <c r="C323" t="s">
        <v>324</v>
      </c>
      <c r="D323" t="s">
        <v>320</v>
      </c>
      <c r="E323" t="s">
        <v>325</v>
      </c>
      <c r="F323" t="s">
        <v>321</v>
      </c>
      <c r="G323" t="s">
        <v>326</v>
      </c>
      <c r="H323" t="s">
        <v>323</v>
      </c>
      <c r="I323">
        <v>0.755</v>
      </c>
      <c r="J323">
        <v>0.2</v>
      </c>
      <c r="K323" t="s">
        <v>17</v>
      </c>
    </row>
    <row r="324" spans="1:11" ht="15" x14ac:dyDescent="0.3">
      <c r="A324" s="1"/>
      <c r="B324" t="s">
        <v>20</v>
      </c>
      <c r="C324" t="s">
        <v>319</v>
      </c>
      <c r="D324" t="s">
        <v>320</v>
      </c>
      <c r="E324" t="s">
        <v>319</v>
      </c>
      <c r="F324" t="s">
        <v>321</v>
      </c>
      <c r="G324" t="s">
        <v>322</v>
      </c>
      <c r="H324" t="s">
        <v>323</v>
      </c>
      <c r="I324">
        <v>0.80800000000000005</v>
      </c>
      <c r="J324">
        <v>0.4</v>
      </c>
      <c r="K324" t="s">
        <v>17</v>
      </c>
    </row>
    <row r="325" spans="1:11" ht="15" x14ac:dyDescent="0.3">
      <c r="A325" s="1"/>
      <c r="B325" t="s">
        <v>21</v>
      </c>
      <c r="C325" t="s">
        <v>327</v>
      </c>
      <c r="D325" t="s">
        <v>320</v>
      </c>
      <c r="E325" t="s">
        <v>328</v>
      </c>
      <c r="F325" t="s">
        <v>321</v>
      </c>
      <c r="G325" t="s">
        <v>329</v>
      </c>
      <c r="H325" t="s">
        <v>323</v>
      </c>
      <c r="I325">
        <v>0.505</v>
      </c>
      <c r="J325">
        <v>0.26700000000000002</v>
      </c>
      <c r="K325" t="s">
        <v>17</v>
      </c>
    </row>
    <row r="326" spans="1:11" ht="15" x14ac:dyDescent="0.3">
      <c r="A326" s="1"/>
      <c r="B326" t="s">
        <v>22</v>
      </c>
      <c r="C326" t="s">
        <v>324</v>
      </c>
      <c r="D326" t="s">
        <v>320</v>
      </c>
      <c r="E326" t="s">
        <v>325</v>
      </c>
      <c r="F326" t="s">
        <v>321</v>
      </c>
      <c r="G326" t="s">
        <v>326</v>
      </c>
      <c r="H326" t="s">
        <v>323</v>
      </c>
      <c r="I326">
        <v>0.755</v>
      </c>
      <c r="J326">
        <v>0.2</v>
      </c>
      <c r="K326" t="s">
        <v>17</v>
      </c>
    </row>
    <row r="327" spans="1:11" ht="15" x14ac:dyDescent="0.3">
      <c r="A327" s="1"/>
      <c r="B327" t="s">
        <v>23</v>
      </c>
      <c r="C327" t="s">
        <v>324</v>
      </c>
      <c r="D327" t="s">
        <v>320</v>
      </c>
      <c r="E327" t="s">
        <v>325</v>
      </c>
      <c r="F327" t="s">
        <v>321</v>
      </c>
      <c r="G327" t="s">
        <v>326</v>
      </c>
      <c r="H327" t="s">
        <v>323</v>
      </c>
      <c r="I327">
        <v>0.755</v>
      </c>
      <c r="J327">
        <v>0.2</v>
      </c>
      <c r="K327" t="s">
        <v>17</v>
      </c>
    </row>
    <row r="328" spans="1:11" ht="15" x14ac:dyDescent="0.3">
      <c r="A328" s="1"/>
      <c r="B328" t="s">
        <v>24</v>
      </c>
      <c r="C328" t="s">
        <v>319</v>
      </c>
      <c r="D328" t="s">
        <v>320</v>
      </c>
      <c r="E328" t="s">
        <v>319</v>
      </c>
      <c r="F328" t="s">
        <v>321</v>
      </c>
      <c r="G328" t="s">
        <v>322</v>
      </c>
      <c r="H328" t="s">
        <v>323</v>
      </c>
      <c r="I328">
        <v>0.80800000000000005</v>
      </c>
      <c r="J328">
        <v>0.4</v>
      </c>
      <c r="K328" t="s">
        <v>17</v>
      </c>
    </row>
    <row r="329" spans="1:11" ht="15" x14ac:dyDescent="0.3">
      <c r="A329" s="1"/>
      <c r="B329" t="s">
        <v>25</v>
      </c>
      <c r="C329" t="s">
        <v>324</v>
      </c>
      <c r="D329" t="s">
        <v>320</v>
      </c>
      <c r="E329" t="s">
        <v>325</v>
      </c>
      <c r="F329" t="s">
        <v>321</v>
      </c>
      <c r="G329" t="s">
        <v>326</v>
      </c>
      <c r="H329" t="s">
        <v>323</v>
      </c>
      <c r="I329">
        <v>0.755</v>
      </c>
      <c r="J329">
        <v>0.2</v>
      </c>
      <c r="K329" t="s">
        <v>17</v>
      </c>
    </row>
    <row r="330" spans="1:11" ht="15" x14ac:dyDescent="0.3">
      <c r="A330" s="1"/>
      <c r="B330" t="s">
        <v>26</v>
      </c>
      <c r="C330" t="s">
        <v>319</v>
      </c>
      <c r="D330" t="s">
        <v>320</v>
      </c>
      <c r="E330" t="s">
        <v>319</v>
      </c>
      <c r="F330" t="s">
        <v>321</v>
      </c>
      <c r="G330" t="s">
        <v>322</v>
      </c>
      <c r="H330" t="s">
        <v>323</v>
      </c>
      <c r="I330">
        <v>0.80800000000000005</v>
      </c>
      <c r="J330">
        <v>0.4</v>
      </c>
      <c r="K330" t="s">
        <v>17</v>
      </c>
    </row>
    <row r="331" spans="1:11" ht="15" x14ac:dyDescent="0.3">
      <c r="A331" s="1"/>
      <c r="B331" t="s">
        <v>27</v>
      </c>
      <c r="C331" t="s">
        <v>319</v>
      </c>
      <c r="D331" t="s">
        <v>320</v>
      </c>
      <c r="E331" t="s">
        <v>319</v>
      </c>
      <c r="F331" t="s">
        <v>321</v>
      </c>
      <c r="G331" t="s">
        <v>322</v>
      </c>
      <c r="H331" t="s">
        <v>323</v>
      </c>
      <c r="I331">
        <v>0.80800000000000005</v>
      </c>
      <c r="J331">
        <v>0.4</v>
      </c>
      <c r="K331" t="s">
        <v>17</v>
      </c>
    </row>
    <row r="332" spans="1:11" ht="15" x14ac:dyDescent="0.3">
      <c r="A332" s="1" t="s">
        <v>330</v>
      </c>
      <c r="B332" t="s">
        <v>11</v>
      </c>
      <c r="C332" t="s">
        <v>331</v>
      </c>
      <c r="D332" t="s">
        <v>332</v>
      </c>
      <c r="E332" t="s">
        <v>331</v>
      </c>
      <c r="F332" t="s">
        <v>331</v>
      </c>
      <c r="G332" t="s">
        <v>333</v>
      </c>
      <c r="H332" t="s">
        <v>334</v>
      </c>
      <c r="I332">
        <v>1</v>
      </c>
      <c r="J332">
        <v>1</v>
      </c>
      <c r="K332" t="s">
        <v>17</v>
      </c>
    </row>
    <row r="333" spans="1:11" ht="15" x14ac:dyDescent="0.3">
      <c r="A333" s="1"/>
      <c r="B333" t="s">
        <v>18</v>
      </c>
      <c r="C333" t="s">
        <v>331</v>
      </c>
      <c r="D333" t="s">
        <v>332</v>
      </c>
      <c r="E333" t="s">
        <v>331</v>
      </c>
      <c r="F333" t="s">
        <v>331</v>
      </c>
      <c r="G333" t="s">
        <v>333</v>
      </c>
      <c r="H333" t="s">
        <v>334</v>
      </c>
      <c r="I333">
        <v>1</v>
      </c>
      <c r="J333">
        <v>1</v>
      </c>
      <c r="K333" t="s">
        <v>17</v>
      </c>
    </row>
    <row r="334" spans="1:11" ht="15" x14ac:dyDescent="0.3">
      <c r="A334" s="1"/>
      <c r="B334" t="s">
        <v>20</v>
      </c>
      <c r="C334" t="s">
        <v>331</v>
      </c>
      <c r="D334" t="s">
        <v>332</v>
      </c>
      <c r="E334" t="s">
        <v>331</v>
      </c>
      <c r="F334" t="s">
        <v>331</v>
      </c>
      <c r="G334" t="s">
        <v>333</v>
      </c>
      <c r="H334" t="s">
        <v>334</v>
      </c>
      <c r="I334">
        <v>1</v>
      </c>
      <c r="J334">
        <v>1</v>
      </c>
      <c r="K334" t="s">
        <v>17</v>
      </c>
    </row>
    <row r="335" spans="1:11" ht="15" x14ac:dyDescent="0.3">
      <c r="A335" s="1"/>
      <c r="B335" t="s">
        <v>21</v>
      </c>
      <c r="C335" t="s">
        <v>331</v>
      </c>
      <c r="D335" t="s">
        <v>332</v>
      </c>
      <c r="E335" t="s">
        <v>331</v>
      </c>
      <c r="F335" t="s">
        <v>331</v>
      </c>
      <c r="G335" t="s">
        <v>333</v>
      </c>
      <c r="H335" t="s">
        <v>334</v>
      </c>
      <c r="I335">
        <v>1</v>
      </c>
      <c r="J335">
        <v>1</v>
      </c>
      <c r="K335" t="s">
        <v>17</v>
      </c>
    </row>
    <row r="336" spans="1:11" ht="15" x14ac:dyDescent="0.3">
      <c r="A336" s="1"/>
      <c r="B336" t="s">
        <v>22</v>
      </c>
      <c r="C336" t="s">
        <v>331</v>
      </c>
      <c r="D336" t="s">
        <v>332</v>
      </c>
      <c r="E336" t="s">
        <v>331</v>
      </c>
      <c r="F336" t="s">
        <v>331</v>
      </c>
      <c r="G336" t="s">
        <v>333</v>
      </c>
      <c r="H336" t="s">
        <v>334</v>
      </c>
      <c r="I336">
        <v>1</v>
      </c>
      <c r="J336">
        <v>1</v>
      </c>
      <c r="K336" t="s">
        <v>17</v>
      </c>
    </row>
    <row r="337" spans="1:11" ht="15" x14ac:dyDescent="0.3">
      <c r="A337" s="1"/>
      <c r="B337" t="s">
        <v>23</v>
      </c>
      <c r="C337" t="s">
        <v>331</v>
      </c>
      <c r="D337" t="s">
        <v>332</v>
      </c>
      <c r="E337" t="s">
        <v>331</v>
      </c>
      <c r="F337" t="s">
        <v>331</v>
      </c>
      <c r="G337" t="s">
        <v>333</v>
      </c>
      <c r="H337" t="s">
        <v>334</v>
      </c>
      <c r="I337">
        <v>1</v>
      </c>
      <c r="J337">
        <v>1</v>
      </c>
      <c r="K337" t="s">
        <v>17</v>
      </c>
    </row>
    <row r="338" spans="1:11" ht="15" x14ac:dyDescent="0.3">
      <c r="A338" s="1"/>
      <c r="B338" t="s">
        <v>24</v>
      </c>
      <c r="C338" t="s">
        <v>331</v>
      </c>
      <c r="D338" t="s">
        <v>332</v>
      </c>
      <c r="E338" t="s">
        <v>331</v>
      </c>
      <c r="F338" t="s">
        <v>331</v>
      </c>
      <c r="G338" t="s">
        <v>333</v>
      </c>
      <c r="H338" t="s">
        <v>334</v>
      </c>
      <c r="I338">
        <v>1</v>
      </c>
      <c r="J338">
        <v>1</v>
      </c>
      <c r="K338" t="s">
        <v>17</v>
      </c>
    </row>
    <row r="339" spans="1:11" ht="15" x14ac:dyDescent="0.3">
      <c r="A339" s="1"/>
      <c r="B339" t="s">
        <v>25</v>
      </c>
      <c r="C339" t="s">
        <v>331</v>
      </c>
      <c r="D339" t="s">
        <v>332</v>
      </c>
      <c r="E339" t="s">
        <v>331</v>
      </c>
      <c r="F339" t="s">
        <v>331</v>
      </c>
      <c r="G339" t="s">
        <v>333</v>
      </c>
      <c r="H339" t="s">
        <v>334</v>
      </c>
      <c r="I339">
        <v>1</v>
      </c>
      <c r="J339">
        <v>1</v>
      </c>
      <c r="K339" t="s">
        <v>17</v>
      </c>
    </row>
    <row r="340" spans="1:11" ht="15" x14ac:dyDescent="0.3">
      <c r="A340" s="1"/>
      <c r="B340" t="s">
        <v>26</v>
      </c>
      <c r="C340" t="s">
        <v>331</v>
      </c>
      <c r="D340" t="s">
        <v>332</v>
      </c>
      <c r="E340" t="s">
        <v>331</v>
      </c>
      <c r="F340" t="s">
        <v>331</v>
      </c>
      <c r="G340" t="s">
        <v>333</v>
      </c>
      <c r="H340" t="s">
        <v>334</v>
      </c>
      <c r="I340">
        <v>1</v>
      </c>
      <c r="J340">
        <v>1</v>
      </c>
      <c r="K340" t="s">
        <v>17</v>
      </c>
    </row>
    <row r="341" spans="1:11" ht="15" x14ac:dyDescent="0.3">
      <c r="A341" s="1"/>
      <c r="B341" t="s">
        <v>27</v>
      </c>
      <c r="C341" t="s">
        <v>331</v>
      </c>
      <c r="D341" t="s">
        <v>332</v>
      </c>
      <c r="E341" t="s">
        <v>331</v>
      </c>
      <c r="F341" t="s">
        <v>331</v>
      </c>
      <c r="G341" t="s">
        <v>333</v>
      </c>
      <c r="H341" t="s">
        <v>334</v>
      </c>
      <c r="I341">
        <v>1</v>
      </c>
      <c r="J341">
        <v>1</v>
      </c>
      <c r="K341" t="s">
        <v>17</v>
      </c>
    </row>
    <row r="342" spans="1:11" ht="15" x14ac:dyDescent="0.3">
      <c r="A342" s="1" t="s">
        <v>335</v>
      </c>
      <c r="B342" t="s">
        <v>11</v>
      </c>
      <c r="C342" t="s">
        <v>336</v>
      </c>
      <c r="D342" t="s">
        <v>337</v>
      </c>
      <c r="E342" t="s">
        <v>336</v>
      </c>
      <c r="F342" t="s">
        <v>338</v>
      </c>
      <c r="G342" t="s">
        <v>339</v>
      </c>
      <c r="H342" t="s">
        <v>340</v>
      </c>
      <c r="I342">
        <v>1</v>
      </c>
      <c r="J342">
        <v>1</v>
      </c>
      <c r="K342" t="s">
        <v>17</v>
      </c>
    </row>
    <row r="343" spans="1:11" ht="15" x14ac:dyDescent="0.3">
      <c r="A343" s="1"/>
      <c r="B343" t="s">
        <v>18</v>
      </c>
      <c r="C343" t="s">
        <v>336</v>
      </c>
      <c r="D343" t="s">
        <v>337</v>
      </c>
      <c r="E343" t="s">
        <v>336</v>
      </c>
      <c r="F343" t="s">
        <v>338</v>
      </c>
      <c r="G343" t="s">
        <v>339</v>
      </c>
      <c r="H343" t="s">
        <v>340</v>
      </c>
      <c r="I343">
        <v>1</v>
      </c>
      <c r="J343">
        <v>1</v>
      </c>
      <c r="K343" t="s">
        <v>17</v>
      </c>
    </row>
    <row r="344" spans="1:11" ht="15" x14ac:dyDescent="0.3">
      <c r="A344" s="1"/>
      <c r="B344" t="s">
        <v>20</v>
      </c>
      <c r="C344" t="s">
        <v>336</v>
      </c>
      <c r="D344" t="s">
        <v>337</v>
      </c>
      <c r="E344" t="s">
        <v>336</v>
      </c>
      <c r="F344" t="s">
        <v>338</v>
      </c>
      <c r="G344" t="s">
        <v>339</v>
      </c>
      <c r="H344" t="s">
        <v>340</v>
      </c>
      <c r="I344">
        <v>1</v>
      </c>
      <c r="J344">
        <v>1</v>
      </c>
      <c r="K344" t="s">
        <v>17</v>
      </c>
    </row>
    <row r="345" spans="1:11" ht="15" x14ac:dyDescent="0.3">
      <c r="A345" s="1"/>
      <c r="B345" t="s">
        <v>21</v>
      </c>
      <c r="C345" t="s">
        <v>336</v>
      </c>
      <c r="D345" t="s">
        <v>337</v>
      </c>
      <c r="E345" t="s">
        <v>336</v>
      </c>
      <c r="F345" t="s">
        <v>338</v>
      </c>
      <c r="G345" t="s">
        <v>339</v>
      </c>
      <c r="H345" t="s">
        <v>340</v>
      </c>
      <c r="I345">
        <v>1</v>
      </c>
      <c r="J345">
        <v>1</v>
      </c>
      <c r="K345" t="s">
        <v>17</v>
      </c>
    </row>
    <row r="346" spans="1:11" ht="15" x14ac:dyDescent="0.3">
      <c r="A346" s="1"/>
      <c r="B346" t="s">
        <v>22</v>
      </c>
      <c r="C346" t="s">
        <v>336</v>
      </c>
      <c r="D346" t="s">
        <v>337</v>
      </c>
      <c r="E346" t="s">
        <v>336</v>
      </c>
      <c r="F346" t="s">
        <v>338</v>
      </c>
      <c r="G346" t="s">
        <v>339</v>
      </c>
      <c r="H346" t="s">
        <v>340</v>
      </c>
      <c r="I346">
        <v>1</v>
      </c>
      <c r="J346">
        <v>1</v>
      </c>
      <c r="K346" t="s">
        <v>17</v>
      </c>
    </row>
    <row r="347" spans="1:11" ht="15" x14ac:dyDescent="0.3">
      <c r="A347" s="1"/>
      <c r="B347" t="s">
        <v>23</v>
      </c>
      <c r="C347" t="s">
        <v>336</v>
      </c>
      <c r="D347" t="s">
        <v>337</v>
      </c>
      <c r="E347" t="s">
        <v>336</v>
      </c>
      <c r="F347" t="s">
        <v>338</v>
      </c>
      <c r="G347" t="s">
        <v>339</v>
      </c>
      <c r="H347" t="s">
        <v>340</v>
      </c>
      <c r="I347">
        <v>1</v>
      </c>
      <c r="J347">
        <v>1</v>
      </c>
      <c r="K347" t="s">
        <v>17</v>
      </c>
    </row>
    <row r="348" spans="1:11" ht="15" x14ac:dyDescent="0.3">
      <c r="A348" s="1"/>
      <c r="B348" t="s">
        <v>24</v>
      </c>
      <c r="C348" t="s">
        <v>336</v>
      </c>
      <c r="D348" t="s">
        <v>337</v>
      </c>
      <c r="E348" t="s">
        <v>336</v>
      </c>
      <c r="F348" t="s">
        <v>338</v>
      </c>
      <c r="G348" t="s">
        <v>339</v>
      </c>
      <c r="H348" t="s">
        <v>340</v>
      </c>
      <c r="I348">
        <v>1</v>
      </c>
      <c r="J348">
        <v>1</v>
      </c>
      <c r="K348" t="s">
        <v>17</v>
      </c>
    </row>
    <row r="349" spans="1:11" ht="15" x14ac:dyDescent="0.3">
      <c r="A349" s="1"/>
      <c r="B349" t="s">
        <v>25</v>
      </c>
      <c r="C349" t="s">
        <v>336</v>
      </c>
      <c r="D349" t="s">
        <v>337</v>
      </c>
      <c r="E349" t="s">
        <v>336</v>
      </c>
      <c r="F349" t="s">
        <v>338</v>
      </c>
      <c r="G349" t="s">
        <v>339</v>
      </c>
      <c r="H349" t="s">
        <v>340</v>
      </c>
      <c r="I349">
        <v>1</v>
      </c>
      <c r="J349">
        <v>1</v>
      </c>
      <c r="K349" t="s">
        <v>17</v>
      </c>
    </row>
    <row r="350" spans="1:11" ht="15" x14ac:dyDescent="0.3">
      <c r="A350" s="1"/>
      <c r="B350" t="s">
        <v>26</v>
      </c>
      <c r="C350" t="s">
        <v>336</v>
      </c>
      <c r="D350" t="s">
        <v>337</v>
      </c>
      <c r="E350" t="s">
        <v>336</v>
      </c>
      <c r="F350" t="s">
        <v>338</v>
      </c>
      <c r="G350" t="s">
        <v>339</v>
      </c>
      <c r="H350" t="s">
        <v>340</v>
      </c>
      <c r="I350">
        <v>1</v>
      </c>
      <c r="J350">
        <v>1</v>
      </c>
      <c r="K350" t="s">
        <v>17</v>
      </c>
    </row>
    <row r="351" spans="1:11" ht="15" x14ac:dyDescent="0.3">
      <c r="A351" s="1"/>
      <c r="B351" t="s">
        <v>27</v>
      </c>
      <c r="C351" t="s">
        <v>336</v>
      </c>
      <c r="D351" t="s">
        <v>337</v>
      </c>
      <c r="E351" t="s">
        <v>336</v>
      </c>
      <c r="F351" t="s">
        <v>338</v>
      </c>
      <c r="G351" t="s">
        <v>339</v>
      </c>
      <c r="H351" t="s">
        <v>340</v>
      </c>
      <c r="I351">
        <v>1</v>
      </c>
      <c r="J351">
        <v>1</v>
      </c>
      <c r="K351" t="s">
        <v>17</v>
      </c>
    </row>
    <row r="352" spans="1:11" ht="15" x14ac:dyDescent="0.3">
      <c r="A352" s="1" t="s">
        <v>341</v>
      </c>
      <c r="B352" t="s">
        <v>11</v>
      </c>
      <c r="C352" t="s">
        <v>342</v>
      </c>
      <c r="D352" t="s">
        <v>343</v>
      </c>
      <c r="E352" t="s">
        <v>344</v>
      </c>
      <c r="F352" t="s">
        <v>17</v>
      </c>
      <c r="G352" t="s">
        <v>345</v>
      </c>
      <c r="H352" t="s">
        <v>346</v>
      </c>
      <c r="I352">
        <v>-2.5000000000000001E-2</v>
      </c>
      <c r="J352">
        <v>0</v>
      </c>
      <c r="K352" t="s">
        <v>42</v>
      </c>
    </row>
    <row r="353" spans="1:11" ht="15" x14ac:dyDescent="0.3">
      <c r="A353" s="1"/>
      <c r="B353" t="s">
        <v>18</v>
      </c>
      <c r="C353" t="s">
        <v>347</v>
      </c>
      <c r="D353" t="s">
        <v>343</v>
      </c>
      <c r="E353" t="s">
        <v>348</v>
      </c>
      <c r="F353" t="s">
        <v>17</v>
      </c>
      <c r="G353" t="s">
        <v>349</v>
      </c>
      <c r="H353" t="s">
        <v>346</v>
      </c>
      <c r="I353">
        <v>4.7E-2</v>
      </c>
      <c r="J353">
        <v>0</v>
      </c>
      <c r="K353" t="s">
        <v>42</v>
      </c>
    </row>
    <row r="354" spans="1:11" ht="15" x14ac:dyDescent="0.3">
      <c r="A354" s="1"/>
      <c r="B354" t="s">
        <v>20</v>
      </c>
      <c r="C354" t="s">
        <v>347</v>
      </c>
      <c r="D354" t="s">
        <v>343</v>
      </c>
      <c r="E354" t="s">
        <v>348</v>
      </c>
      <c r="F354" t="s">
        <v>17</v>
      </c>
      <c r="G354" t="s">
        <v>349</v>
      </c>
      <c r="H354" t="s">
        <v>346</v>
      </c>
      <c r="I354">
        <v>4.7E-2</v>
      </c>
      <c r="J354">
        <v>0</v>
      </c>
      <c r="K354" t="s">
        <v>42</v>
      </c>
    </row>
    <row r="355" spans="1:11" ht="15" x14ac:dyDescent="0.3">
      <c r="A355" s="1"/>
      <c r="B355" t="s">
        <v>21</v>
      </c>
      <c r="C355" t="s">
        <v>342</v>
      </c>
      <c r="D355" t="s">
        <v>343</v>
      </c>
      <c r="E355" t="s">
        <v>344</v>
      </c>
      <c r="F355" t="s">
        <v>17</v>
      </c>
      <c r="G355" t="s">
        <v>345</v>
      </c>
      <c r="H355" t="s">
        <v>346</v>
      </c>
      <c r="I355">
        <v>-2.5000000000000001E-2</v>
      </c>
      <c r="J355">
        <v>0</v>
      </c>
      <c r="K355" t="s">
        <v>42</v>
      </c>
    </row>
    <row r="356" spans="1:11" ht="15" x14ac:dyDescent="0.3">
      <c r="A356" s="1"/>
      <c r="B356" t="s">
        <v>22</v>
      </c>
      <c r="C356" t="s">
        <v>342</v>
      </c>
      <c r="D356" t="s">
        <v>343</v>
      </c>
      <c r="E356" t="s">
        <v>344</v>
      </c>
      <c r="F356" t="s">
        <v>17</v>
      </c>
      <c r="G356" t="s">
        <v>345</v>
      </c>
      <c r="H356" t="s">
        <v>346</v>
      </c>
      <c r="I356">
        <v>-2.5000000000000001E-2</v>
      </c>
      <c r="J356">
        <v>0</v>
      </c>
      <c r="K356" t="s">
        <v>42</v>
      </c>
    </row>
    <row r="357" spans="1:11" ht="15" x14ac:dyDescent="0.3">
      <c r="A357" s="1"/>
      <c r="B357" t="s">
        <v>23</v>
      </c>
      <c r="C357" t="s">
        <v>347</v>
      </c>
      <c r="D357" t="s">
        <v>343</v>
      </c>
      <c r="E357" t="s">
        <v>348</v>
      </c>
      <c r="F357" t="s">
        <v>17</v>
      </c>
      <c r="G357" t="s">
        <v>349</v>
      </c>
      <c r="H357" t="s">
        <v>346</v>
      </c>
      <c r="I357">
        <v>4.7E-2</v>
      </c>
      <c r="J357">
        <v>0</v>
      </c>
      <c r="K357" t="s">
        <v>42</v>
      </c>
    </row>
    <row r="358" spans="1:11" ht="15" x14ac:dyDescent="0.3">
      <c r="A358" s="1"/>
      <c r="B358" t="s">
        <v>24</v>
      </c>
      <c r="C358" t="s">
        <v>342</v>
      </c>
      <c r="D358" t="s">
        <v>343</v>
      </c>
      <c r="E358" t="s">
        <v>344</v>
      </c>
      <c r="F358" t="s">
        <v>17</v>
      </c>
      <c r="G358" t="s">
        <v>345</v>
      </c>
      <c r="H358" t="s">
        <v>346</v>
      </c>
      <c r="I358">
        <v>-2.5000000000000001E-2</v>
      </c>
      <c r="J358">
        <v>0</v>
      </c>
      <c r="K358" t="s">
        <v>42</v>
      </c>
    </row>
    <row r="359" spans="1:11" ht="15" x14ac:dyDescent="0.3">
      <c r="A359" s="1"/>
      <c r="B359" t="s">
        <v>25</v>
      </c>
      <c r="C359" t="s">
        <v>342</v>
      </c>
      <c r="D359" t="s">
        <v>343</v>
      </c>
      <c r="E359" t="s">
        <v>344</v>
      </c>
      <c r="F359" t="s">
        <v>17</v>
      </c>
      <c r="G359" t="s">
        <v>345</v>
      </c>
      <c r="H359" t="s">
        <v>346</v>
      </c>
      <c r="I359">
        <v>-2.5000000000000001E-2</v>
      </c>
      <c r="J359">
        <v>0</v>
      </c>
      <c r="K359" t="s">
        <v>42</v>
      </c>
    </row>
    <row r="360" spans="1:11" ht="15" x14ac:dyDescent="0.3">
      <c r="A360" s="1"/>
      <c r="B360" t="s">
        <v>26</v>
      </c>
      <c r="C360" t="s">
        <v>342</v>
      </c>
      <c r="D360" t="s">
        <v>343</v>
      </c>
      <c r="E360" t="s">
        <v>344</v>
      </c>
      <c r="F360" t="s">
        <v>17</v>
      </c>
      <c r="G360" t="s">
        <v>345</v>
      </c>
      <c r="H360" t="s">
        <v>346</v>
      </c>
      <c r="I360">
        <v>-2.5000000000000001E-2</v>
      </c>
      <c r="J360">
        <v>0</v>
      </c>
      <c r="K360" t="s">
        <v>42</v>
      </c>
    </row>
    <row r="361" spans="1:11" ht="15" x14ac:dyDescent="0.3">
      <c r="A361" s="1"/>
      <c r="B361" t="s">
        <v>27</v>
      </c>
      <c r="C361" t="s">
        <v>342</v>
      </c>
      <c r="D361" t="s">
        <v>343</v>
      </c>
      <c r="E361" t="s">
        <v>344</v>
      </c>
      <c r="F361" t="s">
        <v>17</v>
      </c>
      <c r="G361" t="s">
        <v>345</v>
      </c>
      <c r="H361" t="s">
        <v>346</v>
      </c>
      <c r="I361">
        <v>-2.5000000000000001E-2</v>
      </c>
      <c r="J361">
        <v>0</v>
      </c>
      <c r="K361" t="s">
        <v>42</v>
      </c>
    </row>
    <row r="362" spans="1:11" ht="15" x14ac:dyDescent="0.3">
      <c r="A362" s="1" t="s">
        <v>350</v>
      </c>
      <c r="B362" t="s">
        <v>11</v>
      </c>
      <c r="C362" t="s">
        <v>351</v>
      </c>
      <c r="D362" t="s">
        <v>352</v>
      </c>
      <c r="E362" t="s">
        <v>353</v>
      </c>
      <c r="F362" t="s">
        <v>354</v>
      </c>
      <c r="G362" t="s">
        <v>355</v>
      </c>
      <c r="H362" t="s">
        <v>356</v>
      </c>
      <c r="I362">
        <v>0.92800000000000005</v>
      </c>
      <c r="J362">
        <v>0.8</v>
      </c>
      <c r="K362" t="s">
        <v>17</v>
      </c>
    </row>
    <row r="363" spans="1:11" ht="15" x14ac:dyDescent="0.3">
      <c r="A363" s="1"/>
      <c r="B363" t="s">
        <v>18</v>
      </c>
      <c r="C363" t="s">
        <v>351</v>
      </c>
      <c r="D363" t="s">
        <v>352</v>
      </c>
      <c r="E363" t="s">
        <v>353</v>
      </c>
      <c r="F363" t="s">
        <v>354</v>
      </c>
      <c r="G363" t="s">
        <v>355</v>
      </c>
      <c r="H363" t="s">
        <v>356</v>
      </c>
      <c r="I363">
        <v>0.92800000000000005</v>
      </c>
      <c r="J363">
        <v>0.8</v>
      </c>
      <c r="K363" t="s">
        <v>17</v>
      </c>
    </row>
    <row r="364" spans="1:11" ht="15" x14ac:dyDescent="0.3">
      <c r="A364" s="1"/>
      <c r="B364" t="s">
        <v>20</v>
      </c>
      <c r="C364" t="s">
        <v>351</v>
      </c>
      <c r="D364" t="s">
        <v>352</v>
      </c>
      <c r="E364" t="s">
        <v>353</v>
      </c>
      <c r="F364" t="s">
        <v>354</v>
      </c>
      <c r="G364" t="s">
        <v>355</v>
      </c>
      <c r="H364" t="s">
        <v>356</v>
      </c>
      <c r="I364">
        <v>0.92800000000000005</v>
      </c>
      <c r="J364">
        <v>0.8</v>
      </c>
      <c r="K364" t="s">
        <v>17</v>
      </c>
    </row>
    <row r="365" spans="1:11" ht="15" x14ac:dyDescent="0.3">
      <c r="A365" s="1"/>
      <c r="B365" t="s">
        <v>21</v>
      </c>
      <c r="C365" t="s">
        <v>351</v>
      </c>
      <c r="D365" t="s">
        <v>352</v>
      </c>
      <c r="E365" t="s">
        <v>353</v>
      </c>
      <c r="F365" t="s">
        <v>354</v>
      </c>
      <c r="G365" t="s">
        <v>355</v>
      </c>
      <c r="H365" t="s">
        <v>356</v>
      </c>
      <c r="I365">
        <v>0.92800000000000005</v>
      </c>
      <c r="J365">
        <v>0.8</v>
      </c>
      <c r="K365" t="s">
        <v>17</v>
      </c>
    </row>
    <row r="366" spans="1:11" ht="15" x14ac:dyDescent="0.3">
      <c r="A366" s="1"/>
      <c r="B366" t="s">
        <v>22</v>
      </c>
      <c r="C366" t="s">
        <v>351</v>
      </c>
      <c r="D366" t="s">
        <v>352</v>
      </c>
      <c r="E366" t="s">
        <v>353</v>
      </c>
      <c r="F366" t="s">
        <v>354</v>
      </c>
      <c r="G366" t="s">
        <v>355</v>
      </c>
      <c r="H366" t="s">
        <v>356</v>
      </c>
      <c r="I366">
        <v>0.92800000000000005</v>
      </c>
      <c r="J366">
        <v>0.8</v>
      </c>
      <c r="K366" t="s">
        <v>17</v>
      </c>
    </row>
    <row r="367" spans="1:11" ht="15" x14ac:dyDescent="0.3">
      <c r="A367" s="1"/>
      <c r="B367" t="s">
        <v>23</v>
      </c>
      <c r="C367" t="s">
        <v>351</v>
      </c>
      <c r="D367" t="s">
        <v>352</v>
      </c>
      <c r="E367" t="s">
        <v>353</v>
      </c>
      <c r="F367" t="s">
        <v>354</v>
      </c>
      <c r="G367" t="s">
        <v>355</v>
      </c>
      <c r="H367" t="s">
        <v>356</v>
      </c>
      <c r="I367">
        <v>0.92800000000000005</v>
      </c>
      <c r="J367">
        <v>0.8</v>
      </c>
      <c r="K367" t="s">
        <v>17</v>
      </c>
    </row>
    <row r="368" spans="1:11" ht="15" x14ac:dyDescent="0.3">
      <c r="A368" s="1"/>
      <c r="B368" t="s">
        <v>24</v>
      </c>
      <c r="C368" t="s">
        <v>351</v>
      </c>
      <c r="D368" t="s">
        <v>352</v>
      </c>
      <c r="E368" t="s">
        <v>353</v>
      </c>
      <c r="F368" t="s">
        <v>354</v>
      </c>
      <c r="G368" t="s">
        <v>355</v>
      </c>
      <c r="H368" t="s">
        <v>356</v>
      </c>
      <c r="I368">
        <v>0.92800000000000005</v>
      </c>
      <c r="J368">
        <v>0.8</v>
      </c>
      <c r="K368" t="s">
        <v>17</v>
      </c>
    </row>
    <row r="369" spans="1:11" ht="15" x14ac:dyDescent="0.3">
      <c r="A369" s="1"/>
      <c r="B369" t="s">
        <v>25</v>
      </c>
      <c r="C369" t="s">
        <v>351</v>
      </c>
      <c r="D369" t="s">
        <v>352</v>
      </c>
      <c r="E369" t="s">
        <v>353</v>
      </c>
      <c r="F369" t="s">
        <v>354</v>
      </c>
      <c r="G369" t="s">
        <v>355</v>
      </c>
      <c r="H369" t="s">
        <v>356</v>
      </c>
      <c r="I369">
        <v>0.92800000000000005</v>
      </c>
      <c r="J369">
        <v>0.8</v>
      </c>
      <c r="K369" t="s">
        <v>17</v>
      </c>
    </row>
    <row r="370" spans="1:11" ht="15" x14ac:dyDescent="0.3">
      <c r="A370" s="1"/>
      <c r="B370" t="s">
        <v>26</v>
      </c>
      <c r="C370" t="s">
        <v>351</v>
      </c>
      <c r="D370" t="s">
        <v>352</v>
      </c>
      <c r="E370" t="s">
        <v>353</v>
      </c>
      <c r="F370" t="s">
        <v>354</v>
      </c>
      <c r="G370" t="s">
        <v>355</v>
      </c>
      <c r="H370" t="s">
        <v>356</v>
      </c>
      <c r="I370">
        <v>0.92800000000000005</v>
      </c>
      <c r="J370">
        <v>0.8</v>
      </c>
      <c r="K370" t="s">
        <v>17</v>
      </c>
    </row>
    <row r="371" spans="1:11" ht="15" x14ac:dyDescent="0.3">
      <c r="A371" s="1"/>
      <c r="B371" t="s">
        <v>27</v>
      </c>
      <c r="C371" t="s">
        <v>351</v>
      </c>
      <c r="D371" t="s">
        <v>352</v>
      </c>
      <c r="E371" t="s">
        <v>353</v>
      </c>
      <c r="F371" t="s">
        <v>354</v>
      </c>
      <c r="G371" t="s">
        <v>355</v>
      </c>
      <c r="H371" t="s">
        <v>356</v>
      </c>
      <c r="I371">
        <v>0.92800000000000005</v>
      </c>
      <c r="J371">
        <v>0.8</v>
      </c>
      <c r="K371" t="s">
        <v>17</v>
      </c>
    </row>
    <row r="372" spans="1:11" ht="15" x14ac:dyDescent="0.3">
      <c r="A372" s="1" t="s">
        <v>357</v>
      </c>
      <c r="B372" t="s">
        <v>11</v>
      </c>
      <c r="C372" t="s">
        <v>358</v>
      </c>
      <c r="D372" t="s">
        <v>358</v>
      </c>
      <c r="E372" t="s">
        <v>359</v>
      </c>
      <c r="F372" t="s">
        <v>359</v>
      </c>
      <c r="G372" t="s">
        <v>360</v>
      </c>
      <c r="H372" t="s">
        <v>361</v>
      </c>
      <c r="I372">
        <v>0.97199999999999998</v>
      </c>
      <c r="J372">
        <v>0</v>
      </c>
      <c r="K372" t="s">
        <v>17</v>
      </c>
    </row>
    <row r="373" spans="1:11" ht="15" x14ac:dyDescent="0.3">
      <c r="A373" s="1"/>
      <c r="B373" t="s">
        <v>18</v>
      </c>
      <c r="C373" t="s">
        <v>362</v>
      </c>
      <c r="D373" t="s">
        <v>358</v>
      </c>
      <c r="E373" t="s">
        <v>363</v>
      </c>
      <c r="F373" t="s">
        <v>359</v>
      </c>
      <c r="G373" t="s">
        <v>364</v>
      </c>
      <c r="H373" t="s">
        <v>361</v>
      </c>
      <c r="I373">
        <v>0.52400000000000002</v>
      </c>
      <c r="J373">
        <v>0</v>
      </c>
      <c r="K373" t="s">
        <v>42</v>
      </c>
    </row>
    <row r="374" spans="1:11" ht="15" x14ac:dyDescent="0.3">
      <c r="A374" s="1"/>
      <c r="B374" t="s">
        <v>20</v>
      </c>
      <c r="C374" t="s">
        <v>365</v>
      </c>
      <c r="D374" t="s">
        <v>358</v>
      </c>
      <c r="E374" t="s">
        <v>366</v>
      </c>
      <c r="F374" t="s">
        <v>359</v>
      </c>
      <c r="G374" t="s">
        <v>367</v>
      </c>
      <c r="H374" t="s">
        <v>361</v>
      </c>
      <c r="I374">
        <v>0.95</v>
      </c>
      <c r="J374">
        <v>0</v>
      </c>
      <c r="K374" t="s">
        <v>17</v>
      </c>
    </row>
    <row r="375" spans="1:11" ht="15" x14ac:dyDescent="0.3">
      <c r="A375" s="1"/>
      <c r="B375" t="s">
        <v>21</v>
      </c>
      <c r="C375" t="s">
        <v>358</v>
      </c>
      <c r="D375" t="s">
        <v>358</v>
      </c>
      <c r="E375" t="s">
        <v>359</v>
      </c>
      <c r="F375" t="s">
        <v>359</v>
      </c>
      <c r="G375" t="s">
        <v>360</v>
      </c>
      <c r="H375" t="s">
        <v>361</v>
      </c>
      <c r="I375">
        <v>0.97199999999999998</v>
      </c>
      <c r="J375">
        <v>0</v>
      </c>
      <c r="K375" t="s">
        <v>17</v>
      </c>
    </row>
    <row r="376" spans="1:11" ht="15" x14ac:dyDescent="0.3">
      <c r="A376" s="1"/>
      <c r="B376" t="s">
        <v>22</v>
      </c>
      <c r="C376" t="s">
        <v>358</v>
      </c>
      <c r="D376" t="s">
        <v>358</v>
      </c>
      <c r="E376" t="s">
        <v>359</v>
      </c>
      <c r="F376" t="s">
        <v>359</v>
      </c>
      <c r="G376" t="s">
        <v>360</v>
      </c>
      <c r="H376" t="s">
        <v>361</v>
      </c>
      <c r="I376">
        <v>0.97199999999999998</v>
      </c>
      <c r="J376">
        <v>0</v>
      </c>
      <c r="K376" t="s">
        <v>17</v>
      </c>
    </row>
    <row r="377" spans="1:11" ht="15" x14ac:dyDescent="0.3">
      <c r="A377" s="1"/>
      <c r="B377" t="s">
        <v>23</v>
      </c>
      <c r="C377" t="s">
        <v>362</v>
      </c>
      <c r="D377" t="s">
        <v>358</v>
      </c>
      <c r="E377" t="s">
        <v>363</v>
      </c>
      <c r="F377" t="s">
        <v>359</v>
      </c>
      <c r="G377" t="s">
        <v>364</v>
      </c>
      <c r="H377" t="s">
        <v>361</v>
      </c>
      <c r="I377">
        <v>0.52400000000000002</v>
      </c>
      <c r="J377">
        <v>0</v>
      </c>
      <c r="K377" t="s">
        <v>42</v>
      </c>
    </row>
    <row r="378" spans="1:11" ht="15" x14ac:dyDescent="0.3">
      <c r="A378" s="1"/>
      <c r="B378" t="s">
        <v>24</v>
      </c>
      <c r="C378" t="s">
        <v>358</v>
      </c>
      <c r="D378" t="s">
        <v>358</v>
      </c>
      <c r="E378" t="s">
        <v>359</v>
      </c>
      <c r="F378" t="s">
        <v>359</v>
      </c>
      <c r="G378" t="s">
        <v>360</v>
      </c>
      <c r="H378" t="s">
        <v>361</v>
      </c>
      <c r="I378">
        <v>0.97199999999999998</v>
      </c>
      <c r="J378">
        <v>0</v>
      </c>
      <c r="K378" t="s">
        <v>17</v>
      </c>
    </row>
    <row r="379" spans="1:11" ht="15" x14ac:dyDescent="0.3">
      <c r="A379" s="1"/>
      <c r="B379" t="s">
        <v>25</v>
      </c>
      <c r="C379" t="s">
        <v>358</v>
      </c>
      <c r="D379" t="s">
        <v>358</v>
      </c>
      <c r="E379" t="s">
        <v>359</v>
      </c>
      <c r="F379" t="s">
        <v>359</v>
      </c>
      <c r="G379" t="s">
        <v>360</v>
      </c>
      <c r="H379" t="s">
        <v>361</v>
      </c>
      <c r="I379">
        <v>0.97199999999999998</v>
      </c>
      <c r="J379">
        <v>0</v>
      </c>
      <c r="K379" t="s">
        <v>17</v>
      </c>
    </row>
    <row r="380" spans="1:11" ht="15" x14ac:dyDescent="0.3">
      <c r="A380" s="1"/>
      <c r="B380" t="s">
        <v>26</v>
      </c>
      <c r="C380" t="s">
        <v>358</v>
      </c>
      <c r="D380" t="s">
        <v>358</v>
      </c>
      <c r="E380" t="s">
        <v>359</v>
      </c>
      <c r="F380" t="s">
        <v>359</v>
      </c>
      <c r="G380" t="s">
        <v>360</v>
      </c>
      <c r="H380" t="s">
        <v>361</v>
      </c>
      <c r="I380">
        <v>0.97199999999999998</v>
      </c>
      <c r="J380">
        <v>0</v>
      </c>
      <c r="K380" t="s">
        <v>17</v>
      </c>
    </row>
    <row r="381" spans="1:11" ht="15" x14ac:dyDescent="0.3">
      <c r="A381" s="1"/>
      <c r="B381" t="s">
        <v>27</v>
      </c>
      <c r="C381" t="s">
        <v>358</v>
      </c>
      <c r="D381" t="s">
        <v>358</v>
      </c>
      <c r="E381" t="s">
        <v>359</v>
      </c>
      <c r="F381" t="s">
        <v>359</v>
      </c>
      <c r="G381" t="s">
        <v>360</v>
      </c>
      <c r="H381" t="s">
        <v>361</v>
      </c>
      <c r="I381">
        <v>0.97199999999999998</v>
      </c>
      <c r="J381">
        <v>0</v>
      </c>
      <c r="K381" t="s">
        <v>17</v>
      </c>
    </row>
    <row r="382" spans="1:11" ht="15" x14ac:dyDescent="0.3">
      <c r="A382" s="1" t="s">
        <v>368</v>
      </c>
      <c r="B382" t="s">
        <v>11</v>
      </c>
      <c r="C382" t="s">
        <v>369</v>
      </c>
      <c r="D382" t="s">
        <v>370</v>
      </c>
      <c r="E382" t="s">
        <v>371</v>
      </c>
      <c r="F382" t="s">
        <v>372</v>
      </c>
      <c r="G382" t="s">
        <v>373</v>
      </c>
      <c r="H382" t="s">
        <v>374</v>
      </c>
      <c r="I382">
        <v>0.35499999999999998</v>
      </c>
      <c r="J382">
        <v>0.2</v>
      </c>
      <c r="K382" t="s">
        <v>42</v>
      </c>
    </row>
    <row r="383" spans="1:11" ht="15" x14ac:dyDescent="0.3">
      <c r="A383" s="1"/>
      <c r="B383" t="s">
        <v>18</v>
      </c>
      <c r="C383" t="s">
        <v>369</v>
      </c>
      <c r="D383" t="s">
        <v>370</v>
      </c>
      <c r="E383" t="s">
        <v>371</v>
      </c>
      <c r="F383" t="s">
        <v>372</v>
      </c>
      <c r="G383" t="s">
        <v>373</v>
      </c>
      <c r="H383" t="s">
        <v>374</v>
      </c>
      <c r="I383">
        <v>0.35499999999999998</v>
      </c>
      <c r="J383">
        <v>0.2</v>
      </c>
      <c r="K383" t="s">
        <v>42</v>
      </c>
    </row>
    <row r="384" spans="1:11" ht="15" x14ac:dyDescent="0.3">
      <c r="A384" s="1"/>
      <c r="B384" t="s">
        <v>20</v>
      </c>
      <c r="C384" t="s">
        <v>347</v>
      </c>
      <c r="D384" t="s">
        <v>370</v>
      </c>
      <c r="E384" t="s">
        <v>348</v>
      </c>
      <c r="F384" t="s">
        <v>372</v>
      </c>
      <c r="G384" t="s">
        <v>349</v>
      </c>
      <c r="H384" t="s">
        <v>374</v>
      </c>
      <c r="I384">
        <v>0.26200000000000001</v>
      </c>
      <c r="J384">
        <v>0.154</v>
      </c>
      <c r="K384" t="s">
        <v>46</v>
      </c>
    </row>
    <row r="385" spans="1:11" ht="15" x14ac:dyDescent="0.3">
      <c r="A385" s="1"/>
      <c r="B385" t="s">
        <v>21</v>
      </c>
      <c r="C385" t="s">
        <v>372</v>
      </c>
      <c r="D385" t="s">
        <v>370</v>
      </c>
      <c r="E385" t="s">
        <v>372</v>
      </c>
      <c r="F385" t="s">
        <v>372</v>
      </c>
      <c r="G385" t="s">
        <v>375</v>
      </c>
      <c r="H385" t="s">
        <v>374</v>
      </c>
      <c r="I385">
        <v>0.92300000000000004</v>
      </c>
      <c r="J385">
        <v>0.36399999999999999</v>
      </c>
      <c r="K385" t="s">
        <v>17</v>
      </c>
    </row>
    <row r="386" spans="1:11" ht="15" x14ac:dyDescent="0.3">
      <c r="A386" s="1"/>
      <c r="B386" t="s">
        <v>22</v>
      </c>
      <c r="C386" t="s">
        <v>342</v>
      </c>
      <c r="D386" t="s">
        <v>370</v>
      </c>
      <c r="E386" t="s">
        <v>344</v>
      </c>
      <c r="F386" t="s">
        <v>372</v>
      </c>
      <c r="G386" t="s">
        <v>345</v>
      </c>
      <c r="H386" t="s">
        <v>374</v>
      </c>
      <c r="I386">
        <v>0.26400000000000001</v>
      </c>
      <c r="J386">
        <v>0.17399999999999999</v>
      </c>
      <c r="K386" t="s">
        <v>46</v>
      </c>
    </row>
    <row r="387" spans="1:11" ht="15" x14ac:dyDescent="0.3">
      <c r="A387" s="1"/>
      <c r="B387" t="s">
        <v>23</v>
      </c>
      <c r="C387" t="s">
        <v>369</v>
      </c>
      <c r="D387" t="s">
        <v>370</v>
      </c>
      <c r="E387" t="s">
        <v>371</v>
      </c>
      <c r="F387" t="s">
        <v>372</v>
      </c>
      <c r="G387" t="s">
        <v>373</v>
      </c>
      <c r="H387" t="s">
        <v>374</v>
      </c>
      <c r="I387">
        <v>0.35499999999999998</v>
      </c>
      <c r="J387">
        <v>0.2</v>
      </c>
      <c r="K387" t="s">
        <v>42</v>
      </c>
    </row>
    <row r="388" spans="1:11" ht="15" x14ac:dyDescent="0.3">
      <c r="A388" s="1"/>
      <c r="B388" t="s">
        <v>24</v>
      </c>
      <c r="C388" t="s">
        <v>369</v>
      </c>
      <c r="D388" t="s">
        <v>370</v>
      </c>
      <c r="E388" t="s">
        <v>371</v>
      </c>
      <c r="F388" t="s">
        <v>372</v>
      </c>
      <c r="G388" t="s">
        <v>373</v>
      </c>
      <c r="H388" t="s">
        <v>374</v>
      </c>
      <c r="I388">
        <v>0.35499999999999998</v>
      </c>
      <c r="J388">
        <v>0.2</v>
      </c>
      <c r="K388" t="s">
        <v>42</v>
      </c>
    </row>
    <row r="389" spans="1:11" ht="15" x14ac:dyDescent="0.3">
      <c r="A389" s="1"/>
      <c r="B389" t="s">
        <v>25</v>
      </c>
      <c r="C389" t="s">
        <v>369</v>
      </c>
      <c r="D389" t="s">
        <v>370</v>
      </c>
      <c r="E389" t="s">
        <v>371</v>
      </c>
      <c r="F389" t="s">
        <v>372</v>
      </c>
      <c r="G389" t="s">
        <v>373</v>
      </c>
      <c r="H389" t="s">
        <v>374</v>
      </c>
      <c r="I389">
        <v>0.35499999999999998</v>
      </c>
      <c r="J389">
        <v>0.2</v>
      </c>
      <c r="K389" t="s">
        <v>42</v>
      </c>
    </row>
    <row r="390" spans="1:11" ht="15" x14ac:dyDescent="0.3">
      <c r="A390" s="1"/>
      <c r="B390" t="s">
        <v>26</v>
      </c>
      <c r="C390" t="s">
        <v>376</v>
      </c>
      <c r="D390" t="s">
        <v>370</v>
      </c>
      <c r="E390" t="s">
        <v>377</v>
      </c>
      <c r="F390" t="s">
        <v>372</v>
      </c>
      <c r="G390" t="s">
        <v>378</v>
      </c>
      <c r="H390" t="s">
        <v>374</v>
      </c>
      <c r="I390">
        <v>0.191</v>
      </c>
      <c r="J390">
        <v>0.14299999999999999</v>
      </c>
      <c r="K390" t="s">
        <v>42</v>
      </c>
    </row>
    <row r="391" spans="1:11" ht="15" x14ac:dyDescent="0.3">
      <c r="A391" s="1"/>
      <c r="B391" t="s">
        <v>27</v>
      </c>
      <c r="C391" t="s">
        <v>369</v>
      </c>
      <c r="D391" t="s">
        <v>370</v>
      </c>
      <c r="E391" t="s">
        <v>371</v>
      </c>
      <c r="F391" t="s">
        <v>372</v>
      </c>
      <c r="G391" t="s">
        <v>373</v>
      </c>
      <c r="H391" t="s">
        <v>374</v>
      </c>
      <c r="I391">
        <v>0.35499999999999998</v>
      </c>
      <c r="J391">
        <v>0.2</v>
      </c>
      <c r="K391" t="s">
        <v>42</v>
      </c>
    </row>
    <row r="392" spans="1:11" ht="15" x14ac:dyDescent="0.3">
      <c r="A392" s="1" t="s">
        <v>379</v>
      </c>
      <c r="B392" t="s">
        <v>11</v>
      </c>
      <c r="C392" t="s">
        <v>380</v>
      </c>
      <c r="D392" t="s">
        <v>381</v>
      </c>
      <c r="E392" t="s">
        <v>380</v>
      </c>
      <c r="F392" t="s">
        <v>46</v>
      </c>
      <c r="G392" t="s">
        <v>382</v>
      </c>
      <c r="H392" t="s">
        <v>383</v>
      </c>
      <c r="I392">
        <v>1.7999999999999999E-2</v>
      </c>
      <c r="J392">
        <v>0</v>
      </c>
      <c r="K392" t="s">
        <v>46</v>
      </c>
    </row>
    <row r="393" spans="1:11" ht="15" x14ac:dyDescent="0.3">
      <c r="A393" s="1"/>
      <c r="B393" t="s">
        <v>18</v>
      </c>
      <c r="C393" t="s">
        <v>384</v>
      </c>
      <c r="D393" t="s">
        <v>381</v>
      </c>
      <c r="E393" t="s">
        <v>384</v>
      </c>
      <c r="F393" t="s">
        <v>46</v>
      </c>
      <c r="G393" t="s">
        <v>385</v>
      </c>
      <c r="H393" t="s">
        <v>383</v>
      </c>
      <c r="I393">
        <v>-9.5000000000000001E-2</v>
      </c>
      <c r="J393">
        <v>0</v>
      </c>
      <c r="K393" t="s">
        <v>46</v>
      </c>
    </row>
    <row r="394" spans="1:11" ht="15" x14ac:dyDescent="0.3">
      <c r="A394" s="1"/>
      <c r="B394" t="s">
        <v>20</v>
      </c>
      <c r="C394" t="s">
        <v>384</v>
      </c>
      <c r="D394" t="s">
        <v>381</v>
      </c>
      <c r="E394" t="s">
        <v>384</v>
      </c>
      <c r="F394" t="s">
        <v>46</v>
      </c>
      <c r="G394" t="s">
        <v>385</v>
      </c>
      <c r="H394" t="s">
        <v>383</v>
      </c>
      <c r="I394">
        <v>-9.5000000000000001E-2</v>
      </c>
      <c r="J394">
        <v>0</v>
      </c>
      <c r="K394" t="s">
        <v>46</v>
      </c>
    </row>
    <row r="395" spans="1:11" ht="15" x14ac:dyDescent="0.3">
      <c r="A395" s="1"/>
      <c r="B395" t="s">
        <v>21</v>
      </c>
      <c r="C395" t="s">
        <v>384</v>
      </c>
      <c r="D395" t="s">
        <v>381</v>
      </c>
      <c r="E395" t="s">
        <v>384</v>
      </c>
      <c r="F395" t="s">
        <v>46</v>
      </c>
      <c r="G395" t="s">
        <v>385</v>
      </c>
      <c r="H395" t="s">
        <v>383</v>
      </c>
      <c r="I395">
        <v>-9.5000000000000001E-2</v>
      </c>
      <c r="J395">
        <v>0</v>
      </c>
      <c r="K395" t="s">
        <v>46</v>
      </c>
    </row>
    <row r="396" spans="1:11" ht="15" x14ac:dyDescent="0.3">
      <c r="A396" s="1"/>
      <c r="B396" t="s">
        <v>22</v>
      </c>
      <c r="C396" t="s">
        <v>384</v>
      </c>
      <c r="D396" t="s">
        <v>381</v>
      </c>
      <c r="E396" t="s">
        <v>384</v>
      </c>
      <c r="F396" t="s">
        <v>46</v>
      </c>
      <c r="G396" t="s">
        <v>385</v>
      </c>
      <c r="H396" t="s">
        <v>383</v>
      </c>
      <c r="I396">
        <v>-9.5000000000000001E-2</v>
      </c>
      <c r="J396">
        <v>0</v>
      </c>
      <c r="K396" t="s">
        <v>46</v>
      </c>
    </row>
    <row r="397" spans="1:11" ht="15" x14ac:dyDescent="0.3">
      <c r="A397" s="1"/>
      <c r="B397" t="s">
        <v>23</v>
      </c>
      <c r="C397" t="s">
        <v>384</v>
      </c>
      <c r="D397" t="s">
        <v>381</v>
      </c>
      <c r="E397" t="s">
        <v>384</v>
      </c>
      <c r="F397" t="s">
        <v>46</v>
      </c>
      <c r="G397" t="s">
        <v>385</v>
      </c>
      <c r="H397" t="s">
        <v>383</v>
      </c>
      <c r="I397">
        <v>-9.5000000000000001E-2</v>
      </c>
      <c r="J397">
        <v>0</v>
      </c>
      <c r="K397" t="s">
        <v>46</v>
      </c>
    </row>
    <row r="398" spans="1:11" ht="15" x14ac:dyDescent="0.3">
      <c r="A398" s="1"/>
      <c r="B398" t="s">
        <v>24</v>
      </c>
      <c r="C398" t="s">
        <v>384</v>
      </c>
      <c r="D398" t="s">
        <v>381</v>
      </c>
      <c r="E398" t="s">
        <v>384</v>
      </c>
      <c r="F398" t="s">
        <v>46</v>
      </c>
      <c r="G398" t="s">
        <v>385</v>
      </c>
      <c r="H398" t="s">
        <v>383</v>
      </c>
      <c r="I398">
        <v>-9.5000000000000001E-2</v>
      </c>
      <c r="J398">
        <v>0</v>
      </c>
      <c r="K398" t="s">
        <v>46</v>
      </c>
    </row>
    <row r="399" spans="1:11" ht="15" x14ac:dyDescent="0.3">
      <c r="A399" s="1"/>
      <c r="B399" t="s">
        <v>25</v>
      </c>
      <c r="C399" t="s">
        <v>384</v>
      </c>
      <c r="D399" t="s">
        <v>381</v>
      </c>
      <c r="E399" t="s">
        <v>384</v>
      </c>
      <c r="F399" t="s">
        <v>46</v>
      </c>
      <c r="G399" t="s">
        <v>385</v>
      </c>
      <c r="H399" t="s">
        <v>383</v>
      </c>
      <c r="I399">
        <v>-9.5000000000000001E-2</v>
      </c>
      <c r="J399">
        <v>0</v>
      </c>
      <c r="K399" t="s">
        <v>46</v>
      </c>
    </row>
    <row r="400" spans="1:11" ht="15" x14ac:dyDescent="0.3">
      <c r="A400" s="1"/>
      <c r="B400" t="s">
        <v>26</v>
      </c>
      <c r="C400" t="s">
        <v>380</v>
      </c>
      <c r="D400" t="s">
        <v>381</v>
      </c>
      <c r="E400" t="s">
        <v>380</v>
      </c>
      <c r="F400" t="s">
        <v>46</v>
      </c>
      <c r="G400" t="s">
        <v>382</v>
      </c>
      <c r="H400" t="s">
        <v>383</v>
      </c>
      <c r="I400">
        <v>1.7999999999999999E-2</v>
      </c>
      <c r="J400">
        <v>0</v>
      </c>
      <c r="K400" t="s">
        <v>46</v>
      </c>
    </row>
    <row r="401" spans="1:11" ht="15" x14ac:dyDescent="0.3">
      <c r="A401" s="1"/>
      <c r="B401" t="s">
        <v>27</v>
      </c>
      <c r="C401" t="s">
        <v>384</v>
      </c>
      <c r="D401" t="s">
        <v>381</v>
      </c>
      <c r="E401" t="s">
        <v>384</v>
      </c>
      <c r="F401" t="s">
        <v>46</v>
      </c>
      <c r="G401" t="s">
        <v>385</v>
      </c>
      <c r="H401" t="s">
        <v>383</v>
      </c>
      <c r="I401">
        <v>-9.5000000000000001E-2</v>
      </c>
      <c r="J401">
        <v>0</v>
      </c>
      <c r="K401" t="s">
        <v>46</v>
      </c>
    </row>
    <row r="402" spans="1:11" ht="15" x14ac:dyDescent="0.3">
      <c r="A402" s="1" t="s">
        <v>386</v>
      </c>
      <c r="B402" t="s">
        <v>11</v>
      </c>
      <c r="C402" t="s">
        <v>387</v>
      </c>
      <c r="D402" t="s">
        <v>388</v>
      </c>
      <c r="E402" t="s">
        <v>387</v>
      </c>
      <c r="F402" t="s">
        <v>389</v>
      </c>
      <c r="G402" t="s">
        <v>390</v>
      </c>
      <c r="H402" t="s">
        <v>391</v>
      </c>
      <c r="I402">
        <v>0.13800000000000001</v>
      </c>
      <c r="J402">
        <v>0</v>
      </c>
      <c r="K402" t="s">
        <v>46</v>
      </c>
    </row>
    <row r="403" spans="1:11" ht="15" x14ac:dyDescent="0.3">
      <c r="A403" s="1"/>
      <c r="B403" t="s">
        <v>18</v>
      </c>
      <c r="C403" t="s">
        <v>387</v>
      </c>
      <c r="D403" t="s">
        <v>388</v>
      </c>
      <c r="E403" t="s">
        <v>387</v>
      </c>
      <c r="F403" t="s">
        <v>389</v>
      </c>
      <c r="G403" t="s">
        <v>390</v>
      </c>
      <c r="H403" t="s">
        <v>391</v>
      </c>
      <c r="I403">
        <v>0.13800000000000001</v>
      </c>
      <c r="J403">
        <v>0</v>
      </c>
      <c r="K403" t="s">
        <v>46</v>
      </c>
    </row>
    <row r="404" spans="1:11" ht="15" x14ac:dyDescent="0.3">
      <c r="A404" s="1"/>
      <c r="B404" t="s">
        <v>20</v>
      </c>
      <c r="C404" t="s">
        <v>387</v>
      </c>
      <c r="D404" t="s">
        <v>388</v>
      </c>
      <c r="E404" t="s">
        <v>387</v>
      </c>
      <c r="F404" t="s">
        <v>389</v>
      </c>
      <c r="G404" t="s">
        <v>390</v>
      </c>
      <c r="H404" t="s">
        <v>391</v>
      </c>
      <c r="I404">
        <v>0.13800000000000001</v>
      </c>
      <c r="J404">
        <v>0</v>
      </c>
      <c r="K404" t="s">
        <v>46</v>
      </c>
    </row>
    <row r="405" spans="1:11" ht="15" x14ac:dyDescent="0.3">
      <c r="A405" s="1"/>
      <c r="B405" t="s">
        <v>21</v>
      </c>
      <c r="C405" t="s">
        <v>387</v>
      </c>
      <c r="D405" t="s">
        <v>388</v>
      </c>
      <c r="E405" t="s">
        <v>387</v>
      </c>
      <c r="F405" t="s">
        <v>389</v>
      </c>
      <c r="G405" t="s">
        <v>390</v>
      </c>
      <c r="H405" t="s">
        <v>391</v>
      </c>
      <c r="I405">
        <v>0.13800000000000001</v>
      </c>
      <c r="J405">
        <v>0</v>
      </c>
      <c r="K405" t="s">
        <v>46</v>
      </c>
    </row>
    <row r="406" spans="1:11" ht="15" x14ac:dyDescent="0.3">
      <c r="A406" s="1"/>
      <c r="B406" t="s">
        <v>22</v>
      </c>
      <c r="C406" t="s">
        <v>387</v>
      </c>
      <c r="D406" t="s">
        <v>388</v>
      </c>
      <c r="E406" t="s">
        <v>387</v>
      </c>
      <c r="F406" t="s">
        <v>389</v>
      </c>
      <c r="G406" t="s">
        <v>390</v>
      </c>
      <c r="H406" t="s">
        <v>391</v>
      </c>
      <c r="I406">
        <v>0.13800000000000001</v>
      </c>
      <c r="J406">
        <v>0</v>
      </c>
      <c r="K406" t="s">
        <v>46</v>
      </c>
    </row>
    <row r="407" spans="1:11" ht="15" x14ac:dyDescent="0.3">
      <c r="A407" s="1"/>
      <c r="B407" t="s">
        <v>23</v>
      </c>
      <c r="C407" t="s">
        <v>387</v>
      </c>
      <c r="D407" t="s">
        <v>388</v>
      </c>
      <c r="E407" t="s">
        <v>387</v>
      </c>
      <c r="F407" t="s">
        <v>389</v>
      </c>
      <c r="G407" t="s">
        <v>390</v>
      </c>
      <c r="H407" t="s">
        <v>391</v>
      </c>
      <c r="I407">
        <v>0.13800000000000001</v>
      </c>
      <c r="J407">
        <v>0</v>
      </c>
      <c r="K407" t="s">
        <v>46</v>
      </c>
    </row>
    <row r="408" spans="1:11" ht="15" x14ac:dyDescent="0.3">
      <c r="A408" s="1"/>
      <c r="B408" t="s">
        <v>24</v>
      </c>
      <c r="C408" t="s">
        <v>392</v>
      </c>
      <c r="D408" t="s">
        <v>388</v>
      </c>
      <c r="E408" t="s">
        <v>392</v>
      </c>
      <c r="F408" t="s">
        <v>389</v>
      </c>
      <c r="G408" t="s">
        <v>393</v>
      </c>
      <c r="H408" t="s">
        <v>391</v>
      </c>
      <c r="I408">
        <v>0.17799999999999999</v>
      </c>
      <c r="J408">
        <v>0.21099999999999999</v>
      </c>
      <c r="K408" t="s">
        <v>46</v>
      </c>
    </row>
    <row r="409" spans="1:11" ht="15" x14ac:dyDescent="0.3">
      <c r="A409" s="1"/>
      <c r="B409" t="s">
        <v>25</v>
      </c>
      <c r="C409" t="s">
        <v>387</v>
      </c>
      <c r="D409" t="s">
        <v>388</v>
      </c>
      <c r="E409" t="s">
        <v>387</v>
      </c>
      <c r="F409" t="s">
        <v>389</v>
      </c>
      <c r="G409" t="s">
        <v>390</v>
      </c>
      <c r="H409" t="s">
        <v>391</v>
      </c>
      <c r="I409">
        <v>0.13800000000000001</v>
      </c>
      <c r="J409">
        <v>0</v>
      </c>
      <c r="K409" t="s">
        <v>46</v>
      </c>
    </row>
    <row r="410" spans="1:11" ht="15" x14ac:dyDescent="0.3">
      <c r="A410" s="1"/>
      <c r="B410" t="s">
        <v>26</v>
      </c>
      <c r="C410" t="s">
        <v>387</v>
      </c>
      <c r="D410" t="s">
        <v>388</v>
      </c>
      <c r="E410" t="s">
        <v>387</v>
      </c>
      <c r="F410" t="s">
        <v>389</v>
      </c>
      <c r="G410" t="s">
        <v>390</v>
      </c>
      <c r="H410" t="s">
        <v>391</v>
      </c>
      <c r="I410">
        <v>0.13800000000000001</v>
      </c>
      <c r="J410">
        <v>0</v>
      </c>
      <c r="K410" t="s">
        <v>46</v>
      </c>
    </row>
    <row r="411" spans="1:11" ht="15" x14ac:dyDescent="0.3">
      <c r="A411" s="1"/>
      <c r="B411" t="s">
        <v>27</v>
      </c>
      <c r="C411" t="s">
        <v>387</v>
      </c>
      <c r="D411" t="s">
        <v>388</v>
      </c>
      <c r="E411" t="s">
        <v>387</v>
      </c>
      <c r="F411" t="s">
        <v>389</v>
      </c>
      <c r="G411" t="s">
        <v>390</v>
      </c>
      <c r="H411" t="s">
        <v>391</v>
      </c>
      <c r="I411">
        <v>0.13800000000000001</v>
      </c>
      <c r="J411">
        <v>0</v>
      </c>
      <c r="K411" t="s">
        <v>46</v>
      </c>
    </row>
    <row r="412" spans="1:11" ht="15" x14ac:dyDescent="0.3">
      <c r="A412" s="1" t="s">
        <v>394</v>
      </c>
      <c r="B412" t="s">
        <v>11</v>
      </c>
      <c r="C412" t="s">
        <v>395</v>
      </c>
      <c r="D412" t="s">
        <v>395</v>
      </c>
      <c r="E412" t="s">
        <v>396</v>
      </c>
      <c r="F412" t="s">
        <v>396</v>
      </c>
      <c r="G412" t="s">
        <v>397</v>
      </c>
      <c r="H412" t="s">
        <v>398</v>
      </c>
      <c r="I412">
        <v>0.98899999999999999</v>
      </c>
      <c r="J412">
        <v>0.8</v>
      </c>
      <c r="K412" t="s">
        <v>17</v>
      </c>
    </row>
    <row r="413" spans="1:11" ht="15" x14ac:dyDescent="0.3">
      <c r="A413" s="1"/>
      <c r="B413" t="s">
        <v>18</v>
      </c>
      <c r="C413" t="s">
        <v>395</v>
      </c>
      <c r="D413" t="s">
        <v>395</v>
      </c>
      <c r="E413" t="s">
        <v>396</v>
      </c>
      <c r="F413" t="s">
        <v>396</v>
      </c>
      <c r="G413" t="s">
        <v>397</v>
      </c>
      <c r="H413" t="s">
        <v>398</v>
      </c>
      <c r="I413">
        <v>0.98899999999999999</v>
      </c>
      <c r="J413">
        <v>0.8</v>
      </c>
      <c r="K413" t="s">
        <v>17</v>
      </c>
    </row>
    <row r="414" spans="1:11" ht="15" x14ac:dyDescent="0.3">
      <c r="A414" s="1"/>
      <c r="B414" t="s">
        <v>20</v>
      </c>
      <c r="C414" t="s">
        <v>395</v>
      </c>
      <c r="D414" t="s">
        <v>395</v>
      </c>
      <c r="E414" t="s">
        <v>396</v>
      </c>
      <c r="F414" t="s">
        <v>396</v>
      </c>
      <c r="G414" t="s">
        <v>397</v>
      </c>
      <c r="H414" t="s">
        <v>398</v>
      </c>
      <c r="I414">
        <v>0.98899999999999999</v>
      </c>
      <c r="J414">
        <v>0.8</v>
      </c>
      <c r="K414" t="s">
        <v>17</v>
      </c>
    </row>
    <row r="415" spans="1:11" ht="15" x14ac:dyDescent="0.3">
      <c r="A415" s="1"/>
      <c r="B415" t="s">
        <v>21</v>
      </c>
      <c r="C415" t="s">
        <v>395</v>
      </c>
      <c r="D415" t="s">
        <v>395</v>
      </c>
      <c r="E415" t="s">
        <v>396</v>
      </c>
      <c r="F415" t="s">
        <v>396</v>
      </c>
      <c r="G415" t="s">
        <v>397</v>
      </c>
      <c r="H415" t="s">
        <v>398</v>
      </c>
      <c r="I415">
        <v>0.98899999999999999</v>
      </c>
      <c r="J415">
        <v>0.8</v>
      </c>
      <c r="K415" t="s">
        <v>17</v>
      </c>
    </row>
    <row r="416" spans="1:11" ht="15" x14ac:dyDescent="0.3">
      <c r="A416" s="1"/>
      <c r="B416" t="s">
        <v>22</v>
      </c>
      <c r="C416" t="s">
        <v>395</v>
      </c>
      <c r="D416" t="s">
        <v>395</v>
      </c>
      <c r="E416" t="s">
        <v>396</v>
      </c>
      <c r="F416" t="s">
        <v>396</v>
      </c>
      <c r="G416" t="s">
        <v>397</v>
      </c>
      <c r="H416" t="s">
        <v>398</v>
      </c>
      <c r="I416">
        <v>0.98899999999999999</v>
      </c>
      <c r="J416">
        <v>0.8</v>
      </c>
      <c r="K416" t="s">
        <v>17</v>
      </c>
    </row>
    <row r="417" spans="1:11" ht="15" x14ac:dyDescent="0.3">
      <c r="A417" s="1"/>
      <c r="B417" t="s">
        <v>23</v>
      </c>
      <c r="C417" t="s">
        <v>395</v>
      </c>
      <c r="D417" t="s">
        <v>395</v>
      </c>
      <c r="E417" t="s">
        <v>396</v>
      </c>
      <c r="F417" t="s">
        <v>396</v>
      </c>
      <c r="G417" t="s">
        <v>397</v>
      </c>
      <c r="H417" t="s">
        <v>398</v>
      </c>
      <c r="I417">
        <v>0.98899999999999999</v>
      </c>
      <c r="J417">
        <v>0.8</v>
      </c>
      <c r="K417" t="s">
        <v>17</v>
      </c>
    </row>
    <row r="418" spans="1:11" ht="15" x14ac:dyDescent="0.3">
      <c r="A418" s="1"/>
      <c r="B418" t="s">
        <v>24</v>
      </c>
      <c r="C418" t="s">
        <v>395</v>
      </c>
      <c r="D418" t="s">
        <v>395</v>
      </c>
      <c r="E418" t="s">
        <v>396</v>
      </c>
      <c r="F418" t="s">
        <v>396</v>
      </c>
      <c r="G418" t="s">
        <v>397</v>
      </c>
      <c r="H418" t="s">
        <v>398</v>
      </c>
      <c r="I418">
        <v>0.98899999999999999</v>
      </c>
      <c r="J418">
        <v>0.8</v>
      </c>
      <c r="K418" t="s">
        <v>17</v>
      </c>
    </row>
    <row r="419" spans="1:11" ht="15" x14ac:dyDescent="0.3">
      <c r="A419" s="1"/>
      <c r="B419" t="s">
        <v>25</v>
      </c>
      <c r="C419" t="s">
        <v>395</v>
      </c>
      <c r="D419" t="s">
        <v>395</v>
      </c>
      <c r="E419" t="s">
        <v>396</v>
      </c>
      <c r="F419" t="s">
        <v>396</v>
      </c>
      <c r="G419" t="s">
        <v>397</v>
      </c>
      <c r="H419" t="s">
        <v>398</v>
      </c>
      <c r="I419">
        <v>0.98899999999999999</v>
      </c>
      <c r="J419">
        <v>0.8</v>
      </c>
      <c r="K419" t="s">
        <v>17</v>
      </c>
    </row>
    <row r="420" spans="1:11" ht="15" x14ac:dyDescent="0.3">
      <c r="A420" s="1"/>
      <c r="B420" t="s">
        <v>26</v>
      </c>
      <c r="C420" t="s">
        <v>395</v>
      </c>
      <c r="D420" t="s">
        <v>395</v>
      </c>
      <c r="E420" t="s">
        <v>396</v>
      </c>
      <c r="F420" t="s">
        <v>396</v>
      </c>
      <c r="G420" t="s">
        <v>397</v>
      </c>
      <c r="H420" t="s">
        <v>398</v>
      </c>
      <c r="I420">
        <v>0.98899999999999999</v>
      </c>
      <c r="J420">
        <v>0.8</v>
      </c>
      <c r="K420" t="s">
        <v>17</v>
      </c>
    </row>
    <row r="421" spans="1:11" ht="15" x14ac:dyDescent="0.3">
      <c r="A421" s="1"/>
      <c r="B421" t="s">
        <v>27</v>
      </c>
      <c r="C421" t="s">
        <v>395</v>
      </c>
      <c r="D421" t="s">
        <v>395</v>
      </c>
      <c r="E421" t="s">
        <v>396</v>
      </c>
      <c r="F421" t="s">
        <v>396</v>
      </c>
      <c r="G421" t="s">
        <v>397</v>
      </c>
      <c r="H421" t="s">
        <v>398</v>
      </c>
      <c r="I421">
        <v>0.98899999999999999</v>
      </c>
      <c r="J421">
        <v>0.8</v>
      </c>
      <c r="K421" t="s">
        <v>17</v>
      </c>
    </row>
    <row r="422" spans="1:11" ht="15" x14ac:dyDescent="0.3">
      <c r="A422" s="1" t="s">
        <v>399</v>
      </c>
      <c r="B422" t="s">
        <v>11</v>
      </c>
      <c r="C422" t="s">
        <v>395</v>
      </c>
      <c r="D422" t="s">
        <v>400</v>
      </c>
      <c r="E422" t="s">
        <v>396</v>
      </c>
      <c r="F422" t="s">
        <v>401</v>
      </c>
      <c r="G422" t="s">
        <v>397</v>
      </c>
      <c r="H422" t="s">
        <v>402</v>
      </c>
      <c r="I422">
        <v>0.77400000000000002</v>
      </c>
      <c r="J422">
        <v>0.5</v>
      </c>
      <c r="K422" t="s">
        <v>42</v>
      </c>
    </row>
    <row r="423" spans="1:11" ht="15" x14ac:dyDescent="0.3">
      <c r="A423" s="1"/>
      <c r="B423" t="s">
        <v>18</v>
      </c>
      <c r="C423" t="s">
        <v>395</v>
      </c>
      <c r="D423" t="s">
        <v>400</v>
      </c>
      <c r="E423" t="s">
        <v>396</v>
      </c>
      <c r="F423" t="s">
        <v>401</v>
      </c>
      <c r="G423" t="s">
        <v>397</v>
      </c>
      <c r="H423" t="s">
        <v>402</v>
      </c>
      <c r="I423">
        <v>0.77400000000000002</v>
      </c>
      <c r="J423">
        <v>0.5</v>
      </c>
      <c r="K423" t="s">
        <v>42</v>
      </c>
    </row>
    <row r="424" spans="1:11" ht="15" x14ac:dyDescent="0.3">
      <c r="A424" s="1"/>
      <c r="B424" t="s">
        <v>20</v>
      </c>
      <c r="C424" t="s">
        <v>403</v>
      </c>
      <c r="D424" t="s">
        <v>400</v>
      </c>
      <c r="E424" t="s">
        <v>404</v>
      </c>
      <c r="F424" t="s">
        <v>401</v>
      </c>
      <c r="G424" t="s">
        <v>405</v>
      </c>
      <c r="H424" t="s">
        <v>402</v>
      </c>
      <c r="I424">
        <v>0.71699999999999997</v>
      </c>
      <c r="J424">
        <v>0</v>
      </c>
      <c r="K424" t="s">
        <v>42</v>
      </c>
    </row>
    <row r="425" spans="1:11" ht="15" x14ac:dyDescent="0.3">
      <c r="A425" s="1"/>
      <c r="B425" t="s">
        <v>21</v>
      </c>
      <c r="C425" t="s">
        <v>395</v>
      </c>
      <c r="D425" t="s">
        <v>400</v>
      </c>
      <c r="E425" t="s">
        <v>396</v>
      </c>
      <c r="F425" t="s">
        <v>401</v>
      </c>
      <c r="G425" t="s">
        <v>397</v>
      </c>
      <c r="H425" t="s">
        <v>402</v>
      </c>
      <c r="I425">
        <v>0.77400000000000002</v>
      </c>
      <c r="J425">
        <v>0.5</v>
      </c>
      <c r="K425" t="s">
        <v>42</v>
      </c>
    </row>
    <row r="426" spans="1:11" ht="15" x14ac:dyDescent="0.3">
      <c r="A426" s="1"/>
      <c r="B426" t="s">
        <v>22</v>
      </c>
      <c r="C426" t="s">
        <v>395</v>
      </c>
      <c r="D426" t="s">
        <v>400</v>
      </c>
      <c r="E426" t="s">
        <v>396</v>
      </c>
      <c r="F426" t="s">
        <v>401</v>
      </c>
      <c r="G426" t="s">
        <v>397</v>
      </c>
      <c r="H426" t="s">
        <v>402</v>
      </c>
      <c r="I426">
        <v>0.77400000000000002</v>
      </c>
      <c r="J426">
        <v>0.5</v>
      </c>
      <c r="K426" t="s">
        <v>42</v>
      </c>
    </row>
    <row r="427" spans="1:11" ht="15" x14ac:dyDescent="0.3">
      <c r="A427" s="1"/>
      <c r="B427" t="s">
        <v>23</v>
      </c>
      <c r="C427" t="s">
        <v>406</v>
      </c>
      <c r="D427" t="s">
        <v>400</v>
      </c>
      <c r="E427" t="s">
        <v>407</v>
      </c>
      <c r="F427" t="s">
        <v>401</v>
      </c>
      <c r="G427" t="s">
        <v>408</v>
      </c>
      <c r="H427" t="s">
        <v>402</v>
      </c>
      <c r="I427">
        <v>0.629</v>
      </c>
      <c r="J427">
        <v>0</v>
      </c>
      <c r="K427" t="s">
        <v>42</v>
      </c>
    </row>
    <row r="428" spans="1:11" ht="15" x14ac:dyDescent="0.3">
      <c r="A428" s="1"/>
      <c r="B428" t="s">
        <v>24</v>
      </c>
      <c r="C428" t="s">
        <v>395</v>
      </c>
      <c r="D428" t="s">
        <v>400</v>
      </c>
      <c r="E428" t="s">
        <v>396</v>
      </c>
      <c r="F428" t="s">
        <v>401</v>
      </c>
      <c r="G428" t="s">
        <v>397</v>
      </c>
      <c r="H428" t="s">
        <v>402</v>
      </c>
      <c r="I428">
        <v>0.77400000000000002</v>
      </c>
      <c r="J428">
        <v>0.5</v>
      </c>
      <c r="K428" t="s">
        <v>42</v>
      </c>
    </row>
    <row r="429" spans="1:11" ht="15" x14ac:dyDescent="0.3">
      <c r="A429" s="1"/>
      <c r="B429" t="s">
        <v>25</v>
      </c>
      <c r="C429" t="s">
        <v>395</v>
      </c>
      <c r="D429" t="s">
        <v>400</v>
      </c>
      <c r="E429" t="s">
        <v>396</v>
      </c>
      <c r="F429" t="s">
        <v>401</v>
      </c>
      <c r="G429" t="s">
        <v>397</v>
      </c>
      <c r="H429" t="s">
        <v>402</v>
      </c>
      <c r="I429">
        <v>0.77400000000000002</v>
      </c>
      <c r="J429">
        <v>0.5</v>
      </c>
      <c r="K429" t="s">
        <v>42</v>
      </c>
    </row>
    <row r="430" spans="1:11" ht="15" x14ac:dyDescent="0.3">
      <c r="A430" s="1"/>
      <c r="B430" t="s">
        <v>26</v>
      </c>
      <c r="C430" t="s">
        <v>406</v>
      </c>
      <c r="D430" t="s">
        <v>400</v>
      </c>
      <c r="E430" t="s">
        <v>407</v>
      </c>
      <c r="F430" t="s">
        <v>401</v>
      </c>
      <c r="G430" t="s">
        <v>408</v>
      </c>
      <c r="H430" t="s">
        <v>402</v>
      </c>
      <c r="I430">
        <v>0.629</v>
      </c>
      <c r="J430">
        <v>0</v>
      </c>
      <c r="K430" t="s">
        <v>42</v>
      </c>
    </row>
    <row r="431" spans="1:11" ht="15" x14ac:dyDescent="0.3">
      <c r="A431" s="1"/>
      <c r="B431" t="s">
        <v>27</v>
      </c>
      <c r="C431" t="s">
        <v>395</v>
      </c>
      <c r="D431" t="s">
        <v>400</v>
      </c>
      <c r="E431" t="s">
        <v>396</v>
      </c>
      <c r="F431" t="s">
        <v>401</v>
      </c>
      <c r="G431" t="s">
        <v>397</v>
      </c>
      <c r="H431" t="s">
        <v>402</v>
      </c>
      <c r="I431">
        <v>0.77400000000000002</v>
      </c>
      <c r="J431">
        <v>0.5</v>
      </c>
      <c r="K431" t="s">
        <v>42</v>
      </c>
    </row>
    <row r="432" spans="1:11" ht="15" x14ac:dyDescent="0.3">
      <c r="A432" s="1" t="s">
        <v>409</v>
      </c>
      <c r="B432" t="s">
        <v>11</v>
      </c>
      <c r="C432" t="s">
        <v>406</v>
      </c>
      <c r="D432" t="s">
        <v>410</v>
      </c>
      <c r="E432" t="s">
        <v>407</v>
      </c>
      <c r="F432" t="s">
        <v>411</v>
      </c>
      <c r="G432" t="s">
        <v>408</v>
      </c>
      <c r="H432" t="s">
        <v>412</v>
      </c>
      <c r="I432">
        <v>0.29099999999999998</v>
      </c>
      <c r="J432">
        <v>0</v>
      </c>
      <c r="K432" t="s">
        <v>46</v>
      </c>
    </row>
    <row r="433" spans="1:11" ht="15" x14ac:dyDescent="0.3">
      <c r="A433" s="1"/>
      <c r="B433" t="s">
        <v>18</v>
      </c>
      <c r="C433" t="s">
        <v>413</v>
      </c>
      <c r="D433" t="s">
        <v>410</v>
      </c>
      <c r="E433" t="s">
        <v>414</v>
      </c>
      <c r="F433" t="s">
        <v>411</v>
      </c>
      <c r="G433" t="s">
        <v>415</v>
      </c>
      <c r="H433" t="s">
        <v>412</v>
      </c>
      <c r="I433">
        <v>0.83799999999999997</v>
      </c>
      <c r="J433">
        <v>0.4</v>
      </c>
      <c r="K433" t="s">
        <v>42</v>
      </c>
    </row>
    <row r="434" spans="1:11" ht="15" x14ac:dyDescent="0.3">
      <c r="A434" s="1"/>
      <c r="B434" t="s">
        <v>20</v>
      </c>
      <c r="C434" t="s">
        <v>416</v>
      </c>
      <c r="D434" t="s">
        <v>410</v>
      </c>
      <c r="E434" t="s">
        <v>417</v>
      </c>
      <c r="F434" t="s">
        <v>411</v>
      </c>
      <c r="G434" t="s">
        <v>418</v>
      </c>
      <c r="H434" t="s">
        <v>412</v>
      </c>
      <c r="I434">
        <v>0.32</v>
      </c>
      <c r="J434">
        <v>0</v>
      </c>
      <c r="K434" t="s">
        <v>46</v>
      </c>
    </row>
    <row r="435" spans="1:11" ht="15" x14ac:dyDescent="0.3">
      <c r="A435" s="1"/>
      <c r="B435" t="s">
        <v>21</v>
      </c>
      <c r="C435" t="s">
        <v>416</v>
      </c>
      <c r="D435" t="s">
        <v>410</v>
      </c>
      <c r="E435" t="s">
        <v>417</v>
      </c>
      <c r="F435" t="s">
        <v>411</v>
      </c>
      <c r="G435" t="s">
        <v>418</v>
      </c>
      <c r="H435" t="s">
        <v>412</v>
      </c>
      <c r="I435">
        <v>0.32</v>
      </c>
      <c r="J435">
        <v>0</v>
      </c>
      <c r="K435" t="s">
        <v>46</v>
      </c>
    </row>
    <row r="436" spans="1:11" ht="15" x14ac:dyDescent="0.3">
      <c r="A436" s="1"/>
      <c r="B436" t="s">
        <v>22</v>
      </c>
      <c r="C436" t="s">
        <v>413</v>
      </c>
      <c r="D436" t="s">
        <v>410</v>
      </c>
      <c r="E436" t="s">
        <v>414</v>
      </c>
      <c r="F436" t="s">
        <v>411</v>
      </c>
      <c r="G436" t="s">
        <v>415</v>
      </c>
      <c r="H436" t="s">
        <v>412</v>
      </c>
      <c r="I436">
        <v>0.83799999999999997</v>
      </c>
      <c r="J436">
        <v>0.4</v>
      </c>
      <c r="K436" t="s">
        <v>42</v>
      </c>
    </row>
    <row r="437" spans="1:11" ht="15" x14ac:dyDescent="0.3">
      <c r="A437" s="1"/>
      <c r="B437" t="s">
        <v>23</v>
      </c>
      <c r="C437" t="s">
        <v>413</v>
      </c>
      <c r="D437" t="s">
        <v>410</v>
      </c>
      <c r="E437" t="s">
        <v>414</v>
      </c>
      <c r="F437" t="s">
        <v>411</v>
      </c>
      <c r="G437" t="s">
        <v>415</v>
      </c>
      <c r="H437" t="s">
        <v>412</v>
      </c>
      <c r="I437">
        <v>0.83799999999999997</v>
      </c>
      <c r="J437">
        <v>0.4</v>
      </c>
      <c r="K437" t="s">
        <v>42</v>
      </c>
    </row>
    <row r="438" spans="1:11" ht="15" x14ac:dyDescent="0.3">
      <c r="A438" s="1"/>
      <c r="B438" t="s">
        <v>24</v>
      </c>
      <c r="C438" t="s">
        <v>413</v>
      </c>
      <c r="D438" t="s">
        <v>410</v>
      </c>
      <c r="E438" t="s">
        <v>414</v>
      </c>
      <c r="F438" t="s">
        <v>411</v>
      </c>
      <c r="G438" t="s">
        <v>415</v>
      </c>
      <c r="H438" t="s">
        <v>412</v>
      </c>
      <c r="I438">
        <v>0.83799999999999997</v>
      </c>
      <c r="J438">
        <v>0.4</v>
      </c>
      <c r="K438" t="s">
        <v>42</v>
      </c>
    </row>
    <row r="439" spans="1:11" ht="15" x14ac:dyDescent="0.3">
      <c r="A439" s="1"/>
      <c r="B439" t="s">
        <v>25</v>
      </c>
      <c r="C439" t="s">
        <v>419</v>
      </c>
      <c r="D439" t="s">
        <v>410</v>
      </c>
      <c r="E439" t="s">
        <v>420</v>
      </c>
      <c r="F439" t="s">
        <v>411</v>
      </c>
      <c r="G439" t="s">
        <v>421</v>
      </c>
      <c r="H439" t="s">
        <v>412</v>
      </c>
      <c r="I439">
        <v>0.84799999999999998</v>
      </c>
      <c r="J439">
        <v>0.25</v>
      </c>
      <c r="K439" t="s">
        <v>17</v>
      </c>
    </row>
    <row r="440" spans="1:11" ht="15" x14ac:dyDescent="0.3">
      <c r="A440" s="1"/>
      <c r="B440" t="s">
        <v>26</v>
      </c>
      <c r="C440" t="s">
        <v>416</v>
      </c>
      <c r="D440" t="s">
        <v>410</v>
      </c>
      <c r="E440" t="s">
        <v>417</v>
      </c>
      <c r="F440" t="s">
        <v>411</v>
      </c>
      <c r="G440" t="s">
        <v>418</v>
      </c>
      <c r="H440" t="s">
        <v>412</v>
      </c>
      <c r="I440">
        <v>0.32</v>
      </c>
      <c r="J440">
        <v>0</v>
      </c>
      <c r="K440" t="s">
        <v>46</v>
      </c>
    </row>
    <row r="441" spans="1:11" ht="15" x14ac:dyDescent="0.3">
      <c r="A441" s="1"/>
      <c r="B441" t="s">
        <v>27</v>
      </c>
      <c r="C441" t="s">
        <v>413</v>
      </c>
      <c r="D441" t="s">
        <v>410</v>
      </c>
      <c r="E441" t="s">
        <v>414</v>
      </c>
      <c r="F441" t="s">
        <v>411</v>
      </c>
      <c r="G441" t="s">
        <v>415</v>
      </c>
      <c r="H441" t="s">
        <v>412</v>
      </c>
      <c r="I441">
        <v>0.83799999999999997</v>
      </c>
      <c r="J441">
        <v>0.4</v>
      </c>
      <c r="K441" t="s">
        <v>42</v>
      </c>
    </row>
    <row r="442" spans="1:11" ht="15" x14ac:dyDescent="0.3">
      <c r="A442" s="1" t="s">
        <v>422</v>
      </c>
      <c r="B442" t="s">
        <v>11</v>
      </c>
      <c r="C442" t="s">
        <v>423</v>
      </c>
      <c r="D442" t="s">
        <v>424</v>
      </c>
      <c r="E442" t="s">
        <v>423</v>
      </c>
      <c r="F442" t="s">
        <v>425</v>
      </c>
      <c r="G442" t="s">
        <v>426</v>
      </c>
      <c r="H442" t="s">
        <v>427</v>
      </c>
      <c r="I442">
        <v>0.34899999999999998</v>
      </c>
      <c r="J442">
        <v>0</v>
      </c>
      <c r="K442" t="s">
        <v>46</v>
      </c>
    </row>
    <row r="443" spans="1:11" ht="15" x14ac:dyDescent="0.3">
      <c r="A443" s="1"/>
      <c r="B443" t="s">
        <v>18</v>
      </c>
      <c r="C443" t="s">
        <v>423</v>
      </c>
      <c r="D443" t="s">
        <v>424</v>
      </c>
      <c r="E443" t="s">
        <v>423</v>
      </c>
      <c r="F443" t="s">
        <v>425</v>
      </c>
      <c r="G443" t="s">
        <v>426</v>
      </c>
      <c r="H443" t="s">
        <v>427</v>
      </c>
      <c r="I443">
        <v>0.34899999999999998</v>
      </c>
      <c r="J443">
        <v>0</v>
      </c>
      <c r="K443" t="s">
        <v>46</v>
      </c>
    </row>
    <row r="444" spans="1:11" ht="15" x14ac:dyDescent="0.3">
      <c r="A444" s="1"/>
      <c r="B444" t="s">
        <v>20</v>
      </c>
      <c r="C444" t="s">
        <v>423</v>
      </c>
      <c r="D444" t="s">
        <v>424</v>
      </c>
      <c r="E444" t="s">
        <v>423</v>
      </c>
      <c r="F444" t="s">
        <v>425</v>
      </c>
      <c r="G444" t="s">
        <v>426</v>
      </c>
      <c r="H444" t="s">
        <v>427</v>
      </c>
      <c r="I444">
        <v>0.34899999999999998</v>
      </c>
      <c r="J444">
        <v>0</v>
      </c>
      <c r="K444" t="s">
        <v>46</v>
      </c>
    </row>
    <row r="445" spans="1:11" ht="15" x14ac:dyDescent="0.3">
      <c r="A445" s="1"/>
      <c r="B445" t="s">
        <v>21</v>
      </c>
      <c r="C445" t="s">
        <v>428</v>
      </c>
      <c r="D445" t="s">
        <v>424</v>
      </c>
      <c r="E445" t="s">
        <v>428</v>
      </c>
      <c r="F445" t="s">
        <v>425</v>
      </c>
      <c r="G445" t="s">
        <v>429</v>
      </c>
      <c r="H445" t="s">
        <v>427</v>
      </c>
      <c r="I445">
        <v>0.23200000000000001</v>
      </c>
      <c r="J445">
        <v>0</v>
      </c>
      <c r="K445" t="s">
        <v>46</v>
      </c>
    </row>
    <row r="446" spans="1:11" ht="15" x14ac:dyDescent="0.3">
      <c r="A446" s="1"/>
      <c r="B446" t="s">
        <v>22</v>
      </c>
      <c r="C446" t="s">
        <v>423</v>
      </c>
      <c r="D446" t="s">
        <v>424</v>
      </c>
      <c r="E446" t="s">
        <v>423</v>
      </c>
      <c r="F446" t="s">
        <v>425</v>
      </c>
      <c r="G446" t="s">
        <v>426</v>
      </c>
      <c r="H446" t="s">
        <v>427</v>
      </c>
      <c r="I446">
        <v>0.34899999999999998</v>
      </c>
      <c r="J446">
        <v>0</v>
      </c>
      <c r="K446" t="s">
        <v>46</v>
      </c>
    </row>
    <row r="447" spans="1:11" ht="15" x14ac:dyDescent="0.3">
      <c r="A447" s="1"/>
      <c r="B447" t="s">
        <v>23</v>
      </c>
      <c r="C447" t="s">
        <v>430</v>
      </c>
      <c r="D447" t="s">
        <v>424</v>
      </c>
      <c r="E447" t="s">
        <v>430</v>
      </c>
      <c r="F447" t="s">
        <v>425</v>
      </c>
      <c r="G447" t="s">
        <v>431</v>
      </c>
      <c r="H447" t="s">
        <v>427</v>
      </c>
      <c r="I447">
        <v>0.33300000000000002</v>
      </c>
      <c r="J447">
        <v>0</v>
      </c>
      <c r="K447" t="s">
        <v>46</v>
      </c>
    </row>
    <row r="448" spans="1:11" ht="15" x14ac:dyDescent="0.3">
      <c r="A448" s="1"/>
      <c r="B448" t="s">
        <v>24</v>
      </c>
      <c r="C448" t="s">
        <v>432</v>
      </c>
      <c r="D448" t="s">
        <v>424</v>
      </c>
      <c r="E448" t="s">
        <v>432</v>
      </c>
      <c r="F448" t="s">
        <v>425</v>
      </c>
      <c r="G448" t="s">
        <v>433</v>
      </c>
      <c r="H448" t="s">
        <v>427</v>
      </c>
      <c r="I448">
        <v>0.435</v>
      </c>
      <c r="J448">
        <v>0</v>
      </c>
      <c r="K448" t="s">
        <v>46</v>
      </c>
    </row>
    <row r="449" spans="1:11" ht="15" x14ac:dyDescent="0.3">
      <c r="A449" s="1"/>
      <c r="B449" t="s">
        <v>25</v>
      </c>
      <c r="C449" t="s">
        <v>423</v>
      </c>
      <c r="D449" t="s">
        <v>424</v>
      </c>
      <c r="E449" t="s">
        <v>423</v>
      </c>
      <c r="F449" t="s">
        <v>425</v>
      </c>
      <c r="G449" t="s">
        <v>426</v>
      </c>
      <c r="H449" t="s">
        <v>427</v>
      </c>
      <c r="I449">
        <v>0.34899999999999998</v>
      </c>
      <c r="J449">
        <v>0</v>
      </c>
      <c r="K449" t="s">
        <v>46</v>
      </c>
    </row>
    <row r="450" spans="1:11" ht="15" x14ac:dyDescent="0.3">
      <c r="A450" s="1"/>
      <c r="B450" t="s">
        <v>26</v>
      </c>
      <c r="C450" t="s">
        <v>423</v>
      </c>
      <c r="D450" t="s">
        <v>424</v>
      </c>
      <c r="E450" t="s">
        <v>423</v>
      </c>
      <c r="F450" t="s">
        <v>425</v>
      </c>
      <c r="G450" t="s">
        <v>426</v>
      </c>
      <c r="H450" t="s">
        <v>427</v>
      </c>
      <c r="I450">
        <v>0.34899999999999998</v>
      </c>
      <c r="J450">
        <v>0</v>
      </c>
      <c r="K450" t="s">
        <v>46</v>
      </c>
    </row>
    <row r="451" spans="1:11" ht="15" x14ac:dyDescent="0.3">
      <c r="A451" s="1"/>
      <c r="B451" t="s">
        <v>27</v>
      </c>
      <c r="C451" t="s">
        <v>423</v>
      </c>
      <c r="D451" t="s">
        <v>424</v>
      </c>
      <c r="E451" t="s">
        <v>423</v>
      </c>
      <c r="F451" t="s">
        <v>425</v>
      </c>
      <c r="G451" t="s">
        <v>426</v>
      </c>
      <c r="H451" t="s">
        <v>427</v>
      </c>
      <c r="I451">
        <v>0.34899999999999998</v>
      </c>
      <c r="J451">
        <v>0</v>
      </c>
      <c r="K451" t="s">
        <v>46</v>
      </c>
    </row>
    <row r="452" spans="1:11" ht="15" x14ac:dyDescent="0.3">
      <c r="A452" s="1" t="s">
        <v>434</v>
      </c>
      <c r="B452" t="s">
        <v>11</v>
      </c>
      <c r="C452" t="s">
        <v>435</v>
      </c>
      <c r="D452" t="s">
        <v>436</v>
      </c>
      <c r="E452" t="s">
        <v>435</v>
      </c>
      <c r="F452" t="s">
        <v>435</v>
      </c>
      <c r="G452" t="s">
        <v>437</v>
      </c>
      <c r="H452" t="s">
        <v>438</v>
      </c>
      <c r="I452">
        <v>1</v>
      </c>
      <c r="J452">
        <v>0.85699999999999998</v>
      </c>
      <c r="K452" t="s">
        <v>17</v>
      </c>
    </row>
    <row r="453" spans="1:11" ht="15" x14ac:dyDescent="0.3">
      <c r="A453" s="1"/>
      <c r="B453" t="s">
        <v>18</v>
      </c>
      <c r="C453" t="s">
        <v>435</v>
      </c>
      <c r="D453" t="s">
        <v>436</v>
      </c>
      <c r="E453" t="s">
        <v>435</v>
      </c>
      <c r="F453" t="s">
        <v>435</v>
      </c>
      <c r="G453" t="s">
        <v>437</v>
      </c>
      <c r="H453" t="s">
        <v>438</v>
      </c>
      <c r="I453">
        <v>1</v>
      </c>
      <c r="J453">
        <v>0.85699999999999998</v>
      </c>
      <c r="K453" t="s">
        <v>17</v>
      </c>
    </row>
    <row r="454" spans="1:11" ht="15" x14ac:dyDescent="0.3">
      <c r="A454" s="1"/>
      <c r="B454" t="s">
        <v>20</v>
      </c>
      <c r="C454" t="s">
        <v>435</v>
      </c>
      <c r="D454" t="s">
        <v>436</v>
      </c>
      <c r="E454" t="s">
        <v>435</v>
      </c>
      <c r="F454" t="s">
        <v>435</v>
      </c>
      <c r="G454" t="s">
        <v>437</v>
      </c>
      <c r="H454" t="s">
        <v>438</v>
      </c>
      <c r="I454">
        <v>1</v>
      </c>
      <c r="J454">
        <v>0.85699999999999998</v>
      </c>
      <c r="K454" t="s">
        <v>17</v>
      </c>
    </row>
    <row r="455" spans="1:11" ht="15" x14ac:dyDescent="0.3">
      <c r="A455" s="1"/>
      <c r="B455" t="s">
        <v>21</v>
      </c>
      <c r="C455" t="s">
        <v>435</v>
      </c>
      <c r="D455" t="s">
        <v>436</v>
      </c>
      <c r="E455" t="s">
        <v>435</v>
      </c>
      <c r="F455" t="s">
        <v>435</v>
      </c>
      <c r="G455" t="s">
        <v>437</v>
      </c>
      <c r="H455" t="s">
        <v>438</v>
      </c>
      <c r="I455">
        <v>1</v>
      </c>
      <c r="J455">
        <v>0.85699999999999998</v>
      </c>
      <c r="K455" t="s">
        <v>17</v>
      </c>
    </row>
    <row r="456" spans="1:11" ht="15" x14ac:dyDescent="0.3">
      <c r="A456" s="1"/>
      <c r="B456" t="s">
        <v>22</v>
      </c>
      <c r="C456" t="s">
        <v>435</v>
      </c>
      <c r="D456" t="s">
        <v>436</v>
      </c>
      <c r="E456" t="s">
        <v>435</v>
      </c>
      <c r="F456" t="s">
        <v>435</v>
      </c>
      <c r="G456" t="s">
        <v>437</v>
      </c>
      <c r="H456" t="s">
        <v>438</v>
      </c>
      <c r="I456">
        <v>1</v>
      </c>
      <c r="J456">
        <v>0.85699999999999998</v>
      </c>
      <c r="K456" t="s">
        <v>17</v>
      </c>
    </row>
    <row r="457" spans="1:11" ht="15" x14ac:dyDescent="0.3">
      <c r="A457" s="1"/>
      <c r="B457" t="s">
        <v>23</v>
      </c>
      <c r="C457" t="s">
        <v>435</v>
      </c>
      <c r="D457" t="s">
        <v>436</v>
      </c>
      <c r="E457" t="s">
        <v>435</v>
      </c>
      <c r="F457" t="s">
        <v>435</v>
      </c>
      <c r="G457" t="s">
        <v>437</v>
      </c>
      <c r="H457" t="s">
        <v>438</v>
      </c>
      <c r="I457">
        <v>1</v>
      </c>
      <c r="J457">
        <v>0.85699999999999998</v>
      </c>
      <c r="K457" t="s">
        <v>17</v>
      </c>
    </row>
    <row r="458" spans="1:11" ht="15" x14ac:dyDescent="0.3">
      <c r="A458" s="1"/>
      <c r="B458" t="s">
        <v>24</v>
      </c>
      <c r="C458" t="s">
        <v>439</v>
      </c>
      <c r="D458" t="s">
        <v>436</v>
      </c>
      <c r="E458" t="s">
        <v>439</v>
      </c>
      <c r="F458" t="s">
        <v>435</v>
      </c>
      <c r="G458" t="s">
        <v>440</v>
      </c>
      <c r="H458" t="s">
        <v>438</v>
      </c>
      <c r="I458">
        <v>0.996</v>
      </c>
      <c r="J458">
        <v>0.5</v>
      </c>
      <c r="K458" t="s">
        <v>17</v>
      </c>
    </row>
    <row r="459" spans="1:11" ht="15" x14ac:dyDescent="0.3">
      <c r="A459" s="1"/>
      <c r="B459" t="s">
        <v>25</v>
      </c>
      <c r="C459" t="s">
        <v>435</v>
      </c>
      <c r="D459" t="s">
        <v>436</v>
      </c>
      <c r="E459" t="s">
        <v>435</v>
      </c>
      <c r="F459" t="s">
        <v>435</v>
      </c>
      <c r="G459" t="s">
        <v>437</v>
      </c>
      <c r="H459" t="s">
        <v>438</v>
      </c>
      <c r="I459">
        <v>1</v>
      </c>
      <c r="J459">
        <v>0.85699999999999998</v>
      </c>
      <c r="K459" t="s">
        <v>17</v>
      </c>
    </row>
    <row r="460" spans="1:11" ht="15" x14ac:dyDescent="0.3">
      <c r="A460" s="1"/>
      <c r="B460" t="s">
        <v>26</v>
      </c>
      <c r="C460" t="s">
        <v>435</v>
      </c>
      <c r="D460" t="s">
        <v>436</v>
      </c>
      <c r="E460" t="s">
        <v>435</v>
      </c>
      <c r="F460" t="s">
        <v>435</v>
      </c>
      <c r="G460" t="s">
        <v>437</v>
      </c>
      <c r="H460" t="s">
        <v>438</v>
      </c>
      <c r="I460">
        <v>1</v>
      </c>
      <c r="J460">
        <v>0.85699999999999998</v>
      </c>
      <c r="K460" t="s">
        <v>17</v>
      </c>
    </row>
    <row r="461" spans="1:11" ht="15" x14ac:dyDescent="0.3">
      <c r="A461" s="1"/>
      <c r="B461" t="s">
        <v>27</v>
      </c>
      <c r="C461" t="s">
        <v>435</v>
      </c>
      <c r="D461" t="s">
        <v>436</v>
      </c>
      <c r="E461" t="s">
        <v>435</v>
      </c>
      <c r="F461" t="s">
        <v>435</v>
      </c>
      <c r="G461" t="s">
        <v>437</v>
      </c>
      <c r="H461" t="s">
        <v>438</v>
      </c>
      <c r="I461">
        <v>1</v>
      </c>
      <c r="J461">
        <v>0.85699999999999998</v>
      </c>
      <c r="K461" t="s">
        <v>17</v>
      </c>
    </row>
    <row r="462" spans="1:11" ht="15" x14ac:dyDescent="0.3">
      <c r="A462" s="1" t="s">
        <v>441</v>
      </c>
      <c r="B462" t="s">
        <v>11</v>
      </c>
      <c r="C462" t="s">
        <v>442</v>
      </c>
      <c r="D462" t="s">
        <v>443</v>
      </c>
      <c r="E462" t="s">
        <v>444</v>
      </c>
      <c r="F462" t="s">
        <v>445</v>
      </c>
      <c r="G462" t="s">
        <v>446</v>
      </c>
      <c r="H462" t="s">
        <v>447</v>
      </c>
      <c r="I462">
        <v>0.77200000000000002</v>
      </c>
      <c r="J462">
        <v>0</v>
      </c>
      <c r="K462" t="s">
        <v>42</v>
      </c>
    </row>
    <row r="463" spans="1:11" ht="15" x14ac:dyDescent="0.3">
      <c r="A463" s="1"/>
      <c r="B463" t="s">
        <v>18</v>
      </c>
      <c r="C463" t="s">
        <v>442</v>
      </c>
      <c r="D463" t="s">
        <v>443</v>
      </c>
      <c r="E463" t="s">
        <v>444</v>
      </c>
      <c r="F463" t="s">
        <v>445</v>
      </c>
      <c r="G463" t="s">
        <v>446</v>
      </c>
      <c r="H463" t="s">
        <v>447</v>
      </c>
      <c r="I463">
        <v>0.77200000000000002</v>
      </c>
      <c r="J463">
        <v>0</v>
      </c>
      <c r="K463" t="s">
        <v>42</v>
      </c>
    </row>
    <row r="464" spans="1:11" ht="15" x14ac:dyDescent="0.3">
      <c r="A464" s="1"/>
      <c r="B464" t="s">
        <v>20</v>
      </c>
      <c r="C464" t="s">
        <v>442</v>
      </c>
      <c r="D464" t="s">
        <v>443</v>
      </c>
      <c r="E464" t="s">
        <v>444</v>
      </c>
      <c r="F464" t="s">
        <v>445</v>
      </c>
      <c r="G464" t="s">
        <v>446</v>
      </c>
      <c r="H464" t="s">
        <v>447</v>
      </c>
      <c r="I464">
        <v>0.77200000000000002</v>
      </c>
      <c r="J464">
        <v>0</v>
      </c>
      <c r="K464" t="s">
        <v>42</v>
      </c>
    </row>
    <row r="465" spans="1:11" ht="15" x14ac:dyDescent="0.3">
      <c r="A465" s="1"/>
      <c r="B465" t="s">
        <v>21</v>
      </c>
      <c r="C465" t="s">
        <v>442</v>
      </c>
      <c r="D465" t="s">
        <v>443</v>
      </c>
      <c r="E465" t="s">
        <v>444</v>
      </c>
      <c r="F465" t="s">
        <v>445</v>
      </c>
      <c r="G465" t="s">
        <v>446</v>
      </c>
      <c r="H465" t="s">
        <v>447</v>
      </c>
      <c r="I465">
        <v>0.77200000000000002</v>
      </c>
      <c r="J465">
        <v>0</v>
      </c>
      <c r="K465" t="s">
        <v>42</v>
      </c>
    </row>
    <row r="466" spans="1:11" ht="15" x14ac:dyDescent="0.3">
      <c r="A466" s="1"/>
      <c r="B466" t="s">
        <v>22</v>
      </c>
      <c r="C466" t="s">
        <v>442</v>
      </c>
      <c r="D466" t="s">
        <v>443</v>
      </c>
      <c r="E466" t="s">
        <v>444</v>
      </c>
      <c r="F466" t="s">
        <v>445</v>
      </c>
      <c r="G466" t="s">
        <v>446</v>
      </c>
      <c r="H466" t="s">
        <v>447</v>
      </c>
      <c r="I466">
        <v>0.77200000000000002</v>
      </c>
      <c r="J466">
        <v>0</v>
      </c>
      <c r="K466" t="s">
        <v>42</v>
      </c>
    </row>
    <row r="467" spans="1:11" ht="15" x14ac:dyDescent="0.3">
      <c r="A467" s="1"/>
      <c r="B467" t="s">
        <v>23</v>
      </c>
      <c r="C467" t="s">
        <v>442</v>
      </c>
      <c r="D467" t="s">
        <v>443</v>
      </c>
      <c r="E467" t="s">
        <v>444</v>
      </c>
      <c r="F467" t="s">
        <v>445</v>
      </c>
      <c r="G467" t="s">
        <v>446</v>
      </c>
      <c r="H467" t="s">
        <v>447</v>
      </c>
      <c r="I467">
        <v>0.77200000000000002</v>
      </c>
      <c r="J467">
        <v>0</v>
      </c>
      <c r="K467" t="s">
        <v>42</v>
      </c>
    </row>
    <row r="468" spans="1:11" ht="15" x14ac:dyDescent="0.3">
      <c r="A468" s="1"/>
      <c r="B468" t="s">
        <v>24</v>
      </c>
      <c r="C468" t="s">
        <v>442</v>
      </c>
      <c r="D468" t="s">
        <v>443</v>
      </c>
      <c r="E468" t="s">
        <v>444</v>
      </c>
      <c r="F468" t="s">
        <v>445</v>
      </c>
      <c r="G468" t="s">
        <v>446</v>
      </c>
      <c r="H468" t="s">
        <v>447</v>
      </c>
      <c r="I468">
        <v>0.77200000000000002</v>
      </c>
      <c r="J468">
        <v>0</v>
      </c>
      <c r="K468" t="s">
        <v>42</v>
      </c>
    </row>
    <row r="469" spans="1:11" ht="15" x14ac:dyDescent="0.3">
      <c r="A469" s="1"/>
      <c r="B469" t="s">
        <v>25</v>
      </c>
      <c r="C469" t="s">
        <v>442</v>
      </c>
      <c r="D469" t="s">
        <v>443</v>
      </c>
      <c r="E469" t="s">
        <v>444</v>
      </c>
      <c r="F469" t="s">
        <v>445</v>
      </c>
      <c r="G469" t="s">
        <v>446</v>
      </c>
      <c r="H469" t="s">
        <v>447</v>
      </c>
      <c r="I469">
        <v>0.77200000000000002</v>
      </c>
      <c r="J469">
        <v>0</v>
      </c>
      <c r="K469" t="s">
        <v>42</v>
      </c>
    </row>
    <row r="470" spans="1:11" ht="15" x14ac:dyDescent="0.3">
      <c r="A470" s="1"/>
      <c r="B470" t="s">
        <v>26</v>
      </c>
      <c r="C470" t="s">
        <v>442</v>
      </c>
      <c r="D470" t="s">
        <v>443</v>
      </c>
      <c r="E470" t="s">
        <v>444</v>
      </c>
      <c r="F470" t="s">
        <v>445</v>
      </c>
      <c r="G470" t="s">
        <v>446</v>
      </c>
      <c r="H470" t="s">
        <v>447</v>
      </c>
      <c r="I470">
        <v>0.77200000000000002</v>
      </c>
      <c r="J470">
        <v>0</v>
      </c>
      <c r="K470" t="s">
        <v>42</v>
      </c>
    </row>
    <row r="471" spans="1:11" ht="15" x14ac:dyDescent="0.3">
      <c r="A471" s="1"/>
      <c r="B471" t="s">
        <v>27</v>
      </c>
      <c r="C471" t="s">
        <v>442</v>
      </c>
      <c r="D471" t="s">
        <v>443</v>
      </c>
      <c r="E471" t="s">
        <v>444</v>
      </c>
      <c r="F471" t="s">
        <v>445</v>
      </c>
      <c r="G471" t="s">
        <v>446</v>
      </c>
      <c r="H471" t="s">
        <v>447</v>
      </c>
      <c r="I471">
        <v>0.77200000000000002</v>
      </c>
      <c r="J471">
        <v>0</v>
      </c>
      <c r="K471" t="s">
        <v>42</v>
      </c>
    </row>
    <row r="472" spans="1:11" ht="15" x14ac:dyDescent="0.3">
      <c r="A472" s="1" t="s">
        <v>448</v>
      </c>
      <c r="B472" t="s">
        <v>11</v>
      </c>
      <c r="C472" t="s">
        <v>449</v>
      </c>
      <c r="D472" t="s">
        <v>450</v>
      </c>
      <c r="E472" t="s">
        <v>449</v>
      </c>
      <c r="F472" t="s">
        <v>451</v>
      </c>
      <c r="G472" t="s">
        <v>452</v>
      </c>
      <c r="H472" t="s">
        <v>453</v>
      </c>
      <c r="I472">
        <v>0.44900000000000001</v>
      </c>
      <c r="J472">
        <v>0</v>
      </c>
      <c r="K472" t="s">
        <v>46</v>
      </c>
    </row>
    <row r="473" spans="1:11" ht="15" x14ac:dyDescent="0.3">
      <c r="A473" s="1"/>
      <c r="B473" t="s">
        <v>18</v>
      </c>
      <c r="C473" t="s">
        <v>454</v>
      </c>
      <c r="D473" t="s">
        <v>450</v>
      </c>
      <c r="E473" t="s">
        <v>454</v>
      </c>
      <c r="F473" t="s">
        <v>451</v>
      </c>
      <c r="G473" t="s">
        <v>455</v>
      </c>
      <c r="H473" t="s">
        <v>453</v>
      </c>
      <c r="I473">
        <v>0.182</v>
      </c>
      <c r="J473">
        <v>0</v>
      </c>
      <c r="K473" t="s">
        <v>46</v>
      </c>
    </row>
    <row r="474" spans="1:11" ht="15" x14ac:dyDescent="0.3">
      <c r="A474" s="1"/>
      <c r="B474" t="s">
        <v>20</v>
      </c>
      <c r="C474" t="s">
        <v>454</v>
      </c>
      <c r="D474" t="s">
        <v>450</v>
      </c>
      <c r="E474" t="s">
        <v>454</v>
      </c>
      <c r="F474" t="s">
        <v>451</v>
      </c>
      <c r="G474" t="s">
        <v>455</v>
      </c>
      <c r="H474" t="s">
        <v>453</v>
      </c>
      <c r="I474">
        <v>0.182</v>
      </c>
      <c r="J474">
        <v>0</v>
      </c>
      <c r="K474" t="s">
        <v>46</v>
      </c>
    </row>
    <row r="475" spans="1:11" ht="15" x14ac:dyDescent="0.3">
      <c r="A475" s="1"/>
      <c r="B475" t="s">
        <v>21</v>
      </c>
      <c r="C475" t="s">
        <v>456</v>
      </c>
      <c r="D475" t="s">
        <v>450</v>
      </c>
      <c r="E475" t="s">
        <v>457</v>
      </c>
      <c r="F475" t="s">
        <v>451</v>
      </c>
      <c r="G475" t="s">
        <v>458</v>
      </c>
      <c r="H475" t="s">
        <v>453</v>
      </c>
      <c r="I475">
        <v>0.35699999999999998</v>
      </c>
      <c r="J475">
        <v>0.14299999999999999</v>
      </c>
      <c r="K475" t="s">
        <v>42</v>
      </c>
    </row>
    <row r="476" spans="1:11" ht="15" x14ac:dyDescent="0.3">
      <c r="A476" s="1"/>
      <c r="B476" t="s">
        <v>22</v>
      </c>
      <c r="C476" t="s">
        <v>454</v>
      </c>
      <c r="D476" t="s">
        <v>450</v>
      </c>
      <c r="E476" t="s">
        <v>454</v>
      </c>
      <c r="F476" t="s">
        <v>451</v>
      </c>
      <c r="G476" t="s">
        <v>455</v>
      </c>
      <c r="H476" t="s">
        <v>453</v>
      </c>
      <c r="I476">
        <v>0.182</v>
      </c>
      <c r="J476">
        <v>0</v>
      </c>
      <c r="K476" t="s">
        <v>46</v>
      </c>
    </row>
    <row r="477" spans="1:11" ht="15" x14ac:dyDescent="0.3">
      <c r="A477" s="1"/>
      <c r="B477" t="s">
        <v>23</v>
      </c>
      <c r="C477" t="s">
        <v>454</v>
      </c>
      <c r="D477" t="s">
        <v>450</v>
      </c>
      <c r="E477" t="s">
        <v>454</v>
      </c>
      <c r="F477" t="s">
        <v>451</v>
      </c>
      <c r="G477" t="s">
        <v>455</v>
      </c>
      <c r="H477" t="s">
        <v>453</v>
      </c>
      <c r="I477">
        <v>0.182</v>
      </c>
      <c r="J477">
        <v>0</v>
      </c>
      <c r="K477" t="s">
        <v>46</v>
      </c>
    </row>
    <row r="478" spans="1:11" ht="15" x14ac:dyDescent="0.3">
      <c r="A478" s="1"/>
      <c r="B478" t="s">
        <v>24</v>
      </c>
      <c r="C478" t="s">
        <v>454</v>
      </c>
      <c r="D478" t="s">
        <v>450</v>
      </c>
      <c r="E478" t="s">
        <v>454</v>
      </c>
      <c r="F478" t="s">
        <v>451</v>
      </c>
      <c r="G478" t="s">
        <v>455</v>
      </c>
      <c r="H478" t="s">
        <v>453</v>
      </c>
      <c r="I478">
        <v>0.182</v>
      </c>
      <c r="J478">
        <v>0</v>
      </c>
      <c r="K478" t="s">
        <v>46</v>
      </c>
    </row>
    <row r="479" spans="1:11" ht="15" x14ac:dyDescent="0.3">
      <c r="A479" s="1"/>
      <c r="B479" t="s">
        <v>25</v>
      </c>
      <c r="C479" t="s">
        <v>449</v>
      </c>
      <c r="D479" t="s">
        <v>450</v>
      </c>
      <c r="E479" t="s">
        <v>449</v>
      </c>
      <c r="F479" t="s">
        <v>451</v>
      </c>
      <c r="G479" t="s">
        <v>452</v>
      </c>
      <c r="H479" t="s">
        <v>453</v>
      </c>
      <c r="I479">
        <v>0.44900000000000001</v>
      </c>
      <c r="J479">
        <v>0</v>
      </c>
      <c r="K479" t="s">
        <v>46</v>
      </c>
    </row>
    <row r="480" spans="1:11" ht="15" x14ac:dyDescent="0.3">
      <c r="A480" s="1"/>
      <c r="B480" t="s">
        <v>26</v>
      </c>
      <c r="C480" t="s">
        <v>454</v>
      </c>
      <c r="D480" t="s">
        <v>450</v>
      </c>
      <c r="E480" t="s">
        <v>454</v>
      </c>
      <c r="F480" t="s">
        <v>451</v>
      </c>
      <c r="G480" t="s">
        <v>455</v>
      </c>
      <c r="H480" t="s">
        <v>453</v>
      </c>
      <c r="I480">
        <v>0.182</v>
      </c>
      <c r="J480">
        <v>0</v>
      </c>
      <c r="K480" t="s">
        <v>46</v>
      </c>
    </row>
    <row r="481" spans="1:11" ht="15" x14ac:dyDescent="0.3">
      <c r="A481" s="1"/>
      <c r="B481" t="s">
        <v>27</v>
      </c>
      <c r="C481" t="s">
        <v>449</v>
      </c>
      <c r="D481" t="s">
        <v>450</v>
      </c>
      <c r="E481" t="s">
        <v>449</v>
      </c>
      <c r="F481" t="s">
        <v>451</v>
      </c>
      <c r="G481" t="s">
        <v>452</v>
      </c>
      <c r="H481" t="s">
        <v>453</v>
      </c>
      <c r="I481">
        <v>0.44900000000000001</v>
      </c>
      <c r="J481">
        <v>0</v>
      </c>
      <c r="K481" t="s">
        <v>46</v>
      </c>
    </row>
    <row r="482" spans="1:11" ht="15" x14ac:dyDescent="0.3">
      <c r="A482" s="1" t="s">
        <v>459</v>
      </c>
      <c r="B482" t="s">
        <v>11</v>
      </c>
      <c r="C482" t="s">
        <v>460</v>
      </c>
      <c r="D482" t="s">
        <v>461</v>
      </c>
      <c r="E482" t="s">
        <v>460</v>
      </c>
      <c r="F482" t="s">
        <v>462</v>
      </c>
      <c r="G482" t="s">
        <v>463</v>
      </c>
      <c r="H482" t="s">
        <v>464</v>
      </c>
      <c r="I482">
        <v>0.439</v>
      </c>
      <c r="J482">
        <v>0.36399999999999999</v>
      </c>
      <c r="K482" t="s">
        <v>42</v>
      </c>
    </row>
    <row r="483" spans="1:11" ht="15" x14ac:dyDescent="0.3">
      <c r="A483" s="1"/>
      <c r="B483" t="s">
        <v>18</v>
      </c>
      <c r="C483" t="s">
        <v>465</v>
      </c>
      <c r="D483" t="s">
        <v>461</v>
      </c>
      <c r="E483" t="s">
        <v>465</v>
      </c>
      <c r="F483" t="s">
        <v>462</v>
      </c>
      <c r="G483" t="s">
        <v>466</v>
      </c>
      <c r="H483" t="s">
        <v>464</v>
      </c>
      <c r="I483">
        <v>0.48799999999999999</v>
      </c>
      <c r="J483">
        <v>0.44400000000000001</v>
      </c>
      <c r="K483" t="s">
        <v>46</v>
      </c>
    </row>
    <row r="484" spans="1:11" ht="15" x14ac:dyDescent="0.3">
      <c r="A484" s="1"/>
      <c r="B484" t="s">
        <v>20</v>
      </c>
      <c r="C484" t="s">
        <v>467</v>
      </c>
      <c r="D484" t="s">
        <v>461</v>
      </c>
      <c r="E484" t="s">
        <v>467</v>
      </c>
      <c r="F484" t="s">
        <v>462</v>
      </c>
      <c r="G484" t="s">
        <v>468</v>
      </c>
      <c r="H484" t="s">
        <v>464</v>
      </c>
      <c r="I484">
        <v>0.10100000000000001</v>
      </c>
      <c r="J484">
        <v>0.154</v>
      </c>
      <c r="K484" t="s">
        <v>46</v>
      </c>
    </row>
    <row r="485" spans="1:11" ht="15" x14ac:dyDescent="0.3">
      <c r="A485" s="1"/>
      <c r="B485" t="s">
        <v>21</v>
      </c>
      <c r="C485" t="s">
        <v>469</v>
      </c>
      <c r="D485" t="s">
        <v>461</v>
      </c>
      <c r="E485" t="s">
        <v>470</v>
      </c>
      <c r="F485" t="s">
        <v>462</v>
      </c>
      <c r="G485" t="s">
        <v>471</v>
      </c>
      <c r="H485" t="s">
        <v>464</v>
      </c>
      <c r="I485">
        <v>0.26400000000000001</v>
      </c>
      <c r="J485">
        <v>0.375</v>
      </c>
      <c r="K485" t="s">
        <v>42</v>
      </c>
    </row>
    <row r="486" spans="1:11" ht="15" x14ac:dyDescent="0.3">
      <c r="A486" s="1"/>
      <c r="B486" t="s">
        <v>22</v>
      </c>
      <c r="C486" t="s">
        <v>472</v>
      </c>
      <c r="D486" t="s">
        <v>461</v>
      </c>
      <c r="E486" t="s">
        <v>472</v>
      </c>
      <c r="F486" t="s">
        <v>462</v>
      </c>
      <c r="G486" t="s">
        <v>473</v>
      </c>
      <c r="H486" t="s">
        <v>464</v>
      </c>
      <c r="I486">
        <v>0.42699999999999999</v>
      </c>
      <c r="J486">
        <v>9.5000000000000001E-2</v>
      </c>
      <c r="K486" t="s">
        <v>46</v>
      </c>
    </row>
    <row r="487" spans="1:11" ht="15" x14ac:dyDescent="0.3">
      <c r="A487" s="1"/>
      <c r="B487" t="s">
        <v>23</v>
      </c>
      <c r="C487" t="s">
        <v>467</v>
      </c>
      <c r="D487" t="s">
        <v>461</v>
      </c>
      <c r="E487" t="s">
        <v>467</v>
      </c>
      <c r="F487" t="s">
        <v>462</v>
      </c>
      <c r="G487" t="s">
        <v>468</v>
      </c>
      <c r="H487" t="s">
        <v>464</v>
      </c>
      <c r="I487">
        <v>0.10100000000000001</v>
      </c>
      <c r="J487">
        <v>0.154</v>
      </c>
      <c r="K487" t="s">
        <v>46</v>
      </c>
    </row>
    <row r="488" spans="1:11" ht="15" x14ac:dyDescent="0.3">
      <c r="A488" s="1"/>
      <c r="B488" t="s">
        <v>24</v>
      </c>
      <c r="C488" t="s">
        <v>474</v>
      </c>
      <c r="D488" t="s">
        <v>461</v>
      </c>
      <c r="E488" t="s">
        <v>474</v>
      </c>
      <c r="F488" t="s">
        <v>462</v>
      </c>
      <c r="G488" t="s">
        <v>475</v>
      </c>
      <c r="H488" t="s">
        <v>464</v>
      </c>
      <c r="I488">
        <v>0.621</v>
      </c>
      <c r="J488">
        <v>0.2</v>
      </c>
      <c r="K488" t="s">
        <v>42</v>
      </c>
    </row>
    <row r="489" spans="1:11" ht="15" x14ac:dyDescent="0.3">
      <c r="A489" s="1"/>
      <c r="B489" t="s">
        <v>25</v>
      </c>
      <c r="C489" t="s">
        <v>476</v>
      </c>
      <c r="D489" t="s">
        <v>461</v>
      </c>
      <c r="E489" t="s">
        <v>476</v>
      </c>
      <c r="F489" t="s">
        <v>462</v>
      </c>
      <c r="G489" t="s">
        <v>477</v>
      </c>
      <c r="H489" t="s">
        <v>464</v>
      </c>
      <c r="I489">
        <v>0.41799999999999998</v>
      </c>
      <c r="J489">
        <v>0.33300000000000002</v>
      </c>
      <c r="K489" t="s">
        <v>42</v>
      </c>
    </row>
    <row r="490" spans="1:11" ht="15" x14ac:dyDescent="0.3">
      <c r="A490" s="1"/>
      <c r="B490" t="s">
        <v>26</v>
      </c>
      <c r="C490" t="s">
        <v>478</v>
      </c>
      <c r="D490" t="s">
        <v>461</v>
      </c>
      <c r="E490" t="s">
        <v>479</v>
      </c>
      <c r="F490" t="s">
        <v>462</v>
      </c>
      <c r="G490" t="s">
        <v>480</v>
      </c>
      <c r="H490" t="s">
        <v>464</v>
      </c>
      <c r="I490">
        <v>0.40699999999999997</v>
      </c>
      <c r="J490">
        <v>8.6999999999999994E-2</v>
      </c>
      <c r="K490" t="s">
        <v>46</v>
      </c>
    </row>
    <row r="491" spans="1:11" ht="15" x14ac:dyDescent="0.3">
      <c r="A491" s="1"/>
      <c r="B491" t="s">
        <v>27</v>
      </c>
      <c r="C491" t="s">
        <v>469</v>
      </c>
      <c r="D491" t="s">
        <v>461</v>
      </c>
      <c r="E491" t="s">
        <v>470</v>
      </c>
      <c r="F491" t="s">
        <v>462</v>
      </c>
      <c r="G491" t="s">
        <v>471</v>
      </c>
      <c r="H491" t="s">
        <v>464</v>
      </c>
      <c r="I491">
        <v>0.26400000000000001</v>
      </c>
      <c r="J491">
        <v>0.375</v>
      </c>
      <c r="K491" t="s">
        <v>42</v>
      </c>
    </row>
    <row r="492" spans="1:11" ht="15" x14ac:dyDescent="0.3">
      <c r="A492" s="1" t="s">
        <v>481</v>
      </c>
      <c r="B492" t="s">
        <v>11</v>
      </c>
      <c r="C492" t="s">
        <v>482</v>
      </c>
      <c r="D492" t="s">
        <v>483</v>
      </c>
      <c r="E492" t="s">
        <v>482</v>
      </c>
      <c r="F492" t="s">
        <v>484</v>
      </c>
      <c r="G492" t="s">
        <v>485</v>
      </c>
      <c r="H492" t="s">
        <v>486</v>
      </c>
      <c r="I492">
        <v>0.70899999999999996</v>
      </c>
      <c r="J492">
        <v>0.8</v>
      </c>
      <c r="K492" t="s">
        <v>17</v>
      </c>
    </row>
    <row r="493" spans="1:11" ht="15" x14ac:dyDescent="0.3">
      <c r="A493" s="1"/>
      <c r="B493" t="s">
        <v>18</v>
      </c>
      <c r="C493" t="s">
        <v>487</v>
      </c>
      <c r="D493" t="s">
        <v>483</v>
      </c>
      <c r="E493" t="s">
        <v>488</v>
      </c>
      <c r="F493" t="s">
        <v>484</v>
      </c>
      <c r="G493" t="s">
        <v>489</v>
      </c>
      <c r="H493" t="s">
        <v>486</v>
      </c>
      <c r="I493">
        <v>0.22800000000000001</v>
      </c>
      <c r="J493">
        <v>0</v>
      </c>
      <c r="K493" t="s">
        <v>46</v>
      </c>
    </row>
    <row r="494" spans="1:11" ht="15" x14ac:dyDescent="0.3">
      <c r="A494" s="1"/>
      <c r="B494" t="s">
        <v>20</v>
      </c>
      <c r="C494" t="s">
        <v>490</v>
      </c>
      <c r="D494" t="s">
        <v>483</v>
      </c>
      <c r="E494" t="s">
        <v>490</v>
      </c>
      <c r="F494" t="s">
        <v>484</v>
      </c>
      <c r="G494" t="s">
        <v>491</v>
      </c>
      <c r="H494" t="s">
        <v>486</v>
      </c>
      <c r="I494">
        <v>0.75600000000000001</v>
      </c>
      <c r="J494">
        <v>0.66700000000000004</v>
      </c>
      <c r="K494" t="s">
        <v>17</v>
      </c>
    </row>
    <row r="495" spans="1:11" ht="15" x14ac:dyDescent="0.3">
      <c r="A495" s="1"/>
      <c r="B495" t="s">
        <v>21</v>
      </c>
      <c r="C495" t="s">
        <v>492</v>
      </c>
      <c r="D495" t="s">
        <v>483</v>
      </c>
      <c r="E495" t="s">
        <v>492</v>
      </c>
      <c r="F495" t="s">
        <v>484</v>
      </c>
      <c r="G495" t="s">
        <v>493</v>
      </c>
      <c r="H495" t="s">
        <v>486</v>
      </c>
      <c r="I495">
        <v>0.66</v>
      </c>
      <c r="J495">
        <v>0.88900000000000001</v>
      </c>
      <c r="K495" t="s">
        <v>17</v>
      </c>
    </row>
    <row r="496" spans="1:11" ht="15" x14ac:dyDescent="0.3">
      <c r="A496" s="1"/>
      <c r="B496" t="s">
        <v>22</v>
      </c>
      <c r="C496" t="s">
        <v>490</v>
      </c>
      <c r="D496" t="s">
        <v>483</v>
      </c>
      <c r="E496" t="s">
        <v>490</v>
      </c>
      <c r="F496" t="s">
        <v>484</v>
      </c>
      <c r="G496" t="s">
        <v>491</v>
      </c>
      <c r="H496" t="s">
        <v>486</v>
      </c>
      <c r="I496">
        <v>0.75600000000000001</v>
      </c>
      <c r="J496">
        <v>0.66700000000000004</v>
      </c>
      <c r="K496" t="s">
        <v>17</v>
      </c>
    </row>
    <row r="497" spans="1:11" ht="15" x14ac:dyDescent="0.3">
      <c r="A497" s="1"/>
      <c r="B497" t="s">
        <v>23</v>
      </c>
      <c r="C497" t="s">
        <v>490</v>
      </c>
      <c r="D497" t="s">
        <v>483</v>
      </c>
      <c r="E497" t="s">
        <v>490</v>
      </c>
      <c r="F497" t="s">
        <v>484</v>
      </c>
      <c r="G497" t="s">
        <v>491</v>
      </c>
      <c r="H497" t="s">
        <v>486</v>
      </c>
      <c r="I497">
        <v>0.75600000000000001</v>
      </c>
      <c r="J497">
        <v>0.66700000000000004</v>
      </c>
      <c r="K497" t="s">
        <v>17</v>
      </c>
    </row>
    <row r="498" spans="1:11" ht="15" x14ac:dyDescent="0.3">
      <c r="A498" s="1"/>
      <c r="B498" t="s">
        <v>24</v>
      </c>
      <c r="C498" t="s">
        <v>474</v>
      </c>
      <c r="D498" t="s">
        <v>483</v>
      </c>
      <c r="E498" t="s">
        <v>474</v>
      </c>
      <c r="F498" t="s">
        <v>484</v>
      </c>
      <c r="G498" t="s">
        <v>475</v>
      </c>
      <c r="H498" t="s">
        <v>486</v>
      </c>
      <c r="I498">
        <v>0.184</v>
      </c>
      <c r="J498">
        <v>0</v>
      </c>
      <c r="K498" t="s">
        <v>46</v>
      </c>
    </row>
    <row r="499" spans="1:11" ht="15" x14ac:dyDescent="0.3">
      <c r="A499" s="1"/>
      <c r="B499" t="s">
        <v>25</v>
      </c>
      <c r="C499" t="s">
        <v>482</v>
      </c>
      <c r="D499" t="s">
        <v>483</v>
      </c>
      <c r="E499" t="s">
        <v>482</v>
      </c>
      <c r="F499" t="s">
        <v>484</v>
      </c>
      <c r="G499" t="s">
        <v>485</v>
      </c>
      <c r="H499" t="s">
        <v>486</v>
      </c>
      <c r="I499">
        <v>0.70899999999999996</v>
      </c>
      <c r="J499">
        <v>0.8</v>
      </c>
      <c r="K499" t="s">
        <v>17</v>
      </c>
    </row>
    <row r="500" spans="1:11" ht="15" x14ac:dyDescent="0.3">
      <c r="A500" s="1"/>
      <c r="B500" t="s">
        <v>26</v>
      </c>
      <c r="C500" t="s">
        <v>454</v>
      </c>
      <c r="D500" t="s">
        <v>483</v>
      </c>
      <c r="E500" t="s">
        <v>454</v>
      </c>
      <c r="F500" t="s">
        <v>484</v>
      </c>
      <c r="G500" t="s">
        <v>455</v>
      </c>
      <c r="H500" t="s">
        <v>486</v>
      </c>
      <c r="I500">
        <v>0.113</v>
      </c>
      <c r="J500">
        <v>0</v>
      </c>
      <c r="K500" t="s">
        <v>46</v>
      </c>
    </row>
    <row r="501" spans="1:11" ht="15" x14ac:dyDescent="0.3">
      <c r="A501" s="1"/>
      <c r="B501" t="s">
        <v>27</v>
      </c>
      <c r="C501" t="s">
        <v>490</v>
      </c>
      <c r="D501" t="s">
        <v>483</v>
      </c>
      <c r="E501" t="s">
        <v>490</v>
      </c>
      <c r="F501" t="s">
        <v>484</v>
      </c>
      <c r="G501" t="s">
        <v>491</v>
      </c>
      <c r="H501" t="s">
        <v>486</v>
      </c>
      <c r="I501">
        <v>0.75600000000000001</v>
      </c>
      <c r="J501">
        <v>0.66700000000000004</v>
      </c>
      <c r="K501" t="s">
        <v>17</v>
      </c>
    </row>
    <row r="502" spans="1:11" ht="15" x14ac:dyDescent="0.3">
      <c r="A502" s="1" t="s">
        <v>494</v>
      </c>
      <c r="B502" t="s">
        <v>11</v>
      </c>
      <c r="C502" t="s">
        <v>495</v>
      </c>
      <c r="D502" t="s">
        <v>496</v>
      </c>
      <c r="E502" t="s">
        <v>495</v>
      </c>
      <c r="F502" t="s">
        <v>497</v>
      </c>
      <c r="G502" t="s">
        <v>498</v>
      </c>
      <c r="H502" t="s">
        <v>499</v>
      </c>
      <c r="I502">
        <v>0.53800000000000003</v>
      </c>
      <c r="J502">
        <v>0</v>
      </c>
      <c r="K502" t="s">
        <v>46</v>
      </c>
    </row>
    <row r="503" spans="1:11" ht="15" x14ac:dyDescent="0.3">
      <c r="A503" s="1"/>
      <c r="B503" t="s">
        <v>18</v>
      </c>
      <c r="C503" t="s">
        <v>500</v>
      </c>
      <c r="D503" t="s">
        <v>496</v>
      </c>
      <c r="E503" t="s">
        <v>500</v>
      </c>
      <c r="F503" t="s">
        <v>497</v>
      </c>
      <c r="G503" t="s">
        <v>501</v>
      </c>
      <c r="H503" t="s">
        <v>499</v>
      </c>
      <c r="I503">
        <v>0.48599999999999999</v>
      </c>
      <c r="J503">
        <v>0</v>
      </c>
      <c r="K503" t="s">
        <v>46</v>
      </c>
    </row>
    <row r="504" spans="1:11" ht="15" x14ac:dyDescent="0.3">
      <c r="A504" s="1"/>
      <c r="B504" t="s">
        <v>20</v>
      </c>
      <c r="C504" t="s">
        <v>500</v>
      </c>
      <c r="D504" t="s">
        <v>496</v>
      </c>
      <c r="E504" t="s">
        <v>500</v>
      </c>
      <c r="F504" t="s">
        <v>497</v>
      </c>
      <c r="G504" t="s">
        <v>501</v>
      </c>
      <c r="H504" t="s">
        <v>499</v>
      </c>
      <c r="I504">
        <v>0.48599999999999999</v>
      </c>
      <c r="J504">
        <v>0</v>
      </c>
      <c r="K504" t="s">
        <v>46</v>
      </c>
    </row>
    <row r="505" spans="1:11" ht="15" x14ac:dyDescent="0.3">
      <c r="A505" s="1"/>
      <c r="B505" t="s">
        <v>21</v>
      </c>
      <c r="C505" t="s">
        <v>500</v>
      </c>
      <c r="D505" t="s">
        <v>496</v>
      </c>
      <c r="E505" t="s">
        <v>500</v>
      </c>
      <c r="F505" t="s">
        <v>497</v>
      </c>
      <c r="G505" t="s">
        <v>501</v>
      </c>
      <c r="H505" t="s">
        <v>499</v>
      </c>
      <c r="I505">
        <v>0.48599999999999999</v>
      </c>
      <c r="J505">
        <v>0</v>
      </c>
      <c r="K505" t="s">
        <v>46</v>
      </c>
    </row>
    <row r="506" spans="1:11" ht="15" x14ac:dyDescent="0.3">
      <c r="A506" s="1"/>
      <c r="B506" t="s">
        <v>22</v>
      </c>
      <c r="C506" t="s">
        <v>500</v>
      </c>
      <c r="D506" t="s">
        <v>496</v>
      </c>
      <c r="E506" t="s">
        <v>500</v>
      </c>
      <c r="F506" t="s">
        <v>497</v>
      </c>
      <c r="G506" t="s">
        <v>501</v>
      </c>
      <c r="H506" t="s">
        <v>499</v>
      </c>
      <c r="I506">
        <v>0.48599999999999999</v>
      </c>
      <c r="J506">
        <v>0</v>
      </c>
      <c r="K506" t="s">
        <v>46</v>
      </c>
    </row>
    <row r="507" spans="1:11" ht="15" x14ac:dyDescent="0.3">
      <c r="A507" s="1"/>
      <c r="B507" t="s">
        <v>23</v>
      </c>
      <c r="C507" t="s">
        <v>502</v>
      </c>
      <c r="D507" t="s">
        <v>496</v>
      </c>
      <c r="E507" t="s">
        <v>503</v>
      </c>
      <c r="F507" t="s">
        <v>497</v>
      </c>
      <c r="G507" t="s">
        <v>504</v>
      </c>
      <c r="H507" t="s">
        <v>499</v>
      </c>
      <c r="I507">
        <v>0.91300000000000003</v>
      </c>
      <c r="J507">
        <v>0.33300000000000002</v>
      </c>
      <c r="K507" t="s">
        <v>17</v>
      </c>
    </row>
    <row r="508" spans="1:11" ht="15" x14ac:dyDescent="0.3">
      <c r="A508" s="1"/>
      <c r="B508" t="s">
        <v>24</v>
      </c>
      <c r="C508" t="s">
        <v>500</v>
      </c>
      <c r="D508" t="s">
        <v>496</v>
      </c>
      <c r="E508" t="s">
        <v>500</v>
      </c>
      <c r="F508" t="s">
        <v>497</v>
      </c>
      <c r="G508" t="s">
        <v>501</v>
      </c>
      <c r="H508" t="s">
        <v>499</v>
      </c>
      <c r="I508">
        <v>0.48599999999999999</v>
      </c>
      <c r="J508">
        <v>0</v>
      </c>
      <c r="K508" t="s">
        <v>46</v>
      </c>
    </row>
    <row r="509" spans="1:11" ht="15" x14ac:dyDescent="0.3">
      <c r="A509" s="1"/>
      <c r="B509" t="s">
        <v>25</v>
      </c>
      <c r="C509" t="s">
        <v>497</v>
      </c>
      <c r="D509" t="s">
        <v>496</v>
      </c>
      <c r="E509" t="s">
        <v>497</v>
      </c>
      <c r="F509" t="s">
        <v>497</v>
      </c>
      <c r="G509" t="s">
        <v>505</v>
      </c>
      <c r="H509" t="s">
        <v>499</v>
      </c>
      <c r="I509">
        <v>0.96799999999999997</v>
      </c>
      <c r="J509">
        <v>0.5</v>
      </c>
      <c r="K509" t="s">
        <v>17</v>
      </c>
    </row>
    <row r="510" spans="1:11" ht="15" x14ac:dyDescent="0.3">
      <c r="A510" s="1"/>
      <c r="B510" t="s">
        <v>26</v>
      </c>
      <c r="C510" t="s">
        <v>506</v>
      </c>
      <c r="D510" t="s">
        <v>496</v>
      </c>
      <c r="E510" t="s">
        <v>506</v>
      </c>
      <c r="F510" t="s">
        <v>497</v>
      </c>
      <c r="G510" t="s">
        <v>507</v>
      </c>
      <c r="H510" t="s">
        <v>499</v>
      </c>
      <c r="I510">
        <v>0.31900000000000001</v>
      </c>
      <c r="J510">
        <v>0</v>
      </c>
      <c r="K510" t="s">
        <v>46</v>
      </c>
    </row>
    <row r="511" spans="1:11" ht="15" x14ac:dyDescent="0.3">
      <c r="A511" s="1"/>
      <c r="B511" t="s">
        <v>27</v>
      </c>
      <c r="C511" t="s">
        <v>497</v>
      </c>
      <c r="D511" t="s">
        <v>496</v>
      </c>
      <c r="E511" t="s">
        <v>497</v>
      </c>
      <c r="F511" t="s">
        <v>497</v>
      </c>
      <c r="G511" t="s">
        <v>505</v>
      </c>
      <c r="H511" t="s">
        <v>499</v>
      </c>
      <c r="I511">
        <v>0.96799999999999997</v>
      </c>
      <c r="J511">
        <v>0.5</v>
      </c>
      <c r="K511" t="s">
        <v>17</v>
      </c>
    </row>
    <row r="512" spans="1:11" ht="15" x14ac:dyDescent="0.3">
      <c r="A512" s="1" t="s">
        <v>508</v>
      </c>
      <c r="B512" t="s">
        <v>11</v>
      </c>
      <c r="C512" t="s">
        <v>506</v>
      </c>
      <c r="D512" t="s">
        <v>509</v>
      </c>
      <c r="E512" t="s">
        <v>506</v>
      </c>
      <c r="F512" t="s">
        <v>510</v>
      </c>
      <c r="G512" t="s">
        <v>507</v>
      </c>
      <c r="H512" t="s">
        <v>511</v>
      </c>
      <c r="I512">
        <v>0.49399999999999999</v>
      </c>
      <c r="J512">
        <v>0</v>
      </c>
      <c r="K512" t="s">
        <v>42</v>
      </c>
    </row>
    <row r="513" spans="1:11" ht="15" x14ac:dyDescent="0.3">
      <c r="A513" s="1"/>
      <c r="B513" t="s">
        <v>18</v>
      </c>
      <c r="C513" t="s">
        <v>506</v>
      </c>
      <c r="D513" t="s">
        <v>509</v>
      </c>
      <c r="E513" t="s">
        <v>506</v>
      </c>
      <c r="F513" t="s">
        <v>510</v>
      </c>
      <c r="G513" t="s">
        <v>507</v>
      </c>
      <c r="H513" t="s">
        <v>511</v>
      </c>
      <c r="I513">
        <v>0.49399999999999999</v>
      </c>
      <c r="J513">
        <v>0</v>
      </c>
      <c r="K513" t="s">
        <v>42</v>
      </c>
    </row>
    <row r="514" spans="1:11" ht="15" x14ac:dyDescent="0.3">
      <c r="A514" s="1"/>
      <c r="B514" t="s">
        <v>20</v>
      </c>
      <c r="C514" t="s">
        <v>506</v>
      </c>
      <c r="D514" t="s">
        <v>509</v>
      </c>
      <c r="E514" t="s">
        <v>506</v>
      </c>
      <c r="F514" t="s">
        <v>510</v>
      </c>
      <c r="G514" t="s">
        <v>507</v>
      </c>
      <c r="H514" t="s">
        <v>511</v>
      </c>
      <c r="I514">
        <v>0.49399999999999999</v>
      </c>
      <c r="J514">
        <v>0</v>
      </c>
      <c r="K514" t="s">
        <v>42</v>
      </c>
    </row>
    <row r="515" spans="1:11" ht="15" x14ac:dyDescent="0.3">
      <c r="A515" s="1"/>
      <c r="B515" t="s">
        <v>21</v>
      </c>
      <c r="C515" t="s">
        <v>506</v>
      </c>
      <c r="D515" t="s">
        <v>509</v>
      </c>
      <c r="E515" t="s">
        <v>506</v>
      </c>
      <c r="F515" t="s">
        <v>510</v>
      </c>
      <c r="G515" t="s">
        <v>507</v>
      </c>
      <c r="H515" t="s">
        <v>511</v>
      </c>
      <c r="I515">
        <v>0.49399999999999999</v>
      </c>
      <c r="J515">
        <v>0</v>
      </c>
      <c r="K515" t="s">
        <v>42</v>
      </c>
    </row>
    <row r="516" spans="1:11" ht="15" x14ac:dyDescent="0.3">
      <c r="A516" s="1"/>
      <c r="B516" t="s">
        <v>22</v>
      </c>
      <c r="C516" t="s">
        <v>512</v>
      </c>
      <c r="D516" t="s">
        <v>509</v>
      </c>
      <c r="E516" t="s">
        <v>513</v>
      </c>
      <c r="F516" t="s">
        <v>510</v>
      </c>
      <c r="G516" t="s">
        <v>514</v>
      </c>
      <c r="H516" t="s">
        <v>511</v>
      </c>
      <c r="I516">
        <v>0.52200000000000002</v>
      </c>
      <c r="J516">
        <v>0</v>
      </c>
      <c r="K516" t="s">
        <v>42</v>
      </c>
    </row>
    <row r="517" spans="1:11" ht="15" x14ac:dyDescent="0.3">
      <c r="A517" s="1"/>
      <c r="B517" t="s">
        <v>23</v>
      </c>
      <c r="C517" t="s">
        <v>506</v>
      </c>
      <c r="D517" t="s">
        <v>509</v>
      </c>
      <c r="E517" t="s">
        <v>506</v>
      </c>
      <c r="F517" t="s">
        <v>510</v>
      </c>
      <c r="G517" t="s">
        <v>507</v>
      </c>
      <c r="H517" t="s">
        <v>511</v>
      </c>
      <c r="I517">
        <v>0.49399999999999999</v>
      </c>
      <c r="J517">
        <v>0</v>
      </c>
      <c r="K517" t="s">
        <v>42</v>
      </c>
    </row>
    <row r="518" spans="1:11" ht="15" x14ac:dyDescent="0.3">
      <c r="A518" s="1"/>
      <c r="B518" t="s">
        <v>24</v>
      </c>
      <c r="C518" t="s">
        <v>515</v>
      </c>
      <c r="D518" t="s">
        <v>509</v>
      </c>
      <c r="E518" t="s">
        <v>515</v>
      </c>
      <c r="F518" t="s">
        <v>510</v>
      </c>
      <c r="G518" t="s">
        <v>516</v>
      </c>
      <c r="H518" t="s">
        <v>511</v>
      </c>
      <c r="I518">
        <v>0.84199999999999997</v>
      </c>
      <c r="J518">
        <v>0.57099999999999995</v>
      </c>
      <c r="K518" t="s">
        <v>17</v>
      </c>
    </row>
    <row r="519" spans="1:11" ht="15" x14ac:dyDescent="0.3">
      <c r="A519" s="1"/>
      <c r="B519" t="s">
        <v>25</v>
      </c>
      <c r="C519" t="s">
        <v>512</v>
      </c>
      <c r="D519" t="s">
        <v>509</v>
      </c>
      <c r="E519" t="s">
        <v>513</v>
      </c>
      <c r="F519" t="s">
        <v>510</v>
      </c>
      <c r="G519" t="s">
        <v>514</v>
      </c>
      <c r="H519" t="s">
        <v>511</v>
      </c>
      <c r="I519">
        <v>0.52200000000000002</v>
      </c>
      <c r="J519">
        <v>0</v>
      </c>
      <c r="K519" t="s">
        <v>42</v>
      </c>
    </row>
    <row r="520" spans="1:11" ht="15" x14ac:dyDescent="0.3">
      <c r="A520" s="1"/>
      <c r="B520" t="s">
        <v>26</v>
      </c>
      <c r="C520" t="s">
        <v>515</v>
      </c>
      <c r="D520" t="s">
        <v>509</v>
      </c>
      <c r="E520" t="s">
        <v>515</v>
      </c>
      <c r="F520" t="s">
        <v>510</v>
      </c>
      <c r="G520" t="s">
        <v>516</v>
      </c>
      <c r="H520" t="s">
        <v>511</v>
      </c>
      <c r="I520">
        <v>0.84199999999999997</v>
      </c>
      <c r="J520">
        <v>0.57099999999999995</v>
      </c>
      <c r="K520" t="s">
        <v>17</v>
      </c>
    </row>
    <row r="521" spans="1:11" ht="15" x14ac:dyDescent="0.3">
      <c r="A521" s="1"/>
      <c r="B521" t="s">
        <v>27</v>
      </c>
      <c r="C521" t="s">
        <v>515</v>
      </c>
      <c r="D521" t="s">
        <v>509</v>
      </c>
      <c r="E521" t="s">
        <v>515</v>
      </c>
      <c r="F521" t="s">
        <v>510</v>
      </c>
      <c r="G521" t="s">
        <v>516</v>
      </c>
      <c r="H521" t="s">
        <v>511</v>
      </c>
      <c r="I521">
        <v>0.84199999999999997</v>
      </c>
      <c r="J521">
        <v>0.57099999999999995</v>
      </c>
      <c r="K521" t="s">
        <v>17</v>
      </c>
    </row>
    <row r="522" spans="1:11" ht="15" x14ac:dyDescent="0.3">
      <c r="A522" s="1" t="s">
        <v>517</v>
      </c>
      <c r="B522" t="s">
        <v>11</v>
      </c>
      <c r="C522" t="s">
        <v>518</v>
      </c>
      <c r="D522" t="s">
        <v>519</v>
      </c>
      <c r="E522" t="s">
        <v>518</v>
      </c>
      <c r="F522" t="s">
        <v>520</v>
      </c>
      <c r="G522" t="s">
        <v>521</v>
      </c>
      <c r="H522" t="s">
        <v>522</v>
      </c>
      <c r="I522">
        <v>0.65</v>
      </c>
      <c r="J522">
        <v>0</v>
      </c>
      <c r="K522" t="s">
        <v>46</v>
      </c>
    </row>
    <row r="523" spans="1:11" ht="15" x14ac:dyDescent="0.3">
      <c r="A523" s="1"/>
      <c r="B523" t="s">
        <v>18</v>
      </c>
      <c r="C523" t="s">
        <v>518</v>
      </c>
      <c r="D523" t="s">
        <v>519</v>
      </c>
      <c r="E523" t="s">
        <v>518</v>
      </c>
      <c r="F523" t="s">
        <v>520</v>
      </c>
      <c r="G523" t="s">
        <v>521</v>
      </c>
      <c r="H523" t="s">
        <v>522</v>
      </c>
      <c r="I523">
        <v>0.65</v>
      </c>
      <c r="J523">
        <v>0</v>
      </c>
      <c r="K523" t="s">
        <v>46</v>
      </c>
    </row>
    <row r="524" spans="1:11" ht="15" x14ac:dyDescent="0.3">
      <c r="A524" s="1"/>
      <c r="B524" t="s">
        <v>20</v>
      </c>
      <c r="C524" t="s">
        <v>518</v>
      </c>
      <c r="D524" t="s">
        <v>519</v>
      </c>
      <c r="E524" t="s">
        <v>518</v>
      </c>
      <c r="F524" t="s">
        <v>520</v>
      </c>
      <c r="G524" t="s">
        <v>521</v>
      </c>
      <c r="H524" t="s">
        <v>522</v>
      </c>
      <c r="I524">
        <v>0.65</v>
      </c>
      <c r="J524">
        <v>0</v>
      </c>
      <c r="K524" t="s">
        <v>46</v>
      </c>
    </row>
    <row r="525" spans="1:11" ht="15" x14ac:dyDescent="0.3">
      <c r="A525" s="1"/>
      <c r="B525" t="s">
        <v>21</v>
      </c>
      <c r="C525" t="s">
        <v>518</v>
      </c>
      <c r="D525" t="s">
        <v>519</v>
      </c>
      <c r="E525" t="s">
        <v>518</v>
      </c>
      <c r="F525" t="s">
        <v>520</v>
      </c>
      <c r="G525" t="s">
        <v>521</v>
      </c>
      <c r="H525" t="s">
        <v>522</v>
      </c>
      <c r="I525">
        <v>0.65</v>
      </c>
      <c r="J525">
        <v>0</v>
      </c>
      <c r="K525" t="s">
        <v>46</v>
      </c>
    </row>
    <row r="526" spans="1:11" ht="15" x14ac:dyDescent="0.3">
      <c r="A526" s="1"/>
      <c r="B526" t="s">
        <v>22</v>
      </c>
      <c r="C526" t="s">
        <v>523</v>
      </c>
      <c r="D526" t="s">
        <v>519</v>
      </c>
      <c r="E526" t="s">
        <v>524</v>
      </c>
      <c r="F526" t="s">
        <v>520</v>
      </c>
      <c r="G526" t="s">
        <v>525</v>
      </c>
      <c r="H526" t="s">
        <v>522</v>
      </c>
      <c r="I526">
        <v>-4.0000000000000001E-3</v>
      </c>
      <c r="J526">
        <v>0</v>
      </c>
      <c r="K526" t="s">
        <v>46</v>
      </c>
    </row>
    <row r="527" spans="1:11" ht="15" x14ac:dyDescent="0.3">
      <c r="A527" s="1"/>
      <c r="B527" t="s">
        <v>23</v>
      </c>
      <c r="C527" t="s">
        <v>526</v>
      </c>
      <c r="D527" t="s">
        <v>519</v>
      </c>
      <c r="E527" t="s">
        <v>526</v>
      </c>
      <c r="F527" t="s">
        <v>520</v>
      </c>
      <c r="G527" t="s">
        <v>527</v>
      </c>
      <c r="H527" t="s">
        <v>522</v>
      </c>
      <c r="I527">
        <v>0.34899999999999998</v>
      </c>
      <c r="J527">
        <v>0</v>
      </c>
      <c r="K527" t="s">
        <v>46</v>
      </c>
    </row>
    <row r="528" spans="1:11" ht="15" x14ac:dyDescent="0.3">
      <c r="A528" s="1"/>
      <c r="B528" t="s">
        <v>24</v>
      </c>
      <c r="C528" t="s">
        <v>528</v>
      </c>
      <c r="D528" t="s">
        <v>519</v>
      </c>
      <c r="E528" t="s">
        <v>528</v>
      </c>
      <c r="F528" t="s">
        <v>520</v>
      </c>
      <c r="G528" t="s">
        <v>529</v>
      </c>
      <c r="H528" t="s">
        <v>522</v>
      </c>
      <c r="I528">
        <v>0.40500000000000003</v>
      </c>
      <c r="J528">
        <v>0</v>
      </c>
      <c r="K528" t="s">
        <v>46</v>
      </c>
    </row>
    <row r="529" spans="1:11" ht="15" x14ac:dyDescent="0.3">
      <c r="A529" s="1"/>
      <c r="B529" t="s">
        <v>25</v>
      </c>
      <c r="C529" t="s">
        <v>518</v>
      </c>
      <c r="D529" t="s">
        <v>519</v>
      </c>
      <c r="E529" t="s">
        <v>518</v>
      </c>
      <c r="F529" t="s">
        <v>520</v>
      </c>
      <c r="G529" t="s">
        <v>521</v>
      </c>
      <c r="H529" t="s">
        <v>522</v>
      </c>
      <c r="I529">
        <v>0.65</v>
      </c>
      <c r="J529">
        <v>0</v>
      </c>
      <c r="K529" t="s">
        <v>46</v>
      </c>
    </row>
    <row r="530" spans="1:11" ht="15" x14ac:dyDescent="0.3">
      <c r="A530" s="1"/>
      <c r="B530" t="s">
        <v>26</v>
      </c>
      <c r="C530" t="s">
        <v>530</v>
      </c>
      <c r="D530" t="s">
        <v>519</v>
      </c>
      <c r="E530" t="s">
        <v>530</v>
      </c>
      <c r="F530" t="s">
        <v>520</v>
      </c>
      <c r="G530" t="s">
        <v>531</v>
      </c>
      <c r="H530" t="s">
        <v>522</v>
      </c>
      <c r="I530">
        <v>0.65</v>
      </c>
      <c r="J530">
        <v>0</v>
      </c>
      <c r="K530" t="s">
        <v>46</v>
      </c>
    </row>
    <row r="531" spans="1:11" ht="15" x14ac:dyDescent="0.3">
      <c r="A531" s="1"/>
      <c r="B531" t="s">
        <v>27</v>
      </c>
      <c r="C531" t="s">
        <v>518</v>
      </c>
      <c r="D531" t="s">
        <v>519</v>
      </c>
      <c r="E531" t="s">
        <v>518</v>
      </c>
      <c r="F531" t="s">
        <v>520</v>
      </c>
      <c r="G531" t="s">
        <v>521</v>
      </c>
      <c r="H531" t="s">
        <v>522</v>
      </c>
      <c r="I531">
        <v>0.65</v>
      </c>
      <c r="J531">
        <v>0</v>
      </c>
      <c r="K531" t="s">
        <v>46</v>
      </c>
    </row>
    <row r="532" spans="1:11" ht="15" x14ac:dyDescent="0.3">
      <c r="A532" s="1" t="s">
        <v>532</v>
      </c>
      <c r="B532" t="s">
        <v>11</v>
      </c>
      <c r="C532" t="s">
        <v>518</v>
      </c>
      <c r="D532" t="s">
        <v>533</v>
      </c>
      <c r="E532" t="s">
        <v>518</v>
      </c>
      <c r="F532" t="s">
        <v>534</v>
      </c>
      <c r="G532" t="s">
        <v>521</v>
      </c>
      <c r="H532" t="s">
        <v>535</v>
      </c>
      <c r="I532">
        <v>0.47</v>
      </c>
      <c r="J532">
        <v>0</v>
      </c>
      <c r="K532" t="s">
        <v>46</v>
      </c>
    </row>
    <row r="533" spans="1:11" ht="15" x14ac:dyDescent="0.3">
      <c r="A533" s="1"/>
      <c r="B533" t="s">
        <v>18</v>
      </c>
      <c r="C533" t="s">
        <v>518</v>
      </c>
      <c r="D533" t="s">
        <v>533</v>
      </c>
      <c r="E533" t="s">
        <v>518</v>
      </c>
      <c r="F533" t="s">
        <v>534</v>
      </c>
      <c r="G533" t="s">
        <v>521</v>
      </c>
      <c r="H533" t="s">
        <v>535</v>
      </c>
      <c r="I533">
        <v>0.47</v>
      </c>
      <c r="J533">
        <v>0</v>
      </c>
      <c r="K533" t="s">
        <v>46</v>
      </c>
    </row>
    <row r="534" spans="1:11" ht="15" x14ac:dyDescent="0.3">
      <c r="A534" s="1"/>
      <c r="B534" t="s">
        <v>20</v>
      </c>
      <c r="C534" t="s">
        <v>518</v>
      </c>
      <c r="D534" t="s">
        <v>533</v>
      </c>
      <c r="E534" t="s">
        <v>518</v>
      </c>
      <c r="F534" t="s">
        <v>534</v>
      </c>
      <c r="G534" t="s">
        <v>521</v>
      </c>
      <c r="H534" t="s">
        <v>535</v>
      </c>
      <c r="I534">
        <v>0.47</v>
      </c>
      <c r="J534">
        <v>0</v>
      </c>
      <c r="K534" t="s">
        <v>46</v>
      </c>
    </row>
    <row r="535" spans="1:11" ht="15" x14ac:dyDescent="0.3">
      <c r="A535" s="1"/>
      <c r="B535" t="s">
        <v>21</v>
      </c>
      <c r="C535" t="s">
        <v>518</v>
      </c>
      <c r="D535" t="s">
        <v>533</v>
      </c>
      <c r="E535" t="s">
        <v>518</v>
      </c>
      <c r="F535" t="s">
        <v>534</v>
      </c>
      <c r="G535" t="s">
        <v>521</v>
      </c>
      <c r="H535" t="s">
        <v>535</v>
      </c>
      <c r="I535">
        <v>0.47</v>
      </c>
      <c r="J535">
        <v>0</v>
      </c>
      <c r="K535" t="s">
        <v>46</v>
      </c>
    </row>
    <row r="536" spans="1:11" ht="15" x14ac:dyDescent="0.3">
      <c r="A536" s="1"/>
      <c r="B536" t="s">
        <v>22</v>
      </c>
      <c r="C536" t="s">
        <v>528</v>
      </c>
      <c r="D536" t="s">
        <v>533</v>
      </c>
      <c r="E536" t="s">
        <v>528</v>
      </c>
      <c r="F536" t="s">
        <v>534</v>
      </c>
      <c r="G536" t="s">
        <v>529</v>
      </c>
      <c r="H536" t="s">
        <v>535</v>
      </c>
      <c r="I536">
        <v>0.28000000000000003</v>
      </c>
      <c r="J536">
        <v>0</v>
      </c>
      <c r="K536" t="s">
        <v>46</v>
      </c>
    </row>
    <row r="537" spans="1:11" ht="15" x14ac:dyDescent="0.3">
      <c r="A537" s="1"/>
      <c r="B537" t="s">
        <v>23</v>
      </c>
      <c r="C537" t="s">
        <v>518</v>
      </c>
      <c r="D537" t="s">
        <v>533</v>
      </c>
      <c r="E537" t="s">
        <v>518</v>
      </c>
      <c r="F537" t="s">
        <v>534</v>
      </c>
      <c r="G537" t="s">
        <v>521</v>
      </c>
      <c r="H537" t="s">
        <v>535</v>
      </c>
      <c r="I537">
        <v>0.47</v>
      </c>
      <c r="J537">
        <v>0</v>
      </c>
      <c r="K537" t="s">
        <v>46</v>
      </c>
    </row>
    <row r="538" spans="1:11" ht="15" x14ac:dyDescent="0.3">
      <c r="A538" s="1"/>
      <c r="B538" t="s">
        <v>24</v>
      </c>
      <c r="C538" t="s">
        <v>528</v>
      </c>
      <c r="D538" t="s">
        <v>533</v>
      </c>
      <c r="E538" t="s">
        <v>528</v>
      </c>
      <c r="F538" t="s">
        <v>534</v>
      </c>
      <c r="G538" t="s">
        <v>529</v>
      </c>
      <c r="H538" t="s">
        <v>535</v>
      </c>
      <c r="I538">
        <v>0.28000000000000003</v>
      </c>
      <c r="J538">
        <v>0</v>
      </c>
      <c r="K538" t="s">
        <v>46</v>
      </c>
    </row>
    <row r="539" spans="1:11" ht="15" x14ac:dyDescent="0.3">
      <c r="A539" s="1"/>
      <c r="B539" t="s">
        <v>25</v>
      </c>
      <c r="C539" t="s">
        <v>518</v>
      </c>
      <c r="D539" t="s">
        <v>533</v>
      </c>
      <c r="E539" t="s">
        <v>518</v>
      </c>
      <c r="F539" t="s">
        <v>534</v>
      </c>
      <c r="G539" t="s">
        <v>521</v>
      </c>
      <c r="H539" t="s">
        <v>535</v>
      </c>
      <c r="I539">
        <v>0.47</v>
      </c>
      <c r="J539">
        <v>0</v>
      </c>
      <c r="K539" t="s">
        <v>46</v>
      </c>
    </row>
    <row r="540" spans="1:11" ht="15" x14ac:dyDescent="0.3">
      <c r="A540" s="1"/>
      <c r="B540" t="s">
        <v>26</v>
      </c>
      <c r="C540" t="s">
        <v>518</v>
      </c>
      <c r="D540" t="s">
        <v>533</v>
      </c>
      <c r="E540" t="s">
        <v>518</v>
      </c>
      <c r="F540" t="s">
        <v>534</v>
      </c>
      <c r="G540" t="s">
        <v>521</v>
      </c>
      <c r="H540" t="s">
        <v>535</v>
      </c>
      <c r="I540">
        <v>0.47</v>
      </c>
      <c r="J540">
        <v>0</v>
      </c>
      <c r="K540" t="s">
        <v>46</v>
      </c>
    </row>
    <row r="541" spans="1:11" ht="15" x14ac:dyDescent="0.3">
      <c r="A541" s="1"/>
      <c r="B541" t="s">
        <v>27</v>
      </c>
      <c r="C541" t="s">
        <v>518</v>
      </c>
      <c r="D541" t="s">
        <v>533</v>
      </c>
      <c r="E541" t="s">
        <v>518</v>
      </c>
      <c r="F541" t="s">
        <v>534</v>
      </c>
      <c r="G541" t="s">
        <v>521</v>
      </c>
      <c r="H541" t="s">
        <v>535</v>
      </c>
      <c r="I541">
        <v>0.47</v>
      </c>
      <c r="J541">
        <v>0</v>
      </c>
      <c r="K541" t="s">
        <v>46</v>
      </c>
    </row>
    <row r="542" spans="1:11" ht="15" x14ac:dyDescent="0.3">
      <c r="A542" s="1" t="s">
        <v>536</v>
      </c>
      <c r="B542" t="s">
        <v>11</v>
      </c>
      <c r="C542" t="s">
        <v>537</v>
      </c>
      <c r="D542" t="s">
        <v>538</v>
      </c>
      <c r="E542" t="s">
        <v>537</v>
      </c>
      <c r="F542" t="s">
        <v>539</v>
      </c>
      <c r="G542" t="s">
        <v>540</v>
      </c>
      <c r="H542" t="s">
        <v>541</v>
      </c>
      <c r="I542">
        <v>0.53300000000000003</v>
      </c>
      <c r="J542">
        <v>0.23499999999999999</v>
      </c>
      <c r="K542" t="s">
        <v>42</v>
      </c>
    </row>
    <row r="543" spans="1:11" ht="15" x14ac:dyDescent="0.3">
      <c r="A543" s="1"/>
      <c r="B543" t="s">
        <v>18</v>
      </c>
      <c r="C543" t="s">
        <v>537</v>
      </c>
      <c r="D543" t="s">
        <v>538</v>
      </c>
      <c r="E543" t="s">
        <v>537</v>
      </c>
      <c r="F543" t="s">
        <v>539</v>
      </c>
      <c r="G543" t="s">
        <v>540</v>
      </c>
      <c r="H543" t="s">
        <v>541</v>
      </c>
      <c r="I543">
        <v>0.53300000000000003</v>
      </c>
      <c r="J543">
        <v>0.23499999999999999</v>
      </c>
      <c r="K543" t="s">
        <v>42</v>
      </c>
    </row>
    <row r="544" spans="1:11" ht="15" x14ac:dyDescent="0.3">
      <c r="A544" s="1"/>
      <c r="B544" t="s">
        <v>20</v>
      </c>
      <c r="C544" t="s">
        <v>537</v>
      </c>
      <c r="D544" t="s">
        <v>538</v>
      </c>
      <c r="E544" t="s">
        <v>537</v>
      </c>
      <c r="F544" t="s">
        <v>539</v>
      </c>
      <c r="G544" t="s">
        <v>540</v>
      </c>
      <c r="H544" t="s">
        <v>541</v>
      </c>
      <c r="I544">
        <v>0.53300000000000003</v>
      </c>
      <c r="J544">
        <v>0.23499999999999999</v>
      </c>
      <c r="K544" t="s">
        <v>42</v>
      </c>
    </row>
    <row r="545" spans="1:11" ht="15" x14ac:dyDescent="0.3">
      <c r="A545" s="1"/>
      <c r="B545" t="s">
        <v>21</v>
      </c>
      <c r="C545" t="s">
        <v>537</v>
      </c>
      <c r="D545" t="s">
        <v>538</v>
      </c>
      <c r="E545" t="s">
        <v>537</v>
      </c>
      <c r="F545" t="s">
        <v>539</v>
      </c>
      <c r="G545" t="s">
        <v>540</v>
      </c>
      <c r="H545" t="s">
        <v>541</v>
      </c>
      <c r="I545">
        <v>0.53300000000000003</v>
      </c>
      <c r="J545">
        <v>0.23499999999999999</v>
      </c>
      <c r="K545" t="s">
        <v>42</v>
      </c>
    </row>
    <row r="546" spans="1:11" ht="15" x14ac:dyDescent="0.3">
      <c r="A546" s="1"/>
      <c r="B546" t="s">
        <v>22</v>
      </c>
      <c r="C546" t="s">
        <v>542</v>
      </c>
      <c r="D546" t="s">
        <v>538</v>
      </c>
      <c r="E546" t="s">
        <v>542</v>
      </c>
      <c r="F546" t="s">
        <v>539</v>
      </c>
      <c r="G546" t="s">
        <v>543</v>
      </c>
      <c r="H546" t="s">
        <v>541</v>
      </c>
      <c r="I546">
        <v>7.8E-2</v>
      </c>
      <c r="J546">
        <v>0</v>
      </c>
      <c r="K546" t="s">
        <v>46</v>
      </c>
    </row>
    <row r="547" spans="1:11" ht="15" x14ac:dyDescent="0.3">
      <c r="A547" s="1"/>
      <c r="B547" t="s">
        <v>23</v>
      </c>
      <c r="C547" t="s">
        <v>537</v>
      </c>
      <c r="D547" t="s">
        <v>538</v>
      </c>
      <c r="E547" t="s">
        <v>537</v>
      </c>
      <c r="F547" t="s">
        <v>539</v>
      </c>
      <c r="G547" t="s">
        <v>540</v>
      </c>
      <c r="H547" t="s">
        <v>541</v>
      </c>
      <c r="I547">
        <v>0.53300000000000003</v>
      </c>
      <c r="J547">
        <v>0.23499999999999999</v>
      </c>
      <c r="K547" t="s">
        <v>42</v>
      </c>
    </row>
    <row r="548" spans="1:11" ht="15" x14ac:dyDescent="0.3">
      <c r="A548" s="1"/>
      <c r="B548" t="s">
        <v>24</v>
      </c>
      <c r="C548" t="s">
        <v>537</v>
      </c>
      <c r="D548" t="s">
        <v>538</v>
      </c>
      <c r="E548" t="s">
        <v>537</v>
      </c>
      <c r="F548" t="s">
        <v>539</v>
      </c>
      <c r="G548" t="s">
        <v>540</v>
      </c>
      <c r="H548" t="s">
        <v>541</v>
      </c>
      <c r="I548">
        <v>0.53300000000000003</v>
      </c>
      <c r="J548">
        <v>0.23499999999999999</v>
      </c>
      <c r="K548" t="s">
        <v>42</v>
      </c>
    </row>
    <row r="549" spans="1:11" ht="15" x14ac:dyDescent="0.3">
      <c r="A549" s="1"/>
      <c r="B549" t="s">
        <v>25</v>
      </c>
      <c r="C549" t="s">
        <v>537</v>
      </c>
      <c r="D549" t="s">
        <v>538</v>
      </c>
      <c r="E549" t="s">
        <v>537</v>
      </c>
      <c r="F549" t="s">
        <v>539</v>
      </c>
      <c r="G549" t="s">
        <v>540</v>
      </c>
      <c r="H549" t="s">
        <v>541</v>
      </c>
      <c r="I549">
        <v>0.53300000000000003</v>
      </c>
      <c r="J549">
        <v>0.23499999999999999</v>
      </c>
      <c r="K549" t="s">
        <v>42</v>
      </c>
    </row>
    <row r="550" spans="1:11" ht="15" x14ac:dyDescent="0.3">
      <c r="A550" s="1"/>
      <c r="B550" t="s">
        <v>26</v>
      </c>
      <c r="C550" t="s">
        <v>544</v>
      </c>
      <c r="D550" t="s">
        <v>538</v>
      </c>
      <c r="E550" t="s">
        <v>544</v>
      </c>
      <c r="F550" t="s">
        <v>539</v>
      </c>
      <c r="G550" t="s">
        <v>545</v>
      </c>
      <c r="H550" t="s">
        <v>541</v>
      </c>
      <c r="I550">
        <v>0.90900000000000003</v>
      </c>
      <c r="J550">
        <v>0.66700000000000004</v>
      </c>
      <c r="K550" t="s">
        <v>42</v>
      </c>
    </row>
    <row r="551" spans="1:11" ht="15" x14ac:dyDescent="0.3">
      <c r="A551" s="1"/>
      <c r="B551" t="s">
        <v>27</v>
      </c>
      <c r="C551" t="s">
        <v>537</v>
      </c>
      <c r="D551" t="s">
        <v>538</v>
      </c>
      <c r="E551" t="s">
        <v>537</v>
      </c>
      <c r="F551" t="s">
        <v>539</v>
      </c>
      <c r="G551" t="s">
        <v>540</v>
      </c>
      <c r="H551" t="s">
        <v>541</v>
      </c>
      <c r="I551">
        <v>0.53300000000000003</v>
      </c>
      <c r="J551">
        <v>0.23499999999999999</v>
      </c>
      <c r="K551" t="s">
        <v>42</v>
      </c>
    </row>
    <row r="552" spans="1:11" ht="15" x14ac:dyDescent="0.3">
      <c r="A552" s="1" t="s">
        <v>546</v>
      </c>
      <c r="B552" t="s">
        <v>11</v>
      </c>
      <c r="C552" t="s">
        <v>547</v>
      </c>
      <c r="D552" t="s">
        <v>548</v>
      </c>
      <c r="E552" t="s">
        <v>547</v>
      </c>
      <c r="F552" t="s">
        <v>549</v>
      </c>
      <c r="G552" t="s">
        <v>550</v>
      </c>
      <c r="H552" t="s">
        <v>551</v>
      </c>
      <c r="I552">
        <v>0.56799999999999995</v>
      </c>
      <c r="J552">
        <v>0.4</v>
      </c>
      <c r="K552" t="s">
        <v>42</v>
      </c>
    </row>
    <row r="553" spans="1:11" ht="15" x14ac:dyDescent="0.3">
      <c r="A553" s="1"/>
      <c r="B553" t="s">
        <v>18</v>
      </c>
      <c r="C553" t="s">
        <v>547</v>
      </c>
      <c r="D553" t="s">
        <v>548</v>
      </c>
      <c r="E553" t="s">
        <v>547</v>
      </c>
      <c r="F553" t="s">
        <v>549</v>
      </c>
      <c r="G553" t="s">
        <v>550</v>
      </c>
      <c r="H553" t="s">
        <v>551</v>
      </c>
      <c r="I553">
        <v>0.56799999999999995</v>
      </c>
      <c r="J553">
        <v>0.4</v>
      </c>
      <c r="K553" t="s">
        <v>42</v>
      </c>
    </row>
    <row r="554" spans="1:11" ht="15" x14ac:dyDescent="0.3">
      <c r="A554" s="1"/>
      <c r="B554" t="s">
        <v>20</v>
      </c>
      <c r="C554" t="s">
        <v>547</v>
      </c>
      <c r="D554" t="s">
        <v>548</v>
      </c>
      <c r="E554" t="s">
        <v>547</v>
      </c>
      <c r="F554" t="s">
        <v>549</v>
      </c>
      <c r="G554" t="s">
        <v>550</v>
      </c>
      <c r="H554" t="s">
        <v>551</v>
      </c>
      <c r="I554">
        <v>0.56799999999999995</v>
      </c>
      <c r="J554">
        <v>0.4</v>
      </c>
      <c r="K554" t="s">
        <v>42</v>
      </c>
    </row>
    <row r="555" spans="1:11" ht="15" x14ac:dyDescent="0.3">
      <c r="A555" s="1"/>
      <c r="B555" t="s">
        <v>21</v>
      </c>
      <c r="C555" t="s">
        <v>547</v>
      </c>
      <c r="D555" t="s">
        <v>548</v>
      </c>
      <c r="E555" t="s">
        <v>547</v>
      </c>
      <c r="F555" t="s">
        <v>549</v>
      </c>
      <c r="G555" t="s">
        <v>550</v>
      </c>
      <c r="H555" t="s">
        <v>551</v>
      </c>
      <c r="I555">
        <v>0.56799999999999995</v>
      </c>
      <c r="J555">
        <v>0.4</v>
      </c>
      <c r="K555" t="s">
        <v>42</v>
      </c>
    </row>
    <row r="556" spans="1:11" ht="15" x14ac:dyDescent="0.3">
      <c r="A556" s="1"/>
      <c r="B556" t="s">
        <v>22</v>
      </c>
      <c r="C556" t="s">
        <v>547</v>
      </c>
      <c r="D556" t="s">
        <v>548</v>
      </c>
      <c r="E556" t="s">
        <v>547</v>
      </c>
      <c r="F556" t="s">
        <v>549</v>
      </c>
      <c r="G556" t="s">
        <v>550</v>
      </c>
      <c r="H556" t="s">
        <v>551</v>
      </c>
      <c r="I556">
        <v>0.56799999999999995</v>
      </c>
      <c r="J556">
        <v>0.4</v>
      </c>
      <c r="K556" t="s">
        <v>42</v>
      </c>
    </row>
    <row r="557" spans="1:11" ht="15" x14ac:dyDescent="0.3">
      <c r="A557" s="1"/>
      <c r="B557" t="s">
        <v>23</v>
      </c>
      <c r="C557" t="s">
        <v>547</v>
      </c>
      <c r="D557" t="s">
        <v>548</v>
      </c>
      <c r="E557" t="s">
        <v>547</v>
      </c>
      <c r="F557" t="s">
        <v>549</v>
      </c>
      <c r="G557" t="s">
        <v>550</v>
      </c>
      <c r="H557" t="s">
        <v>551</v>
      </c>
      <c r="I557">
        <v>0.56799999999999995</v>
      </c>
      <c r="J557">
        <v>0.4</v>
      </c>
      <c r="K557" t="s">
        <v>42</v>
      </c>
    </row>
    <row r="558" spans="1:11" ht="15" x14ac:dyDescent="0.3">
      <c r="A558" s="1"/>
      <c r="B558" t="s">
        <v>24</v>
      </c>
      <c r="C558" t="s">
        <v>547</v>
      </c>
      <c r="D558" t="s">
        <v>548</v>
      </c>
      <c r="E558" t="s">
        <v>547</v>
      </c>
      <c r="F558" t="s">
        <v>549</v>
      </c>
      <c r="G558" t="s">
        <v>550</v>
      </c>
      <c r="H558" t="s">
        <v>551</v>
      </c>
      <c r="I558">
        <v>0.56799999999999995</v>
      </c>
      <c r="J558">
        <v>0.4</v>
      </c>
      <c r="K558" t="s">
        <v>42</v>
      </c>
    </row>
    <row r="559" spans="1:11" ht="15" x14ac:dyDescent="0.3">
      <c r="A559" s="1"/>
      <c r="B559" t="s">
        <v>25</v>
      </c>
      <c r="C559" t="s">
        <v>547</v>
      </c>
      <c r="D559" t="s">
        <v>548</v>
      </c>
      <c r="E559" t="s">
        <v>547</v>
      </c>
      <c r="F559" t="s">
        <v>549</v>
      </c>
      <c r="G559" t="s">
        <v>550</v>
      </c>
      <c r="H559" t="s">
        <v>551</v>
      </c>
      <c r="I559">
        <v>0.56799999999999995</v>
      </c>
      <c r="J559">
        <v>0.4</v>
      </c>
      <c r="K559" t="s">
        <v>42</v>
      </c>
    </row>
    <row r="560" spans="1:11" ht="15" x14ac:dyDescent="0.3">
      <c r="A560" s="1"/>
      <c r="B560" t="s">
        <v>26</v>
      </c>
      <c r="C560" t="s">
        <v>547</v>
      </c>
      <c r="D560" t="s">
        <v>548</v>
      </c>
      <c r="E560" t="s">
        <v>547</v>
      </c>
      <c r="F560" t="s">
        <v>549</v>
      </c>
      <c r="G560" t="s">
        <v>550</v>
      </c>
      <c r="H560" t="s">
        <v>551</v>
      </c>
      <c r="I560">
        <v>0.56799999999999995</v>
      </c>
      <c r="J560">
        <v>0.4</v>
      </c>
      <c r="K560" t="s">
        <v>42</v>
      </c>
    </row>
    <row r="561" spans="1:11" ht="15" x14ac:dyDescent="0.3">
      <c r="A561" s="1"/>
      <c r="B561" t="s">
        <v>27</v>
      </c>
      <c r="C561" t="s">
        <v>547</v>
      </c>
      <c r="D561" t="s">
        <v>548</v>
      </c>
      <c r="E561" t="s">
        <v>547</v>
      </c>
      <c r="F561" t="s">
        <v>549</v>
      </c>
      <c r="G561" t="s">
        <v>550</v>
      </c>
      <c r="H561" t="s">
        <v>551</v>
      </c>
      <c r="I561">
        <v>0.56799999999999995</v>
      </c>
      <c r="J561">
        <v>0.4</v>
      </c>
      <c r="K561" t="s">
        <v>42</v>
      </c>
    </row>
    <row r="562" spans="1:11" ht="15" x14ac:dyDescent="0.3">
      <c r="A562" s="1" t="s">
        <v>552</v>
      </c>
      <c r="B562" t="s">
        <v>11</v>
      </c>
      <c r="C562" t="s">
        <v>553</v>
      </c>
      <c r="D562" t="s">
        <v>554</v>
      </c>
      <c r="E562" t="s">
        <v>553</v>
      </c>
      <c r="F562" t="s">
        <v>555</v>
      </c>
      <c r="G562" t="s">
        <v>556</v>
      </c>
      <c r="H562" t="s">
        <v>557</v>
      </c>
      <c r="I562">
        <v>0.95799999999999996</v>
      </c>
      <c r="J562">
        <v>0.85699999999999998</v>
      </c>
      <c r="K562" t="s">
        <v>17</v>
      </c>
    </row>
    <row r="563" spans="1:11" ht="15" x14ac:dyDescent="0.3">
      <c r="A563" s="1"/>
      <c r="B563" t="s">
        <v>18</v>
      </c>
      <c r="C563" t="s">
        <v>553</v>
      </c>
      <c r="D563" t="s">
        <v>554</v>
      </c>
      <c r="E563" t="s">
        <v>553</v>
      </c>
      <c r="F563" t="s">
        <v>555</v>
      </c>
      <c r="G563" t="s">
        <v>556</v>
      </c>
      <c r="H563" t="s">
        <v>557</v>
      </c>
      <c r="I563">
        <v>0.95799999999999996</v>
      </c>
      <c r="J563">
        <v>0.85699999999999998</v>
      </c>
      <c r="K563" t="s">
        <v>17</v>
      </c>
    </row>
    <row r="564" spans="1:11" ht="15" x14ac:dyDescent="0.3">
      <c r="A564" s="1"/>
      <c r="B564" t="s">
        <v>20</v>
      </c>
      <c r="C564" t="s">
        <v>558</v>
      </c>
      <c r="D564" t="s">
        <v>554</v>
      </c>
      <c r="E564" t="s">
        <v>558</v>
      </c>
      <c r="F564" t="s">
        <v>555</v>
      </c>
      <c r="G564" t="s">
        <v>559</v>
      </c>
      <c r="H564" t="s">
        <v>557</v>
      </c>
      <c r="I564">
        <v>0.24399999999999999</v>
      </c>
      <c r="J564">
        <v>0</v>
      </c>
      <c r="K564" t="s">
        <v>46</v>
      </c>
    </row>
    <row r="565" spans="1:11" ht="15" x14ac:dyDescent="0.3">
      <c r="A565" s="1"/>
      <c r="B565" t="s">
        <v>21</v>
      </c>
      <c r="C565" t="s">
        <v>553</v>
      </c>
      <c r="D565" t="s">
        <v>554</v>
      </c>
      <c r="E565" t="s">
        <v>553</v>
      </c>
      <c r="F565" t="s">
        <v>555</v>
      </c>
      <c r="G565" t="s">
        <v>556</v>
      </c>
      <c r="H565" t="s">
        <v>557</v>
      </c>
      <c r="I565">
        <v>0.95799999999999996</v>
      </c>
      <c r="J565">
        <v>0.85699999999999998</v>
      </c>
      <c r="K565" t="s">
        <v>17</v>
      </c>
    </row>
    <row r="566" spans="1:11" ht="15" x14ac:dyDescent="0.3">
      <c r="A566" s="1"/>
      <c r="B566" t="s">
        <v>22</v>
      </c>
      <c r="C566" t="s">
        <v>558</v>
      </c>
      <c r="D566" t="s">
        <v>554</v>
      </c>
      <c r="E566" t="s">
        <v>558</v>
      </c>
      <c r="F566" t="s">
        <v>555</v>
      </c>
      <c r="G566" t="s">
        <v>559</v>
      </c>
      <c r="H566" t="s">
        <v>557</v>
      </c>
      <c r="I566">
        <v>0.24399999999999999</v>
      </c>
      <c r="J566">
        <v>0</v>
      </c>
      <c r="K566" t="s">
        <v>46</v>
      </c>
    </row>
    <row r="567" spans="1:11" ht="15" x14ac:dyDescent="0.3">
      <c r="A567" s="1"/>
      <c r="B567" t="s">
        <v>23</v>
      </c>
      <c r="C567" t="s">
        <v>558</v>
      </c>
      <c r="D567" t="s">
        <v>554</v>
      </c>
      <c r="E567" t="s">
        <v>558</v>
      </c>
      <c r="F567" t="s">
        <v>555</v>
      </c>
      <c r="G567" t="s">
        <v>559</v>
      </c>
      <c r="H567" t="s">
        <v>557</v>
      </c>
      <c r="I567">
        <v>0.24399999999999999</v>
      </c>
      <c r="J567">
        <v>0</v>
      </c>
      <c r="K567" t="s">
        <v>46</v>
      </c>
    </row>
    <row r="568" spans="1:11" ht="15" x14ac:dyDescent="0.3">
      <c r="A568" s="1"/>
      <c r="B568" t="s">
        <v>24</v>
      </c>
      <c r="C568" t="s">
        <v>558</v>
      </c>
      <c r="D568" t="s">
        <v>554</v>
      </c>
      <c r="E568" t="s">
        <v>558</v>
      </c>
      <c r="F568" t="s">
        <v>555</v>
      </c>
      <c r="G568" t="s">
        <v>559</v>
      </c>
      <c r="H568" t="s">
        <v>557</v>
      </c>
      <c r="I568">
        <v>0.24399999999999999</v>
      </c>
      <c r="J568">
        <v>0</v>
      </c>
      <c r="K568" t="s">
        <v>46</v>
      </c>
    </row>
    <row r="569" spans="1:11" ht="15" x14ac:dyDescent="0.3">
      <c r="A569" s="1"/>
      <c r="B569" t="s">
        <v>25</v>
      </c>
      <c r="C569" t="s">
        <v>558</v>
      </c>
      <c r="D569" t="s">
        <v>554</v>
      </c>
      <c r="E569" t="s">
        <v>558</v>
      </c>
      <c r="F569" t="s">
        <v>555</v>
      </c>
      <c r="G569" t="s">
        <v>559</v>
      </c>
      <c r="H569" t="s">
        <v>557</v>
      </c>
      <c r="I569">
        <v>0.24399999999999999</v>
      </c>
      <c r="J569">
        <v>0</v>
      </c>
      <c r="K569" t="s">
        <v>46</v>
      </c>
    </row>
    <row r="570" spans="1:11" ht="15" x14ac:dyDescent="0.3">
      <c r="A570" s="1"/>
      <c r="B570" t="s">
        <v>26</v>
      </c>
      <c r="C570" t="s">
        <v>558</v>
      </c>
      <c r="D570" t="s">
        <v>554</v>
      </c>
      <c r="E570" t="s">
        <v>558</v>
      </c>
      <c r="F570" t="s">
        <v>555</v>
      </c>
      <c r="G570" t="s">
        <v>559</v>
      </c>
      <c r="H570" t="s">
        <v>557</v>
      </c>
      <c r="I570">
        <v>0.24399999999999999</v>
      </c>
      <c r="J570">
        <v>0</v>
      </c>
      <c r="K570" t="s">
        <v>46</v>
      </c>
    </row>
    <row r="571" spans="1:11" ht="15" x14ac:dyDescent="0.3">
      <c r="A571" s="1"/>
      <c r="B571" t="s">
        <v>27</v>
      </c>
      <c r="C571" t="s">
        <v>558</v>
      </c>
      <c r="D571" t="s">
        <v>554</v>
      </c>
      <c r="E571" t="s">
        <v>558</v>
      </c>
      <c r="F571" t="s">
        <v>555</v>
      </c>
      <c r="G571" t="s">
        <v>559</v>
      </c>
      <c r="H571" t="s">
        <v>557</v>
      </c>
      <c r="I571">
        <v>0.24399999999999999</v>
      </c>
      <c r="J571">
        <v>0</v>
      </c>
      <c r="K571" t="s">
        <v>46</v>
      </c>
    </row>
    <row r="572" spans="1:11" ht="15" x14ac:dyDescent="0.3">
      <c r="A572" s="1" t="s">
        <v>560</v>
      </c>
      <c r="B572" t="s">
        <v>11</v>
      </c>
      <c r="C572" t="s">
        <v>528</v>
      </c>
      <c r="D572" t="s">
        <v>561</v>
      </c>
      <c r="E572" t="s">
        <v>528</v>
      </c>
      <c r="F572" t="s">
        <v>528</v>
      </c>
      <c r="G572" t="s">
        <v>529</v>
      </c>
      <c r="H572" t="s">
        <v>562</v>
      </c>
      <c r="I572">
        <v>1</v>
      </c>
      <c r="J572">
        <v>1</v>
      </c>
      <c r="K572" t="s">
        <v>17</v>
      </c>
    </row>
    <row r="573" spans="1:11" ht="15" x14ac:dyDescent="0.3">
      <c r="A573" s="1"/>
      <c r="B573" t="s">
        <v>18</v>
      </c>
      <c r="C573" t="s">
        <v>528</v>
      </c>
      <c r="D573" t="s">
        <v>561</v>
      </c>
      <c r="E573" t="s">
        <v>528</v>
      </c>
      <c r="F573" t="s">
        <v>528</v>
      </c>
      <c r="G573" t="s">
        <v>529</v>
      </c>
      <c r="H573" t="s">
        <v>562</v>
      </c>
      <c r="I573">
        <v>1</v>
      </c>
      <c r="J573">
        <v>1</v>
      </c>
      <c r="K573" t="s">
        <v>17</v>
      </c>
    </row>
    <row r="574" spans="1:11" ht="15" x14ac:dyDescent="0.3">
      <c r="A574" s="1"/>
      <c r="B574" t="s">
        <v>20</v>
      </c>
      <c r="C574" t="s">
        <v>528</v>
      </c>
      <c r="D574" t="s">
        <v>561</v>
      </c>
      <c r="E574" t="s">
        <v>528</v>
      </c>
      <c r="F574" t="s">
        <v>528</v>
      </c>
      <c r="G574" t="s">
        <v>529</v>
      </c>
      <c r="H574" t="s">
        <v>562</v>
      </c>
      <c r="I574">
        <v>1</v>
      </c>
      <c r="J574">
        <v>1</v>
      </c>
      <c r="K574" t="s">
        <v>17</v>
      </c>
    </row>
    <row r="575" spans="1:11" ht="15" x14ac:dyDescent="0.3">
      <c r="A575" s="1"/>
      <c r="B575" t="s">
        <v>21</v>
      </c>
      <c r="C575" t="s">
        <v>528</v>
      </c>
      <c r="D575" t="s">
        <v>561</v>
      </c>
      <c r="E575" t="s">
        <v>528</v>
      </c>
      <c r="F575" t="s">
        <v>528</v>
      </c>
      <c r="G575" t="s">
        <v>529</v>
      </c>
      <c r="H575" t="s">
        <v>562</v>
      </c>
      <c r="I575">
        <v>1</v>
      </c>
      <c r="J575">
        <v>1</v>
      </c>
      <c r="K575" t="s">
        <v>17</v>
      </c>
    </row>
    <row r="576" spans="1:11" ht="15" x14ac:dyDescent="0.3">
      <c r="A576" s="1"/>
      <c r="B576" t="s">
        <v>22</v>
      </c>
      <c r="C576" t="s">
        <v>528</v>
      </c>
      <c r="D576" t="s">
        <v>561</v>
      </c>
      <c r="E576" t="s">
        <v>528</v>
      </c>
      <c r="F576" t="s">
        <v>528</v>
      </c>
      <c r="G576" t="s">
        <v>529</v>
      </c>
      <c r="H576" t="s">
        <v>562</v>
      </c>
      <c r="I576">
        <v>1</v>
      </c>
      <c r="J576">
        <v>1</v>
      </c>
      <c r="K576" t="s">
        <v>17</v>
      </c>
    </row>
    <row r="577" spans="1:11" ht="15" x14ac:dyDescent="0.3">
      <c r="A577" s="1"/>
      <c r="B577" t="s">
        <v>23</v>
      </c>
      <c r="C577" t="s">
        <v>563</v>
      </c>
      <c r="D577" t="s">
        <v>561</v>
      </c>
      <c r="E577" t="s">
        <v>563</v>
      </c>
      <c r="F577" t="s">
        <v>528</v>
      </c>
      <c r="G577" t="s">
        <v>564</v>
      </c>
      <c r="H577" t="s">
        <v>562</v>
      </c>
      <c r="I577">
        <v>0.252</v>
      </c>
      <c r="J577">
        <v>0</v>
      </c>
      <c r="K577" t="s">
        <v>46</v>
      </c>
    </row>
    <row r="578" spans="1:11" ht="15" x14ac:dyDescent="0.3">
      <c r="A578" s="1"/>
      <c r="B578" t="s">
        <v>24</v>
      </c>
      <c r="C578" t="s">
        <v>528</v>
      </c>
      <c r="D578" t="s">
        <v>561</v>
      </c>
      <c r="E578" t="s">
        <v>528</v>
      </c>
      <c r="F578" t="s">
        <v>528</v>
      </c>
      <c r="G578" t="s">
        <v>529</v>
      </c>
      <c r="H578" t="s">
        <v>562</v>
      </c>
      <c r="I578">
        <v>1</v>
      </c>
      <c r="J578">
        <v>1</v>
      </c>
      <c r="K578" t="s">
        <v>17</v>
      </c>
    </row>
    <row r="579" spans="1:11" ht="15" x14ac:dyDescent="0.3">
      <c r="A579" s="1"/>
      <c r="B579" t="s">
        <v>25</v>
      </c>
      <c r="C579" t="s">
        <v>528</v>
      </c>
      <c r="D579" t="s">
        <v>561</v>
      </c>
      <c r="E579" t="s">
        <v>528</v>
      </c>
      <c r="F579" t="s">
        <v>528</v>
      </c>
      <c r="G579" t="s">
        <v>529</v>
      </c>
      <c r="H579" t="s">
        <v>562</v>
      </c>
      <c r="I579">
        <v>1</v>
      </c>
      <c r="J579">
        <v>1</v>
      </c>
      <c r="K579" t="s">
        <v>17</v>
      </c>
    </row>
    <row r="580" spans="1:11" ht="15" x14ac:dyDescent="0.3">
      <c r="A580" s="1"/>
      <c r="B580" t="s">
        <v>26</v>
      </c>
      <c r="C580" t="s">
        <v>528</v>
      </c>
      <c r="D580" t="s">
        <v>561</v>
      </c>
      <c r="E580" t="s">
        <v>528</v>
      </c>
      <c r="F580" t="s">
        <v>528</v>
      </c>
      <c r="G580" t="s">
        <v>529</v>
      </c>
      <c r="H580" t="s">
        <v>562</v>
      </c>
      <c r="I580">
        <v>1</v>
      </c>
      <c r="J580">
        <v>1</v>
      </c>
      <c r="K580" t="s">
        <v>17</v>
      </c>
    </row>
    <row r="581" spans="1:11" ht="15" x14ac:dyDescent="0.3">
      <c r="A581" s="1"/>
      <c r="B581" t="s">
        <v>27</v>
      </c>
      <c r="C581" t="s">
        <v>528</v>
      </c>
      <c r="D581" t="s">
        <v>561</v>
      </c>
      <c r="E581" t="s">
        <v>528</v>
      </c>
      <c r="F581" t="s">
        <v>528</v>
      </c>
      <c r="G581" t="s">
        <v>529</v>
      </c>
      <c r="H581" t="s">
        <v>562</v>
      </c>
      <c r="I581">
        <v>1</v>
      </c>
      <c r="J581">
        <v>1</v>
      </c>
      <c r="K581" t="s">
        <v>17</v>
      </c>
    </row>
    <row r="582" spans="1:11" ht="15" x14ac:dyDescent="0.3">
      <c r="A582" s="1" t="s">
        <v>565</v>
      </c>
      <c r="B582" t="s">
        <v>11</v>
      </c>
      <c r="C582" t="s">
        <v>566</v>
      </c>
      <c r="D582" t="s">
        <v>567</v>
      </c>
      <c r="E582" t="s">
        <v>566</v>
      </c>
      <c r="F582" t="s">
        <v>568</v>
      </c>
      <c r="G582" t="s">
        <v>569</v>
      </c>
      <c r="H582" t="s">
        <v>570</v>
      </c>
      <c r="I582">
        <v>1</v>
      </c>
      <c r="J582">
        <v>1</v>
      </c>
      <c r="K582" t="s">
        <v>17</v>
      </c>
    </row>
    <row r="583" spans="1:11" ht="15" x14ac:dyDescent="0.3">
      <c r="A583" s="1"/>
      <c r="B583" t="s">
        <v>18</v>
      </c>
      <c r="C583" t="s">
        <v>566</v>
      </c>
      <c r="D583" t="s">
        <v>567</v>
      </c>
      <c r="E583" t="s">
        <v>566</v>
      </c>
      <c r="F583" t="s">
        <v>568</v>
      </c>
      <c r="G583" t="s">
        <v>569</v>
      </c>
      <c r="H583" t="s">
        <v>570</v>
      </c>
      <c r="I583">
        <v>1</v>
      </c>
      <c r="J583">
        <v>1</v>
      </c>
      <c r="K583" t="s">
        <v>17</v>
      </c>
    </row>
    <row r="584" spans="1:11" ht="15" x14ac:dyDescent="0.3">
      <c r="A584" s="1"/>
      <c r="B584" t="s">
        <v>20</v>
      </c>
      <c r="C584" t="s">
        <v>571</v>
      </c>
      <c r="D584" t="s">
        <v>567</v>
      </c>
      <c r="E584" t="s">
        <v>571</v>
      </c>
      <c r="F584" t="s">
        <v>568</v>
      </c>
      <c r="G584" t="s">
        <v>572</v>
      </c>
      <c r="H584" t="s">
        <v>570</v>
      </c>
      <c r="I584">
        <v>0.59599999999999997</v>
      </c>
      <c r="J584">
        <v>0</v>
      </c>
      <c r="K584" t="s">
        <v>46</v>
      </c>
    </row>
    <row r="585" spans="1:11" ht="15" x14ac:dyDescent="0.3">
      <c r="A585" s="1"/>
      <c r="B585" t="s">
        <v>21</v>
      </c>
      <c r="C585" t="s">
        <v>566</v>
      </c>
      <c r="D585" t="s">
        <v>567</v>
      </c>
      <c r="E585" t="s">
        <v>566</v>
      </c>
      <c r="F585" t="s">
        <v>568</v>
      </c>
      <c r="G585" t="s">
        <v>569</v>
      </c>
      <c r="H585" t="s">
        <v>570</v>
      </c>
      <c r="I585">
        <v>1</v>
      </c>
      <c r="J585">
        <v>1</v>
      </c>
      <c r="K585" t="s">
        <v>17</v>
      </c>
    </row>
    <row r="586" spans="1:11" ht="15" x14ac:dyDescent="0.3">
      <c r="A586" s="1"/>
      <c r="B586" t="s">
        <v>22</v>
      </c>
      <c r="C586" t="s">
        <v>566</v>
      </c>
      <c r="D586" t="s">
        <v>567</v>
      </c>
      <c r="E586" t="s">
        <v>566</v>
      </c>
      <c r="F586" t="s">
        <v>568</v>
      </c>
      <c r="G586" t="s">
        <v>569</v>
      </c>
      <c r="H586" t="s">
        <v>570</v>
      </c>
      <c r="I586">
        <v>1</v>
      </c>
      <c r="J586">
        <v>1</v>
      </c>
      <c r="K586" t="s">
        <v>17</v>
      </c>
    </row>
    <row r="587" spans="1:11" ht="15" x14ac:dyDescent="0.3">
      <c r="A587" s="1"/>
      <c r="B587" t="s">
        <v>23</v>
      </c>
      <c r="C587" t="s">
        <v>566</v>
      </c>
      <c r="D587" t="s">
        <v>567</v>
      </c>
      <c r="E587" t="s">
        <v>566</v>
      </c>
      <c r="F587" t="s">
        <v>568</v>
      </c>
      <c r="G587" t="s">
        <v>569</v>
      </c>
      <c r="H587" t="s">
        <v>570</v>
      </c>
      <c r="I587">
        <v>1</v>
      </c>
      <c r="J587">
        <v>1</v>
      </c>
      <c r="K587" t="s">
        <v>17</v>
      </c>
    </row>
    <row r="588" spans="1:11" ht="15" x14ac:dyDescent="0.3">
      <c r="A588" s="1"/>
      <c r="B588" t="s">
        <v>24</v>
      </c>
      <c r="C588" t="s">
        <v>566</v>
      </c>
      <c r="D588" t="s">
        <v>567</v>
      </c>
      <c r="E588" t="s">
        <v>566</v>
      </c>
      <c r="F588" t="s">
        <v>568</v>
      </c>
      <c r="G588" t="s">
        <v>569</v>
      </c>
      <c r="H588" t="s">
        <v>570</v>
      </c>
      <c r="I588">
        <v>1</v>
      </c>
      <c r="J588">
        <v>1</v>
      </c>
      <c r="K588" t="s">
        <v>17</v>
      </c>
    </row>
    <row r="589" spans="1:11" ht="15" x14ac:dyDescent="0.3">
      <c r="A589" s="1"/>
      <c r="B589" t="s">
        <v>25</v>
      </c>
      <c r="C589" t="s">
        <v>566</v>
      </c>
      <c r="D589" t="s">
        <v>567</v>
      </c>
      <c r="E589" t="s">
        <v>566</v>
      </c>
      <c r="F589" t="s">
        <v>568</v>
      </c>
      <c r="G589" t="s">
        <v>569</v>
      </c>
      <c r="H589" t="s">
        <v>570</v>
      </c>
      <c r="I589">
        <v>1</v>
      </c>
      <c r="J589">
        <v>1</v>
      </c>
      <c r="K589" t="s">
        <v>17</v>
      </c>
    </row>
    <row r="590" spans="1:11" ht="15" x14ac:dyDescent="0.3">
      <c r="A590" s="1"/>
      <c r="B590" t="s">
        <v>26</v>
      </c>
      <c r="C590" t="s">
        <v>566</v>
      </c>
      <c r="D590" t="s">
        <v>567</v>
      </c>
      <c r="E590" t="s">
        <v>566</v>
      </c>
      <c r="F590" t="s">
        <v>568</v>
      </c>
      <c r="G590" t="s">
        <v>569</v>
      </c>
      <c r="H590" t="s">
        <v>570</v>
      </c>
      <c r="I590">
        <v>1</v>
      </c>
      <c r="J590">
        <v>1</v>
      </c>
      <c r="K590" t="s">
        <v>17</v>
      </c>
    </row>
    <row r="591" spans="1:11" ht="15" x14ac:dyDescent="0.3">
      <c r="A591" s="1"/>
      <c r="B591" t="s">
        <v>27</v>
      </c>
      <c r="C591" t="s">
        <v>566</v>
      </c>
      <c r="D591" t="s">
        <v>567</v>
      </c>
      <c r="E591" t="s">
        <v>566</v>
      </c>
      <c r="F591" t="s">
        <v>568</v>
      </c>
      <c r="G591" t="s">
        <v>569</v>
      </c>
      <c r="H591" t="s">
        <v>570</v>
      </c>
      <c r="I591">
        <v>1</v>
      </c>
      <c r="J591">
        <v>1</v>
      </c>
      <c r="K591" t="s">
        <v>17</v>
      </c>
    </row>
    <row r="592" spans="1:11" ht="15" x14ac:dyDescent="0.3">
      <c r="A592" s="1" t="s">
        <v>573</v>
      </c>
      <c r="B592" t="s">
        <v>11</v>
      </c>
      <c r="C592" t="s">
        <v>574</v>
      </c>
      <c r="D592" t="s">
        <v>575</v>
      </c>
      <c r="E592" t="s">
        <v>574</v>
      </c>
      <c r="F592" t="s">
        <v>576</v>
      </c>
      <c r="G592" t="s">
        <v>577</v>
      </c>
      <c r="H592" t="s">
        <v>578</v>
      </c>
      <c r="I592">
        <v>0.35499999999999998</v>
      </c>
      <c r="J592">
        <v>0</v>
      </c>
      <c r="K592" t="s">
        <v>46</v>
      </c>
    </row>
    <row r="593" spans="1:11" ht="15" x14ac:dyDescent="0.3">
      <c r="A593" s="1"/>
      <c r="B593" t="s">
        <v>18</v>
      </c>
      <c r="C593" t="s">
        <v>576</v>
      </c>
      <c r="D593" t="s">
        <v>575</v>
      </c>
      <c r="E593" t="s">
        <v>576</v>
      </c>
      <c r="F593" t="s">
        <v>576</v>
      </c>
      <c r="G593" t="s">
        <v>579</v>
      </c>
      <c r="H593" t="s">
        <v>578</v>
      </c>
      <c r="I593">
        <v>0.98599999999999999</v>
      </c>
      <c r="J593">
        <v>0.33300000000000002</v>
      </c>
      <c r="K593" t="s">
        <v>17</v>
      </c>
    </row>
    <row r="594" spans="1:11" ht="15" x14ac:dyDescent="0.3">
      <c r="A594" s="1"/>
      <c r="B594" t="s">
        <v>20</v>
      </c>
      <c r="C594" t="s">
        <v>574</v>
      </c>
      <c r="D594" t="s">
        <v>575</v>
      </c>
      <c r="E594" t="s">
        <v>574</v>
      </c>
      <c r="F594" t="s">
        <v>576</v>
      </c>
      <c r="G594" t="s">
        <v>577</v>
      </c>
      <c r="H594" t="s">
        <v>578</v>
      </c>
      <c r="I594">
        <v>0.35499999999999998</v>
      </c>
      <c r="J594">
        <v>0</v>
      </c>
      <c r="K594" t="s">
        <v>46</v>
      </c>
    </row>
    <row r="595" spans="1:11" ht="15" x14ac:dyDescent="0.3">
      <c r="A595" s="1"/>
      <c r="B595" t="s">
        <v>21</v>
      </c>
      <c r="C595" t="s">
        <v>580</v>
      </c>
      <c r="D595" t="s">
        <v>575</v>
      </c>
      <c r="E595" t="s">
        <v>580</v>
      </c>
      <c r="F595" t="s">
        <v>576</v>
      </c>
      <c r="G595" t="s">
        <v>581</v>
      </c>
      <c r="H595" t="s">
        <v>578</v>
      </c>
      <c r="I595">
        <v>0.871</v>
      </c>
      <c r="J595">
        <v>0</v>
      </c>
      <c r="K595" t="s">
        <v>17</v>
      </c>
    </row>
    <row r="596" spans="1:11" ht="15" x14ac:dyDescent="0.3">
      <c r="A596" s="1"/>
      <c r="B596" t="s">
        <v>22</v>
      </c>
      <c r="C596" t="s">
        <v>582</v>
      </c>
      <c r="D596" t="s">
        <v>575</v>
      </c>
      <c r="E596" t="s">
        <v>582</v>
      </c>
      <c r="F596" t="s">
        <v>576</v>
      </c>
      <c r="G596" t="s">
        <v>583</v>
      </c>
      <c r="H596" t="s">
        <v>578</v>
      </c>
      <c r="I596">
        <v>0.21299999999999999</v>
      </c>
      <c r="J596">
        <v>0.13300000000000001</v>
      </c>
      <c r="K596" t="s">
        <v>46</v>
      </c>
    </row>
    <row r="597" spans="1:11" ht="15" x14ac:dyDescent="0.3">
      <c r="A597" s="1"/>
      <c r="B597" t="s">
        <v>23</v>
      </c>
      <c r="C597" t="s">
        <v>584</v>
      </c>
      <c r="D597" t="s">
        <v>575</v>
      </c>
      <c r="E597" t="s">
        <v>584</v>
      </c>
      <c r="F597" t="s">
        <v>576</v>
      </c>
      <c r="G597" t="s">
        <v>585</v>
      </c>
      <c r="H597" t="s">
        <v>578</v>
      </c>
      <c r="I597">
        <v>0.35599999999999998</v>
      </c>
      <c r="J597">
        <v>0.16700000000000001</v>
      </c>
      <c r="K597" t="s">
        <v>46</v>
      </c>
    </row>
    <row r="598" spans="1:11" ht="15" x14ac:dyDescent="0.3">
      <c r="A598" s="1"/>
      <c r="B598" t="s">
        <v>24</v>
      </c>
      <c r="C598" t="s">
        <v>586</v>
      </c>
      <c r="D598" t="s">
        <v>575</v>
      </c>
      <c r="E598" t="s">
        <v>586</v>
      </c>
      <c r="F598" t="s">
        <v>576</v>
      </c>
      <c r="G598" t="s">
        <v>587</v>
      </c>
      <c r="H598" t="s">
        <v>578</v>
      </c>
      <c r="I598">
        <v>0.35099999999999998</v>
      </c>
      <c r="J598">
        <v>0</v>
      </c>
      <c r="K598" t="s">
        <v>46</v>
      </c>
    </row>
    <row r="599" spans="1:11" ht="15" x14ac:dyDescent="0.3">
      <c r="A599" s="1"/>
      <c r="B599" t="s">
        <v>25</v>
      </c>
      <c r="C599" t="s">
        <v>576</v>
      </c>
      <c r="D599" t="s">
        <v>575</v>
      </c>
      <c r="E599" t="s">
        <v>576</v>
      </c>
      <c r="F599" t="s">
        <v>576</v>
      </c>
      <c r="G599" t="s">
        <v>579</v>
      </c>
      <c r="H599" t="s">
        <v>578</v>
      </c>
      <c r="I599">
        <v>0.98599999999999999</v>
      </c>
      <c r="J599">
        <v>0.33300000000000002</v>
      </c>
      <c r="K599" t="s">
        <v>17</v>
      </c>
    </row>
    <row r="600" spans="1:11" ht="15" x14ac:dyDescent="0.3">
      <c r="A600" s="1"/>
      <c r="B600" t="s">
        <v>26</v>
      </c>
      <c r="C600" t="s">
        <v>588</v>
      </c>
      <c r="D600" t="s">
        <v>575</v>
      </c>
      <c r="E600" t="s">
        <v>588</v>
      </c>
      <c r="F600" t="s">
        <v>576</v>
      </c>
      <c r="G600" t="s">
        <v>589</v>
      </c>
      <c r="H600" t="s">
        <v>578</v>
      </c>
      <c r="I600">
        <v>0.33200000000000002</v>
      </c>
      <c r="J600">
        <v>0</v>
      </c>
      <c r="K600" t="s">
        <v>46</v>
      </c>
    </row>
    <row r="601" spans="1:11" ht="15" x14ac:dyDescent="0.3">
      <c r="A601" s="1"/>
      <c r="B601" t="s">
        <v>27</v>
      </c>
      <c r="C601" t="s">
        <v>576</v>
      </c>
      <c r="D601" t="s">
        <v>575</v>
      </c>
      <c r="E601" t="s">
        <v>576</v>
      </c>
      <c r="F601" t="s">
        <v>576</v>
      </c>
      <c r="G601" t="s">
        <v>579</v>
      </c>
      <c r="H601" t="s">
        <v>578</v>
      </c>
      <c r="I601">
        <v>0.98599999999999999</v>
      </c>
      <c r="J601">
        <v>0.33300000000000002</v>
      </c>
      <c r="K601" t="s">
        <v>17</v>
      </c>
    </row>
    <row r="602" spans="1:11" ht="15" x14ac:dyDescent="0.3">
      <c r="A602" s="1" t="s">
        <v>590</v>
      </c>
      <c r="B602" t="s">
        <v>11</v>
      </c>
      <c r="C602" t="s">
        <v>591</v>
      </c>
      <c r="D602">
        <v>5</v>
      </c>
      <c r="E602" t="s">
        <v>592</v>
      </c>
      <c r="F602">
        <v>5</v>
      </c>
      <c r="G602" t="s">
        <v>593</v>
      </c>
      <c r="H602">
        <v>5</v>
      </c>
      <c r="I602">
        <v>0.30299999999999999</v>
      </c>
      <c r="J602">
        <v>0</v>
      </c>
      <c r="K602" t="s">
        <v>46</v>
      </c>
    </row>
    <row r="603" spans="1:11" ht="15" x14ac:dyDescent="0.3">
      <c r="A603" s="1"/>
      <c r="B603" t="s">
        <v>18</v>
      </c>
      <c r="C603">
        <v>250000</v>
      </c>
      <c r="D603">
        <v>5</v>
      </c>
      <c r="E603">
        <v>250000</v>
      </c>
      <c r="F603">
        <v>5</v>
      </c>
      <c r="G603">
        <v>250000</v>
      </c>
      <c r="H603">
        <v>5</v>
      </c>
      <c r="I603">
        <v>0</v>
      </c>
      <c r="J603">
        <v>0</v>
      </c>
      <c r="K603" t="s">
        <v>46</v>
      </c>
    </row>
    <row r="604" spans="1:11" ht="15" x14ac:dyDescent="0.3">
      <c r="A604" s="1"/>
      <c r="B604" t="s">
        <v>20</v>
      </c>
      <c r="C604">
        <v>250000</v>
      </c>
      <c r="D604">
        <v>5</v>
      </c>
      <c r="E604">
        <v>250000</v>
      </c>
      <c r="F604">
        <v>5</v>
      </c>
      <c r="G604">
        <v>250000</v>
      </c>
      <c r="H604">
        <v>5</v>
      </c>
      <c r="I604">
        <v>0</v>
      </c>
      <c r="J604">
        <v>0</v>
      </c>
      <c r="K604" t="s">
        <v>46</v>
      </c>
    </row>
    <row r="605" spans="1:11" ht="15" x14ac:dyDescent="0.3">
      <c r="A605" s="1"/>
      <c r="B605" t="s">
        <v>21</v>
      </c>
      <c r="C605" t="s">
        <v>594</v>
      </c>
      <c r="D605">
        <v>5</v>
      </c>
      <c r="E605" t="s">
        <v>594</v>
      </c>
      <c r="F605">
        <v>5</v>
      </c>
      <c r="G605" t="s">
        <v>595</v>
      </c>
      <c r="H605">
        <v>5</v>
      </c>
      <c r="I605">
        <v>0.28599999999999998</v>
      </c>
      <c r="J605">
        <v>0</v>
      </c>
      <c r="K605" t="s">
        <v>46</v>
      </c>
    </row>
    <row r="606" spans="1:11" ht="15" x14ac:dyDescent="0.3">
      <c r="A606" s="1"/>
      <c r="B606" t="s">
        <v>22</v>
      </c>
      <c r="C606" t="s">
        <v>596</v>
      </c>
      <c r="D606">
        <v>5</v>
      </c>
      <c r="E606" t="s">
        <v>597</v>
      </c>
      <c r="F606">
        <v>5</v>
      </c>
      <c r="G606" t="s">
        <v>598</v>
      </c>
      <c r="H606">
        <v>5</v>
      </c>
      <c r="I606">
        <v>-3.6999999999999998E-2</v>
      </c>
      <c r="J606">
        <v>0</v>
      </c>
      <c r="K606" t="s">
        <v>46</v>
      </c>
    </row>
    <row r="607" spans="1:11" ht="15" x14ac:dyDescent="0.3">
      <c r="A607" s="1"/>
      <c r="B607" t="s">
        <v>23</v>
      </c>
      <c r="C607" t="s">
        <v>596</v>
      </c>
      <c r="D607">
        <v>5</v>
      </c>
      <c r="E607" t="s">
        <v>597</v>
      </c>
      <c r="F607">
        <v>5</v>
      </c>
      <c r="G607" t="s">
        <v>598</v>
      </c>
      <c r="H607">
        <v>5</v>
      </c>
      <c r="I607">
        <v>-3.6999999999999998E-2</v>
      </c>
      <c r="J607">
        <v>0</v>
      </c>
      <c r="K607" t="s">
        <v>46</v>
      </c>
    </row>
    <row r="608" spans="1:11" ht="15" x14ac:dyDescent="0.3">
      <c r="A608" s="1"/>
      <c r="B608" t="s">
        <v>24</v>
      </c>
      <c r="C608" t="s">
        <v>591</v>
      </c>
      <c r="D608">
        <v>5</v>
      </c>
      <c r="E608" t="s">
        <v>592</v>
      </c>
      <c r="F608">
        <v>5</v>
      </c>
      <c r="G608" t="s">
        <v>593</v>
      </c>
      <c r="H608">
        <v>5</v>
      </c>
      <c r="I608">
        <v>0.30299999999999999</v>
      </c>
      <c r="J608">
        <v>0</v>
      </c>
      <c r="K608" t="s">
        <v>46</v>
      </c>
    </row>
    <row r="609" spans="1:11" ht="15" x14ac:dyDescent="0.3">
      <c r="A609" s="1"/>
      <c r="B609" t="s">
        <v>25</v>
      </c>
      <c r="C609">
        <v>250000</v>
      </c>
      <c r="D609">
        <v>5</v>
      </c>
      <c r="E609">
        <v>250000</v>
      </c>
      <c r="F609">
        <v>5</v>
      </c>
      <c r="G609">
        <v>250000</v>
      </c>
      <c r="H609">
        <v>5</v>
      </c>
      <c r="I609">
        <v>0</v>
      </c>
      <c r="J609">
        <v>0</v>
      </c>
      <c r="K609" t="s">
        <v>46</v>
      </c>
    </row>
    <row r="610" spans="1:11" ht="15" x14ac:dyDescent="0.3">
      <c r="A610" s="1"/>
      <c r="B610" t="s">
        <v>26</v>
      </c>
      <c r="C610" t="s">
        <v>596</v>
      </c>
      <c r="D610">
        <v>5</v>
      </c>
      <c r="E610" t="s">
        <v>597</v>
      </c>
      <c r="F610">
        <v>5</v>
      </c>
      <c r="G610" t="s">
        <v>598</v>
      </c>
      <c r="H610">
        <v>5</v>
      </c>
      <c r="I610">
        <v>-3.6999999999999998E-2</v>
      </c>
      <c r="J610">
        <v>0</v>
      </c>
      <c r="K610" t="s">
        <v>46</v>
      </c>
    </row>
    <row r="611" spans="1:11" ht="15" x14ac:dyDescent="0.3">
      <c r="A611" s="1"/>
      <c r="B611" t="s">
        <v>27</v>
      </c>
      <c r="C611">
        <v>250000</v>
      </c>
      <c r="D611">
        <v>5</v>
      </c>
      <c r="E611">
        <v>250000</v>
      </c>
      <c r="F611">
        <v>5</v>
      </c>
      <c r="G611">
        <v>250000</v>
      </c>
      <c r="H611">
        <v>5</v>
      </c>
      <c r="I611">
        <v>0</v>
      </c>
      <c r="J611">
        <v>0</v>
      </c>
      <c r="K611" t="s">
        <v>46</v>
      </c>
    </row>
    <row r="612" spans="1:11" ht="15" x14ac:dyDescent="0.3">
      <c r="A612" s="1" t="s">
        <v>599</v>
      </c>
      <c r="B612" t="s">
        <v>11</v>
      </c>
      <c r="C612" t="s">
        <v>591</v>
      </c>
      <c r="D612" t="s">
        <v>600</v>
      </c>
      <c r="E612" t="s">
        <v>592</v>
      </c>
      <c r="F612" t="s">
        <v>601</v>
      </c>
      <c r="G612" t="s">
        <v>593</v>
      </c>
      <c r="H612" t="s">
        <v>602</v>
      </c>
      <c r="I612">
        <v>0.379</v>
      </c>
      <c r="J612">
        <v>0</v>
      </c>
      <c r="K612" t="s">
        <v>46</v>
      </c>
    </row>
    <row r="613" spans="1:11" ht="15" x14ac:dyDescent="0.3">
      <c r="A613" s="1"/>
      <c r="B613" t="s">
        <v>18</v>
      </c>
      <c r="C613" t="s">
        <v>594</v>
      </c>
      <c r="D613" t="s">
        <v>600</v>
      </c>
      <c r="E613" t="s">
        <v>594</v>
      </c>
      <c r="F613" t="s">
        <v>601</v>
      </c>
      <c r="G613" t="s">
        <v>595</v>
      </c>
      <c r="H613" t="s">
        <v>602</v>
      </c>
      <c r="I613">
        <v>0.23599999999999999</v>
      </c>
      <c r="J613">
        <v>0</v>
      </c>
      <c r="K613" t="s">
        <v>46</v>
      </c>
    </row>
    <row r="614" spans="1:11" ht="15" x14ac:dyDescent="0.3">
      <c r="A614" s="1"/>
      <c r="B614" t="s">
        <v>20</v>
      </c>
      <c r="C614" t="s">
        <v>596</v>
      </c>
      <c r="D614" t="s">
        <v>600</v>
      </c>
      <c r="E614" t="s">
        <v>597</v>
      </c>
      <c r="F614" t="s">
        <v>601</v>
      </c>
      <c r="G614" t="s">
        <v>598</v>
      </c>
      <c r="H614" t="s">
        <v>602</v>
      </c>
      <c r="I614">
        <v>0.14499999999999999</v>
      </c>
      <c r="J614">
        <v>0.13300000000000001</v>
      </c>
      <c r="K614" t="s">
        <v>46</v>
      </c>
    </row>
    <row r="615" spans="1:11" ht="15" x14ac:dyDescent="0.3">
      <c r="A615" s="1"/>
      <c r="B615" t="s">
        <v>21</v>
      </c>
      <c r="C615" t="s">
        <v>594</v>
      </c>
      <c r="D615" t="s">
        <v>600</v>
      </c>
      <c r="E615" t="s">
        <v>594</v>
      </c>
      <c r="F615" t="s">
        <v>601</v>
      </c>
      <c r="G615" t="s">
        <v>595</v>
      </c>
      <c r="H615" t="s">
        <v>602</v>
      </c>
      <c r="I615">
        <v>0.23599999999999999</v>
      </c>
      <c r="J615">
        <v>0</v>
      </c>
      <c r="K615" t="s">
        <v>46</v>
      </c>
    </row>
    <row r="616" spans="1:11" ht="15" x14ac:dyDescent="0.3">
      <c r="A616" s="1"/>
      <c r="B616" t="s">
        <v>22</v>
      </c>
      <c r="C616" t="s">
        <v>603</v>
      </c>
      <c r="D616" t="s">
        <v>600</v>
      </c>
      <c r="E616" t="s">
        <v>597</v>
      </c>
      <c r="F616" t="s">
        <v>601</v>
      </c>
      <c r="G616" t="s">
        <v>604</v>
      </c>
      <c r="H616" t="s">
        <v>602</v>
      </c>
      <c r="I616">
        <v>0.14499999999999999</v>
      </c>
      <c r="J616">
        <v>0.13300000000000001</v>
      </c>
      <c r="K616" t="s">
        <v>46</v>
      </c>
    </row>
    <row r="617" spans="1:11" ht="15" x14ac:dyDescent="0.3">
      <c r="A617" s="1"/>
      <c r="B617" t="s">
        <v>23</v>
      </c>
      <c r="C617" t="s">
        <v>596</v>
      </c>
      <c r="D617" t="s">
        <v>600</v>
      </c>
      <c r="E617" t="s">
        <v>597</v>
      </c>
      <c r="F617" t="s">
        <v>601</v>
      </c>
      <c r="G617" t="s">
        <v>598</v>
      </c>
      <c r="H617" t="s">
        <v>602</v>
      </c>
      <c r="I617">
        <v>0.14499999999999999</v>
      </c>
      <c r="J617">
        <v>0.13300000000000001</v>
      </c>
      <c r="K617" t="s">
        <v>46</v>
      </c>
    </row>
    <row r="618" spans="1:11" ht="15" x14ac:dyDescent="0.3">
      <c r="A618" s="1"/>
      <c r="B618" t="s">
        <v>24</v>
      </c>
      <c r="C618" t="s">
        <v>594</v>
      </c>
      <c r="D618" t="s">
        <v>600</v>
      </c>
      <c r="E618" t="s">
        <v>594</v>
      </c>
      <c r="F618" t="s">
        <v>601</v>
      </c>
      <c r="G618" t="s">
        <v>595</v>
      </c>
      <c r="H618" t="s">
        <v>602</v>
      </c>
      <c r="I618">
        <v>0.23599999999999999</v>
      </c>
      <c r="J618">
        <v>0</v>
      </c>
      <c r="K618" t="s">
        <v>46</v>
      </c>
    </row>
    <row r="619" spans="1:11" ht="15" x14ac:dyDescent="0.3">
      <c r="A619" s="1"/>
      <c r="B619" t="s">
        <v>25</v>
      </c>
      <c r="C619" t="s">
        <v>594</v>
      </c>
      <c r="D619" t="s">
        <v>600</v>
      </c>
      <c r="E619" t="s">
        <v>594</v>
      </c>
      <c r="F619" t="s">
        <v>601</v>
      </c>
      <c r="G619" t="s">
        <v>595</v>
      </c>
      <c r="H619" t="s">
        <v>602</v>
      </c>
      <c r="I619">
        <v>0.23599999999999999</v>
      </c>
      <c r="J619">
        <v>0</v>
      </c>
      <c r="K619" t="s">
        <v>46</v>
      </c>
    </row>
    <row r="620" spans="1:11" ht="15" x14ac:dyDescent="0.3">
      <c r="A620" s="1"/>
      <c r="B620" t="s">
        <v>26</v>
      </c>
      <c r="C620" t="s">
        <v>596</v>
      </c>
      <c r="D620" t="s">
        <v>600</v>
      </c>
      <c r="E620" t="s">
        <v>597</v>
      </c>
      <c r="F620" t="s">
        <v>601</v>
      </c>
      <c r="G620" t="s">
        <v>598</v>
      </c>
      <c r="H620" t="s">
        <v>602</v>
      </c>
      <c r="I620">
        <v>0.14499999999999999</v>
      </c>
      <c r="J620">
        <v>0.13300000000000001</v>
      </c>
      <c r="K620" t="s">
        <v>46</v>
      </c>
    </row>
    <row r="621" spans="1:11" ht="15" x14ac:dyDescent="0.3">
      <c r="A621" s="1"/>
      <c r="B621" t="s">
        <v>27</v>
      </c>
      <c r="C621" t="s">
        <v>591</v>
      </c>
      <c r="D621" t="s">
        <v>600</v>
      </c>
      <c r="E621" t="s">
        <v>592</v>
      </c>
      <c r="F621" t="s">
        <v>601</v>
      </c>
      <c r="G621" t="s">
        <v>593</v>
      </c>
      <c r="H621" t="s">
        <v>602</v>
      </c>
      <c r="I621">
        <v>0.379</v>
      </c>
      <c r="J621">
        <v>0</v>
      </c>
      <c r="K621" t="s">
        <v>46</v>
      </c>
    </row>
    <row r="622" spans="1:11" ht="15" x14ac:dyDescent="0.3">
      <c r="A622" s="1" t="s">
        <v>605</v>
      </c>
      <c r="B622" t="s">
        <v>11</v>
      </c>
      <c r="C622" t="s">
        <v>606</v>
      </c>
      <c r="D622" t="s">
        <v>607</v>
      </c>
      <c r="E622" t="s">
        <v>608</v>
      </c>
      <c r="F622" t="s">
        <v>609</v>
      </c>
      <c r="G622" t="s">
        <v>610</v>
      </c>
      <c r="H622" t="s">
        <v>611</v>
      </c>
      <c r="I622">
        <v>0.161</v>
      </c>
      <c r="J622">
        <v>8.6999999999999994E-2</v>
      </c>
      <c r="K622" t="s">
        <v>46</v>
      </c>
    </row>
    <row r="623" spans="1:11" ht="15" x14ac:dyDescent="0.3">
      <c r="A623" s="1"/>
      <c r="B623" t="s">
        <v>18</v>
      </c>
      <c r="C623" t="s">
        <v>606</v>
      </c>
      <c r="D623" t="s">
        <v>607</v>
      </c>
      <c r="E623" t="s">
        <v>608</v>
      </c>
      <c r="F623" t="s">
        <v>609</v>
      </c>
      <c r="G623" t="s">
        <v>610</v>
      </c>
      <c r="H623" t="s">
        <v>611</v>
      </c>
      <c r="I623">
        <v>0.161</v>
      </c>
      <c r="J623">
        <v>8.6999999999999994E-2</v>
      </c>
      <c r="K623" t="s">
        <v>46</v>
      </c>
    </row>
    <row r="624" spans="1:11" ht="15" x14ac:dyDescent="0.3">
      <c r="A624" s="1"/>
      <c r="B624" t="s">
        <v>20</v>
      </c>
      <c r="C624" t="s">
        <v>606</v>
      </c>
      <c r="D624" t="s">
        <v>607</v>
      </c>
      <c r="E624" t="s">
        <v>608</v>
      </c>
      <c r="F624" t="s">
        <v>609</v>
      </c>
      <c r="G624" t="s">
        <v>610</v>
      </c>
      <c r="H624" t="s">
        <v>611</v>
      </c>
      <c r="I624">
        <v>0.161</v>
      </c>
      <c r="J624">
        <v>8.6999999999999994E-2</v>
      </c>
      <c r="K624" t="s">
        <v>46</v>
      </c>
    </row>
    <row r="625" spans="1:11" ht="15" x14ac:dyDescent="0.3">
      <c r="A625" s="1"/>
      <c r="B625" t="s">
        <v>21</v>
      </c>
      <c r="C625" t="s">
        <v>606</v>
      </c>
      <c r="D625" t="s">
        <v>607</v>
      </c>
      <c r="E625" t="s">
        <v>608</v>
      </c>
      <c r="F625" t="s">
        <v>609</v>
      </c>
      <c r="G625" t="s">
        <v>610</v>
      </c>
      <c r="H625" t="s">
        <v>611</v>
      </c>
      <c r="I625">
        <v>0.161</v>
      </c>
      <c r="J625">
        <v>8.6999999999999994E-2</v>
      </c>
      <c r="K625" t="s">
        <v>46</v>
      </c>
    </row>
    <row r="626" spans="1:11" ht="15" x14ac:dyDescent="0.3">
      <c r="A626" s="1"/>
      <c r="B626" t="s">
        <v>22</v>
      </c>
      <c r="C626" t="s">
        <v>612</v>
      </c>
      <c r="D626" t="s">
        <v>607</v>
      </c>
      <c r="E626" t="s">
        <v>612</v>
      </c>
      <c r="F626" t="s">
        <v>609</v>
      </c>
      <c r="G626" t="s">
        <v>613</v>
      </c>
      <c r="H626" t="s">
        <v>611</v>
      </c>
      <c r="I626">
        <v>0.98499999999999999</v>
      </c>
      <c r="J626">
        <v>0.87</v>
      </c>
      <c r="K626" t="s">
        <v>17</v>
      </c>
    </row>
    <row r="627" spans="1:11" ht="15" x14ac:dyDescent="0.3">
      <c r="A627" s="1"/>
      <c r="B627" t="s">
        <v>23</v>
      </c>
      <c r="C627" t="s">
        <v>612</v>
      </c>
      <c r="D627" t="s">
        <v>607</v>
      </c>
      <c r="E627" t="s">
        <v>612</v>
      </c>
      <c r="F627" t="s">
        <v>609</v>
      </c>
      <c r="G627" t="s">
        <v>613</v>
      </c>
      <c r="H627" t="s">
        <v>611</v>
      </c>
      <c r="I627">
        <v>0.98499999999999999</v>
      </c>
      <c r="J627">
        <v>0.87</v>
      </c>
      <c r="K627" t="s">
        <v>17</v>
      </c>
    </row>
    <row r="628" spans="1:11" ht="15" x14ac:dyDescent="0.3">
      <c r="A628" s="1"/>
      <c r="B628" t="s">
        <v>24</v>
      </c>
      <c r="C628" t="s">
        <v>606</v>
      </c>
      <c r="D628" t="s">
        <v>607</v>
      </c>
      <c r="E628" t="s">
        <v>608</v>
      </c>
      <c r="F628" t="s">
        <v>609</v>
      </c>
      <c r="G628" t="s">
        <v>610</v>
      </c>
      <c r="H628" t="s">
        <v>611</v>
      </c>
      <c r="I628">
        <v>0.161</v>
      </c>
      <c r="J628">
        <v>8.6999999999999994E-2</v>
      </c>
      <c r="K628" t="s">
        <v>46</v>
      </c>
    </row>
    <row r="629" spans="1:11" ht="15" x14ac:dyDescent="0.3">
      <c r="A629" s="1"/>
      <c r="B629" t="s">
        <v>25</v>
      </c>
      <c r="C629" t="s">
        <v>606</v>
      </c>
      <c r="D629" t="s">
        <v>607</v>
      </c>
      <c r="E629" t="s">
        <v>608</v>
      </c>
      <c r="F629" t="s">
        <v>609</v>
      </c>
      <c r="G629" t="s">
        <v>610</v>
      </c>
      <c r="H629" t="s">
        <v>611</v>
      </c>
      <c r="I629">
        <v>0.161</v>
      </c>
      <c r="J629">
        <v>8.6999999999999994E-2</v>
      </c>
      <c r="K629" t="s">
        <v>46</v>
      </c>
    </row>
    <row r="630" spans="1:11" ht="15" x14ac:dyDescent="0.3">
      <c r="A630" s="1"/>
      <c r="B630" t="s">
        <v>26</v>
      </c>
      <c r="C630" t="s">
        <v>606</v>
      </c>
      <c r="D630" t="s">
        <v>607</v>
      </c>
      <c r="E630" t="s">
        <v>608</v>
      </c>
      <c r="F630" t="s">
        <v>609</v>
      </c>
      <c r="G630" t="s">
        <v>610</v>
      </c>
      <c r="H630" t="s">
        <v>611</v>
      </c>
      <c r="I630">
        <v>0.161</v>
      </c>
      <c r="J630">
        <v>8.6999999999999994E-2</v>
      </c>
      <c r="K630" t="s">
        <v>46</v>
      </c>
    </row>
    <row r="631" spans="1:11" ht="15" x14ac:dyDescent="0.3">
      <c r="A631" s="1"/>
      <c r="B631" t="s">
        <v>27</v>
      </c>
      <c r="C631" t="s">
        <v>606</v>
      </c>
      <c r="D631" t="s">
        <v>607</v>
      </c>
      <c r="E631" t="s">
        <v>608</v>
      </c>
      <c r="F631" t="s">
        <v>609</v>
      </c>
      <c r="G631" t="s">
        <v>610</v>
      </c>
      <c r="H631" t="s">
        <v>611</v>
      </c>
      <c r="I631">
        <v>0.161</v>
      </c>
      <c r="J631">
        <v>8.6999999999999994E-2</v>
      </c>
      <c r="K631" t="s">
        <v>46</v>
      </c>
    </row>
    <row r="632" spans="1:11" ht="15" x14ac:dyDescent="0.3">
      <c r="A632" s="1" t="s">
        <v>614</v>
      </c>
      <c r="B632" t="s">
        <v>11</v>
      </c>
      <c r="C632" t="s">
        <v>606</v>
      </c>
      <c r="D632" t="s">
        <v>607</v>
      </c>
      <c r="E632" t="s">
        <v>608</v>
      </c>
      <c r="F632" t="s">
        <v>609</v>
      </c>
      <c r="G632" t="s">
        <v>610</v>
      </c>
      <c r="H632" t="s">
        <v>611</v>
      </c>
      <c r="I632">
        <v>0.161</v>
      </c>
      <c r="J632">
        <v>8.6999999999999994E-2</v>
      </c>
      <c r="K632" t="s">
        <v>46</v>
      </c>
    </row>
    <row r="633" spans="1:11" ht="15" x14ac:dyDescent="0.3">
      <c r="A633" s="1"/>
      <c r="B633" t="s">
        <v>18</v>
      </c>
      <c r="C633" t="s">
        <v>615</v>
      </c>
      <c r="D633" t="s">
        <v>607</v>
      </c>
      <c r="E633" t="s">
        <v>615</v>
      </c>
      <c r="F633" t="s">
        <v>609</v>
      </c>
      <c r="G633" t="s">
        <v>616</v>
      </c>
      <c r="H633" t="s">
        <v>611</v>
      </c>
      <c r="I633">
        <v>0.34200000000000003</v>
      </c>
      <c r="J633">
        <v>0.11799999999999999</v>
      </c>
      <c r="K633" t="s">
        <v>46</v>
      </c>
    </row>
    <row r="634" spans="1:11" ht="15" x14ac:dyDescent="0.3">
      <c r="A634" s="1"/>
      <c r="B634" t="s">
        <v>20</v>
      </c>
      <c r="C634" t="s">
        <v>606</v>
      </c>
      <c r="D634" t="s">
        <v>607</v>
      </c>
      <c r="E634" t="s">
        <v>608</v>
      </c>
      <c r="F634" t="s">
        <v>609</v>
      </c>
      <c r="G634" t="s">
        <v>610</v>
      </c>
      <c r="H634" t="s">
        <v>611</v>
      </c>
      <c r="I634">
        <v>0.161</v>
      </c>
      <c r="J634">
        <v>8.6999999999999994E-2</v>
      </c>
      <c r="K634" t="s">
        <v>46</v>
      </c>
    </row>
    <row r="635" spans="1:11" ht="15" x14ac:dyDescent="0.3">
      <c r="A635" s="1"/>
      <c r="B635" t="s">
        <v>21</v>
      </c>
      <c r="C635" t="s">
        <v>615</v>
      </c>
      <c r="D635" t="s">
        <v>607</v>
      </c>
      <c r="E635" t="s">
        <v>615</v>
      </c>
      <c r="F635" t="s">
        <v>609</v>
      </c>
      <c r="G635" t="s">
        <v>616</v>
      </c>
      <c r="H635" t="s">
        <v>611</v>
      </c>
      <c r="I635">
        <v>0.34200000000000003</v>
      </c>
      <c r="J635">
        <v>0.11799999999999999</v>
      </c>
      <c r="K635" t="s">
        <v>46</v>
      </c>
    </row>
    <row r="636" spans="1:11" ht="15" x14ac:dyDescent="0.3">
      <c r="A636" s="1"/>
      <c r="B636" t="s">
        <v>22</v>
      </c>
      <c r="C636" t="s">
        <v>615</v>
      </c>
      <c r="D636" t="s">
        <v>607</v>
      </c>
      <c r="E636" t="s">
        <v>615</v>
      </c>
      <c r="F636" t="s">
        <v>609</v>
      </c>
      <c r="G636" t="s">
        <v>616</v>
      </c>
      <c r="H636" t="s">
        <v>611</v>
      </c>
      <c r="I636">
        <v>0.34200000000000003</v>
      </c>
      <c r="J636">
        <v>0.11799999999999999</v>
      </c>
      <c r="K636" t="s">
        <v>46</v>
      </c>
    </row>
    <row r="637" spans="1:11" ht="15" x14ac:dyDescent="0.3">
      <c r="A637" s="1"/>
      <c r="B637" t="s">
        <v>23</v>
      </c>
      <c r="C637" t="s">
        <v>612</v>
      </c>
      <c r="D637" t="s">
        <v>607</v>
      </c>
      <c r="E637" t="s">
        <v>612</v>
      </c>
      <c r="F637" t="s">
        <v>609</v>
      </c>
      <c r="G637" t="s">
        <v>613</v>
      </c>
      <c r="H637" t="s">
        <v>611</v>
      </c>
      <c r="I637">
        <v>0.98499999999999999</v>
      </c>
      <c r="J637">
        <v>0.87</v>
      </c>
      <c r="K637" t="s">
        <v>17</v>
      </c>
    </row>
    <row r="638" spans="1:11" ht="15" x14ac:dyDescent="0.3">
      <c r="A638" s="1"/>
      <c r="B638" t="s">
        <v>24</v>
      </c>
      <c r="C638" t="s">
        <v>617</v>
      </c>
      <c r="D638" t="s">
        <v>607</v>
      </c>
      <c r="E638" t="s">
        <v>617</v>
      </c>
      <c r="F638" t="s">
        <v>609</v>
      </c>
      <c r="G638" t="s">
        <v>618</v>
      </c>
      <c r="H638" t="s">
        <v>611</v>
      </c>
      <c r="I638">
        <v>0.26600000000000001</v>
      </c>
      <c r="J638">
        <v>0</v>
      </c>
      <c r="K638" t="s">
        <v>46</v>
      </c>
    </row>
    <row r="639" spans="1:11" ht="15" x14ac:dyDescent="0.3">
      <c r="A639" s="1"/>
      <c r="B639" t="s">
        <v>25</v>
      </c>
      <c r="C639" t="s">
        <v>615</v>
      </c>
      <c r="D639" t="s">
        <v>607</v>
      </c>
      <c r="E639" t="s">
        <v>615</v>
      </c>
      <c r="F639" t="s">
        <v>609</v>
      </c>
      <c r="G639" t="s">
        <v>616</v>
      </c>
      <c r="H639" t="s">
        <v>611</v>
      </c>
      <c r="I639">
        <v>0.34200000000000003</v>
      </c>
      <c r="J639">
        <v>0.11799999999999999</v>
      </c>
      <c r="K639" t="s">
        <v>46</v>
      </c>
    </row>
    <row r="640" spans="1:11" ht="15" x14ac:dyDescent="0.3">
      <c r="A640" s="1"/>
      <c r="B640" t="s">
        <v>26</v>
      </c>
      <c r="C640" t="s">
        <v>606</v>
      </c>
      <c r="D640" t="s">
        <v>607</v>
      </c>
      <c r="E640" t="s">
        <v>608</v>
      </c>
      <c r="F640" t="s">
        <v>609</v>
      </c>
      <c r="G640" t="s">
        <v>610</v>
      </c>
      <c r="H640" t="s">
        <v>611</v>
      </c>
      <c r="I640">
        <v>0.161</v>
      </c>
      <c r="J640">
        <v>8.6999999999999994E-2</v>
      </c>
      <c r="K640" t="s">
        <v>46</v>
      </c>
    </row>
    <row r="641" spans="1:11" ht="15" x14ac:dyDescent="0.3">
      <c r="A641" s="1"/>
      <c r="B641" t="s">
        <v>27</v>
      </c>
      <c r="C641" t="s">
        <v>617</v>
      </c>
      <c r="D641" t="s">
        <v>607</v>
      </c>
      <c r="E641" t="s">
        <v>617</v>
      </c>
      <c r="F641" t="s">
        <v>609</v>
      </c>
      <c r="G641" t="s">
        <v>618</v>
      </c>
      <c r="H641" t="s">
        <v>611</v>
      </c>
      <c r="I641">
        <v>0.26600000000000001</v>
      </c>
      <c r="J641">
        <v>0</v>
      </c>
      <c r="K641" t="s">
        <v>46</v>
      </c>
    </row>
    <row r="642" spans="1:11" ht="15" x14ac:dyDescent="0.3">
      <c r="A642" s="1" t="s">
        <v>619</v>
      </c>
      <c r="B642" t="s">
        <v>11</v>
      </c>
      <c r="C642" t="s">
        <v>606</v>
      </c>
      <c r="D642" t="s">
        <v>607</v>
      </c>
      <c r="E642" t="s">
        <v>608</v>
      </c>
      <c r="F642" t="s">
        <v>609</v>
      </c>
      <c r="G642" t="s">
        <v>610</v>
      </c>
      <c r="H642" t="s">
        <v>611</v>
      </c>
      <c r="I642">
        <v>0.161</v>
      </c>
      <c r="J642">
        <v>8.6999999999999994E-2</v>
      </c>
      <c r="K642" t="s">
        <v>46</v>
      </c>
    </row>
    <row r="643" spans="1:11" ht="15" x14ac:dyDescent="0.3">
      <c r="A643" s="1"/>
      <c r="B643" t="s">
        <v>18</v>
      </c>
      <c r="C643" t="s">
        <v>612</v>
      </c>
      <c r="D643" t="s">
        <v>607</v>
      </c>
      <c r="E643" t="s">
        <v>612</v>
      </c>
      <c r="F643" t="s">
        <v>609</v>
      </c>
      <c r="G643" t="s">
        <v>613</v>
      </c>
      <c r="H643" t="s">
        <v>611</v>
      </c>
      <c r="I643">
        <v>0.98499999999999999</v>
      </c>
      <c r="J643">
        <v>0.87</v>
      </c>
      <c r="K643" t="s">
        <v>17</v>
      </c>
    </row>
    <row r="644" spans="1:11" ht="15" x14ac:dyDescent="0.3">
      <c r="A644" s="1"/>
      <c r="B644" t="s">
        <v>20</v>
      </c>
      <c r="C644" t="s">
        <v>606</v>
      </c>
      <c r="D644" t="s">
        <v>607</v>
      </c>
      <c r="E644" t="s">
        <v>608</v>
      </c>
      <c r="F644" t="s">
        <v>609</v>
      </c>
      <c r="G644" t="s">
        <v>610</v>
      </c>
      <c r="H644" t="s">
        <v>611</v>
      </c>
      <c r="I644">
        <v>0.161</v>
      </c>
      <c r="J644">
        <v>8.6999999999999994E-2</v>
      </c>
      <c r="K644" t="s">
        <v>46</v>
      </c>
    </row>
    <row r="645" spans="1:11" ht="15" x14ac:dyDescent="0.3">
      <c r="A645" s="1"/>
      <c r="B645" t="s">
        <v>21</v>
      </c>
      <c r="C645" t="s">
        <v>612</v>
      </c>
      <c r="D645" t="s">
        <v>607</v>
      </c>
      <c r="E645" t="s">
        <v>612</v>
      </c>
      <c r="F645" t="s">
        <v>609</v>
      </c>
      <c r="G645" t="s">
        <v>613</v>
      </c>
      <c r="H645" t="s">
        <v>611</v>
      </c>
      <c r="I645">
        <v>0.98499999999999999</v>
      </c>
      <c r="J645">
        <v>0.87</v>
      </c>
      <c r="K645" t="s">
        <v>17</v>
      </c>
    </row>
    <row r="646" spans="1:11" ht="15" x14ac:dyDescent="0.3">
      <c r="A646" s="1"/>
      <c r="B646" t="s">
        <v>22</v>
      </c>
      <c r="C646" t="s">
        <v>612</v>
      </c>
      <c r="D646" t="s">
        <v>607</v>
      </c>
      <c r="E646" t="s">
        <v>612</v>
      </c>
      <c r="F646" t="s">
        <v>609</v>
      </c>
      <c r="G646" t="s">
        <v>613</v>
      </c>
      <c r="H646" t="s">
        <v>611</v>
      </c>
      <c r="I646">
        <v>0.98499999999999999</v>
      </c>
      <c r="J646">
        <v>0.87</v>
      </c>
      <c r="K646" t="s">
        <v>17</v>
      </c>
    </row>
    <row r="647" spans="1:11" ht="15" x14ac:dyDescent="0.3">
      <c r="A647" s="1"/>
      <c r="B647" t="s">
        <v>23</v>
      </c>
      <c r="C647" t="s">
        <v>612</v>
      </c>
      <c r="D647" t="s">
        <v>607</v>
      </c>
      <c r="E647" t="s">
        <v>612</v>
      </c>
      <c r="F647" t="s">
        <v>609</v>
      </c>
      <c r="G647" t="s">
        <v>613</v>
      </c>
      <c r="H647" t="s">
        <v>611</v>
      </c>
      <c r="I647">
        <v>0.98499999999999999</v>
      </c>
      <c r="J647">
        <v>0.87</v>
      </c>
      <c r="K647" t="s">
        <v>17</v>
      </c>
    </row>
    <row r="648" spans="1:11" ht="15" x14ac:dyDescent="0.3">
      <c r="A648" s="1"/>
      <c r="B648" t="s">
        <v>24</v>
      </c>
      <c r="C648" t="s">
        <v>617</v>
      </c>
      <c r="D648" t="s">
        <v>607</v>
      </c>
      <c r="E648" t="s">
        <v>617</v>
      </c>
      <c r="F648" t="s">
        <v>609</v>
      </c>
      <c r="G648" t="s">
        <v>618</v>
      </c>
      <c r="H648" t="s">
        <v>611</v>
      </c>
      <c r="I648">
        <v>0.26600000000000001</v>
      </c>
      <c r="J648">
        <v>0</v>
      </c>
      <c r="K648" t="s">
        <v>46</v>
      </c>
    </row>
    <row r="649" spans="1:11" ht="15" x14ac:dyDescent="0.3">
      <c r="A649" s="1"/>
      <c r="B649" t="s">
        <v>25</v>
      </c>
      <c r="C649" t="s">
        <v>612</v>
      </c>
      <c r="D649" t="s">
        <v>607</v>
      </c>
      <c r="E649" t="s">
        <v>612</v>
      </c>
      <c r="F649" t="s">
        <v>609</v>
      </c>
      <c r="G649" t="s">
        <v>613</v>
      </c>
      <c r="H649" t="s">
        <v>611</v>
      </c>
      <c r="I649">
        <v>0.98499999999999999</v>
      </c>
      <c r="J649">
        <v>0.87</v>
      </c>
      <c r="K649" t="s">
        <v>17</v>
      </c>
    </row>
    <row r="650" spans="1:11" ht="15" x14ac:dyDescent="0.3">
      <c r="A650" s="1"/>
      <c r="B650" t="s">
        <v>26</v>
      </c>
      <c r="C650" t="s">
        <v>606</v>
      </c>
      <c r="D650" t="s">
        <v>607</v>
      </c>
      <c r="E650" t="s">
        <v>608</v>
      </c>
      <c r="F650" t="s">
        <v>609</v>
      </c>
      <c r="G650" t="s">
        <v>610</v>
      </c>
      <c r="H650" t="s">
        <v>611</v>
      </c>
      <c r="I650">
        <v>0.161</v>
      </c>
      <c r="J650">
        <v>8.6999999999999994E-2</v>
      </c>
      <c r="K650" t="s">
        <v>46</v>
      </c>
    </row>
    <row r="651" spans="1:11" ht="15" x14ac:dyDescent="0.3">
      <c r="A651" s="1"/>
      <c r="B651" t="s">
        <v>27</v>
      </c>
      <c r="C651" t="s">
        <v>609</v>
      </c>
      <c r="D651" t="s">
        <v>607</v>
      </c>
      <c r="E651" t="s">
        <v>609</v>
      </c>
      <c r="F651" t="s">
        <v>609</v>
      </c>
      <c r="G651" t="s">
        <v>620</v>
      </c>
      <c r="H651" t="s">
        <v>611</v>
      </c>
      <c r="I651">
        <v>0.98899999999999999</v>
      </c>
      <c r="J651">
        <v>0.91700000000000004</v>
      </c>
      <c r="K651" t="s">
        <v>17</v>
      </c>
    </row>
    <row r="652" spans="1:11" ht="15" x14ac:dyDescent="0.3">
      <c r="A652" s="1" t="s">
        <v>621</v>
      </c>
      <c r="B652" t="s">
        <v>11</v>
      </c>
      <c r="C652" t="s">
        <v>622</v>
      </c>
      <c r="D652" t="s">
        <v>623</v>
      </c>
      <c r="E652" t="s">
        <v>622</v>
      </c>
      <c r="F652" t="s">
        <v>624</v>
      </c>
      <c r="G652" t="s">
        <v>625</v>
      </c>
      <c r="H652" t="s">
        <v>626</v>
      </c>
      <c r="I652">
        <v>0.93200000000000005</v>
      </c>
      <c r="J652">
        <v>0.71399999999999997</v>
      </c>
      <c r="K652" t="s">
        <v>17</v>
      </c>
    </row>
    <row r="653" spans="1:11" ht="15" x14ac:dyDescent="0.3">
      <c r="A653" s="1"/>
      <c r="B653" t="s">
        <v>18</v>
      </c>
      <c r="C653" t="s">
        <v>622</v>
      </c>
      <c r="D653" t="s">
        <v>623</v>
      </c>
      <c r="E653" t="s">
        <v>622</v>
      </c>
      <c r="F653" t="s">
        <v>624</v>
      </c>
      <c r="G653" t="s">
        <v>625</v>
      </c>
      <c r="H653" t="s">
        <v>626</v>
      </c>
      <c r="I653">
        <v>0.93200000000000005</v>
      </c>
      <c r="J653">
        <v>0.71399999999999997</v>
      </c>
      <c r="K653" t="s">
        <v>17</v>
      </c>
    </row>
    <row r="654" spans="1:11" ht="15" x14ac:dyDescent="0.3">
      <c r="A654" s="1"/>
      <c r="B654" t="s">
        <v>20</v>
      </c>
      <c r="C654" t="s">
        <v>627</v>
      </c>
      <c r="D654" t="s">
        <v>623</v>
      </c>
      <c r="E654" t="s">
        <v>627</v>
      </c>
      <c r="F654" t="s">
        <v>624</v>
      </c>
      <c r="G654" t="s">
        <v>628</v>
      </c>
      <c r="H654" t="s">
        <v>626</v>
      </c>
      <c r="I654">
        <v>0.72599999999999998</v>
      </c>
      <c r="J654">
        <v>0.5</v>
      </c>
      <c r="K654" t="s">
        <v>17</v>
      </c>
    </row>
    <row r="655" spans="1:11" ht="15" x14ac:dyDescent="0.3">
      <c r="A655" s="1"/>
      <c r="B655" t="s">
        <v>21</v>
      </c>
      <c r="C655" t="s">
        <v>622</v>
      </c>
      <c r="D655" t="s">
        <v>623</v>
      </c>
      <c r="E655" t="s">
        <v>622</v>
      </c>
      <c r="F655" t="s">
        <v>624</v>
      </c>
      <c r="G655" t="s">
        <v>625</v>
      </c>
      <c r="H655" t="s">
        <v>626</v>
      </c>
      <c r="I655">
        <v>0.93200000000000005</v>
      </c>
      <c r="J655">
        <v>0.71399999999999997</v>
      </c>
      <c r="K655" t="s">
        <v>17</v>
      </c>
    </row>
    <row r="656" spans="1:11" ht="15" x14ac:dyDescent="0.3">
      <c r="A656" s="1"/>
      <c r="B656" t="s">
        <v>22</v>
      </c>
      <c r="C656" t="s">
        <v>622</v>
      </c>
      <c r="D656" t="s">
        <v>623</v>
      </c>
      <c r="E656" t="s">
        <v>622</v>
      </c>
      <c r="F656" t="s">
        <v>624</v>
      </c>
      <c r="G656" t="s">
        <v>625</v>
      </c>
      <c r="H656" t="s">
        <v>626</v>
      </c>
      <c r="I656">
        <v>0.93200000000000005</v>
      </c>
      <c r="J656">
        <v>0.71399999999999997</v>
      </c>
      <c r="K656" t="s">
        <v>17</v>
      </c>
    </row>
    <row r="657" spans="1:11" ht="15" x14ac:dyDescent="0.3">
      <c r="A657" s="1"/>
      <c r="B657" t="s">
        <v>23</v>
      </c>
      <c r="C657" t="s">
        <v>627</v>
      </c>
      <c r="D657" t="s">
        <v>623</v>
      </c>
      <c r="E657" t="s">
        <v>627</v>
      </c>
      <c r="F657" t="s">
        <v>624</v>
      </c>
      <c r="G657" t="s">
        <v>628</v>
      </c>
      <c r="H657" t="s">
        <v>626</v>
      </c>
      <c r="I657">
        <v>0.72599999999999998</v>
      </c>
      <c r="J657">
        <v>0.5</v>
      </c>
      <c r="K657" t="s">
        <v>17</v>
      </c>
    </row>
    <row r="658" spans="1:11" ht="15" x14ac:dyDescent="0.3">
      <c r="A658" s="1"/>
      <c r="B658" t="s">
        <v>24</v>
      </c>
      <c r="C658" t="s">
        <v>622</v>
      </c>
      <c r="D658" t="s">
        <v>623</v>
      </c>
      <c r="E658" t="s">
        <v>622</v>
      </c>
      <c r="F658" t="s">
        <v>624</v>
      </c>
      <c r="G658" t="s">
        <v>625</v>
      </c>
      <c r="H658" t="s">
        <v>626</v>
      </c>
      <c r="I658">
        <v>0.93200000000000005</v>
      </c>
      <c r="J658">
        <v>0.71399999999999997</v>
      </c>
      <c r="K658" t="s">
        <v>17</v>
      </c>
    </row>
    <row r="659" spans="1:11" ht="15" x14ac:dyDescent="0.3">
      <c r="A659" s="1"/>
      <c r="B659" t="s">
        <v>25</v>
      </c>
      <c r="C659" t="s">
        <v>622</v>
      </c>
      <c r="D659" t="s">
        <v>623</v>
      </c>
      <c r="E659" t="s">
        <v>622</v>
      </c>
      <c r="F659" t="s">
        <v>624</v>
      </c>
      <c r="G659" t="s">
        <v>625</v>
      </c>
      <c r="H659" t="s">
        <v>626</v>
      </c>
      <c r="I659">
        <v>0.93200000000000005</v>
      </c>
      <c r="J659">
        <v>0.71399999999999997</v>
      </c>
      <c r="K659" t="s">
        <v>17</v>
      </c>
    </row>
    <row r="660" spans="1:11" ht="15" x14ac:dyDescent="0.3">
      <c r="A660" s="1"/>
      <c r="B660" t="s">
        <v>26</v>
      </c>
      <c r="C660" t="s">
        <v>622</v>
      </c>
      <c r="D660" t="s">
        <v>623</v>
      </c>
      <c r="E660" t="s">
        <v>622</v>
      </c>
      <c r="F660" t="s">
        <v>624</v>
      </c>
      <c r="G660" t="s">
        <v>625</v>
      </c>
      <c r="H660" t="s">
        <v>626</v>
      </c>
      <c r="I660">
        <v>0.93200000000000005</v>
      </c>
      <c r="J660">
        <v>0.71399999999999997</v>
      </c>
      <c r="K660" t="s">
        <v>17</v>
      </c>
    </row>
    <row r="661" spans="1:11" ht="15" x14ac:dyDescent="0.3">
      <c r="A661" s="1"/>
      <c r="B661" t="s">
        <v>27</v>
      </c>
      <c r="C661" t="s">
        <v>622</v>
      </c>
      <c r="D661" t="s">
        <v>623</v>
      </c>
      <c r="E661" t="s">
        <v>622</v>
      </c>
      <c r="F661" t="s">
        <v>624</v>
      </c>
      <c r="G661" t="s">
        <v>625</v>
      </c>
      <c r="H661" t="s">
        <v>626</v>
      </c>
      <c r="I661">
        <v>0.93200000000000005</v>
      </c>
      <c r="J661">
        <v>0.71399999999999997</v>
      </c>
      <c r="K661" t="s">
        <v>17</v>
      </c>
    </row>
    <row r="662" spans="1:11" ht="15" x14ac:dyDescent="0.3">
      <c r="A662" s="1" t="s">
        <v>629</v>
      </c>
      <c r="B662" t="s">
        <v>11</v>
      </c>
      <c r="C662" t="s">
        <v>630</v>
      </c>
      <c r="D662" t="s">
        <v>631</v>
      </c>
      <c r="E662" t="s">
        <v>630</v>
      </c>
      <c r="F662" t="s">
        <v>632</v>
      </c>
      <c r="G662" t="s">
        <v>633</v>
      </c>
      <c r="H662" t="s">
        <v>634</v>
      </c>
      <c r="I662">
        <v>0.32300000000000001</v>
      </c>
      <c r="J662">
        <v>0</v>
      </c>
      <c r="K662" t="s">
        <v>42</v>
      </c>
    </row>
    <row r="663" spans="1:11" ht="15" x14ac:dyDescent="0.3">
      <c r="A663" s="1"/>
      <c r="B663" t="s">
        <v>18</v>
      </c>
      <c r="C663" t="s">
        <v>630</v>
      </c>
      <c r="D663" t="s">
        <v>631</v>
      </c>
      <c r="E663" t="s">
        <v>630</v>
      </c>
      <c r="F663" t="s">
        <v>632</v>
      </c>
      <c r="G663" t="s">
        <v>633</v>
      </c>
      <c r="H663" t="s">
        <v>634</v>
      </c>
      <c r="I663">
        <v>0.32300000000000001</v>
      </c>
      <c r="J663">
        <v>0</v>
      </c>
      <c r="K663" t="s">
        <v>42</v>
      </c>
    </row>
    <row r="664" spans="1:11" ht="15" x14ac:dyDescent="0.3">
      <c r="A664" s="1"/>
      <c r="B664" t="s">
        <v>20</v>
      </c>
      <c r="C664" t="s">
        <v>635</v>
      </c>
      <c r="D664" t="s">
        <v>631</v>
      </c>
      <c r="E664" t="s">
        <v>635</v>
      </c>
      <c r="F664" t="s">
        <v>632</v>
      </c>
      <c r="G664" t="s">
        <v>636</v>
      </c>
      <c r="H664" t="s">
        <v>634</v>
      </c>
      <c r="I664">
        <v>0.312</v>
      </c>
      <c r="J664">
        <v>0</v>
      </c>
      <c r="K664" t="s">
        <v>42</v>
      </c>
    </row>
    <row r="665" spans="1:11" ht="15" x14ac:dyDescent="0.3">
      <c r="A665" s="1"/>
      <c r="B665" t="s">
        <v>21</v>
      </c>
      <c r="C665" t="s">
        <v>635</v>
      </c>
      <c r="D665" t="s">
        <v>631</v>
      </c>
      <c r="E665" t="s">
        <v>635</v>
      </c>
      <c r="F665" t="s">
        <v>632</v>
      </c>
      <c r="G665" t="s">
        <v>636</v>
      </c>
      <c r="H665" t="s">
        <v>634</v>
      </c>
      <c r="I665">
        <v>0.312</v>
      </c>
      <c r="J665">
        <v>0</v>
      </c>
      <c r="K665" t="s">
        <v>42</v>
      </c>
    </row>
    <row r="666" spans="1:11" ht="15" x14ac:dyDescent="0.3">
      <c r="A666" s="1"/>
      <c r="B666" t="s">
        <v>22</v>
      </c>
      <c r="C666" t="s">
        <v>637</v>
      </c>
      <c r="D666" t="s">
        <v>631</v>
      </c>
      <c r="E666" t="s">
        <v>637</v>
      </c>
      <c r="F666" t="s">
        <v>632</v>
      </c>
      <c r="G666" t="s">
        <v>638</v>
      </c>
      <c r="H666" t="s">
        <v>634</v>
      </c>
      <c r="I666">
        <v>0.36899999999999999</v>
      </c>
      <c r="J666">
        <v>0.182</v>
      </c>
      <c r="K666" t="s">
        <v>17</v>
      </c>
    </row>
    <row r="667" spans="1:11" ht="15" x14ac:dyDescent="0.3">
      <c r="A667" s="1"/>
      <c r="B667" t="s">
        <v>23</v>
      </c>
      <c r="C667" t="s">
        <v>630</v>
      </c>
      <c r="D667" t="s">
        <v>631</v>
      </c>
      <c r="E667" t="s">
        <v>630</v>
      </c>
      <c r="F667" t="s">
        <v>632</v>
      </c>
      <c r="G667" t="s">
        <v>633</v>
      </c>
      <c r="H667" t="s">
        <v>634</v>
      </c>
      <c r="I667">
        <v>0.32300000000000001</v>
      </c>
      <c r="J667">
        <v>0</v>
      </c>
      <c r="K667" t="s">
        <v>42</v>
      </c>
    </row>
    <row r="668" spans="1:11" ht="15" x14ac:dyDescent="0.3">
      <c r="A668" s="1"/>
      <c r="B668" t="s">
        <v>24</v>
      </c>
      <c r="C668" t="s">
        <v>637</v>
      </c>
      <c r="D668" t="s">
        <v>631</v>
      </c>
      <c r="E668" t="s">
        <v>637</v>
      </c>
      <c r="F668" t="s">
        <v>632</v>
      </c>
      <c r="G668" t="s">
        <v>638</v>
      </c>
      <c r="H668" t="s">
        <v>634</v>
      </c>
      <c r="I668">
        <v>0.36899999999999999</v>
      </c>
      <c r="J668">
        <v>0.182</v>
      </c>
      <c r="K668" t="s">
        <v>17</v>
      </c>
    </row>
    <row r="669" spans="1:11" ht="15" x14ac:dyDescent="0.3">
      <c r="A669" s="1"/>
      <c r="B669" t="s">
        <v>25</v>
      </c>
      <c r="C669" t="s">
        <v>635</v>
      </c>
      <c r="D669" t="s">
        <v>631</v>
      </c>
      <c r="E669" t="s">
        <v>635</v>
      </c>
      <c r="F669" t="s">
        <v>632</v>
      </c>
      <c r="G669" t="s">
        <v>636</v>
      </c>
      <c r="H669" t="s">
        <v>634</v>
      </c>
      <c r="I669">
        <v>0.312</v>
      </c>
      <c r="J669">
        <v>0</v>
      </c>
      <c r="K669" t="s">
        <v>42</v>
      </c>
    </row>
    <row r="670" spans="1:11" ht="15" x14ac:dyDescent="0.3">
      <c r="A670" s="1"/>
      <c r="B670" t="s">
        <v>26</v>
      </c>
      <c r="C670" t="s">
        <v>630</v>
      </c>
      <c r="D670" t="s">
        <v>631</v>
      </c>
      <c r="E670" t="s">
        <v>630</v>
      </c>
      <c r="F670" t="s">
        <v>632</v>
      </c>
      <c r="G670" t="s">
        <v>633</v>
      </c>
      <c r="H670" t="s">
        <v>634</v>
      </c>
      <c r="I670">
        <v>0.32300000000000001</v>
      </c>
      <c r="J670">
        <v>0</v>
      </c>
      <c r="K670" t="s">
        <v>42</v>
      </c>
    </row>
    <row r="671" spans="1:11" ht="15" x14ac:dyDescent="0.3">
      <c r="A671" s="1"/>
      <c r="B671" t="s">
        <v>27</v>
      </c>
      <c r="C671" t="s">
        <v>630</v>
      </c>
      <c r="D671" t="s">
        <v>631</v>
      </c>
      <c r="E671" t="s">
        <v>630</v>
      </c>
      <c r="F671" t="s">
        <v>632</v>
      </c>
      <c r="G671" t="s">
        <v>633</v>
      </c>
      <c r="H671" t="s">
        <v>634</v>
      </c>
      <c r="I671">
        <v>0.32300000000000001</v>
      </c>
      <c r="J671">
        <v>0</v>
      </c>
      <c r="K671" t="s">
        <v>42</v>
      </c>
    </row>
    <row r="672" spans="1:11" ht="15" x14ac:dyDescent="0.3">
      <c r="A672" s="1" t="s">
        <v>639</v>
      </c>
      <c r="B672" t="s">
        <v>11</v>
      </c>
      <c r="C672" t="s">
        <v>640</v>
      </c>
      <c r="D672" t="s">
        <v>641</v>
      </c>
      <c r="E672" t="s">
        <v>640</v>
      </c>
      <c r="F672" t="s">
        <v>642</v>
      </c>
      <c r="G672" t="s">
        <v>643</v>
      </c>
      <c r="H672" t="s">
        <v>644</v>
      </c>
      <c r="I672">
        <v>0.69499999999999995</v>
      </c>
      <c r="J672">
        <v>0</v>
      </c>
      <c r="K672" t="s">
        <v>17</v>
      </c>
    </row>
    <row r="673" spans="1:11" ht="15" x14ac:dyDescent="0.3">
      <c r="A673" s="1"/>
      <c r="B673" t="s">
        <v>18</v>
      </c>
      <c r="C673" t="s">
        <v>645</v>
      </c>
      <c r="D673" t="s">
        <v>641</v>
      </c>
      <c r="E673" t="s">
        <v>645</v>
      </c>
      <c r="F673" t="s">
        <v>642</v>
      </c>
      <c r="G673" t="s">
        <v>646</v>
      </c>
      <c r="H673" t="s">
        <v>644</v>
      </c>
      <c r="I673">
        <v>0.61599999999999999</v>
      </c>
      <c r="J673">
        <v>0</v>
      </c>
      <c r="K673" t="s">
        <v>17</v>
      </c>
    </row>
    <row r="674" spans="1:11" ht="15" x14ac:dyDescent="0.3">
      <c r="A674" s="1"/>
      <c r="B674" t="s">
        <v>20</v>
      </c>
      <c r="C674" t="s">
        <v>647</v>
      </c>
      <c r="D674" t="s">
        <v>641</v>
      </c>
      <c r="E674" t="s">
        <v>647</v>
      </c>
      <c r="F674" t="s">
        <v>642</v>
      </c>
      <c r="G674" t="s">
        <v>648</v>
      </c>
      <c r="H674" t="s">
        <v>644</v>
      </c>
      <c r="I674">
        <v>0.46300000000000002</v>
      </c>
      <c r="J674">
        <v>0</v>
      </c>
      <c r="K674" t="s">
        <v>17</v>
      </c>
    </row>
    <row r="675" spans="1:11" ht="15" x14ac:dyDescent="0.3">
      <c r="A675" s="1"/>
      <c r="B675" t="s">
        <v>21</v>
      </c>
      <c r="C675" t="s">
        <v>649</v>
      </c>
      <c r="D675" t="s">
        <v>641</v>
      </c>
      <c r="E675" t="s">
        <v>649</v>
      </c>
      <c r="F675" t="s">
        <v>642</v>
      </c>
      <c r="G675" t="s">
        <v>650</v>
      </c>
      <c r="H675" t="s">
        <v>644</v>
      </c>
      <c r="I675">
        <v>0.41299999999999998</v>
      </c>
      <c r="J675">
        <v>0</v>
      </c>
      <c r="K675" t="s">
        <v>17</v>
      </c>
    </row>
    <row r="676" spans="1:11" ht="15" x14ac:dyDescent="0.3">
      <c r="A676" s="1"/>
      <c r="B676" t="s">
        <v>22</v>
      </c>
      <c r="C676" t="s">
        <v>640</v>
      </c>
      <c r="D676" t="s">
        <v>641</v>
      </c>
      <c r="E676" t="s">
        <v>640</v>
      </c>
      <c r="F676" t="s">
        <v>642</v>
      </c>
      <c r="G676" t="s">
        <v>643</v>
      </c>
      <c r="H676" t="s">
        <v>644</v>
      </c>
      <c r="I676">
        <v>0.69499999999999995</v>
      </c>
      <c r="J676">
        <v>0</v>
      </c>
      <c r="K676" t="s">
        <v>17</v>
      </c>
    </row>
    <row r="677" spans="1:11" ht="15" x14ac:dyDescent="0.3">
      <c r="A677" s="1"/>
      <c r="B677" t="s">
        <v>23</v>
      </c>
      <c r="C677" t="s">
        <v>645</v>
      </c>
      <c r="D677" t="s">
        <v>641</v>
      </c>
      <c r="E677" t="s">
        <v>645</v>
      </c>
      <c r="F677" t="s">
        <v>642</v>
      </c>
      <c r="G677" t="s">
        <v>646</v>
      </c>
      <c r="H677" t="s">
        <v>644</v>
      </c>
      <c r="I677">
        <v>0.61599999999999999</v>
      </c>
      <c r="J677">
        <v>0</v>
      </c>
      <c r="K677" t="s">
        <v>17</v>
      </c>
    </row>
    <row r="678" spans="1:11" ht="15" x14ac:dyDescent="0.3">
      <c r="A678" s="1"/>
      <c r="B678" t="s">
        <v>24</v>
      </c>
      <c r="C678" t="s">
        <v>645</v>
      </c>
      <c r="D678" t="s">
        <v>641</v>
      </c>
      <c r="E678" t="s">
        <v>645</v>
      </c>
      <c r="F678" t="s">
        <v>642</v>
      </c>
      <c r="G678" t="s">
        <v>646</v>
      </c>
      <c r="H678" t="s">
        <v>644</v>
      </c>
      <c r="I678">
        <v>0.61599999999999999</v>
      </c>
      <c r="J678">
        <v>0</v>
      </c>
      <c r="K678" t="s">
        <v>17</v>
      </c>
    </row>
    <row r="679" spans="1:11" ht="15" x14ac:dyDescent="0.3">
      <c r="A679" s="1"/>
      <c r="B679" t="s">
        <v>25</v>
      </c>
      <c r="C679" t="s">
        <v>649</v>
      </c>
      <c r="D679" t="s">
        <v>641</v>
      </c>
      <c r="E679" t="s">
        <v>649</v>
      </c>
      <c r="F679" t="s">
        <v>642</v>
      </c>
      <c r="G679" t="s">
        <v>650</v>
      </c>
      <c r="H679" t="s">
        <v>644</v>
      </c>
      <c r="I679">
        <v>0.41299999999999998</v>
      </c>
      <c r="J679">
        <v>0</v>
      </c>
      <c r="K679" t="s">
        <v>17</v>
      </c>
    </row>
    <row r="680" spans="1:11" ht="15" x14ac:dyDescent="0.3">
      <c r="A680" s="1"/>
      <c r="B680" t="s">
        <v>26</v>
      </c>
      <c r="C680" t="s">
        <v>649</v>
      </c>
      <c r="D680" t="s">
        <v>641</v>
      </c>
      <c r="E680" t="s">
        <v>649</v>
      </c>
      <c r="F680" t="s">
        <v>642</v>
      </c>
      <c r="G680" t="s">
        <v>650</v>
      </c>
      <c r="H680" t="s">
        <v>644</v>
      </c>
      <c r="I680">
        <v>0.41299999999999998</v>
      </c>
      <c r="J680">
        <v>0</v>
      </c>
      <c r="K680" t="s">
        <v>17</v>
      </c>
    </row>
    <row r="681" spans="1:11" ht="15" x14ac:dyDescent="0.3">
      <c r="A681" s="1"/>
      <c r="B681" t="s">
        <v>27</v>
      </c>
      <c r="C681" t="s">
        <v>651</v>
      </c>
      <c r="D681" t="s">
        <v>641</v>
      </c>
      <c r="E681" t="s">
        <v>651</v>
      </c>
      <c r="F681" t="s">
        <v>642</v>
      </c>
      <c r="G681" t="s">
        <v>652</v>
      </c>
      <c r="H681" t="s">
        <v>644</v>
      </c>
      <c r="I681">
        <v>0.51500000000000001</v>
      </c>
      <c r="J681">
        <v>0</v>
      </c>
      <c r="K681" t="s">
        <v>17</v>
      </c>
    </row>
    <row r="682" spans="1:11" ht="15" x14ac:dyDescent="0.3">
      <c r="A682" s="1" t="s">
        <v>653</v>
      </c>
      <c r="B682" t="s">
        <v>11</v>
      </c>
      <c r="C682" t="s">
        <v>654</v>
      </c>
      <c r="D682" t="s">
        <v>655</v>
      </c>
      <c r="E682" t="s">
        <v>654</v>
      </c>
      <c r="F682" t="s">
        <v>656</v>
      </c>
      <c r="G682" t="s">
        <v>657</v>
      </c>
      <c r="H682" t="s">
        <v>658</v>
      </c>
      <c r="I682">
        <v>0.45200000000000001</v>
      </c>
      <c r="J682">
        <v>0.4</v>
      </c>
      <c r="K682" t="s">
        <v>42</v>
      </c>
    </row>
    <row r="683" spans="1:11" ht="15" x14ac:dyDescent="0.3">
      <c r="A683" s="1"/>
      <c r="B683" t="s">
        <v>18</v>
      </c>
      <c r="C683" t="s">
        <v>659</v>
      </c>
      <c r="D683" t="s">
        <v>655</v>
      </c>
      <c r="E683" t="s">
        <v>659</v>
      </c>
      <c r="F683" t="s">
        <v>656</v>
      </c>
      <c r="G683" t="s">
        <v>660</v>
      </c>
      <c r="H683" t="s">
        <v>658</v>
      </c>
      <c r="I683">
        <v>0.51</v>
      </c>
      <c r="J683">
        <v>0.5</v>
      </c>
      <c r="K683" t="s">
        <v>42</v>
      </c>
    </row>
    <row r="684" spans="1:11" ht="15" x14ac:dyDescent="0.3">
      <c r="A684" s="1"/>
      <c r="B684" t="s">
        <v>20</v>
      </c>
      <c r="C684" t="s">
        <v>661</v>
      </c>
      <c r="D684" t="s">
        <v>655</v>
      </c>
      <c r="E684" t="s">
        <v>662</v>
      </c>
      <c r="F684" t="s">
        <v>656</v>
      </c>
      <c r="G684" t="s">
        <v>663</v>
      </c>
      <c r="H684" t="s">
        <v>658</v>
      </c>
      <c r="I684">
        <v>0.46700000000000003</v>
      </c>
      <c r="J684">
        <v>0.4</v>
      </c>
      <c r="K684" t="s">
        <v>42</v>
      </c>
    </row>
    <row r="685" spans="1:11" ht="15" x14ac:dyDescent="0.3">
      <c r="A685" s="1"/>
      <c r="B685" t="s">
        <v>21</v>
      </c>
      <c r="C685" t="s">
        <v>659</v>
      </c>
      <c r="D685" t="s">
        <v>655</v>
      </c>
      <c r="E685" t="s">
        <v>659</v>
      </c>
      <c r="F685" t="s">
        <v>656</v>
      </c>
      <c r="G685" t="s">
        <v>660</v>
      </c>
      <c r="H685" t="s">
        <v>658</v>
      </c>
      <c r="I685">
        <v>0.51</v>
      </c>
      <c r="J685">
        <v>0.5</v>
      </c>
      <c r="K685" t="s">
        <v>42</v>
      </c>
    </row>
    <row r="686" spans="1:11" ht="15" x14ac:dyDescent="0.3">
      <c r="A686" s="1"/>
      <c r="B686" t="s">
        <v>22</v>
      </c>
      <c r="C686" t="s">
        <v>664</v>
      </c>
      <c r="D686" t="s">
        <v>655</v>
      </c>
      <c r="E686" t="s">
        <v>664</v>
      </c>
      <c r="F686" t="s">
        <v>656</v>
      </c>
      <c r="G686" t="s">
        <v>665</v>
      </c>
      <c r="H686" t="s">
        <v>658</v>
      </c>
      <c r="I686">
        <v>0.68500000000000005</v>
      </c>
      <c r="J686">
        <v>0.5</v>
      </c>
      <c r="K686" t="s">
        <v>42</v>
      </c>
    </row>
    <row r="687" spans="1:11" ht="15" x14ac:dyDescent="0.3">
      <c r="A687" s="1"/>
      <c r="B687" t="s">
        <v>23</v>
      </c>
      <c r="C687" t="s">
        <v>654</v>
      </c>
      <c r="D687" t="s">
        <v>655</v>
      </c>
      <c r="E687" t="s">
        <v>654</v>
      </c>
      <c r="F687" t="s">
        <v>656</v>
      </c>
      <c r="G687" t="s">
        <v>657</v>
      </c>
      <c r="H687" t="s">
        <v>658</v>
      </c>
      <c r="I687">
        <v>0.45200000000000001</v>
      </c>
      <c r="J687">
        <v>0.4</v>
      </c>
      <c r="K687" t="s">
        <v>42</v>
      </c>
    </row>
    <row r="688" spans="1:11" ht="15" x14ac:dyDescent="0.3">
      <c r="A688" s="1"/>
      <c r="B688" t="s">
        <v>24</v>
      </c>
      <c r="C688" t="s">
        <v>654</v>
      </c>
      <c r="D688" t="s">
        <v>655</v>
      </c>
      <c r="E688" t="s">
        <v>654</v>
      </c>
      <c r="F688" t="s">
        <v>656</v>
      </c>
      <c r="G688" t="s">
        <v>657</v>
      </c>
      <c r="H688" t="s">
        <v>658</v>
      </c>
      <c r="I688">
        <v>0.45200000000000001</v>
      </c>
      <c r="J688">
        <v>0.4</v>
      </c>
      <c r="K688" t="s">
        <v>42</v>
      </c>
    </row>
    <row r="689" spans="1:11" ht="15" x14ac:dyDescent="0.3">
      <c r="A689" s="1"/>
      <c r="B689" t="s">
        <v>25</v>
      </c>
      <c r="C689" t="s">
        <v>654</v>
      </c>
      <c r="D689" t="s">
        <v>655</v>
      </c>
      <c r="E689" t="s">
        <v>654</v>
      </c>
      <c r="F689" t="s">
        <v>656</v>
      </c>
      <c r="G689" t="s">
        <v>657</v>
      </c>
      <c r="H689" t="s">
        <v>658</v>
      </c>
      <c r="I689">
        <v>0.45200000000000001</v>
      </c>
      <c r="J689">
        <v>0.4</v>
      </c>
      <c r="K689" t="s">
        <v>42</v>
      </c>
    </row>
    <row r="690" spans="1:11" ht="15" x14ac:dyDescent="0.3">
      <c r="A690" s="1"/>
      <c r="B690" t="s">
        <v>26</v>
      </c>
      <c r="C690" t="s">
        <v>659</v>
      </c>
      <c r="D690" t="s">
        <v>655</v>
      </c>
      <c r="E690" t="s">
        <v>659</v>
      </c>
      <c r="F690" t="s">
        <v>656</v>
      </c>
      <c r="G690" t="s">
        <v>660</v>
      </c>
      <c r="H690" t="s">
        <v>658</v>
      </c>
      <c r="I690">
        <v>0.51</v>
      </c>
      <c r="J690">
        <v>0.5</v>
      </c>
      <c r="K690" t="s">
        <v>42</v>
      </c>
    </row>
    <row r="691" spans="1:11" ht="15" x14ac:dyDescent="0.3">
      <c r="A691" s="1"/>
      <c r="B691" t="s">
        <v>27</v>
      </c>
      <c r="C691" t="s">
        <v>654</v>
      </c>
      <c r="D691" t="s">
        <v>655</v>
      </c>
      <c r="E691" t="s">
        <v>654</v>
      </c>
      <c r="F691" t="s">
        <v>656</v>
      </c>
      <c r="G691" t="s">
        <v>657</v>
      </c>
      <c r="H691" t="s">
        <v>658</v>
      </c>
      <c r="I691">
        <v>0.45200000000000001</v>
      </c>
      <c r="J691">
        <v>0.4</v>
      </c>
      <c r="K691" t="s">
        <v>42</v>
      </c>
    </row>
    <row r="692" spans="1:11" ht="15" x14ac:dyDescent="0.3">
      <c r="A692" s="1" t="s">
        <v>666</v>
      </c>
      <c r="B692" t="s">
        <v>11</v>
      </c>
      <c r="C692" t="s">
        <v>640</v>
      </c>
      <c r="D692" t="s">
        <v>641</v>
      </c>
      <c r="E692" t="s">
        <v>640</v>
      </c>
      <c r="F692" t="s">
        <v>642</v>
      </c>
      <c r="G692" t="s">
        <v>643</v>
      </c>
      <c r="H692" t="s">
        <v>644</v>
      </c>
      <c r="I692">
        <v>0.69499999999999995</v>
      </c>
      <c r="J692">
        <v>0</v>
      </c>
      <c r="K692" t="s">
        <v>42</v>
      </c>
    </row>
    <row r="693" spans="1:11" ht="15" x14ac:dyDescent="0.3">
      <c r="A693" s="1"/>
      <c r="B693" t="s">
        <v>18</v>
      </c>
      <c r="C693" t="s">
        <v>640</v>
      </c>
      <c r="D693" t="s">
        <v>641</v>
      </c>
      <c r="E693" t="s">
        <v>640</v>
      </c>
      <c r="F693" t="s">
        <v>642</v>
      </c>
      <c r="G693" t="s">
        <v>643</v>
      </c>
      <c r="H693" t="s">
        <v>644</v>
      </c>
      <c r="I693">
        <v>0.69499999999999995</v>
      </c>
      <c r="J693">
        <v>0</v>
      </c>
      <c r="K693" t="s">
        <v>42</v>
      </c>
    </row>
    <row r="694" spans="1:11" ht="15" x14ac:dyDescent="0.3">
      <c r="A694" s="1"/>
      <c r="B694" t="s">
        <v>20</v>
      </c>
      <c r="C694" t="s">
        <v>640</v>
      </c>
      <c r="D694" t="s">
        <v>641</v>
      </c>
      <c r="E694" t="s">
        <v>640</v>
      </c>
      <c r="F694" t="s">
        <v>642</v>
      </c>
      <c r="G694" t="s">
        <v>643</v>
      </c>
      <c r="H694" t="s">
        <v>644</v>
      </c>
      <c r="I694">
        <v>0.69499999999999995</v>
      </c>
      <c r="J694">
        <v>0</v>
      </c>
      <c r="K694" t="s">
        <v>42</v>
      </c>
    </row>
    <row r="695" spans="1:11" ht="15" x14ac:dyDescent="0.3">
      <c r="A695" s="1"/>
      <c r="B695" t="s">
        <v>21</v>
      </c>
      <c r="C695" t="s">
        <v>640</v>
      </c>
      <c r="D695" t="s">
        <v>641</v>
      </c>
      <c r="E695" t="s">
        <v>640</v>
      </c>
      <c r="F695" t="s">
        <v>642</v>
      </c>
      <c r="G695" t="s">
        <v>643</v>
      </c>
      <c r="H695" t="s">
        <v>644</v>
      </c>
      <c r="I695">
        <v>0.69499999999999995</v>
      </c>
      <c r="J695">
        <v>0</v>
      </c>
      <c r="K695" t="s">
        <v>42</v>
      </c>
    </row>
    <row r="696" spans="1:11" ht="15" x14ac:dyDescent="0.3">
      <c r="A696" s="1"/>
      <c r="B696" t="s">
        <v>22</v>
      </c>
      <c r="C696" t="s">
        <v>647</v>
      </c>
      <c r="D696" t="s">
        <v>641</v>
      </c>
      <c r="E696" t="s">
        <v>647</v>
      </c>
      <c r="F696" t="s">
        <v>642</v>
      </c>
      <c r="G696" t="s">
        <v>648</v>
      </c>
      <c r="H696" t="s">
        <v>644</v>
      </c>
      <c r="I696">
        <v>0.46300000000000002</v>
      </c>
      <c r="J696">
        <v>0</v>
      </c>
      <c r="K696" t="s">
        <v>42</v>
      </c>
    </row>
    <row r="697" spans="1:11" ht="15" x14ac:dyDescent="0.3">
      <c r="A697" s="1"/>
      <c r="B697" t="s">
        <v>23</v>
      </c>
      <c r="C697" t="s">
        <v>667</v>
      </c>
      <c r="D697" t="s">
        <v>641</v>
      </c>
      <c r="E697" t="s">
        <v>667</v>
      </c>
      <c r="F697" t="s">
        <v>642</v>
      </c>
      <c r="G697" t="s">
        <v>668</v>
      </c>
      <c r="H697" t="s">
        <v>644</v>
      </c>
      <c r="I697">
        <v>0.313</v>
      </c>
      <c r="J697">
        <v>0</v>
      </c>
      <c r="K697" t="s">
        <v>46</v>
      </c>
    </row>
    <row r="698" spans="1:11" ht="15" x14ac:dyDescent="0.3">
      <c r="A698" s="1"/>
      <c r="B698" t="s">
        <v>24</v>
      </c>
      <c r="C698" t="s">
        <v>640</v>
      </c>
      <c r="D698" t="s">
        <v>641</v>
      </c>
      <c r="E698" t="s">
        <v>640</v>
      </c>
      <c r="F698" t="s">
        <v>642</v>
      </c>
      <c r="G698" t="s">
        <v>643</v>
      </c>
      <c r="H698" t="s">
        <v>644</v>
      </c>
      <c r="I698">
        <v>0.69499999999999995</v>
      </c>
      <c r="J698">
        <v>0</v>
      </c>
      <c r="K698" t="s">
        <v>42</v>
      </c>
    </row>
    <row r="699" spans="1:11" ht="15" x14ac:dyDescent="0.3">
      <c r="A699" s="1"/>
      <c r="B699" t="s">
        <v>25</v>
      </c>
      <c r="C699" t="s">
        <v>640</v>
      </c>
      <c r="D699" t="s">
        <v>641</v>
      </c>
      <c r="E699" t="s">
        <v>640</v>
      </c>
      <c r="F699" t="s">
        <v>642</v>
      </c>
      <c r="G699" t="s">
        <v>643</v>
      </c>
      <c r="H699" t="s">
        <v>644</v>
      </c>
      <c r="I699">
        <v>0.69499999999999995</v>
      </c>
      <c r="J699">
        <v>0</v>
      </c>
      <c r="K699" t="s">
        <v>42</v>
      </c>
    </row>
    <row r="700" spans="1:11" ht="15" x14ac:dyDescent="0.3">
      <c r="A700" s="1"/>
      <c r="B700" t="s">
        <v>26</v>
      </c>
      <c r="C700" t="s">
        <v>649</v>
      </c>
      <c r="D700" t="s">
        <v>641</v>
      </c>
      <c r="E700" t="s">
        <v>649</v>
      </c>
      <c r="F700" t="s">
        <v>642</v>
      </c>
      <c r="G700" t="s">
        <v>650</v>
      </c>
      <c r="H700" t="s">
        <v>644</v>
      </c>
      <c r="I700">
        <v>0.41299999999999998</v>
      </c>
      <c r="J700">
        <v>0</v>
      </c>
      <c r="K700" t="s">
        <v>42</v>
      </c>
    </row>
    <row r="701" spans="1:11" ht="15" x14ac:dyDescent="0.3">
      <c r="A701" s="1"/>
      <c r="B701" t="s">
        <v>27</v>
      </c>
      <c r="C701" t="s">
        <v>640</v>
      </c>
      <c r="D701" t="s">
        <v>641</v>
      </c>
      <c r="E701" t="s">
        <v>640</v>
      </c>
      <c r="F701" t="s">
        <v>642</v>
      </c>
      <c r="G701" t="s">
        <v>643</v>
      </c>
      <c r="H701" t="s">
        <v>644</v>
      </c>
      <c r="I701">
        <v>0.69499999999999995</v>
      </c>
      <c r="J701">
        <v>0</v>
      </c>
      <c r="K701" t="s">
        <v>42</v>
      </c>
    </row>
    <row r="702" spans="1:11" ht="15" x14ac:dyDescent="0.3">
      <c r="A702" s="1" t="s">
        <v>669</v>
      </c>
      <c r="B702" t="s">
        <v>11</v>
      </c>
      <c r="C702" t="s">
        <v>670</v>
      </c>
      <c r="D702" t="s">
        <v>671</v>
      </c>
      <c r="E702" t="s">
        <v>672</v>
      </c>
      <c r="F702" t="s">
        <v>673</v>
      </c>
      <c r="G702" t="s">
        <v>674</v>
      </c>
      <c r="H702" t="s">
        <v>675</v>
      </c>
      <c r="I702">
        <v>0.97199999999999998</v>
      </c>
      <c r="J702">
        <v>0.69199999999999995</v>
      </c>
      <c r="K702" t="s">
        <v>17</v>
      </c>
    </row>
    <row r="703" spans="1:11" ht="15" x14ac:dyDescent="0.3">
      <c r="A703" s="1"/>
      <c r="B703" t="s">
        <v>18</v>
      </c>
      <c r="C703" t="s">
        <v>670</v>
      </c>
      <c r="D703" t="s">
        <v>671</v>
      </c>
      <c r="E703" t="s">
        <v>672</v>
      </c>
      <c r="F703" t="s">
        <v>673</v>
      </c>
      <c r="G703" t="s">
        <v>674</v>
      </c>
      <c r="H703" t="s">
        <v>675</v>
      </c>
      <c r="I703">
        <v>0.97199999999999998</v>
      </c>
      <c r="J703">
        <v>0.69199999999999995</v>
      </c>
      <c r="K703" t="s">
        <v>17</v>
      </c>
    </row>
    <row r="704" spans="1:11" ht="15" x14ac:dyDescent="0.3">
      <c r="A704" s="1"/>
      <c r="B704" t="s">
        <v>20</v>
      </c>
      <c r="C704" t="s">
        <v>670</v>
      </c>
      <c r="D704" t="s">
        <v>671</v>
      </c>
      <c r="E704" t="s">
        <v>672</v>
      </c>
      <c r="F704" t="s">
        <v>673</v>
      </c>
      <c r="G704" t="s">
        <v>674</v>
      </c>
      <c r="H704" t="s">
        <v>675</v>
      </c>
      <c r="I704">
        <v>0.97199999999999998</v>
      </c>
      <c r="J704">
        <v>0.69199999999999995</v>
      </c>
      <c r="K704" t="s">
        <v>17</v>
      </c>
    </row>
    <row r="705" spans="1:11" ht="15" x14ac:dyDescent="0.3">
      <c r="A705" s="1"/>
      <c r="B705" t="s">
        <v>21</v>
      </c>
      <c r="C705" t="s">
        <v>670</v>
      </c>
      <c r="D705" t="s">
        <v>671</v>
      </c>
      <c r="E705" t="s">
        <v>672</v>
      </c>
      <c r="F705" t="s">
        <v>673</v>
      </c>
      <c r="G705" t="s">
        <v>674</v>
      </c>
      <c r="H705" t="s">
        <v>675</v>
      </c>
      <c r="I705">
        <v>0.97199999999999998</v>
      </c>
      <c r="J705">
        <v>0.69199999999999995</v>
      </c>
      <c r="K705" t="s">
        <v>17</v>
      </c>
    </row>
    <row r="706" spans="1:11" ht="15" x14ac:dyDescent="0.3">
      <c r="A706" s="1"/>
      <c r="B706" t="s">
        <v>22</v>
      </c>
      <c r="C706" t="s">
        <v>676</v>
      </c>
      <c r="D706" t="s">
        <v>671</v>
      </c>
      <c r="E706" t="s">
        <v>676</v>
      </c>
      <c r="F706" t="s">
        <v>673</v>
      </c>
      <c r="G706" t="s">
        <v>677</v>
      </c>
      <c r="H706" t="s">
        <v>675</v>
      </c>
      <c r="I706">
        <v>-2.4E-2</v>
      </c>
      <c r="J706">
        <v>0</v>
      </c>
      <c r="K706" t="s">
        <v>46</v>
      </c>
    </row>
    <row r="707" spans="1:11" ht="15" x14ac:dyDescent="0.3">
      <c r="A707" s="1"/>
      <c r="B707" t="s">
        <v>23</v>
      </c>
      <c r="C707" t="s">
        <v>678</v>
      </c>
      <c r="D707" t="s">
        <v>671</v>
      </c>
      <c r="E707" t="s">
        <v>679</v>
      </c>
      <c r="F707" t="s">
        <v>673</v>
      </c>
      <c r="G707" t="s">
        <v>680</v>
      </c>
      <c r="H707" t="s">
        <v>675</v>
      </c>
      <c r="I707">
        <v>0.56699999999999995</v>
      </c>
      <c r="J707">
        <v>0.44400000000000001</v>
      </c>
      <c r="K707" t="s">
        <v>46</v>
      </c>
    </row>
    <row r="708" spans="1:11" ht="15" x14ac:dyDescent="0.3">
      <c r="A708" s="1"/>
      <c r="B708" t="s">
        <v>24</v>
      </c>
      <c r="C708" t="s">
        <v>681</v>
      </c>
      <c r="D708" t="s">
        <v>671</v>
      </c>
      <c r="E708" t="s">
        <v>682</v>
      </c>
      <c r="F708" t="s">
        <v>673</v>
      </c>
      <c r="G708" t="s">
        <v>683</v>
      </c>
      <c r="H708" t="s">
        <v>675</v>
      </c>
      <c r="I708">
        <v>0.55900000000000005</v>
      </c>
      <c r="J708">
        <v>0.105</v>
      </c>
      <c r="K708" t="s">
        <v>46</v>
      </c>
    </row>
    <row r="709" spans="1:11" ht="15" x14ac:dyDescent="0.3">
      <c r="A709" s="1"/>
      <c r="B709" t="s">
        <v>25</v>
      </c>
      <c r="C709" t="s">
        <v>684</v>
      </c>
      <c r="D709" t="s">
        <v>671</v>
      </c>
      <c r="E709" t="s">
        <v>685</v>
      </c>
      <c r="F709" t="s">
        <v>673</v>
      </c>
      <c r="G709" t="s">
        <v>686</v>
      </c>
      <c r="H709" t="s">
        <v>675</v>
      </c>
      <c r="I709">
        <v>0.57199999999999995</v>
      </c>
      <c r="J709">
        <v>0.1</v>
      </c>
      <c r="K709" t="s">
        <v>46</v>
      </c>
    </row>
    <row r="710" spans="1:11" ht="15" x14ac:dyDescent="0.3">
      <c r="A710" s="1"/>
      <c r="B710" t="s">
        <v>26</v>
      </c>
      <c r="C710" t="s">
        <v>687</v>
      </c>
      <c r="D710" t="s">
        <v>671</v>
      </c>
      <c r="E710" t="s">
        <v>687</v>
      </c>
      <c r="F710" t="s">
        <v>673</v>
      </c>
      <c r="G710" t="s">
        <v>688</v>
      </c>
      <c r="H710" t="s">
        <v>675</v>
      </c>
      <c r="I710">
        <v>0.32600000000000001</v>
      </c>
      <c r="J710">
        <v>0.23100000000000001</v>
      </c>
      <c r="K710" t="s">
        <v>46</v>
      </c>
    </row>
    <row r="711" spans="1:11" ht="15" x14ac:dyDescent="0.3">
      <c r="A711" s="1"/>
      <c r="B711" t="s">
        <v>27</v>
      </c>
      <c r="C711" t="s">
        <v>684</v>
      </c>
      <c r="D711" t="s">
        <v>671</v>
      </c>
      <c r="E711" t="s">
        <v>685</v>
      </c>
      <c r="F711" t="s">
        <v>673</v>
      </c>
      <c r="G711" t="s">
        <v>686</v>
      </c>
      <c r="H711" t="s">
        <v>675</v>
      </c>
      <c r="I711">
        <v>0.57199999999999995</v>
      </c>
      <c r="J711">
        <v>0.1</v>
      </c>
      <c r="K711" t="s">
        <v>46</v>
      </c>
    </row>
    <row r="712" spans="1:11" ht="15" x14ac:dyDescent="0.3">
      <c r="A712" s="1" t="s">
        <v>689</v>
      </c>
      <c r="B712" t="s">
        <v>11</v>
      </c>
      <c r="C712" t="s">
        <v>690</v>
      </c>
      <c r="D712" t="s">
        <v>691</v>
      </c>
      <c r="E712" t="s">
        <v>692</v>
      </c>
      <c r="F712" t="s">
        <v>693</v>
      </c>
      <c r="G712" t="s">
        <v>694</v>
      </c>
      <c r="H712" t="s">
        <v>695</v>
      </c>
      <c r="I712">
        <v>0.996</v>
      </c>
      <c r="J712">
        <v>0.75</v>
      </c>
      <c r="K712" t="s">
        <v>17</v>
      </c>
    </row>
    <row r="713" spans="1:11" ht="15" x14ac:dyDescent="0.3">
      <c r="A713" s="1"/>
      <c r="B713" t="s">
        <v>18</v>
      </c>
      <c r="C713" t="s">
        <v>690</v>
      </c>
      <c r="D713" t="s">
        <v>691</v>
      </c>
      <c r="E713" t="s">
        <v>692</v>
      </c>
      <c r="F713" t="s">
        <v>693</v>
      </c>
      <c r="G713" t="s">
        <v>694</v>
      </c>
      <c r="H713" t="s">
        <v>695</v>
      </c>
      <c r="I713">
        <v>0.996</v>
      </c>
      <c r="J713">
        <v>0.75</v>
      </c>
      <c r="K713" t="s">
        <v>17</v>
      </c>
    </row>
    <row r="714" spans="1:11" ht="15" x14ac:dyDescent="0.3">
      <c r="A714" s="1"/>
      <c r="B714" t="s">
        <v>20</v>
      </c>
      <c r="C714" t="s">
        <v>690</v>
      </c>
      <c r="D714" t="s">
        <v>691</v>
      </c>
      <c r="E714" t="s">
        <v>692</v>
      </c>
      <c r="F714" t="s">
        <v>693</v>
      </c>
      <c r="G714" t="s">
        <v>694</v>
      </c>
      <c r="H714" t="s">
        <v>695</v>
      </c>
      <c r="I714">
        <v>0.996</v>
      </c>
      <c r="J714">
        <v>0.75</v>
      </c>
      <c r="K714" t="s">
        <v>17</v>
      </c>
    </row>
    <row r="715" spans="1:11" ht="15" x14ac:dyDescent="0.3">
      <c r="A715" s="1"/>
      <c r="B715" t="s">
        <v>21</v>
      </c>
      <c r="C715" t="s">
        <v>690</v>
      </c>
      <c r="D715" t="s">
        <v>691</v>
      </c>
      <c r="E715" t="s">
        <v>692</v>
      </c>
      <c r="F715" t="s">
        <v>693</v>
      </c>
      <c r="G715" t="s">
        <v>694</v>
      </c>
      <c r="H715" t="s">
        <v>695</v>
      </c>
      <c r="I715">
        <v>0.996</v>
      </c>
      <c r="J715">
        <v>0.75</v>
      </c>
      <c r="K715" t="s">
        <v>17</v>
      </c>
    </row>
    <row r="716" spans="1:11" ht="15" x14ac:dyDescent="0.3">
      <c r="A716" s="1"/>
      <c r="B716" t="s">
        <v>22</v>
      </c>
      <c r="C716" t="s">
        <v>696</v>
      </c>
      <c r="D716" t="s">
        <v>691</v>
      </c>
      <c r="E716" t="s">
        <v>696</v>
      </c>
      <c r="F716" t="s">
        <v>693</v>
      </c>
      <c r="G716" t="s">
        <v>697</v>
      </c>
      <c r="H716" t="s">
        <v>695</v>
      </c>
      <c r="I716">
        <v>0.67600000000000005</v>
      </c>
      <c r="J716">
        <v>0.66700000000000004</v>
      </c>
      <c r="K716" t="s">
        <v>42</v>
      </c>
    </row>
    <row r="717" spans="1:11" ht="15" x14ac:dyDescent="0.3">
      <c r="A717" s="1"/>
      <c r="B717" t="s">
        <v>23</v>
      </c>
      <c r="C717" t="s">
        <v>690</v>
      </c>
      <c r="D717" t="s">
        <v>691</v>
      </c>
      <c r="E717" t="s">
        <v>692</v>
      </c>
      <c r="F717" t="s">
        <v>693</v>
      </c>
      <c r="G717" t="s">
        <v>694</v>
      </c>
      <c r="H717" t="s">
        <v>695</v>
      </c>
      <c r="I717">
        <v>0.996</v>
      </c>
      <c r="J717">
        <v>0.75</v>
      </c>
      <c r="K717" t="s">
        <v>17</v>
      </c>
    </row>
    <row r="718" spans="1:11" ht="15" x14ac:dyDescent="0.3">
      <c r="A718" s="1"/>
      <c r="B718" t="s">
        <v>24</v>
      </c>
      <c r="C718" t="s">
        <v>690</v>
      </c>
      <c r="D718" t="s">
        <v>691</v>
      </c>
      <c r="E718" t="s">
        <v>692</v>
      </c>
      <c r="F718" t="s">
        <v>693</v>
      </c>
      <c r="G718" t="s">
        <v>694</v>
      </c>
      <c r="H718" t="s">
        <v>695</v>
      </c>
      <c r="I718">
        <v>0.996</v>
      </c>
      <c r="J718">
        <v>0.75</v>
      </c>
      <c r="K718" t="s">
        <v>17</v>
      </c>
    </row>
    <row r="719" spans="1:11" ht="15" x14ac:dyDescent="0.3">
      <c r="A719" s="1"/>
      <c r="B719" t="s">
        <v>25</v>
      </c>
      <c r="C719" t="s">
        <v>690</v>
      </c>
      <c r="D719" t="s">
        <v>691</v>
      </c>
      <c r="E719" t="s">
        <v>692</v>
      </c>
      <c r="F719" t="s">
        <v>693</v>
      </c>
      <c r="G719" t="s">
        <v>694</v>
      </c>
      <c r="H719" t="s">
        <v>695</v>
      </c>
      <c r="I719">
        <v>0.996</v>
      </c>
      <c r="J719">
        <v>0.75</v>
      </c>
      <c r="K719" t="s">
        <v>17</v>
      </c>
    </row>
    <row r="720" spans="1:11" ht="15" x14ac:dyDescent="0.3">
      <c r="A720" s="1"/>
      <c r="B720" t="s">
        <v>26</v>
      </c>
      <c r="C720" t="s">
        <v>696</v>
      </c>
      <c r="D720" t="s">
        <v>691</v>
      </c>
      <c r="E720" t="s">
        <v>696</v>
      </c>
      <c r="F720" t="s">
        <v>693</v>
      </c>
      <c r="G720" t="s">
        <v>697</v>
      </c>
      <c r="H720" t="s">
        <v>695</v>
      </c>
      <c r="I720">
        <v>0.67600000000000005</v>
      </c>
      <c r="J720">
        <v>0.66700000000000004</v>
      </c>
      <c r="K720" t="s">
        <v>42</v>
      </c>
    </row>
    <row r="721" spans="1:11" ht="15" x14ac:dyDescent="0.3">
      <c r="A721" s="1"/>
      <c r="B721" t="s">
        <v>27</v>
      </c>
      <c r="C721" t="s">
        <v>690</v>
      </c>
      <c r="D721" t="s">
        <v>691</v>
      </c>
      <c r="E721" t="s">
        <v>692</v>
      </c>
      <c r="F721" t="s">
        <v>693</v>
      </c>
      <c r="G721" t="s">
        <v>694</v>
      </c>
      <c r="H721" t="s">
        <v>695</v>
      </c>
      <c r="I721">
        <v>0.996</v>
      </c>
      <c r="J721">
        <v>0.75</v>
      </c>
      <c r="K721" t="s">
        <v>17</v>
      </c>
    </row>
    <row r="722" spans="1:11" ht="15" x14ac:dyDescent="0.3">
      <c r="A722" s="1" t="s">
        <v>698</v>
      </c>
      <c r="B722" t="s">
        <v>11</v>
      </c>
      <c r="C722" t="s">
        <v>699</v>
      </c>
      <c r="D722" t="s">
        <v>700</v>
      </c>
      <c r="E722" t="s">
        <v>701</v>
      </c>
      <c r="F722" t="s">
        <v>702</v>
      </c>
      <c r="G722" t="s">
        <v>703</v>
      </c>
      <c r="H722" t="s">
        <v>704</v>
      </c>
      <c r="I722">
        <v>0.20499999999999999</v>
      </c>
      <c r="J722">
        <v>0.105</v>
      </c>
      <c r="K722" t="s">
        <v>46</v>
      </c>
    </row>
    <row r="723" spans="1:11" ht="15" x14ac:dyDescent="0.3">
      <c r="A723" s="1"/>
      <c r="B723" t="s">
        <v>18</v>
      </c>
      <c r="C723" t="s">
        <v>705</v>
      </c>
      <c r="D723" t="s">
        <v>700</v>
      </c>
      <c r="E723" t="s">
        <v>706</v>
      </c>
      <c r="F723" t="s">
        <v>702</v>
      </c>
      <c r="G723" t="s">
        <v>707</v>
      </c>
      <c r="H723" t="s">
        <v>704</v>
      </c>
      <c r="I723">
        <v>0.28599999999999998</v>
      </c>
      <c r="J723">
        <v>0</v>
      </c>
      <c r="K723" t="s">
        <v>46</v>
      </c>
    </row>
    <row r="724" spans="1:11" ht="15" x14ac:dyDescent="0.3">
      <c r="A724" s="1"/>
      <c r="B724" t="s">
        <v>20</v>
      </c>
      <c r="C724" t="s">
        <v>708</v>
      </c>
      <c r="D724" t="s">
        <v>700</v>
      </c>
      <c r="E724" t="s">
        <v>708</v>
      </c>
      <c r="F724" t="s">
        <v>702</v>
      </c>
      <c r="G724" t="s">
        <v>709</v>
      </c>
      <c r="H724" t="s">
        <v>704</v>
      </c>
      <c r="I724">
        <v>0.13200000000000001</v>
      </c>
      <c r="J724">
        <v>0</v>
      </c>
      <c r="K724" t="s">
        <v>46</v>
      </c>
    </row>
    <row r="725" spans="1:11" ht="15" x14ac:dyDescent="0.3">
      <c r="A725" s="1"/>
      <c r="B725" t="s">
        <v>21</v>
      </c>
      <c r="C725" t="s">
        <v>699</v>
      </c>
      <c r="D725" t="s">
        <v>700</v>
      </c>
      <c r="E725" t="s">
        <v>701</v>
      </c>
      <c r="F725" t="s">
        <v>702</v>
      </c>
      <c r="G725" t="s">
        <v>703</v>
      </c>
      <c r="H725" t="s">
        <v>704</v>
      </c>
      <c r="I725">
        <v>0.20499999999999999</v>
      </c>
      <c r="J725">
        <v>0.105</v>
      </c>
      <c r="K725" t="s">
        <v>46</v>
      </c>
    </row>
    <row r="726" spans="1:11" ht="15" x14ac:dyDescent="0.3">
      <c r="A726" s="1"/>
      <c r="B726" t="s">
        <v>22</v>
      </c>
      <c r="C726" t="s">
        <v>710</v>
      </c>
      <c r="D726" t="s">
        <v>700</v>
      </c>
      <c r="E726" t="s">
        <v>711</v>
      </c>
      <c r="F726" t="s">
        <v>702</v>
      </c>
      <c r="G726" t="s">
        <v>712</v>
      </c>
      <c r="H726" t="s">
        <v>704</v>
      </c>
      <c r="I726">
        <v>0.16900000000000001</v>
      </c>
      <c r="J726">
        <v>0.11799999999999999</v>
      </c>
      <c r="K726" t="s">
        <v>46</v>
      </c>
    </row>
    <row r="727" spans="1:11" ht="15" x14ac:dyDescent="0.3">
      <c r="A727" s="1"/>
      <c r="B727" t="s">
        <v>23</v>
      </c>
      <c r="C727" t="s">
        <v>699</v>
      </c>
      <c r="D727" t="s">
        <v>700</v>
      </c>
      <c r="E727" t="s">
        <v>701</v>
      </c>
      <c r="F727" t="s">
        <v>702</v>
      </c>
      <c r="G727" t="s">
        <v>703</v>
      </c>
      <c r="H727" t="s">
        <v>704</v>
      </c>
      <c r="I727">
        <v>0.20499999999999999</v>
      </c>
      <c r="J727">
        <v>0.105</v>
      </c>
      <c r="K727" t="s">
        <v>46</v>
      </c>
    </row>
    <row r="728" spans="1:11" ht="15" x14ac:dyDescent="0.3">
      <c r="A728" s="1"/>
      <c r="B728" t="s">
        <v>24</v>
      </c>
      <c r="C728" t="s">
        <v>699</v>
      </c>
      <c r="D728" t="s">
        <v>700</v>
      </c>
      <c r="E728" t="s">
        <v>701</v>
      </c>
      <c r="F728" t="s">
        <v>702</v>
      </c>
      <c r="G728" t="s">
        <v>703</v>
      </c>
      <c r="H728" t="s">
        <v>704</v>
      </c>
      <c r="I728">
        <v>0.20499999999999999</v>
      </c>
      <c r="J728">
        <v>0.105</v>
      </c>
      <c r="K728" t="s">
        <v>46</v>
      </c>
    </row>
    <row r="729" spans="1:11" ht="15" x14ac:dyDescent="0.3">
      <c r="A729" s="1"/>
      <c r="B729" t="s">
        <v>25</v>
      </c>
      <c r="C729" t="s">
        <v>713</v>
      </c>
      <c r="D729" t="s">
        <v>700</v>
      </c>
      <c r="E729" t="s">
        <v>714</v>
      </c>
      <c r="F729" t="s">
        <v>702</v>
      </c>
      <c r="G729" t="s">
        <v>715</v>
      </c>
      <c r="H729" t="s">
        <v>704</v>
      </c>
      <c r="I729">
        <v>0.26100000000000001</v>
      </c>
      <c r="J729">
        <v>0.111</v>
      </c>
      <c r="K729" t="s">
        <v>46</v>
      </c>
    </row>
    <row r="730" spans="1:11" ht="15" x14ac:dyDescent="0.3">
      <c r="A730" s="1"/>
      <c r="B730" t="s">
        <v>26</v>
      </c>
      <c r="C730" t="s">
        <v>708</v>
      </c>
      <c r="D730" t="s">
        <v>700</v>
      </c>
      <c r="E730" t="s">
        <v>708</v>
      </c>
      <c r="F730" t="s">
        <v>702</v>
      </c>
      <c r="G730" t="s">
        <v>709</v>
      </c>
      <c r="H730" t="s">
        <v>704</v>
      </c>
      <c r="I730">
        <v>0.13200000000000001</v>
      </c>
      <c r="J730">
        <v>0</v>
      </c>
      <c r="K730" t="s">
        <v>46</v>
      </c>
    </row>
    <row r="731" spans="1:11" ht="15" x14ac:dyDescent="0.3">
      <c r="A731" s="1"/>
      <c r="B731" t="s">
        <v>27</v>
      </c>
      <c r="C731" t="s">
        <v>716</v>
      </c>
      <c r="D731" t="s">
        <v>700</v>
      </c>
      <c r="E731" t="s">
        <v>717</v>
      </c>
      <c r="F731" t="s">
        <v>702</v>
      </c>
      <c r="G731" t="s">
        <v>718</v>
      </c>
      <c r="H731" t="s">
        <v>704</v>
      </c>
      <c r="I731">
        <v>0.30099999999999999</v>
      </c>
      <c r="J731">
        <v>0</v>
      </c>
      <c r="K731" t="s">
        <v>46</v>
      </c>
    </row>
    <row r="732" spans="1:11" ht="15" x14ac:dyDescent="0.3">
      <c r="A732" s="1" t="s">
        <v>719</v>
      </c>
      <c r="B732" t="s">
        <v>11</v>
      </c>
      <c r="C732" t="s">
        <v>720</v>
      </c>
      <c r="D732" t="s">
        <v>721</v>
      </c>
      <c r="E732" t="s">
        <v>720</v>
      </c>
      <c r="F732" t="s">
        <v>722</v>
      </c>
      <c r="G732" t="s">
        <v>723</v>
      </c>
      <c r="H732" t="s">
        <v>724</v>
      </c>
      <c r="I732">
        <v>0.995</v>
      </c>
      <c r="J732">
        <v>0.7</v>
      </c>
      <c r="K732" t="s">
        <v>17</v>
      </c>
    </row>
    <row r="733" spans="1:11" ht="15" x14ac:dyDescent="0.3">
      <c r="A733" s="1"/>
      <c r="B733" t="s">
        <v>18</v>
      </c>
      <c r="C733" t="s">
        <v>720</v>
      </c>
      <c r="D733" t="s">
        <v>721</v>
      </c>
      <c r="E733" t="s">
        <v>720</v>
      </c>
      <c r="F733" t="s">
        <v>722</v>
      </c>
      <c r="G733" t="s">
        <v>723</v>
      </c>
      <c r="H733" t="s">
        <v>724</v>
      </c>
      <c r="I733">
        <v>0.995</v>
      </c>
      <c r="J733">
        <v>0.7</v>
      </c>
      <c r="K733" t="s">
        <v>17</v>
      </c>
    </row>
    <row r="734" spans="1:11" ht="15" x14ac:dyDescent="0.3">
      <c r="A734" s="1"/>
      <c r="B734" t="s">
        <v>20</v>
      </c>
      <c r="C734" t="s">
        <v>725</v>
      </c>
      <c r="D734" t="s">
        <v>721</v>
      </c>
      <c r="E734" t="s">
        <v>725</v>
      </c>
      <c r="F734" t="s">
        <v>722</v>
      </c>
      <c r="G734" t="s">
        <v>726</v>
      </c>
      <c r="H734" t="s">
        <v>724</v>
      </c>
      <c r="I734">
        <v>0.16300000000000001</v>
      </c>
      <c r="J734">
        <v>0.21099999999999999</v>
      </c>
      <c r="K734" t="s">
        <v>46</v>
      </c>
    </row>
    <row r="735" spans="1:11" ht="15" x14ac:dyDescent="0.3">
      <c r="A735" s="1"/>
      <c r="B735" t="s">
        <v>21</v>
      </c>
      <c r="C735" t="s">
        <v>720</v>
      </c>
      <c r="D735" t="s">
        <v>721</v>
      </c>
      <c r="E735" t="s">
        <v>720</v>
      </c>
      <c r="F735" t="s">
        <v>722</v>
      </c>
      <c r="G735" t="s">
        <v>723</v>
      </c>
      <c r="H735" t="s">
        <v>724</v>
      </c>
      <c r="I735">
        <v>0.995</v>
      </c>
      <c r="J735">
        <v>0.7</v>
      </c>
      <c r="K735" t="s">
        <v>17</v>
      </c>
    </row>
    <row r="736" spans="1:11" ht="15" x14ac:dyDescent="0.3">
      <c r="A736" s="1"/>
      <c r="B736" t="s">
        <v>22</v>
      </c>
      <c r="C736" t="s">
        <v>720</v>
      </c>
      <c r="D736" t="s">
        <v>721</v>
      </c>
      <c r="E736" t="s">
        <v>720</v>
      </c>
      <c r="F736" t="s">
        <v>722</v>
      </c>
      <c r="G736" t="s">
        <v>723</v>
      </c>
      <c r="H736" t="s">
        <v>724</v>
      </c>
      <c r="I736">
        <v>0.995</v>
      </c>
      <c r="J736">
        <v>0.7</v>
      </c>
      <c r="K736" t="s">
        <v>17</v>
      </c>
    </row>
    <row r="737" spans="1:11" ht="15" x14ac:dyDescent="0.3">
      <c r="A737" s="1"/>
      <c r="B737" t="s">
        <v>23</v>
      </c>
      <c r="C737" t="s">
        <v>720</v>
      </c>
      <c r="D737" t="s">
        <v>721</v>
      </c>
      <c r="E737" t="s">
        <v>720</v>
      </c>
      <c r="F737" t="s">
        <v>722</v>
      </c>
      <c r="G737" t="s">
        <v>723</v>
      </c>
      <c r="H737" t="s">
        <v>724</v>
      </c>
      <c r="I737">
        <v>0.995</v>
      </c>
      <c r="J737">
        <v>0.7</v>
      </c>
      <c r="K737" t="s">
        <v>17</v>
      </c>
    </row>
    <row r="738" spans="1:11" ht="15" x14ac:dyDescent="0.3">
      <c r="A738" s="1"/>
      <c r="B738" t="s">
        <v>24</v>
      </c>
      <c r="C738" t="s">
        <v>720</v>
      </c>
      <c r="D738" t="s">
        <v>721</v>
      </c>
      <c r="E738" t="s">
        <v>720</v>
      </c>
      <c r="F738" t="s">
        <v>722</v>
      </c>
      <c r="G738" t="s">
        <v>723</v>
      </c>
      <c r="H738" t="s">
        <v>724</v>
      </c>
      <c r="I738">
        <v>0.995</v>
      </c>
      <c r="J738">
        <v>0.7</v>
      </c>
      <c r="K738" t="s">
        <v>17</v>
      </c>
    </row>
    <row r="739" spans="1:11" ht="15" x14ac:dyDescent="0.3">
      <c r="A739" s="1"/>
      <c r="B739" t="s">
        <v>25</v>
      </c>
      <c r="C739" t="s">
        <v>727</v>
      </c>
      <c r="D739" t="s">
        <v>721</v>
      </c>
      <c r="E739" t="s">
        <v>728</v>
      </c>
      <c r="F739" t="s">
        <v>722</v>
      </c>
      <c r="G739" t="s">
        <v>729</v>
      </c>
      <c r="H739" t="s">
        <v>724</v>
      </c>
      <c r="I739">
        <v>0.17199999999999999</v>
      </c>
      <c r="J739">
        <v>0</v>
      </c>
      <c r="K739" t="s">
        <v>46</v>
      </c>
    </row>
    <row r="740" spans="1:11" ht="15" x14ac:dyDescent="0.3">
      <c r="A740" s="1"/>
      <c r="B740" t="s">
        <v>26</v>
      </c>
      <c r="C740" t="s">
        <v>722</v>
      </c>
      <c r="D740" t="s">
        <v>721</v>
      </c>
      <c r="E740" t="s">
        <v>722</v>
      </c>
      <c r="F740" t="s">
        <v>722</v>
      </c>
      <c r="G740" t="s">
        <v>730</v>
      </c>
      <c r="H740" t="s">
        <v>724</v>
      </c>
      <c r="I740">
        <v>0.998</v>
      </c>
      <c r="J740">
        <v>0.90900000000000003</v>
      </c>
      <c r="K740" t="s">
        <v>17</v>
      </c>
    </row>
    <row r="741" spans="1:11" ht="15" x14ac:dyDescent="0.3">
      <c r="A741" s="1"/>
      <c r="B741" t="s">
        <v>27</v>
      </c>
      <c r="C741" t="s">
        <v>720</v>
      </c>
      <c r="D741" t="s">
        <v>721</v>
      </c>
      <c r="E741" t="s">
        <v>720</v>
      </c>
      <c r="F741" t="s">
        <v>722</v>
      </c>
      <c r="G741" t="s">
        <v>723</v>
      </c>
      <c r="H741" t="s">
        <v>724</v>
      </c>
      <c r="I741">
        <v>0.995</v>
      </c>
      <c r="J741">
        <v>0.7</v>
      </c>
      <c r="K741" t="s">
        <v>17</v>
      </c>
    </row>
    <row r="742" spans="1:11" ht="15" x14ac:dyDescent="0.3">
      <c r="A742" s="1" t="s">
        <v>731</v>
      </c>
      <c r="B742" t="s">
        <v>11</v>
      </c>
      <c r="C742" t="s">
        <v>684</v>
      </c>
      <c r="D742" t="s">
        <v>732</v>
      </c>
      <c r="E742" t="s">
        <v>685</v>
      </c>
      <c r="F742" t="s">
        <v>733</v>
      </c>
      <c r="G742" t="s">
        <v>686</v>
      </c>
      <c r="H742" t="s">
        <v>734</v>
      </c>
      <c r="I742">
        <v>1</v>
      </c>
      <c r="J742">
        <v>1</v>
      </c>
      <c r="K742" t="s">
        <v>17</v>
      </c>
    </row>
    <row r="743" spans="1:11" ht="15" x14ac:dyDescent="0.3">
      <c r="A743" s="1"/>
      <c r="B743" t="s">
        <v>18</v>
      </c>
      <c r="C743" t="s">
        <v>681</v>
      </c>
      <c r="D743" t="s">
        <v>732</v>
      </c>
      <c r="E743" t="s">
        <v>682</v>
      </c>
      <c r="F743" t="s">
        <v>733</v>
      </c>
      <c r="G743" t="s">
        <v>683</v>
      </c>
      <c r="H743" t="s">
        <v>734</v>
      </c>
      <c r="I743">
        <v>0.99199999999999999</v>
      </c>
      <c r="J743">
        <v>0.72699999999999998</v>
      </c>
      <c r="K743" t="s">
        <v>17</v>
      </c>
    </row>
    <row r="744" spans="1:11" ht="15" x14ac:dyDescent="0.3">
      <c r="A744" s="1"/>
      <c r="B744" t="s">
        <v>20</v>
      </c>
      <c r="C744" t="s">
        <v>681</v>
      </c>
      <c r="D744" t="s">
        <v>732</v>
      </c>
      <c r="E744" t="s">
        <v>682</v>
      </c>
      <c r="F744" t="s">
        <v>733</v>
      </c>
      <c r="G744" t="s">
        <v>683</v>
      </c>
      <c r="H744" t="s">
        <v>734</v>
      </c>
      <c r="I744">
        <v>0.99199999999999999</v>
      </c>
      <c r="J744">
        <v>0.72699999999999998</v>
      </c>
      <c r="K744" t="s">
        <v>17</v>
      </c>
    </row>
    <row r="745" spans="1:11" ht="15" x14ac:dyDescent="0.3">
      <c r="A745" s="1"/>
      <c r="B745" t="s">
        <v>21</v>
      </c>
      <c r="C745" t="s">
        <v>681</v>
      </c>
      <c r="D745" t="s">
        <v>732</v>
      </c>
      <c r="E745" t="s">
        <v>682</v>
      </c>
      <c r="F745" t="s">
        <v>733</v>
      </c>
      <c r="G745" t="s">
        <v>683</v>
      </c>
      <c r="H745" t="s">
        <v>734</v>
      </c>
      <c r="I745">
        <v>0.99199999999999999</v>
      </c>
      <c r="J745">
        <v>0.72699999999999998</v>
      </c>
      <c r="K745" t="s">
        <v>17</v>
      </c>
    </row>
    <row r="746" spans="1:11" ht="15" x14ac:dyDescent="0.3">
      <c r="A746" s="1"/>
      <c r="B746" t="s">
        <v>22</v>
      </c>
      <c r="C746" t="s">
        <v>684</v>
      </c>
      <c r="D746" t="s">
        <v>732</v>
      </c>
      <c r="E746" t="s">
        <v>685</v>
      </c>
      <c r="F746" t="s">
        <v>733</v>
      </c>
      <c r="G746" t="s">
        <v>686</v>
      </c>
      <c r="H746" t="s">
        <v>734</v>
      </c>
      <c r="I746">
        <v>1</v>
      </c>
      <c r="J746">
        <v>1</v>
      </c>
      <c r="K746" t="s">
        <v>17</v>
      </c>
    </row>
    <row r="747" spans="1:11" ht="15" x14ac:dyDescent="0.3">
      <c r="A747" s="1"/>
      <c r="B747" t="s">
        <v>23</v>
      </c>
      <c r="C747" t="s">
        <v>681</v>
      </c>
      <c r="D747" t="s">
        <v>732</v>
      </c>
      <c r="E747" t="s">
        <v>682</v>
      </c>
      <c r="F747" t="s">
        <v>733</v>
      </c>
      <c r="G747" t="s">
        <v>683</v>
      </c>
      <c r="H747" t="s">
        <v>734</v>
      </c>
      <c r="I747">
        <v>0.99199999999999999</v>
      </c>
      <c r="J747">
        <v>0.72699999999999998</v>
      </c>
      <c r="K747" t="s">
        <v>17</v>
      </c>
    </row>
    <row r="748" spans="1:11" ht="15" x14ac:dyDescent="0.3">
      <c r="A748" s="1"/>
      <c r="B748" t="s">
        <v>24</v>
      </c>
      <c r="C748" t="s">
        <v>681</v>
      </c>
      <c r="D748" t="s">
        <v>732</v>
      </c>
      <c r="E748" t="s">
        <v>682</v>
      </c>
      <c r="F748" t="s">
        <v>733</v>
      </c>
      <c r="G748" t="s">
        <v>683</v>
      </c>
      <c r="H748" t="s">
        <v>734</v>
      </c>
      <c r="I748">
        <v>0.99199999999999999</v>
      </c>
      <c r="J748">
        <v>0.72699999999999998</v>
      </c>
      <c r="K748" t="s">
        <v>17</v>
      </c>
    </row>
    <row r="749" spans="1:11" ht="15" x14ac:dyDescent="0.3">
      <c r="A749" s="1"/>
      <c r="B749" t="s">
        <v>25</v>
      </c>
      <c r="C749" t="s">
        <v>684</v>
      </c>
      <c r="D749" t="s">
        <v>732</v>
      </c>
      <c r="E749" t="s">
        <v>685</v>
      </c>
      <c r="F749" t="s">
        <v>733</v>
      </c>
      <c r="G749" t="s">
        <v>686</v>
      </c>
      <c r="H749" t="s">
        <v>734</v>
      </c>
      <c r="I749">
        <v>1</v>
      </c>
      <c r="J749">
        <v>1</v>
      </c>
      <c r="K749" t="s">
        <v>17</v>
      </c>
    </row>
    <row r="750" spans="1:11" ht="15" x14ac:dyDescent="0.3">
      <c r="A750" s="1"/>
      <c r="B750" t="s">
        <v>26</v>
      </c>
      <c r="C750" t="s">
        <v>684</v>
      </c>
      <c r="D750" t="s">
        <v>732</v>
      </c>
      <c r="E750" t="s">
        <v>685</v>
      </c>
      <c r="F750" t="s">
        <v>733</v>
      </c>
      <c r="G750" t="s">
        <v>686</v>
      </c>
      <c r="H750" t="s">
        <v>734</v>
      </c>
      <c r="I750">
        <v>1</v>
      </c>
      <c r="J750">
        <v>1</v>
      </c>
      <c r="K750" t="s">
        <v>17</v>
      </c>
    </row>
    <row r="751" spans="1:11" ht="15" x14ac:dyDescent="0.3">
      <c r="A751" s="1"/>
      <c r="B751" t="s">
        <v>27</v>
      </c>
      <c r="C751" t="s">
        <v>684</v>
      </c>
      <c r="D751" t="s">
        <v>732</v>
      </c>
      <c r="E751" t="s">
        <v>685</v>
      </c>
      <c r="F751" t="s">
        <v>733</v>
      </c>
      <c r="G751" t="s">
        <v>686</v>
      </c>
      <c r="H751" t="s">
        <v>734</v>
      </c>
      <c r="I751">
        <v>1</v>
      </c>
      <c r="J751">
        <v>1</v>
      </c>
      <c r="K751" t="s">
        <v>17</v>
      </c>
    </row>
    <row r="752" spans="1:11" ht="15" x14ac:dyDescent="0.3">
      <c r="A752" s="1" t="s">
        <v>735</v>
      </c>
      <c r="B752" t="s">
        <v>11</v>
      </c>
      <c r="C752" t="s">
        <v>736</v>
      </c>
      <c r="D752" t="s">
        <v>737</v>
      </c>
      <c r="E752" t="s">
        <v>736</v>
      </c>
      <c r="F752" t="s">
        <v>736</v>
      </c>
      <c r="G752" t="s">
        <v>738</v>
      </c>
      <c r="H752" t="s">
        <v>739</v>
      </c>
      <c r="I752">
        <v>0.55000000000000004</v>
      </c>
      <c r="J752">
        <v>0</v>
      </c>
      <c r="K752" t="s">
        <v>42</v>
      </c>
    </row>
    <row r="753" spans="1:11" ht="15" x14ac:dyDescent="0.3">
      <c r="A753" s="1"/>
      <c r="B753" t="s">
        <v>18</v>
      </c>
      <c r="C753" t="s">
        <v>736</v>
      </c>
      <c r="D753" t="s">
        <v>737</v>
      </c>
      <c r="E753" t="s">
        <v>736</v>
      </c>
      <c r="F753" t="s">
        <v>736</v>
      </c>
      <c r="G753" t="s">
        <v>738</v>
      </c>
      <c r="H753" t="s">
        <v>739</v>
      </c>
      <c r="I753">
        <v>0.55000000000000004</v>
      </c>
      <c r="J753">
        <v>0</v>
      </c>
      <c r="K753" t="s">
        <v>42</v>
      </c>
    </row>
    <row r="754" spans="1:11" ht="15" x14ac:dyDescent="0.3">
      <c r="A754" s="1"/>
      <c r="B754" t="s">
        <v>20</v>
      </c>
      <c r="C754" t="s">
        <v>736</v>
      </c>
      <c r="D754" t="s">
        <v>737</v>
      </c>
      <c r="E754" t="s">
        <v>736</v>
      </c>
      <c r="F754" t="s">
        <v>736</v>
      </c>
      <c r="G754" t="s">
        <v>738</v>
      </c>
      <c r="H754" t="s">
        <v>739</v>
      </c>
      <c r="I754">
        <v>0.55000000000000004</v>
      </c>
      <c r="J754">
        <v>0</v>
      </c>
      <c r="K754" t="s">
        <v>42</v>
      </c>
    </row>
    <row r="755" spans="1:11" ht="15" x14ac:dyDescent="0.3">
      <c r="A755" s="1"/>
      <c r="B755" t="s">
        <v>21</v>
      </c>
      <c r="C755" t="s">
        <v>736</v>
      </c>
      <c r="D755" t="s">
        <v>737</v>
      </c>
      <c r="E755" t="s">
        <v>736</v>
      </c>
      <c r="F755" t="s">
        <v>736</v>
      </c>
      <c r="G755" t="s">
        <v>738</v>
      </c>
      <c r="H755" t="s">
        <v>739</v>
      </c>
      <c r="I755">
        <v>0.55000000000000004</v>
      </c>
      <c r="J755">
        <v>0</v>
      </c>
      <c r="K755" t="s">
        <v>42</v>
      </c>
    </row>
    <row r="756" spans="1:11" ht="15" x14ac:dyDescent="0.3">
      <c r="A756" s="1"/>
      <c r="B756" t="s">
        <v>22</v>
      </c>
      <c r="C756" t="s">
        <v>736</v>
      </c>
      <c r="D756" t="s">
        <v>737</v>
      </c>
      <c r="E756" t="s">
        <v>736</v>
      </c>
      <c r="F756" t="s">
        <v>736</v>
      </c>
      <c r="G756" t="s">
        <v>738</v>
      </c>
      <c r="H756" t="s">
        <v>739</v>
      </c>
      <c r="I756">
        <v>0.55000000000000004</v>
      </c>
      <c r="J756">
        <v>0</v>
      </c>
      <c r="K756" t="s">
        <v>42</v>
      </c>
    </row>
    <row r="757" spans="1:11" ht="15" x14ac:dyDescent="0.3">
      <c r="A757" s="1"/>
      <c r="B757" t="s">
        <v>23</v>
      </c>
      <c r="C757" t="s">
        <v>736</v>
      </c>
      <c r="D757" t="s">
        <v>737</v>
      </c>
      <c r="E757" t="s">
        <v>736</v>
      </c>
      <c r="F757" t="s">
        <v>736</v>
      </c>
      <c r="G757" t="s">
        <v>738</v>
      </c>
      <c r="H757" t="s">
        <v>739</v>
      </c>
      <c r="I757">
        <v>0.55000000000000004</v>
      </c>
      <c r="J757">
        <v>0</v>
      </c>
      <c r="K757" t="s">
        <v>42</v>
      </c>
    </row>
    <row r="758" spans="1:11" ht="15" x14ac:dyDescent="0.3">
      <c r="A758" s="1"/>
      <c r="B758" t="s">
        <v>24</v>
      </c>
      <c r="C758" t="s">
        <v>736</v>
      </c>
      <c r="D758" t="s">
        <v>737</v>
      </c>
      <c r="E758" t="s">
        <v>736</v>
      </c>
      <c r="F758" t="s">
        <v>736</v>
      </c>
      <c r="G758" t="s">
        <v>738</v>
      </c>
      <c r="H758" t="s">
        <v>739</v>
      </c>
      <c r="I758">
        <v>0.55000000000000004</v>
      </c>
      <c r="J758">
        <v>0</v>
      </c>
      <c r="K758" t="s">
        <v>42</v>
      </c>
    </row>
    <row r="759" spans="1:11" ht="15" x14ac:dyDescent="0.3">
      <c r="A759" s="1"/>
      <c r="B759" t="s">
        <v>25</v>
      </c>
      <c r="C759" t="s">
        <v>736</v>
      </c>
      <c r="D759" t="s">
        <v>737</v>
      </c>
      <c r="E759" t="s">
        <v>736</v>
      </c>
      <c r="F759" t="s">
        <v>736</v>
      </c>
      <c r="G759" t="s">
        <v>738</v>
      </c>
      <c r="H759" t="s">
        <v>739</v>
      </c>
      <c r="I759">
        <v>0.55000000000000004</v>
      </c>
      <c r="J759">
        <v>0</v>
      </c>
      <c r="K759" t="s">
        <v>42</v>
      </c>
    </row>
    <row r="760" spans="1:11" ht="15" x14ac:dyDescent="0.3">
      <c r="A760" s="1"/>
      <c r="B760" t="s">
        <v>26</v>
      </c>
      <c r="C760" t="s">
        <v>736</v>
      </c>
      <c r="D760" t="s">
        <v>737</v>
      </c>
      <c r="E760" t="s">
        <v>736</v>
      </c>
      <c r="F760" t="s">
        <v>736</v>
      </c>
      <c r="G760" t="s">
        <v>738</v>
      </c>
      <c r="H760" t="s">
        <v>739</v>
      </c>
      <c r="I760">
        <v>0.55000000000000004</v>
      </c>
      <c r="J760">
        <v>0</v>
      </c>
      <c r="K760" t="s">
        <v>42</v>
      </c>
    </row>
    <row r="761" spans="1:11" ht="15" x14ac:dyDescent="0.3">
      <c r="A761" s="1"/>
      <c r="B761" t="s">
        <v>27</v>
      </c>
      <c r="C761" t="s">
        <v>736</v>
      </c>
      <c r="D761" t="s">
        <v>737</v>
      </c>
      <c r="E761" t="s">
        <v>736</v>
      </c>
      <c r="F761" t="s">
        <v>736</v>
      </c>
      <c r="G761" t="s">
        <v>738</v>
      </c>
      <c r="H761" t="s">
        <v>739</v>
      </c>
      <c r="I761">
        <v>0.55000000000000004</v>
      </c>
      <c r="J761">
        <v>0</v>
      </c>
      <c r="K761" t="s">
        <v>42</v>
      </c>
    </row>
    <row r="762" spans="1:11" ht="15" x14ac:dyDescent="0.3">
      <c r="A762" s="1" t="s">
        <v>740</v>
      </c>
      <c r="B762" t="s">
        <v>11</v>
      </c>
      <c r="C762" t="s">
        <v>716</v>
      </c>
      <c r="D762" t="s">
        <v>741</v>
      </c>
      <c r="E762" t="s">
        <v>717</v>
      </c>
      <c r="F762" t="s">
        <v>742</v>
      </c>
      <c r="G762" t="s">
        <v>718</v>
      </c>
      <c r="H762" t="s">
        <v>743</v>
      </c>
      <c r="I762">
        <v>0.99399999999999999</v>
      </c>
      <c r="J762">
        <v>1</v>
      </c>
      <c r="K762" t="s">
        <v>17</v>
      </c>
    </row>
    <row r="763" spans="1:11" ht="15" x14ac:dyDescent="0.3">
      <c r="A763" s="1"/>
      <c r="B763" t="s">
        <v>18</v>
      </c>
      <c r="C763" t="s">
        <v>716</v>
      </c>
      <c r="D763" t="s">
        <v>741</v>
      </c>
      <c r="E763" t="s">
        <v>717</v>
      </c>
      <c r="F763" t="s">
        <v>742</v>
      </c>
      <c r="G763" t="s">
        <v>718</v>
      </c>
      <c r="H763" t="s">
        <v>743</v>
      </c>
      <c r="I763">
        <v>0.99399999999999999</v>
      </c>
      <c r="J763">
        <v>1</v>
      </c>
      <c r="K763" t="s">
        <v>17</v>
      </c>
    </row>
    <row r="764" spans="1:11" ht="15" x14ac:dyDescent="0.3">
      <c r="A764" s="1"/>
      <c r="B764" t="s">
        <v>20</v>
      </c>
      <c r="C764" t="s">
        <v>744</v>
      </c>
      <c r="D764" t="s">
        <v>741</v>
      </c>
      <c r="E764" t="s">
        <v>745</v>
      </c>
      <c r="F764" t="s">
        <v>742</v>
      </c>
      <c r="G764" t="s">
        <v>746</v>
      </c>
      <c r="H764" t="s">
        <v>743</v>
      </c>
      <c r="I764">
        <v>0.96299999999999997</v>
      </c>
      <c r="J764">
        <v>0.88900000000000001</v>
      </c>
      <c r="K764" t="s">
        <v>17</v>
      </c>
    </row>
    <row r="765" spans="1:11" ht="15" x14ac:dyDescent="0.3">
      <c r="A765" s="1"/>
      <c r="B765" t="s">
        <v>21</v>
      </c>
      <c r="C765" t="s">
        <v>716</v>
      </c>
      <c r="D765" t="s">
        <v>741</v>
      </c>
      <c r="E765" t="s">
        <v>717</v>
      </c>
      <c r="F765" t="s">
        <v>742</v>
      </c>
      <c r="G765" t="s">
        <v>718</v>
      </c>
      <c r="H765" t="s">
        <v>743</v>
      </c>
      <c r="I765">
        <v>0.99399999999999999</v>
      </c>
      <c r="J765">
        <v>1</v>
      </c>
      <c r="K765" t="s">
        <v>17</v>
      </c>
    </row>
    <row r="766" spans="1:11" ht="15" x14ac:dyDescent="0.3">
      <c r="A766" s="1"/>
      <c r="B766" t="s">
        <v>22</v>
      </c>
      <c r="C766" t="s">
        <v>747</v>
      </c>
      <c r="D766" t="s">
        <v>741</v>
      </c>
      <c r="E766" t="s">
        <v>748</v>
      </c>
      <c r="F766" t="s">
        <v>742</v>
      </c>
      <c r="G766" t="s">
        <v>749</v>
      </c>
      <c r="H766" t="s">
        <v>743</v>
      </c>
      <c r="I766">
        <v>0.89700000000000002</v>
      </c>
      <c r="J766">
        <v>0.85699999999999998</v>
      </c>
      <c r="K766" t="s">
        <v>17</v>
      </c>
    </row>
    <row r="767" spans="1:11" ht="15" x14ac:dyDescent="0.3">
      <c r="A767" s="1"/>
      <c r="B767" t="s">
        <v>23</v>
      </c>
      <c r="C767" t="s">
        <v>716</v>
      </c>
      <c r="D767" t="s">
        <v>741</v>
      </c>
      <c r="E767" t="s">
        <v>717</v>
      </c>
      <c r="F767" t="s">
        <v>742</v>
      </c>
      <c r="G767" t="s">
        <v>718</v>
      </c>
      <c r="H767" t="s">
        <v>743</v>
      </c>
      <c r="I767">
        <v>0.99399999999999999</v>
      </c>
      <c r="J767">
        <v>1</v>
      </c>
      <c r="K767" t="s">
        <v>17</v>
      </c>
    </row>
    <row r="768" spans="1:11" ht="15" x14ac:dyDescent="0.3">
      <c r="A768" s="1"/>
      <c r="B768" t="s">
        <v>24</v>
      </c>
      <c r="C768" t="s">
        <v>744</v>
      </c>
      <c r="D768" t="s">
        <v>741</v>
      </c>
      <c r="E768" t="s">
        <v>745</v>
      </c>
      <c r="F768" t="s">
        <v>742</v>
      </c>
      <c r="G768" t="s">
        <v>746</v>
      </c>
      <c r="H768" t="s">
        <v>743</v>
      </c>
      <c r="I768">
        <v>0.96299999999999997</v>
      </c>
      <c r="J768">
        <v>0.88900000000000001</v>
      </c>
      <c r="K768" t="s">
        <v>17</v>
      </c>
    </row>
    <row r="769" spans="1:11" ht="15" x14ac:dyDescent="0.3">
      <c r="A769" s="1"/>
      <c r="B769" t="s">
        <v>25</v>
      </c>
      <c r="C769" t="s">
        <v>716</v>
      </c>
      <c r="D769" t="s">
        <v>741</v>
      </c>
      <c r="E769" t="s">
        <v>717</v>
      </c>
      <c r="F769" t="s">
        <v>742</v>
      </c>
      <c r="G769" t="s">
        <v>718</v>
      </c>
      <c r="H769" t="s">
        <v>743</v>
      </c>
      <c r="I769">
        <v>0.99399999999999999</v>
      </c>
      <c r="J769">
        <v>1</v>
      </c>
      <c r="K769" t="s">
        <v>17</v>
      </c>
    </row>
    <row r="770" spans="1:11" ht="15" x14ac:dyDescent="0.3">
      <c r="A770" s="1"/>
      <c r="B770" t="s">
        <v>26</v>
      </c>
      <c r="C770" t="s">
        <v>744</v>
      </c>
      <c r="D770" t="s">
        <v>741</v>
      </c>
      <c r="E770" t="s">
        <v>745</v>
      </c>
      <c r="F770" t="s">
        <v>742</v>
      </c>
      <c r="G770" t="s">
        <v>746</v>
      </c>
      <c r="H770" t="s">
        <v>743</v>
      </c>
      <c r="I770">
        <v>0.96299999999999997</v>
      </c>
      <c r="J770">
        <v>0.88900000000000001</v>
      </c>
      <c r="K770" t="s">
        <v>17</v>
      </c>
    </row>
    <row r="771" spans="1:11" ht="15" x14ac:dyDescent="0.3">
      <c r="A771" s="1"/>
      <c r="B771" t="s">
        <v>27</v>
      </c>
      <c r="C771" t="s">
        <v>744</v>
      </c>
      <c r="D771" t="s">
        <v>741</v>
      </c>
      <c r="E771" t="s">
        <v>745</v>
      </c>
      <c r="F771" t="s">
        <v>742</v>
      </c>
      <c r="G771" t="s">
        <v>746</v>
      </c>
      <c r="H771" t="s">
        <v>743</v>
      </c>
      <c r="I771">
        <v>0.96299999999999997</v>
      </c>
      <c r="J771">
        <v>0.88900000000000001</v>
      </c>
      <c r="K771" t="s">
        <v>17</v>
      </c>
    </row>
    <row r="772" spans="1:11" ht="15" x14ac:dyDescent="0.3">
      <c r="A772" s="1" t="s">
        <v>750</v>
      </c>
      <c r="B772" t="s">
        <v>11</v>
      </c>
      <c r="C772" t="s">
        <v>751</v>
      </c>
      <c r="D772" t="s">
        <v>343</v>
      </c>
      <c r="E772" t="s">
        <v>752</v>
      </c>
      <c r="F772" t="s">
        <v>17</v>
      </c>
      <c r="G772" t="s">
        <v>753</v>
      </c>
      <c r="H772" t="s">
        <v>346</v>
      </c>
      <c r="I772">
        <v>0.01</v>
      </c>
      <c r="J772">
        <v>0</v>
      </c>
      <c r="K772" t="s">
        <v>42</v>
      </c>
    </row>
    <row r="773" spans="1:11" ht="15" x14ac:dyDescent="0.3">
      <c r="A773" s="1"/>
      <c r="B773" t="s">
        <v>18</v>
      </c>
      <c r="C773" t="s">
        <v>751</v>
      </c>
      <c r="D773" t="s">
        <v>343</v>
      </c>
      <c r="E773" t="s">
        <v>752</v>
      </c>
      <c r="F773" t="s">
        <v>17</v>
      </c>
      <c r="G773" t="s">
        <v>753</v>
      </c>
      <c r="H773" t="s">
        <v>346</v>
      </c>
      <c r="I773">
        <v>0.01</v>
      </c>
      <c r="J773">
        <v>0</v>
      </c>
      <c r="K773" t="s">
        <v>42</v>
      </c>
    </row>
    <row r="774" spans="1:11" ht="15" x14ac:dyDescent="0.3">
      <c r="A774" s="1"/>
      <c r="B774" t="s">
        <v>20</v>
      </c>
      <c r="C774" t="s">
        <v>754</v>
      </c>
      <c r="D774" t="s">
        <v>343</v>
      </c>
      <c r="E774" t="s">
        <v>755</v>
      </c>
      <c r="F774" t="s">
        <v>17</v>
      </c>
      <c r="G774" t="s">
        <v>756</v>
      </c>
      <c r="H774" t="s">
        <v>346</v>
      </c>
      <c r="I774">
        <v>-1.4999999999999999E-2</v>
      </c>
      <c r="J774">
        <v>0</v>
      </c>
      <c r="K774" t="s">
        <v>42</v>
      </c>
    </row>
    <row r="775" spans="1:11" ht="15" x14ac:dyDescent="0.3">
      <c r="A775" s="1"/>
      <c r="B775" t="s">
        <v>21</v>
      </c>
      <c r="C775" t="s">
        <v>751</v>
      </c>
      <c r="D775" t="s">
        <v>343</v>
      </c>
      <c r="E775" t="s">
        <v>752</v>
      </c>
      <c r="F775" t="s">
        <v>17</v>
      </c>
      <c r="G775" t="s">
        <v>753</v>
      </c>
      <c r="H775" t="s">
        <v>346</v>
      </c>
      <c r="I775">
        <v>0.01</v>
      </c>
      <c r="J775">
        <v>0</v>
      </c>
      <c r="K775" t="s">
        <v>42</v>
      </c>
    </row>
    <row r="776" spans="1:11" ht="15" x14ac:dyDescent="0.3">
      <c r="A776" s="1"/>
      <c r="B776" t="s">
        <v>22</v>
      </c>
      <c r="C776" t="s">
        <v>757</v>
      </c>
      <c r="D776" t="s">
        <v>343</v>
      </c>
      <c r="E776" t="s">
        <v>758</v>
      </c>
      <c r="F776" t="s">
        <v>17</v>
      </c>
      <c r="G776" t="s">
        <v>759</v>
      </c>
      <c r="H776" t="s">
        <v>346</v>
      </c>
      <c r="I776">
        <v>4.2999999999999997E-2</v>
      </c>
      <c r="J776">
        <v>0</v>
      </c>
      <c r="K776" t="s">
        <v>46</v>
      </c>
    </row>
    <row r="777" spans="1:11" ht="15" x14ac:dyDescent="0.3">
      <c r="A777" s="1"/>
      <c r="B777" t="s">
        <v>23</v>
      </c>
      <c r="C777" t="s">
        <v>751</v>
      </c>
      <c r="D777" t="s">
        <v>343</v>
      </c>
      <c r="E777" t="s">
        <v>752</v>
      </c>
      <c r="F777" t="s">
        <v>17</v>
      </c>
      <c r="G777" t="s">
        <v>753</v>
      </c>
      <c r="H777" t="s">
        <v>346</v>
      </c>
      <c r="I777">
        <v>0.01</v>
      </c>
      <c r="J777">
        <v>0</v>
      </c>
      <c r="K777" t="s">
        <v>42</v>
      </c>
    </row>
    <row r="778" spans="1:11" ht="15" x14ac:dyDescent="0.3">
      <c r="A778" s="1"/>
      <c r="B778" t="s">
        <v>24</v>
      </c>
      <c r="C778" t="s">
        <v>751</v>
      </c>
      <c r="D778" t="s">
        <v>343</v>
      </c>
      <c r="E778" t="s">
        <v>752</v>
      </c>
      <c r="F778" t="s">
        <v>17</v>
      </c>
      <c r="G778" t="s">
        <v>753</v>
      </c>
      <c r="H778" t="s">
        <v>346</v>
      </c>
      <c r="I778">
        <v>0.01</v>
      </c>
      <c r="J778">
        <v>0</v>
      </c>
      <c r="K778" t="s">
        <v>42</v>
      </c>
    </row>
    <row r="779" spans="1:11" ht="15" x14ac:dyDescent="0.3">
      <c r="A779" s="1"/>
      <c r="B779" t="s">
        <v>25</v>
      </c>
      <c r="C779" t="s">
        <v>751</v>
      </c>
      <c r="D779" t="s">
        <v>343</v>
      </c>
      <c r="E779" t="s">
        <v>752</v>
      </c>
      <c r="F779" t="s">
        <v>17</v>
      </c>
      <c r="G779" t="s">
        <v>753</v>
      </c>
      <c r="H779" t="s">
        <v>346</v>
      </c>
      <c r="I779">
        <v>0.01</v>
      </c>
      <c r="J779">
        <v>0</v>
      </c>
      <c r="K779" t="s">
        <v>42</v>
      </c>
    </row>
    <row r="780" spans="1:11" ht="15" x14ac:dyDescent="0.3">
      <c r="A780" s="1"/>
      <c r="B780" t="s">
        <v>26</v>
      </c>
      <c r="C780" t="s">
        <v>760</v>
      </c>
      <c r="D780" t="s">
        <v>343</v>
      </c>
      <c r="E780" t="s">
        <v>755</v>
      </c>
      <c r="F780" t="s">
        <v>17</v>
      </c>
      <c r="G780" t="s">
        <v>761</v>
      </c>
      <c r="H780" t="s">
        <v>346</v>
      </c>
      <c r="I780">
        <v>-3.1E-2</v>
      </c>
      <c r="J780">
        <v>0</v>
      </c>
      <c r="K780" t="s">
        <v>42</v>
      </c>
    </row>
    <row r="781" spans="1:11" ht="15" x14ac:dyDescent="0.3">
      <c r="A781" s="1"/>
      <c r="B781" t="s">
        <v>27</v>
      </c>
      <c r="C781" t="s">
        <v>762</v>
      </c>
      <c r="D781" t="s">
        <v>343</v>
      </c>
      <c r="E781" t="s">
        <v>763</v>
      </c>
      <c r="F781" t="s">
        <v>17</v>
      </c>
      <c r="G781" t="s">
        <v>764</v>
      </c>
      <c r="H781" t="s">
        <v>346</v>
      </c>
      <c r="I781">
        <v>0.47499999999999998</v>
      </c>
      <c r="J781">
        <v>0</v>
      </c>
      <c r="K781" t="s">
        <v>46</v>
      </c>
    </row>
    <row r="782" spans="1:11" ht="15" x14ac:dyDescent="0.3">
      <c r="A782" s="1" t="s">
        <v>765</v>
      </c>
      <c r="B782" t="s">
        <v>11</v>
      </c>
      <c r="C782" s="3">
        <v>0.4</v>
      </c>
      <c r="D782" s="3">
        <v>0.01</v>
      </c>
      <c r="E782">
        <v>40</v>
      </c>
      <c r="F782">
        <v>1</v>
      </c>
      <c r="G782" s="3">
        <v>0.4</v>
      </c>
      <c r="H782" s="3">
        <v>0.01</v>
      </c>
      <c r="I782">
        <v>0</v>
      </c>
      <c r="J782">
        <v>0</v>
      </c>
      <c r="K782" t="s">
        <v>46</v>
      </c>
    </row>
    <row r="783" spans="1:11" ht="15" x14ac:dyDescent="0.3">
      <c r="A783" s="1"/>
      <c r="B783" t="s">
        <v>18</v>
      </c>
      <c r="C783" t="s">
        <v>766</v>
      </c>
      <c r="D783" s="3">
        <v>0.01</v>
      </c>
      <c r="E783" t="s">
        <v>767</v>
      </c>
      <c r="F783">
        <v>1</v>
      </c>
      <c r="G783" t="s">
        <v>768</v>
      </c>
      <c r="H783" s="3">
        <v>0.01</v>
      </c>
      <c r="I783">
        <v>0.74299999999999999</v>
      </c>
      <c r="J783">
        <v>0.5</v>
      </c>
      <c r="K783" t="s">
        <v>17</v>
      </c>
    </row>
    <row r="784" spans="1:11" ht="15" x14ac:dyDescent="0.3">
      <c r="A784" s="1"/>
      <c r="B784" t="s">
        <v>20</v>
      </c>
      <c r="C784" t="s">
        <v>766</v>
      </c>
      <c r="D784" s="3">
        <v>0.01</v>
      </c>
      <c r="E784" t="s">
        <v>767</v>
      </c>
      <c r="F784">
        <v>1</v>
      </c>
      <c r="G784" t="s">
        <v>768</v>
      </c>
      <c r="H784" s="3">
        <v>0.01</v>
      </c>
      <c r="I784">
        <v>0.74299999999999999</v>
      </c>
      <c r="J784">
        <v>0.5</v>
      </c>
      <c r="K784" t="s">
        <v>17</v>
      </c>
    </row>
    <row r="785" spans="1:11" ht="15" x14ac:dyDescent="0.3">
      <c r="A785" s="1"/>
      <c r="B785" t="s">
        <v>21</v>
      </c>
      <c r="C785" t="s">
        <v>766</v>
      </c>
      <c r="D785" s="3">
        <v>0.01</v>
      </c>
      <c r="E785" t="s">
        <v>767</v>
      </c>
      <c r="F785">
        <v>1</v>
      </c>
      <c r="G785" t="s">
        <v>768</v>
      </c>
      <c r="H785" s="3">
        <v>0.01</v>
      </c>
      <c r="I785">
        <v>0.74299999999999999</v>
      </c>
      <c r="J785">
        <v>0.5</v>
      </c>
      <c r="K785" t="s">
        <v>17</v>
      </c>
    </row>
    <row r="786" spans="1:11" ht="15" x14ac:dyDescent="0.3">
      <c r="A786" s="1"/>
      <c r="B786" t="s">
        <v>22</v>
      </c>
      <c r="C786" s="3">
        <v>0.4</v>
      </c>
      <c r="D786" s="3">
        <v>0.01</v>
      </c>
      <c r="E786">
        <v>40</v>
      </c>
      <c r="F786">
        <v>1</v>
      </c>
      <c r="G786" s="3">
        <v>0.4</v>
      </c>
      <c r="H786" s="3">
        <v>0.01</v>
      </c>
      <c r="I786">
        <v>0</v>
      </c>
      <c r="J786">
        <v>0</v>
      </c>
      <c r="K786" t="s">
        <v>46</v>
      </c>
    </row>
    <row r="787" spans="1:11" ht="15" x14ac:dyDescent="0.3">
      <c r="A787" s="1"/>
      <c r="B787" t="s">
        <v>23</v>
      </c>
      <c r="C787" s="3">
        <v>0.01</v>
      </c>
      <c r="D787" s="3">
        <v>0.01</v>
      </c>
      <c r="E787">
        <v>1</v>
      </c>
      <c r="F787">
        <v>1</v>
      </c>
      <c r="G787" s="3">
        <v>0.01</v>
      </c>
      <c r="H787" s="3">
        <v>0.01</v>
      </c>
      <c r="I787">
        <v>1</v>
      </c>
      <c r="J787">
        <v>0</v>
      </c>
      <c r="K787" t="s">
        <v>17</v>
      </c>
    </row>
    <row r="788" spans="1:11" ht="15" x14ac:dyDescent="0.3">
      <c r="A788" s="1"/>
      <c r="B788" t="s">
        <v>24</v>
      </c>
      <c r="C788" t="s">
        <v>766</v>
      </c>
      <c r="D788" s="3">
        <v>0.01</v>
      </c>
      <c r="E788" t="s">
        <v>767</v>
      </c>
      <c r="F788">
        <v>1</v>
      </c>
      <c r="G788" t="s">
        <v>768</v>
      </c>
      <c r="H788" s="3">
        <v>0.01</v>
      </c>
      <c r="I788">
        <v>0.74299999999999999</v>
      </c>
      <c r="J788">
        <v>0.5</v>
      </c>
      <c r="K788" t="s">
        <v>17</v>
      </c>
    </row>
    <row r="789" spans="1:11" ht="15" x14ac:dyDescent="0.3">
      <c r="A789" s="1"/>
      <c r="B789" t="s">
        <v>25</v>
      </c>
      <c r="C789" t="s">
        <v>766</v>
      </c>
      <c r="D789" s="3">
        <v>0.01</v>
      </c>
      <c r="E789" t="s">
        <v>767</v>
      </c>
      <c r="F789">
        <v>1</v>
      </c>
      <c r="G789" t="s">
        <v>768</v>
      </c>
      <c r="H789" s="3">
        <v>0.01</v>
      </c>
      <c r="I789">
        <v>0.74299999999999999</v>
      </c>
      <c r="J789">
        <v>0.5</v>
      </c>
      <c r="K789" t="s">
        <v>17</v>
      </c>
    </row>
    <row r="790" spans="1:11" ht="15" x14ac:dyDescent="0.3">
      <c r="A790" s="1"/>
      <c r="B790" t="s">
        <v>26</v>
      </c>
      <c r="C790" t="s">
        <v>766</v>
      </c>
      <c r="D790" s="3">
        <v>0.01</v>
      </c>
      <c r="E790" t="s">
        <v>767</v>
      </c>
      <c r="F790">
        <v>1</v>
      </c>
      <c r="G790" t="s">
        <v>768</v>
      </c>
      <c r="H790" s="3">
        <v>0.01</v>
      </c>
      <c r="I790">
        <v>0.74299999999999999</v>
      </c>
      <c r="J790">
        <v>0.5</v>
      </c>
      <c r="K790" t="s">
        <v>17</v>
      </c>
    </row>
    <row r="791" spans="1:11" ht="15" x14ac:dyDescent="0.3">
      <c r="A791" s="1"/>
      <c r="B791" t="s">
        <v>27</v>
      </c>
      <c r="C791" s="3">
        <v>0.01</v>
      </c>
      <c r="D791" s="3">
        <v>0.01</v>
      </c>
      <c r="E791">
        <v>1</v>
      </c>
      <c r="F791">
        <v>1</v>
      </c>
      <c r="G791" s="3">
        <v>0.01</v>
      </c>
      <c r="H791" s="3">
        <v>0.01</v>
      </c>
      <c r="I791">
        <v>1</v>
      </c>
      <c r="J791">
        <v>0</v>
      </c>
      <c r="K791" t="s">
        <v>17</v>
      </c>
    </row>
    <row r="792" spans="1:11" ht="15" x14ac:dyDescent="0.3">
      <c r="A792" s="1" t="s">
        <v>769</v>
      </c>
      <c r="B792" t="s">
        <v>11</v>
      </c>
      <c r="C792" t="s">
        <v>770</v>
      </c>
      <c r="D792" t="s">
        <v>771</v>
      </c>
      <c r="E792" t="s">
        <v>772</v>
      </c>
      <c r="F792" t="s">
        <v>773</v>
      </c>
      <c r="G792" t="s">
        <v>774</v>
      </c>
      <c r="H792" t="s">
        <v>775</v>
      </c>
      <c r="I792">
        <v>0.99199999999999999</v>
      </c>
      <c r="J792">
        <v>5.8999999999999997E-2</v>
      </c>
      <c r="K792" t="s">
        <v>17</v>
      </c>
    </row>
    <row r="793" spans="1:11" ht="15" x14ac:dyDescent="0.3">
      <c r="A793" s="1"/>
      <c r="B793" t="s">
        <v>18</v>
      </c>
      <c r="C793" t="s">
        <v>770</v>
      </c>
      <c r="D793" t="s">
        <v>771</v>
      </c>
      <c r="E793" t="s">
        <v>772</v>
      </c>
      <c r="F793" t="s">
        <v>773</v>
      </c>
      <c r="G793" t="s">
        <v>774</v>
      </c>
      <c r="H793" t="s">
        <v>775</v>
      </c>
      <c r="I793">
        <v>0.99199999999999999</v>
      </c>
      <c r="J793">
        <v>5.8999999999999997E-2</v>
      </c>
      <c r="K793" t="s">
        <v>17</v>
      </c>
    </row>
    <row r="794" spans="1:11" ht="15" x14ac:dyDescent="0.3">
      <c r="A794" s="1"/>
      <c r="B794" t="s">
        <v>20</v>
      </c>
      <c r="C794" t="s">
        <v>776</v>
      </c>
      <c r="D794" t="s">
        <v>771</v>
      </c>
      <c r="E794" t="s">
        <v>777</v>
      </c>
      <c r="F794" t="s">
        <v>773</v>
      </c>
      <c r="G794" t="s">
        <v>778</v>
      </c>
      <c r="H794" t="s">
        <v>775</v>
      </c>
      <c r="I794">
        <v>4.9000000000000002E-2</v>
      </c>
      <c r="J794">
        <v>0</v>
      </c>
      <c r="K794" t="s">
        <v>46</v>
      </c>
    </row>
    <row r="795" spans="1:11" ht="15" x14ac:dyDescent="0.3">
      <c r="A795" s="1"/>
      <c r="B795" t="s">
        <v>21</v>
      </c>
      <c r="C795" t="s">
        <v>770</v>
      </c>
      <c r="D795" t="s">
        <v>771</v>
      </c>
      <c r="E795" t="s">
        <v>772</v>
      </c>
      <c r="F795" t="s">
        <v>773</v>
      </c>
      <c r="G795" t="s">
        <v>774</v>
      </c>
      <c r="H795" t="s">
        <v>775</v>
      </c>
      <c r="I795">
        <v>0.99199999999999999</v>
      </c>
      <c r="J795">
        <v>5.8999999999999997E-2</v>
      </c>
      <c r="K795" t="s">
        <v>17</v>
      </c>
    </row>
    <row r="796" spans="1:11" ht="15" x14ac:dyDescent="0.3">
      <c r="A796" s="1"/>
      <c r="B796" t="s">
        <v>22</v>
      </c>
      <c r="C796" t="s">
        <v>770</v>
      </c>
      <c r="D796" t="s">
        <v>771</v>
      </c>
      <c r="E796" t="s">
        <v>772</v>
      </c>
      <c r="F796" t="s">
        <v>773</v>
      </c>
      <c r="G796" t="s">
        <v>774</v>
      </c>
      <c r="H796" t="s">
        <v>775</v>
      </c>
      <c r="I796">
        <v>0.99199999999999999</v>
      </c>
      <c r="J796">
        <v>5.8999999999999997E-2</v>
      </c>
      <c r="K796" t="s">
        <v>17</v>
      </c>
    </row>
    <row r="797" spans="1:11" ht="15" x14ac:dyDescent="0.3">
      <c r="A797" s="1"/>
      <c r="B797" t="s">
        <v>23</v>
      </c>
      <c r="C797" t="s">
        <v>770</v>
      </c>
      <c r="D797" t="s">
        <v>771</v>
      </c>
      <c r="E797" t="s">
        <v>772</v>
      </c>
      <c r="F797" t="s">
        <v>773</v>
      </c>
      <c r="G797" t="s">
        <v>774</v>
      </c>
      <c r="H797" t="s">
        <v>775</v>
      </c>
      <c r="I797">
        <v>0.99199999999999999</v>
      </c>
      <c r="J797">
        <v>5.8999999999999997E-2</v>
      </c>
      <c r="K797" t="s">
        <v>17</v>
      </c>
    </row>
    <row r="798" spans="1:11" ht="15" x14ac:dyDescent="0.3">
      <c r="A798" s="1"/>
      <c r="B798" t="s">
        <v>24</v>
      </c>
      <c r="C798" t="s">
        <v>770</v>
      </c>
      <c r="D798" t="s">
        <v>771</v>
      </c>
      <c r="E798" t="s">
        <v>772</v>
      </c>
      <c r="F798" t="s">
        <v>773</v>
      </c>
      <c r="G798" t="s">
        <v>774</v>
      </c>
      <c r="H798" t="s">
        <v>775</v>
      </c>
      <c r="I798">
        <v>0.99199999999999999</v>
      </c>
      <c r="J798">
        <v>5.8999999999999997E-2</v>
      </c>
      <c r="K798" t="s">
        <v>17</v>
      </c>
    </row>
    <row r="799" spans="1:11" ht="15" x14ac:dyDescent="0.3">
      <c r="A799" s="1"/>
      <c r="B799" t="s">
        <v>25</v>
      </c>
      <c r="C799" t="s">
        <v>770</v>
      </c>
      <c r="D799" t="s">
        <v>771</v>
      </c>
      <c r="E799" t="s">
        <v>772</v>
      </c>
      <c r="F799" t="s">
        <v>773</v>
      </c>
      <c r="G799" t="s">
        <v>774</v>
      </c>
      <c r="H799" t="s">
        <v>775</v>
      </c>
      <c r="I799">
        <v>0.99199999999999999</v>
      </c>
      <c r="J799">
        <v>5.8999999999999997E-2</v>
      </c>
      <c r="K799" t="s">
        <v>17</v>
      </c>
    </row>
    <row r="800" spans="1:11" ht="15" x14ac:dyDescent="0.3">
      <c r="A800" s="1"/>
      <c r="B800" t="s">
        <v>26</v>
      </c>
      <c r="C800" t="s">
        <v>779</v>
      </c>
      <c r="D800" t="s">
        <v>771</v>
      </c>
      <c r="E800" t="s">
        <v>779</v>
      </c>
      <c r="F800" t="s">
        <v>773</v>
      </c>
      <c r="G800" t="s">
        <v>780</v>
      </c>
      <c r="H800" t="s">
        <v>775</v>
      </c>
      <c r="I800">
        <v>0.67300000000000004</v>
      </c>
      <c r="J800">
        <v>0.41699999999999998</v>
      </c>
      <c r="K800" t="s">
        <v>42</v>
      </c>
    </row>
    <row r="801" spans="1:11" ht="15" x14ac:dyDescent="0.3">
      <c r="A801" s="1"/>
      <c r="B801" t="s">
        <v>27</v>
      </c>
      <c r="C801" t="s">
        <v>770</v>
      </c>
      <c r="D801" t="s">
        <v>771</v>
      </c>
      <c r="E801" t="s">
        <v>772</v>
      </c>
      <c r="F801" t="s">
        <v>773</v>
      </c>
      <c r="G801" t="s">
        <v>774</v>
      </c>
      <c r="H801" t="s">
        <v>775</v>
      </c>
      <c r="I801">
        <v>0.99199999999999999</v>
      </c>
      <c r="J801">
        <v>5.8999999999999997E-2</v>
      </c>
      <c r="K801" t="s">
        <v>17</v>
      </c>
    </row>
    <row r="802" spans="1:11" ht="15" x14ac:dyDescent="0.3">
      <c r="A802" s="1" t="s">
        <v>781</v>
      </c>
      <c r="B802" t="s">
        <v>11</v>
      </c>
      <c r="C802" t="s">
        <v>782</v>
      </c>
      <c r="D802" t="s">
        <v>783</v>
      </c>
      <c r="E802" t="s">
        <v>782</v>
      </c>
      <c r="F802" t="s">
        <v>784</v>
      </c>
      <c r="G802" t="s">
        <v>785</v>
      </c>
      <c r="H802" t="s">
        <v>786</v>
      </c>
      <c r="I802">
        <v>0.91100000000000003</v>
      </c>
      <c r="J802">
        <v>0.8</v>
      </c>
      <c r="K802" t="s">
        <v>17</v>
      </c>
    </row>
    <row r="803" spans="1:11" ht="15" x14ac:dyDescent="0.3">
      <c r="A803" s="1"/>
      <c r="B803" t="s">
        <v>18</v>
      </c>
      <c r="C803" t="s">
        <v>782</v>
      </c>
      <c r="D803" t="s">
        <v>783</v>
      </c>
      <c r="E803" t="s">
        <v>782</v>
      </c>
      <c r="F803" t="s">
        <v>784</v>
      </c>
      <c r="G803" t="s">
        <v>785</v>
      </c>
      <c r="H803" t="s">
        <v>786</v>
      </c>
      <c r="I803">
        <v>0.91100000000000003</v>
      </c>
      <c r="J803">
        <v>0.8</v>
      </c>
      <c r="K803" t="s">
        <v>17</v>
      </c>
    </row>
    <row r="804" spans="1:11" ht="15" x14ac:dyDescent="0.3">
      <c r="A804" s="1"/>
      <c r="B804" t="s">
        <v>20</v>
      </c>
      <c r="C804" t="s">
        <v>782</v>
      </c>
      <c r="D804" t="s">
        <v>783</v>
      </c>
      <c r="E804" t="s">
        <v>782</v>
      </c>
      <c r="F804" t="s">
        <v>784</v>
      </c>
      <c r="G804" t="s">
        <v>785</v>
      </c>
      <c r="H804" t="s">
        <v>786</v>
      </c>
      <c r="I804">
        <v>0.91100000000000003</v>
      </c>
      <c r="J804">
        <v>0.8</v>
      </c>
      <c r="K804" t="s">
        <v>17</v>
      </c>
    </row>
    <row r="805" spans="1:11" ht="15" x14ac:dyDescent="0.3">
      <c r="A805" s="1"/>
      <c r="B805" t="s">
        <v>21</v>
      </c>
      <c r="C805" t="s">
        <v>782</v>
      </c>
      <c r="D805" t="s">
        <v>783</v>
      </c>
      <c r="E805" t="s">
        <v>782</v>
      </c>
      <c r="F805" t="s">
        <v>784</v>
      </c>
      <c r="G805" t="s">
        <v>785</v>
      </c>
      <c r="H805" t="s">
        <v>786</v>
      </c>
      <c r="I805">
        <v>0.91100000000000003</v>
      </c>
      <c r="J805">
        <v>0.8</v>
      </c>
      <c r="K805" t="s">
        <v>17</v>
      </c>
    </row>
    <row r="806" spans="1:11" ht="15" x14ac:dyDescent="0.3">
      <c r="A806" s="1"/>
      <c r="B806" t="s">
        <v>22</v>
      </c>
      <c r="C806" t="s">
        <v>782</v>
      </c>
      <c r="D806" t="s">
        <v>783</v>
      </c>
      <c r="E806" t="s">
        <v>782</v>
      </c>
      <c r="F806" t="s">
        <v>784</v>
      </c>
      <c r="G806" t="s">
        <v>785</v>
      </c>
      <c r="H806" t="s">
        <v>786</v>
      </c>
      <c r="I806">
        <v>0.91100000000000003</v>
      </c>
      <c r="J806">
        <v>0.8</v>
      </c>
      <c r="K806" t="s">
        <v>17</v>
      </c>
    </row>
    <row r="807" spans="1:11" ht="15" x14ac:dyDescent="0.3">
      <c r="A807" s="1"/>
      <c r="B807" t="s">
        <v>23</v>
      </c>
      <c r="C807" t="s">
        <v>782</v>
      </c>
      <c r="D807" t="s">
        <v>783</v>
      </c>
      <c r="E807" t="s">
        <v>782</v>
      </c>
      <c r="F807" t="s">
        <v>784</v>
      </c>
      <c r="G807" t="s">
        <v>785</v>
      </c>
      <c r="H807" t="s">
        <v>786</v>
      </c>
      <c r="I807">
        <v>0.91100000000000003</v>
      </c>
      <c r="J807">
        <v>0.8</v>
      </c>
      <c r="K807" t="s">
        <v>17</v>
      </c>
    </row>
    <row r="808" spans="1:11" ht="15" x14ac:dyDescent="0.3">
      <c r="A808" s="1"/>
      <c r="B808" t="s">
        <v>24</v>
      </c>
      <c r="C808" t="s">
        <v>782</v>
      </c>
      <c r="D808" t="s">
        <v>783</v>
      </c>
      <c r="E808" t="s">
        <v>782</v>
      </c>
      <c r="F808" t="s">
        <v>784</v>
      </c>
      <c r="G808" t="s">
        <v>785</v>
      </c>
      <c r="H808" t="s">
        <v>786</v>
      </c>
      <c r="I808">
        <v>0.91100000000000003</v>
      </c>
      <c r="J808">
        <v>0.8</v>
      </c>
      <c r="K808" t="s">
        <v>17</v>
      </c>
    </row>
    <row r="809" spans="1:11" ht="15" x14ac:dyDescent="0.3">
      <c r="A809" s="1"/>
      <c r="B809" t="s">
        <v>25</v>
      </c>
      <c r="C809" t="s">
        <v>782</v>
      </c>
      <c r="D809" t="s">
        <v>783</v>
      </c>
      <c r="E809" t="s">
        <v>782</v>
      </c>
      <c r="F809" t="s">
        <v>784</v>
      </c>
      <c r="G809" t="s">
        <v>785</v>
      </c>
      <c r="H809" t="s">
        <v>786</v>
      </c>
      <c r="I809">
        <v>0.91100000000000003</v>
      </c>
      <c r="J809">
        <v>0.8</v>
      </c>
      <c r="K809" t="s">
        <v>17</v>
      </c>
    </row>
    <row r="810" spans="1:11" ht="15" x14ac:dyDescent="0.3">
      <c r="A810" s="1"/>
      <c r="B810" t="s">
        <v>26</v>
      </c>
      <c r="C810" t="s">
        <v>782</v>
      </c>
      <c r="D810" t="s">
        <v>783</v>
      </c>
      <c r="E810" t="s">
        <v>782</v>
      </c>
      <c r="F810" t="s">
        <v>784</v>
      </c>
      <c r="G810" t="s">
        <v>785</v>
      </c>
      <c r="H810" t="s">
        <v>786</v>
      </c>
      <c r="I810">
        <v>0.91100000000000003</v>
      </c>
      <c r="J810">
        <v>0.8</v>
      </c>
      <c r="K810" t="s">
        <v>17</v>
      </c>
    </row>
    <row r="811" spans="1:11" ht="15" x14ac:dyDescent="0.3">
      <c r="A811" s="1"/>
      <c r="B811" t="s">
        <v>27</v>
      </c>
      <c r="C811" t="s">
        <v>782</v>
      </c>
      <c r="D811" t="s">
        <v>783</v>
      </c>
      <c r="E811" t="s">
        <v>782</v>
      </c>
      <c r="F811" t="s">
        <v>784</v>
      </c>
      <c r="G811" t="s">
        <v>785</v>
      </c>
      <c r="H811" t="s">
        <v>786</v>
      </c>
      <c r="I811">
        <v>0.91100000000000003</v>
      </c>
      <c r="J811">
        <v>0.8</v>
      </c>
      <c r="K811" t="s">
        <v>17</v>
      </c>
    </row>
    <row r="812" spans="1:11" ht="15" x14ac:dyDescent="0.3">
      <c r="A812" s="1" t="s">
        <v>787</v>
      </c>
      <c r="B812" t="s">
        <v>11</v>
      </c>
      <c r="C812" t="s">
        <v>788</v>
      </c>
      <c r="D812" t="s">
        <v>789</v>
      </c>
      <c r="E812" t="s">
        <v>788</v>
      </c>
      <c r="F812" t="s">
        <v>790</v>
      </c>
      <c r="G812" t="s">
        <v>791</v>
      </c>
      <c r="H812" t="s">
        <v>792</v>
      </c>
      <c r="I812">
        <v>0.98799999999999999</v>
      </c>
      <c r="J812">
        <v>0.66700000000000004</v>
      </c>
      <c r="K812" t="s">
        <v>17</v>
      </c>
    </row>
    <row r="813" spans="1:11" ht="15" x14ac:dyDescent="0.3">
      <c r="A813" s="1"/>
      <c r="B813" t="s">
        <v>18</v>
      </c>
      <c r="C813" t="s">
        <v>788</v>
      </c>
      <c r="D813" t="s">
        <v>789</v>
      </c>
      <c r="E813" t="s">
        <v>788</v>
      </c>
      <c r="F813" t="s">
        <v>790</v>
      </c>
      <c r="G813" t="s">
        <v>791</v>
      </c>
      <c r="H813" t="s">
        <v>792</v>
      </c>
      <c r="I813">
        <v>0.98799999999999999</v>
      </c>
      <c r="J813">
        <v>0.66700000000000004</v>
      </c>
      <c r="K813" t="s">
        <v>17</v>
      </c>
    </row>
    <row r="814" spans="1:11" ht="15" x14ac:dyDescent="0.3">
      <c r="A814" s="1"/>
      <c r="B814" t="s">
        <v>20</v>
      </c>
      <c r="C814" t="s">
        <v>793</v>
      </c>
      <c r="D814" t="s">
        <v>789</v>
      </c>
      <c r="E814" t="s">
        <v>794</v>
      </c>
      <c r="F814" t="s">
        <v>790</v>
      </c>
      <c r="G814" t="s">
        <v>795</v>
      </c>
      <c r="H814" t="s">
        <v>792</v>
      </c>
      <c r="I814">
        <v>0.72899999999999998</v>
      </c>
      <c r="J814">
        <v>0</v>
      </c>
      <c r="K814" t="s">
        <v>17</v>
      </c>
    </row>
    <row r="815" spans="1:11" ht="15" x14ac:dyDescent="0.3">
      <c r="A815" s="1"/>
      <c r="B815" t="s">
        <v>21</v>
      </c>
      <c r="C815" t="s">
        <v>788</v>
      </c>
      <c r="D815" t="s">
        <v>789</v>
      </c>
      <c r="E815" t="s">
        <v>788</v>
      </c>
      <c r="F815" t="s">
        <v>790</v>
      </c>
      <c r="G815" t="s">
        <v>791</v>
      </c>
      <c r="H815" t="s">
        <v>792</v>
      </c>
      <c r="I815">
        <v>0.98799999999999999</v>
      </c>
      <c r="J815">
        <v>0.66700000000000004</v>
      </c>
      <c r="K815" t="s">
        <v>17</v>
      </c>
    </row>
    <row r="816" spans="1:11" ht="15" x14ac:dyDescent="0.3">
      <c r="A816" s="1"/>
      <c r="B816" t="s">
        <v>22</v>
      </c>
      <c r="C816" t="s">
        <v>793</v>
      </c>
      <c r="D816" t="s">
        <v>789</v>
      </c>
      <c r="E816" t="s">
        <v>794</v>
      </c>
      <c r="F816" t="s">
        <v>790</v>
      </c>
      <c r="G816" t="s">
        <v>795</v>
      </c>
      <c r="H816" t="s">
        <v>792</v>
      </c>
      <c r="I816">
        <v>0.72899999999999998</v>
      </c>
      <c r="J816">
        <v>0</v>
      </c>
      <c r="K816" t="s">
        <v>17</v>
      </c>
    </row>
    <row r="817" spans="1:11" ht="15" x14ac:dyDescent="0.3">
      <c r="A817" s="1"/>
      <c r="B817" t="s">
        <v>23</v>
      </c>
      <c r="C817" t="s">
        <v>788</v>
      </c>
      <c r="D817" t="s">
        <v>789</v>
      </c>
      <c r="E817" t="s">
        <v>788</v>
      </c>
      <c r="F817" t="s">
        <v>790</v>
      </c>
      <c r="G817" t="s">
        <v>791</v>
      </c>
      <c r="H817" t="s">
        <v>792</v>
      </c>
      <c r="I817">
        <v>0.98799999999999999</v>
      </c>
      <c r="J817">
        <v>0.66700000000000004</v>
      </c>
      <c r="K817" t="s">
        <v>17</v>
      </c>
    </row>
    <row r="818" spans="1:11" ht="15" x14ac:dyDescent="0.3">
      <c r="A818" s="1"/>
      <c r="B818" t="s">
        <v>24</v>
      </c>
      <c r="C818" t="s">
        <v>788</v>
      </c>
      <c r="D818" t="s">
        <v>789</v>
      </c>
      <c r="E818" t="s">
        <v>788</v>
      </c>
      <c r="F818" t="s">
        <v>790</v>
      </c>
      <c r="G818" t="s">
        <v>791</v>
      </c>
      <c r="H818" t="s">
        <v>792</v>
      </c>
      <c r="I818">
        <v>0.98799999999999999</v>
      </c>
      <c r="J818">
        <v>0.66700000000000004</v>
      </c>
      <c r="K818" t="s">
        <v>17</v>
      </c>
    </row>
    <row r="819" spans="1:11" ht="15" x14ac:dyDescent="0.3">
      <c r="A819" s="1"/>
      <c r="B819" t="s">
        <v>25</v>
      </c>
      <c r="C819" t="s">
        <v>788</v>
      </c>
      <c r="D819" t="s">
        <v>789</v>
      </c>
      <c r="E819" t="s">
        <v>788</v>
      </c>
      <c r="F819" t="s">
        <v>790</v>
      </c>
      <c r="G819" t="s">
        <v>791</v>
      </c>
      <c r="H819" t="s">
        <v>792</v>
      </c>
      <c r="I819">
        <v>0.98799999999999999</v>
      </c>
      <c r="J819">
        <v>0.66700000000000004</v>
      </c>
      <c r="K819" t="s">
        <v>17</v>
      </c>
    </row>
    <row r="820" spans="1:11" ht="15" x14ac:dyDescent="0.3">
      <c r="A820" s="1"/>
      <c r="B820" t="s">
        <v>26</v>
      </c>
      <c r="C820" t="s">
        <v>788</v>
      </c>
      <c r="D820" t="s">
        <v>789</v>
      </c>
      <c r="E820" t="s">
        <v>788</v>
      </c>
      <c r="F820" t="s">
        <v>790</v>
      </c>
      <c r="G820" t="s">
        <v>791</v>
      </c>
      <c r="H820" t="s">
        <v>792</v>
      </c>
      <c r="I820">
        <v>0.98799999999999999</v>
      </c>
      <c r="J820">
        <v>0.66700000000000004</v>
      </c>
      <c r="K820" t="s">
        <v>17</v>
      </c>
    </row>
    <row r="821" spans="1:11" ht="15" x14ac:dyDescent="0.3">
      <c r="A821" s="1"/>
      <c r="B821" t="s">
        <v>27</v>
      </c>
      <c r="C821" t="s">
        <v>788</v>
      </c>
      <c r="D821" t="s">
        <v>789</v>
      </c>
      <c r="E821" t="s">
        <v>788</v>
      </c>
      <c r="F821" t="s">
        <v>790</v>
      </c>
      <c r="G821" t="s">
        <v>791</v>
      </c>
      <c r="H821" t="s">
        <v>792</v>
      </c>
      <c r="I821">
        <v>0.98799999999999999</v>
      </c>
      <c r="J821">
        <v>0.66700000000000004</v>
      </c>
      <c r="K821" t="s">
        <v>17</v>
      </c>
    </row>
    <row r="822" spans="1:11" ht="15" x14ac:dyDescent="0.3">
      <c r="A822" s="1" t="s">
        <v>796</v>
      </c>
      <c r="B822" t="s">
        <v>11</v>
      </c>
      <c r="C822" t="s">
        <v>797</v>
      </c>
      <c r="D822" t="s">
        <v>798</v>
      </c>
      <c r="E822" t="s">
        <v>797</v>
      </c>
      <c r="F822" t="s">
        <v>797</v>
      </c>
      <c r="G822" t="s">
        <v>799</v>
      </c>
      <c r="H822" t="s">
        <v>800</v>
      </c>
      <c r="I822">
        <v>0.97899999999999998</v>
      </c>
      <c r="J822">
        <v>0.5</v>
      </c>
      <c r="K822" t="s">
        <v>17</v>
      </c>
    </row>
    <row r="823" spans="1:11" ht="15" x14ac:dyDescent="0.3">
      <c r="A823" s="1"/>
      <c r="B823" t="s">
        <v>18</v>
      </c>
      <c r="C823" t="s">
        <v>797</v>
      </c>
      <c r="D823" t="s">
        <v>798</v>
      </c>
      <c r="E823" t="s">
        <v>797</v>
      </c>
      <c r="F823" t="s">
        <v>797</v>
      </c>
      <c r="G823" t="s">
        <v>799</v>
      </c>
      <c r="H823" t="s">
        <v>800</v>
      </c>
      <c r="I823">
        <v>0.97899999999999998</v>
      </c>
      <c r="J823">
        <v>0.5</v>
      </c>
      <c r="K823" t="s">
        <v>17</v>
      </c>
    </row>
    <row r="824" spans="1:11" ht="15" x14ac:dyDescent="0.3">
      <c r="A824" s="1"/>
      <c r="B824" t="s">
        <v>20</v>
      </c>
      <c r="C824" t="s">
        <v>801</v>
      </c>
      <c r="D824" t="s">
        <v>798</v>
      </c>
      <c r="E824" t="s">
        <v>801</v>
      </c>
      <c r="F824" t="s">
        <v>797</v>
      </c>
      <c r="G824" t="s">
        <v>802</v>
      </c>
      <c r="H824" t="s">
        <v>800</v>
      </c>
      <c r="I824">
        <v>0.65800000000000003</v>
      </c>
      <c r="J824">
        <v>0.25</v>
      </c>
      <c r="K824" t="s">
        <v>17</v>
      </c>
    </row>
    <row r="825" spans="1:11" ht="15" x14ac:dyDescent="0.3">
      <c r="A825" s="1"/>
      <c r="B825" t="s">
        <v>21</v>
      </c>
      <c r="C825" t="s">
        <v>797</v>
      </c>
      <c r="D825" t="s">
        <v>798</v>
      </c>
      <c r="E825" t="s">
        <v>797</v>
      </c>
      <c r="F825" t="s">
        <v>797</v>
      </c>
      <c r="G825" t="s">
        <v>799</v>
      </c>
      <c r="H825" t="s">
        <v>800</v>
      </c>
      <c r="I825">
        <v>0.97899999999999998</v>
      </c>
      <c r="J825">
        <v>0.5</v>
      </c>
      <c r="K825" t="s">
        <v>17</v>
      </c>
    </row>
    <row r="826" spans="1:11" ht="15" x14ac:dyDescent="0.3">
      <c r="A826" s="1"/>
      <c r="B826" t="s">
        <v>22</v>
      </c>
      <c r="C826" t="s">
        <v>797</v>
      </c>
      <c r="D826" t="s">
        <v>798</v>
      </c>
      <c r="E826" t="s">
        <v>797</v>
      </c>
      <c r="F826" t="s">
        <v>797</v>
      </c>
      <c r="G826" t="s">
        <v>799</v>
      </c>
      <c r="H826" t="s">
        <v>800</v>
      </c>
      <c r="I826">
        <v>0.97899999999999998</v>
      </c>
      <c r="J826">
        <v>0.5</v>
      </c>
      <c r="K826" t="s">
        <v>17</v>
      </c>
    </row>
    <row r="827" spans="1:11" ht="15" x14ac:dyDescent="0.3">
      <c r="A827" s="1"/>
      <c r="B827" t="s">
        <v>23</v>
      </c>
      <c r="C827" t="s">
        <v>797</v>
      </c>
      <c r="D827" t="s">
        <v>798</v>
      </c>
      <c r="E827" t="s">
        <v>797</v>
      </c>
      <c r="F827" t="s">
        <v>797</v>
      </c>
      <c r="G827" t="s">
        <v>799</v>
      </c>
      <c r="H827" t="s">
        <v>800</v>
      </c>
      <c r="I827">
        <v>0.97899999999999998</v>
      </c>
      <c r="J827">
        <v>0.5</v>
      </c>
      <c r="K827" t="s">
        <v>17</v>
      </c>
    </row>
    <row r="828" spans="1:11" ht="15" x14ac:dyDescent="0.3">
      <c r="A828" s="1"/>
      <c r="B828" t="s">
        <v>24</v>
      </c>
      <c r="C828" t="s">
        <v>797</v>
      </c>
      <c r="D828" t="s">
        <v>798</v>
      </c>
      <c r="E828" t="s">
        <v>797</v>
      </c>
      <c r="F828" t="s">
        <v>797</v>
      </c>
      <c r="G828" t="s">
        <v>799</v>
      </c>
      <c r="H828" t="s">
        <v>800</v>
      </c>
      <c r="I828">
        <v>0.97899999999999998</v>
      </c>
      <c r="J828">
        <v>0.5</v>
      </c>
      <c r="K828" t="s">
        <v>17</v>
      </c>
    </row>
    <row r="829" spans="1:11" ht="15" x14ac:dyDescent="0.3">
      <c r="A829" s="1"/>
      <c r="B829" t="s">
        <v>25</v>
      </c>
      <c r="C829" t="s">
        <v>797</v>
      </c>
      <c r="D829" t="s">
        <v>798</v>
      </c>
      <c r="E829" t="s">
        <v>797</v>
      </c>
      <c r="F829" t="s">
        <v>797</v>
      </c>
      <c r="G829" t="s">
        <v>799</v>
      </c>
      <c r="H829" t="s">
        <v>800</v>
      </c>
      <c r="I829">
        <v>0.97899999999999998</v>
      </c>
      <c r="J829">
        <v>0.5</v>
      </c>
      <c r="K829" t="s">
        <v>17</v>
      </c>
    </row>
    <row r="830" spans="1:11" ht="15" x14ac:dyDescent="0.3">
      <c r="A830" s="1"/>
      <c r="B830" t="s">
        <v>26</v>
      </c>
      <c r="C830" t="s">
        <v>797</v>
      </c>
      <c r="D830" t="s">
        <v>798</v>
      </c>
      <c r="E830" t="s">
        <v>797</v>
      </c>
      <c r="F830" t="s">
        <v>797</v>
      </c>
      <c r="G830" t="s">
        <v>799</v>
      </c>
      <c r="H830" t="s">
        <v>800</v>
      </c>
      <c r="I830">
        <v>0.97899999999999998</v>
      </c>
      <c r="J830">
        <v>0.5</v>
      </c>
      <c r="K830" t="s">
        <v>17</v>
      </c>
    </row>
    <row r="831" spans="1:11" ht="15" x14ac:dyDescent="0.3">
      <c r="A831" s="1"/>
      <c r="B831" t="s">
        <v>27</v>
      </c>
      <c r="C831" t="s">
        <v>797</v>
      </c>
      <c r="D831" t="s">
        <v>798</v>
      </c>
      <c r="E831" t="s">
        <v>797</v>
      </c>
      <c r="F831" t="s">
        <v>797</v>
      </c>
      <c r="G831" t="s">
        <v>799</v>
      </c>
      <c r="H831" t="s">
        <v>800</v>
      </c>
      <c r="I831">
        <v>0.97899999999999998</v>
      </c>
      <c r="J831">
        <v>0.5</v>
      </c>
      <c r="K831" t="s">
        <v>17</v>
      </c>
    </row>
    <row r="832" spans="1:11" ht="15" x14ac:dyDescent="0.3">
      <c r="A832" s="1" t="s">
        <v>803</v>
      </c>
      <c r="B832" t="s">
        <v>11</v>
      </c>
      <c r="C832" t="s">
        <v>804</v>
      </c>
      <c r="D832" t="s">
        <v>805</v>
      </c>
      <c r="E832" t="s">
        <v>806</v>
      </c>
      <c r="F832" t="s">
        <v>807</v>
      </c>
      <c r="G832" t="s">
        <v>808</v>
      </c>
      <c r="H832" t="s">
        <v>809</v>
      </c>
      <c r="I832">
        <v>0.55800000000000005</v>
      </c>
      <c r="J832">
        <v>0.4</v>
      </c>
      <c r="K832" t="s">
        <v>42</v>
      </c>
    </row>
    <row r="833" spans="1:11" ht="15" x14ac:dyDescent="0.3">
      <c r="A833" s="1"/>
      <c r="B833" t="s">
        <v>18</v>
      </c>
      <c r="C833" t="s">
        <v>804</v>
      </c>
      <c r="D833" t="s">
        <v>805</v>
      </c>
      <c r="E833" t="s">
        <v>806</v>
      </c>
      <c r="F833" t="s">
        <v>807</v>
      </c>
      <c r="G833" t="s">
        <v>808</v>
      </c>
      <c r="H833" t="s">
        <v>809</v>
      </c>
      <c r="I833">
        <v>0.55800000000000005</v>
      </c>
      <c r="J833">
        <v>0.4</v>
      </c>
      <c r="K833" t="s">
        <v>42</v>
      </c>
    </row>
    <row r="834" spans="1:11" ht="15" x14ac:dyDescent="0.3">
      <c r="A834" s="1"/>
      <c r="B834" t="s">
        <v>20</v>
      </c>
      <c r="C834" t="s">
        <v>810</v>
      </c>
      <c r="D834" t="s">
        <v>805</v>
      </c>
      <c r="E834" t="s">
        <v>810</v>
      </c>
      <c r="F834" t="s">
        <v>807</v>
      </c>
      <c r="G834" t="s">
        <v>811</v>
      </c>
      <c r="H834" t="s">
        <v>809</v>
      </c>
      <c r="I834">
        <v>0.92600000000000005</v>
      </c>
      <c r="J834">
        <v>0.85699999999999998</v>
      </c>
      <c r="K834" t="s">
        <v>42</v>
      </c>
    </row>
    <row r="835" spans="1:11" ht="15" x14ac:dyDescent="0.3">
      <c r="A835" s="1"/>
      <c r="B835" t="s">
        <v>21</v>
      </c>
      <c r="C835" t="s">
        <v>804</v>
      </c>
      <c r="D835" t="s">
        <v>805</v>
      </c>
      <c r="E835" t="s">
        <v>806</v>
      </c>
      <c r="F835" t="s">
        <v>807</v>
      </c>
      <c r="G835" t="s">
        <v>808</v>
      </c>
      <c r="H835" t="s">
        <v>809</v>
      </c>
      <c r="I835">
        <v>0.55800000000000005</v>
      </c>
      <c r="J835">
        <v>0.4</v>
      </c>
      <c r="K835" t="s">
        <v>42</v>
      </c>
    </row>
    <row r="836" spans="1:11" ht="15" x14ac:dyDescent="0.3">
      <c r="A836" s="1"/>
      <c r="B836" t="s">
        <v>22</v>
      </c>
      <c r="C836" t="s">
        <v>810</v>
      </c>
      <c r="D836" t="s">
        <v>805</v>
      </c>
      <c r="E836" t="s">
        <v>810</v>
      </c>
      <c r="F836" t="s">
        <v>807</v>
      </c>
      <c r="G836" t="s">
        <v>811</v>
      </c>
      <c r="H836" t="s">
        <v>809</v>
      </c>
      <c r="I836">
        <v>0.92600000000000005</v>
      </c>
      <c r="J836">
        <v>0.85699999999999998</v>
      </c>
      <c r="K836" t="s">
        <v>42</v>
      </c>
    </row>
    <row r="837" spans="1:11" ht="15" x14ac:dyDescent="0.3">
      <c r="A837" s="1"/>
      <c r="B837" t="s">
        <v>23</v>
      </c>
      <c r="C837" t="s">
        <v>810</v>
      </c>
      <c r="D837" t="s">
        <v>805</v>
      </c>
      <c r="E837" t="s">
        <v>810</v>
      </c>
      <c r="F837" t="s">
        <v>807</v>
      </c>
      <c r="G837" t="s">
        <v>811</v>
      </c>
      <c r="H837" t="s">
        <v>809</v>
      </c>
      <c r="I837">
        <v>0.92600000000000005</v>
      </c>
      <c r="J837">
        <v>0.85699999999999998</v>
      </c>
      <c r="K837" t="s">
        <v>42</v>
      </c>
    </row>
    <row r="838" spans="1:11" ht="15" x14ac:dyDescent="0.3">
      <c r="A838" s="1"/>
      <c r="B838" t="s">
        <v>24</v>
      </c>
      <c r="C838" t="s">
        <v>804</v>
      </c>
      <c r="D838" t="s">
        <v>805</v>
      </c>
      <c r="E838" t="s">
        <v>806</v>
      </c>
      <c r="F838" t="s">
        <v>807</v>
      </c>
      <c r="G838" t="s">
        <v>808</v>
      </c>
      <c r="H838" t="s">
        <v>809</v>
      </c>
      <c r="I838">
        <v>0.55800000000000005</v>
      </c>
      <c r="J838">
        <v>0.4</v>
      </c>
      <c r="K838" t="s">
        <v>42</v>
      </c>
    </row>
    <row r="839" spans="1:11" ht="15" x14ac:dyDescent="0.3">
      <c r="A839" s="1"/>
      <c r="B839" t="s">
        <v>25</v>
      </c>
      <c r="C839" t="s">
        <v>810</v>
      </c>
      <c r="D839" t="s">
        <v>805</v>
      </c>
      <c r="E839" t="s">
        <v>810</v>
      </c>
      <c r="F839" t="s">
        <v>807</v>
      </c>
      <c r="G839" t="s">
        <v>811</v>
      </c>
      <c r="H839" t="s">
        <v>809</v>
      </c>
      <c r="I839">
        <v>0.92600000000000005</v>
      </c>
      <c r="J839">
        <v>0.85699999999999998</v>
      </c>
      <c r="K839" t="s">
        <v>42</v>
      </c>
    </row>
    <row r="840" spans="1:11" ht="15" x14ac:dyDescent="0.3">
      <c r="A840" s="1"/>
      <c r="B840" t="s">
        <v>26</v>
      </c>
      <c r="C840" t="s">
        <v>810</v>
      </c>
      <c r="D840" t="s">
        <v>805</v>
      </c>
      <c r="E840" t="s">
        <v>810</v>
      </c>
      <c r="F840" t="s">
        <v>807</v>
      </c>
      <c r="G840" t="s">
        <v>811</v>
      </c>
      <c r="H840" t="s">
        <v>809</v>
      </c>
      <c r="I840">
        <v>0.92600000000000005</v>
      </c>
      <c r="J840">
        <v>0.85699999999999998</v>
      </c>
      <c r="K840" t="s">
        <v>42</v>
      </c>
    </row>
    <row r="841" spans="1:11" ht="15" x14ac:dyDescent="0.3">
      <c r="A841" s="1"/>
      <c r="B841" t="s">
        <v>27</v>
      </c>
      <c r="C841" t="s">
        <v>804</v>
      </c>
      <c r="D841" t="s">
        <v>805</v>
      </c>
      <c r="E841" t="s">
        <v>806</v>
      </c>
      <c r="F841" t="s">
        <v>807</v>
      </c>
      <c r="G841" t="s">
        <v>808</v>
      </c>
      <c r="H841" t="s">
        <v>809</v>
      </c>
      <c r="I841">
        <v>0.55800000000000005</v>
      </c>
      <c r="J841">
        <v>0.4</v>
      </c>
      <c r="K841" t="s">
        <v>42</v>
      </c>
    </row>
    <row r="842" spans="1:11" ht="15" x14ac:dyDescent="0.3">
      <c r="A842" s="1" t="s">
        <v>812</v>
      </c>
      <c r="B842" t="s">
        <v>11</v>
      </c>
      <c r="C842" t="s">
        <v>813</v>
      </c>
      <c r="D842" t="s">
        <v>814</v>
      </c>
      <c r="E842" t="s">
        <v>815</v>
      </c>
      <c r="F842" t="s">
        <v>816</v>
      </c>
      <c r="G842" t="s">
        <v>817</v>
      </c>
      <c r="H842" t="s">
        <v>818</v>
      </c>
      <c r="I842">
        <v>0.98599999999999999</v>
      </c>
      <c r="J842">
        <v>0.52200000000000002</v>
      </c>
      <c r="K842" t="s">
        <v>17</v>
      </c>
    </row>
    <row r="843" spans="1:11" ht="15" x14ac:dyDescent="0.3">
      <c r="A843" s="1"/>
      <c r="B843" t="s">
        <v>18</v>
      </c>
      <c r="C843" t="s">
        <v>813</v>
      </c>
      <c r="D843" t="s">
        <v>814</v>
      </c>
      <c r="E843" t="s">
        <v>815</v>
      </c>
      <c r="F843" t="s">
        <v>816</v>
      </c>
      <c r="G843" t="s">
        <v>817</v>
      </c>
      <c r="H843" t="s">
        <v>818</v>
      </c>
      <c r="I843">
        <v>0.98599999999999999</v>
      </c>
      <c r="J843">
        <v>0.52200000000000002</v>
      </c>
      <c r="K843" t="s">
        <v>17</v>
      </c>
    </row>
    <row r="844" spans="1:11" ht="15" x14ac:dyDescent="0.3">
      <c r="A844" s="1"/>
      <c r="B844" t="s">
        <v>20</v>
      </c>
      <c r="C844" t="s">
        <v>813</v>
      </c>
      <c r="D844" t="s">
        <v>814</v>
      </c>
      <c r="E844" t="s">
        <v>815</v>
      </c>
      <c r="F844" t="s">
        <v>816</v>
      </c>
      <c r="G844" t="s">
        <v>817</v>
      </c>
      <c r="H844" t="s">
        <v>818</v>
      </c>
      <c r="I844">
        <v>0.98599999999999999</v>
      </c>
      <c r="J844">
        <v>0.52200000000000002</v>
      </c>
      <c r="K844" t="s">
        <v>17</v>
      </c>
    </row>
    <row r="845" spans="1:11" ht="15" x14ac:dyDescent="0.3">
      <c r="A845" s="1"/>
      <c r="B845" t="s">
        <v>21</v>
      </c>
      <c r="C845" t="s">
        <v>813</v>
      </c>
      <c r="D845" t="s">
        <v>814</v>
      </c>
      <c r="E845" t="s">
        <v>815</v>
      </c>
      <c r="F845" t="s">
        <v>816</v>
      </c>
      <c r="G845" t="s">
        <v>817</v>
      </c>
      <c r="H845" t="s">
        <v>818</v>
      </c>
      <c r="I845">
        <v>0.98599999999999999</v>
      </c>
      <c r="J845">
        <v>0.52200000000000002</v>
      </c>
      <c r="K845" t="s">
        <v>17</v>
      </c>
    </row>
    <row r="846" spans="1:11" ht="15" x14ac:dyDescent="0.3">
      <c r="A846" s="1"/>
      <c r="B846" t="s">
        <v>22</v>
      </c>
      <c r="C846" t="s">
        <v>813</v>
      </c>
      <c r="D846" t="s">
        <v>814</v>
      </c>
      <c r="E846" t="s">
        <v>815</v>
      </c>
      <c r="F846" t="s">
        <v>816</v>
      </c>
      <c r="G846" t="s">
        <v>817</v>
      </c>
      <c r="H846" t="s">
        <v>818</v>
      </c>
      <c r="I846">
        <v>0.98599999999999999</v>
      </c>
      <c r="J846">
        <v>0.52200000000000002</v>
      </c>
      <c r="K846" t="s">
        <v>17</v>
      </c>
    </row>
    <row r="847" spans="1:11" ht="15" x14ac:dyDescent="0.3">
      <c r="A847" s="1"/>
      <c r="B847" t="s">
        <v>23</v>
      </c>
      <c r="C847" t="s">
        <v>813</v>
      </c>
      <c r="D847" t="s">
        <v>814</v>
      </c>
      <c r="E847" t="s">
        <v>815</v>
      </c>
      <c r="F847" t="s">
        <v>816</v>
      </c>
      <c r="G847" t="s">
        <v>817</v>
      </c>
      <c r="H847" t="s">
        <v>818</v>
      </c>
      <c r="I847">
        <v>0.98599999999999999</v>
      </c>
      <c r="J847">
        <v>0.52200000000000002</v>
      </c>
      <c r="K847" t="s">
        <v>17</v>
      </c>
    </row>
    <row r="848" spans="1:11" ht="15" x14ac:dyDescent="0.3">
      <c r="A848" s="1"/>
      <c r="B848" t="s">
        <v>24</v>
      </c>
      <c r="C848" t="s">
        <v>813</v>
      </c>
      <c r="D848" t="s">
        <v>814</v>
      </c>
      <c r="E848" t="s">
        <v>815</v>
      </c>
      <c r="F848" t="s">
        <v>816</v>
      </c>
      <c r="G848" t="s">
        <v>817</v>
      </c>
      <c r="H848" t="s">
        <v>818</v>
      </c>
      <c r="I848">
        <v>0.98599999999999999</v>
      </c>
      <c r="J848">
        <v>0.52200000000000002</v>
      </c>
      <c r="K848" t="s">
        <v>17</v>
      </c>
    </row>
    <row r="849" spans="1:11" ht="15" x14ac:dyDescent="0.3">
      <c r="A849" s="1"/>
      <c r="B849" t="s">
        <v>25</v>
      </c>
      <c r="C849" t="s">
        <v>813</v>
      </c>
      <c r="D849" t="s">
        <v>814</v>
      </c>
      <c r="E849" t="s">
        <v>815</v>
      </c>
      <c r="F849" t="s">
        <v>816</v>
      </c>
      <c r="G849" t="s">
        <v>817</v>
      </c>
      <c r="H849" t="s">
        <v>818</v>
      </c>
      <c r="I849">
        <v>0.98599999999999999</v>
      </c>
      <c r="J849">
        <v>0.52200000000000002</v>
      </c>
      <c r="K849" t="s">
        <v>17</v>
      </c>
    </row>
    <row r="850" spans="1:11" ht="15" x14ac:dyDescent="0.3">
      <c r="A850" s="1"/>
      <c r="B850" t="s">
        <v>26</v>
      </c>
      <c r="C850" t="s">
        <v>813</v>
      </c>
      <c r="D850" t="s">
        <v>814</v>
      </c>
      <c r="E850" t="s">
        <v>815</v>
      </c>
      <c r="F850" t="s">
        <v>816</v>
      </c>
      <c r="G850" t="s">
        <v>817</v>
      </c>
      <c r="H850" t="s">
        <v>818</v>
      </c>
      <c r="I850">
        <v>0.98599999999999999</v>
      </c>
      <c r="J850">
        <v>0.52200000000000002</v>
      </c>
      <c r="K850" t="s">
        <v>17</v>
      </c>
    </row>
    <row r="851" spans="1:11" ht="15" x14ac:dyDescent="0.3">
      <c r="A851" s="1"/>
      <c r="B851" t="s">
        <v>27</v>
      </c>
      <c r="C851" t="s">
        <v>813</v>
      </c>
      <c r="D851" t="s">
        <v>814</v>
      </c>
      <c r="E851" t="s">
        <v>815</v>
      </c>
      <c r="F851" t="s">
        <v>816</v>
      </c>
      <c r="G851" t="s">
        <v>817</v>
      </c>
      <c r="H851" t="s">
        <v>818</v>
      </c>
      <c r="I851">
        <v>0.98599999999999999</v>
      </c>
      <c r="J851">
        <v>0.52200000000000002</v>
      </c>
      <c r="K851" t="s">
        <v>17</v>
      </c>
    </row>
    <row r="852" spans="1:11" ht="15" x14ac:dyDescent="0.3">
      <c r="A852" s="1" t="s">
        <v>819</v>
      </c>
      <c r="B852" t="s">
        <v>11</v>
      </c>
      <c r="C852" t="s">
        <v>820</v>
      </c>
      <c r="D852" t="s">
        <v>821</v>
      </c>
      <c r="E852" t="s">
        <v>820</v>
      </c>
      <c r="F852" t="s">
        <v>822</v>
      </c>
      <c r="G852" t="s">
        <v>823</v>
      </c>
      <c r="H852" t="s">
        <v>824</v>
      </c>
      <c r="I852">
        <v>0.69799999999999995</v>
      </c>
      <c r="J852">
        <v>0.4</v>
      </c>
      <c r="K852" t="s">
        <v>17</v>
      </c>
    </row>
    <row r="853" spans="1:11" ht="15" x14ac:dyDescent="0.3">
      <c r="A853" s="1"/>
      <c r="B853" t="s">
        <v>18</v>
      </c>
      <c r="C853" t="s">
        <v>825</v>
      </c>
      <c r="D853" t="s">
        <v>821</v>
      </c>
      <c r="E853" t="s">
        <v>825</v>
      </c>
      <c r="F853" t="s">
        <v>822</v>
      </c>
      <c r="G853" t="s">
        <v>826</v>
      </c>
      <c r="H853" t="s">
        <v>824</v>
      </c>
      <c r="I853">
        <v>0.98299999999999998</v>
      </c>
      <c r="J853">
        <v>0.66700000000000004</v>
      </c>
      <c r="K853" t="s">
        <v>17</v>
      </c>
    </row>
    <row r="854" spans="1:11" ht="15" x14ac:dyDescent="0.3">
      <c r="A854" s="1"/>
      <c r="B854" t="s">
        <v>20</v>
      </c>
      <c r="C854" t="s">
        <v>825</v>
      </c>
      <c r="D854" t="s">
        <v>821</v>
      </c>
      <c r="E854" t="s">
        <v>825</v>
      </c>
      <c r="F854" t="s">
        <v>822</v>
      </c>
      <c r="G854" t="s">
        <v>826</v>
      </c>
      <c r="H854" t="s">
        <v>824</v>
      </c>
      <c r="I854">
        <v>0.98299999999999998</v>
      </c>
      <c r="J854">
        <v>0.66700000000000004</v>
      </c>
      <c r="K854" t="s">
        <v>17</v>
      </c>
    </row>
    <row r="855" spans="1:11" ht="15" x14ac:dyDescent="0.3">
      <c r="A855" s="1"/>
      <c r="B855" t="s">
        <v>21</v>
      </c>
      <c r="C855" t="s">
        <v>820</v>
      </c>
      <c r="D855" t="s">
        <v>821</v>
      </c>
      <c r="E855" t="s">
        <v>820</v>
      </c>
      <c r="F855" t="s">
        <v>822</v>
      </c>
      <c r="G855" t="s">
        <v>823</v>
      </c>
      <c r="H855" t="s">
        <v>824</v>
      </c>
      <c r="I855">
        <v>0.69799999999999995</v>
      </c>
      <c r="J855">
        <v>0.4</v>
      </c>
      <c r="K855" t="s">
        <v>17</v>
      </c>
    </row>
    <row r="856" spans="1:11" ht="15" x14ac:dyDescent="0.3">
      <c r="A856" s="1"/>
      <c r="B856" t="s">
        <v>22</v>
      </c>
      <c r="C856" t="s">
        <v>825</v>
      </c>
      <c r="D856" t="s">
        <v>821</v>
      </c>
      <c r="E856" t="s">
        <v>825</v>
      </c>
      <c r="F856" t="s">
        <v>822</v>
      </c>
      <c r="G856" t="s">
        <v>826</v>
      </c>
      <c r="H856" t="s">
        <v>824</v>
      </c>
      <c r="I856">
        <v>0.98299999999999998</v>
      </c>
      <c r="J856">
        <v>0.66700000000000004</v>
      </c>
      <c r="K856" t="s">
        <v>17</v>
      </c>
    </row>
    <row r="857" spans="1:11" ht="15" x14ac:dyDescent="0.3">
      <c r="A857" s="1"/>
      <c r="B857" t="s">
        <v>23</v>
      </c>
      <c r="C857" t="s">
        <v>820</v>
      </c>
      <c r="D857" t="s">
        <v>821</v>
      </c>
      <c r="E857" t="s">
        <v>820</v>
      </c>
      <c r="F857" t="s">
        <v>822</v>
      </c>
      <c r="G857" t="s">
        <v>823</v>
      </c>
      <c r="H857" t="s">
        <v>824</v>
      </c>
      <c r="I857">
        <v>0.69799999999999995</v>
      </c>
      <c r="J857">
        <v>0.4</v>
      </c>
      <c r="K857" t="s">
        <v>17</v>
      </c>
    </row>
    <row r="858" spans="1:11" ht="15" x14ac:dyDescent="0.3">
      <c r="A858" s="1"/>
      <c r="B858" t="s">
        <v>24</v>
      </c>
      <c r="C858" t="s">
        <v>820</v>
      </c>
      <c r="D858" t="s">
        <v>821</v>
      </c>
      <c r="E858" t="s">
        <v>820</v>
      </c>
      <c r="F858" t="s">
        <v>822</v>
      </c>
      <c r="G858" t="s">
        <v>823</v>
      </c>
      <c r="H858" t="s">
        <v>824</v>
      </c>
      <c r="I858">
        <v>0.69799999999999995</v>
      </c>
      <c r="J858">
        <v>0.4</v>
      </c>
      <c r="K858" t="s">
        <v>17</v>
      </c>
    </row>
    <row r="859" spans="1:11" ht="15" x14ac:dyDescent="0.3">
      <c r="A859" s="1"/>
      <c r="B859" t="s">
        <v>25</v>
      </c>
      <c r="C859" t="s">
        <v>820</v>
      </c>
      <c r="D859" t="s">
        <v>821</v>
      </c>
      <c r="E859" t="s">
        <v>820</v>
      </c>
      <c r="F859" t="s">
        <v>822</v>
      </c>
      <c r="G859" t="s">
        <v>823</v>
      </c>
      <c r="H859" t="s">
        <v>824</v>
      </c>
      <c r="I859">
        <v>0.69799999999999995</v>
      </c>
      <c r="J859">
        <v>0.4</v>
      </c>
      <c r="K859" t="s">
        <v>17</v>
      </c>
    </row>
    <row r="860" spans="1:11" ht="15" x14ac:dyDescent="0.3">
      <c r="A860" s="1"/>
      <c r="B860" t="s">
        <v>26</v>
      </c>
      <c r="C860" t="s">
        <v>820</v>
      </c>
      <c r="D860" t="s">
        <v>821</v>
      </c>
      <c r="E860" t="s">
        <v>820</v>
      </c>
      <c r="F860" t="s">
        <v>822</v>
      </c>
      <c r="G860" t="s">
        <v>823</v>
      </c>
      <c r="H860" t="s">
        <v>824</v>
      </c>
      <c r="I860">
        <v>0.69799999999999995</v>
      </c>
      <c r="J860">
        <v>0.4</v>
      </c>
      <c r="K860" t="s">
        <v>17</v>
      </c>
    </row>
    <row r="861" spans="1:11" ht="15" x14ac:dyDescent="0.3">
      <c r="A861" s="1"/>
      <c r="B861" t="s">
        <v>27</v>
      </c>
      <c r="C861" t="s">
        <v>825</v>
      </c>
      <c r="D861" t="s">
        <v>821</v>
      </c>
      <c r="E861" t="s">
        <v>825</v>
      </c>
      <c r="F861" t="s">
        <v>822</v>
      </c>
      <c r="G861" t="s">
        <v>826</v>
      </c>
      <c r="H861" t="s">
        <v>824</v>
      </c>
      <c r="I861">
        <v>0.98299999999999998</v>
      </c>
      <c r="J861">
        <v>0.66700000000000004</v>
      </c>
      <c r="K861" t="s">
        <v>17</v>
      </c>
    </row>
    <row r="862" spans="1:11" ht="15" x14ac:dyDescent="0.3">
      <c r="A862" s="1" t="s">
        <v>827</v>
      </c>
      <c r="B862" t="s">
        <v>11</v>
      </c>
      <c r="C862" t="s">
        <v>828</v>
      </c>
      <c r="D862" t="s">
        <v>828</v>
      </c>
      <c r="E862" t="s">
        <v>828</v>
      </c>
      <c r="F862" t="s">
        <v>828</v>
      </c>
      <c r="G862" t="s">
        <v>829</v>
      </c>
      <c r="H862" t="s">
        <v>829</v>
      </c>
      <c r="I862">
        <v>1</v>
      </c>
      <c r="J862">
        <v>1</v>
      </c>
      <c r="K862" t="s">
        <v>17</v>
      </c>
    </row>
    <row r="863" spans="1:11" ht="15" x14ac:dyDescent="0.3">
      <c r="A863" s="1"/>
      <c r="B863" t="s">
        <v>18</v>
      </c>
      <c r="C863" t="s">
        <v>828</v>
      </c>
      <c r="D863" t="s">
        <v>828</v>
      </c>
      <c r="E863" t="s">
        <v>828</v>
      </c>
      <c r="F863" t="s">
        <v>828</v>
      </c>
      <c r="G863" t="s">
        <v>829</v>
      </c>
      <c r="H863" t="s">
        <v>829</v>
      </c>
      <c r="I863">
        <v>1</v>
      </c>
      <c r="J863">
        <v>1</v>
      </c>
      <c r="K863" t="s">
        <v>17</v>
      </c>
    </row>
    <row r="864" spans="1:11" ht="15" x14ac:dyDescent="0.3">
      <c r="A864" s="1"/>
      <c r="B864" t="s">
        <v>20</v>
      </c>
      <c r="C864" t="s">
        <v>830</v>
      </c>
      <c r="D864" t="s">
        <v>828</v>
      </c>
      <c r="E864" t="s">
        <v>830</v>
      </c>
      <c r="F864" t="s">
        <v>828</v>
      </c>
      <c r="G864" t="s">
        <v>831</v>
      </c>
      <c r="H864" t="s">
        <v>829</v>
      </c>
      <c r="I864">
        <v>0.86899999999999999</v>
      </c>
      <c r="J864">
        <v>0.8</v>
      </c>
      <c r="K864" t="s">
        <v>17</v>
      </c>
    </row>
    <row r="865" spans="1:11" ht="15" x14ac:dyDescent="0.3">
      <c r="A865" s="1"/>
      <c r="B865" t="s">
        <v>21</v>
      </c>
      <c r="C865" t="s">
        <v>828</v>
      </c>
      <c r="D865" t="s">
        <v>828</v>
      </c>
      <c r="E865" t="s">
        <v>828</v>
      </c>
      <c r="F865" t="s">
        <v>828</v>
      </c>
      <c r="G865" t="s">
        <v>829</v>
      </c>
      <c r="H865" t="s">
        <v>829</v>
      </c>
      <c r="I865">
        <v>1</v>
      </c>
      <c r="J865">
        <v>1</v>
      </c>
      <c r="K865" t="s">
        <v>17</v>
      </c>
    </row>
    <row r="866" spans="1:11" ht="15" x14ac:dyDescent="0.3">
      <c r="A866" s="1"/>
      <c r="B866" t="s">
        <v>22</v>
      </c>
      <c r="C866" t="s">
        <v>828</v>
      </c>
      <c r="D866" t="s">
        <v>828</v>
      </c>
      <c r="E866" t="s">
        <v>828</v>
      </c>
      <c r="F866" t="s">
        <v>828</v>
      </c>
      <c r="G866" t="s">
        <v>829</v>
      </c>
      <c r="H866" t="s">
        <v>829</v>
      </c>
      <c r="I866">
        <v>1</v>
      </c>
      <c r="J866">
        <v>1</v>
      </c>
      <c r="K866" t="s">
        <v>17</v>
      </c>
    </row>
    <row r="867" spans="1:11" ht="15" x14ac:dyDescent="0.3">
      <c r="A867" s="1"/>
      <c r="B867" t="s">
        <v>23</v>
      </c>
      <c r="C867" t="s">
        <v>828</v>
      </c>
      <c r="D867" t="s">
        <v>828</v>
      </c>
      <c r="E867" t="s">
        <v>828</v>
      </c>
      <c r="F867" t="s">
        <v>828</v>
      </c>
      <c r="G867" t="s">
        <v>829</v>
      </c>
      <c r="H867" t="s">
        <v>829</v>
      </c>
      <c r="I867">
        <v>1</v>
      </c>
      <c r="J867">
        <v>1</v>
      </c>
      <c r="K867" t="s">
        <v>17</v>
      </c>
    </row>
    <row r="868" spans="1:11" ht="15" x14ac:dyDescent="0.3">
      <c r="A868" s="1"/>
      <c r="B868" t="s">
        <v>24</v>
      </c>
      <c r="C868" t="s">
        <v>828</v>
      </c>
      <c r="D868" t="s">
        <v>828</v>
      </c>
      <c r="E868" t="s">
        <v>828</v>
      </c>
      <c r="F868" t="s">
        <v>828</v>
      </c>
      <c r="G868" t="s">
        <v>829</v>
      </c>
      <c r="H868" t="s">
        <v>829</v>
      </c>
      <c r="I868">
        <v>1</v>
      </c>
      <c r="J868">
        <v>1</v>
      </c>
      <c r="K868" t="s">
        <v>17</v>
      </c>
    </row>
    <row r="869" spans="1:11" ht="15" x14ac:dyDescent="0.3">
      <c r="A869" s="1"/>
      <c r="B869" t="s">
        <v>25</v>
      </c>
      <c r="C869" t="s">
        <v>828</v>
      </c>
      <c r="D869" t="s">
        <v>828</v>
      </c>
      <c r="E869" t="s">
        <v>828</v>
      </c>
      <c r="F869" t="s">
        <v>828</v>
      </c>
      <c r="G869" t="s">
        <v>829</v>
      </c>
      <c r="H869" t="s">
        <v>829</v>
      </c>
      <c r="I869">
        <v>1</v>
      </c>
      <c r="J869">
        <v>1</v>
      </c>
      <c r="K869" t="s">
        <v>17</v>
      </c>
    </row>
    <row r="870" spans="1:11" ht="15" x14ac:dyDescent="0.3">
      <c r="A870" s="1"/>
      <c r="B870" t="s">
        <v>26</v>
      </c>
      <c r="C870" t="s">
        <v>828</v>
      </c>
      <c r="D870" t="s">
        <v>828</v>
      </c>
      <c r="E870" t="s">
        <v>828</v>
      </c>
      <c r="F870" t="s">
        <v>828</v>
      </c>
      <c r="G870" t="s">
        <v>829</v>
      </c>
      <c r="H870" t="s">
        <v>829</v>
      </c>
      <c r="I870">
        <v>1</v>
      </c>
      <c r="J870">
        <v>1</v>
      </c>
      <c r="K870" t="s">
        <v>17</v>
      </c>
    </row>
    <row r="871" spans="1:11" ht="15" x14ac:dyDescent="0.3">
      <c r="A871" s="1"/>
      <c r="B871" t="s">
        <v>27</v>
      </c>
      <c r="C871" t="s">
        <v>828</v>
      </c>
      <c r="D871" t="s">
        <v>828</v>
      </c>
      <c r="E871" t="s">
        <v>828</v>
      </c>
      <c r="F871" t="s">
        <v>828</v>
      </c>
      <c r="G871" t="s">
        <v>829</v>
      </c>
      <c r="H871" t="s">
        <v>829</v>
      </c>
      <c r="I871">
        <v>1</v>
      </c>
      <c r="J871">
        <v>1</v>
      </c>
      <c r="K871" t="s">
        <v>17</v>
      </c>
    </row>
    <row r="872" spans="1:11" ht="15" x14ac:dyDescent="0.3">
      <c r="A872" s="1" t="s">
        <v>832</v>
      </c>
      <c r="B872" t="s">
        <v>11</v>
      </c>
      <c r="C872" t="s">
        <v>833</v>
      </c>
      <c r="D872" t="s">
        <v>834</v>
      </c>
      <c r="E872" t="s">
        <v>833</v>
      </c>
      <c r="F872" t="s">
        <v>835</v>
      </c>
      <c r="G872" t="s">
        <v>836</v>
      </c>
      <c r="H872" t="s">
        <v>837</v>
      </c>
      <c r="I872">
        <v>0.55400000000000005</v>
      </c>
      <c r="J872">
        <v>0</v>
      </c>
      <c r="K872" t="s">
        <v>17</v>
      </c>
    </row>
    <row r="873" spans="1:11" ht="15" x14ac:dyDescent="0.3">
      <c r="A873" s="1"/>
      <c r="B873" t="s">
        <v>18</v>
      </c>
      <c r="C873" t="s">
        <v>833</v>
      </c>
      <c r="D873" t="s">
        <v>834</v>
      </c>
      <c r="E873" t="s">
        <v>833</v>
      </c>
      <c r="F873" t="s">
        <v>835</v>
      </c>
      <c r="G873" t="s">
        <v>836</v>
      </c>
      <c r="H873" t="s">
        <v>837</v>
      </c>
      <c r="I873">
        <v>0.55400000000000005</v>
      </c>
      <c r="J873">
        <v>0</v>
      </c>
      <c r="K873" t="s">
        <v>17</v>
      </c>
    </row>
    <row r="874" spans="1:11" ht="15" x14ac:dyDescent="0.3">
      <c r="A874" s="1"/>
      <c r="B874" t="s">
        <v>20</v>
      </c>
      <c r="C874" t="s">
        <v>833</v>
      </c>
      <c r="D874" t="s">
        <v>834</v>
      </c>
      <c r="E874" t="s">
        <v>833</v>
      </c>
      <c r="F874" t="s">
        <v>835</v>
      </c>
      <c r="G874" t="s">
        <v>836</v>
      </c>
      <c r="H874" t="s">
        <v>837</v>
      </c>
      <c r="I874">
        <v>0.55400000000000005</v>
      </c>
      <c r="J874">
        <v>0</v>
      </c>
      <c r="K874" t="s">
        <v>17</v>
      </c>
    </row>
    <row r="875" spans="1:11" ht="15" x14ac:dyDescent="0.3">
      <c r="A875" s="1"/>
      <c r="B875" t="s">
        <v>21</v>
      </c>
      <c r="C875" t="s">
        <v>833</v>
      </c>
      <c r="D875" t="s">
        <v>834</v>
      </c>
      <c r="E875" t="s">
        <v>833</v>
      </c>
      <c r="F875" t="s">
        <v>835</v>
      </c>
      <c r="G875" t="s">
        <v>836</v>
      </c>
      <c r="H875" t="s">
        <v>837</v>
      </c>
      <c r="I875">
        <v>0.55400000000000005</v>
      </c>
      <c r="J875">
        <v>0</v>
      </c>
      <c r="K875" t="s">
        <v>17</v>
      </c>
    </row>
    <row r="876" spans="1:11" ht="15" x14ac:dyDescent="0.3">
      <c r="A876" s="1"/>
      <c r="B876" t="s">
        <v>22</v>
      </c>
      <c r="C876" t="s">
        <v>833</v>
      </c>
      <c r="D876" t="s">
        <v>834</v>
      </c>
      <c r="E876" t="s">
        <v>833</v>
      </c>
      <c r="F876" t="s">
        <v>835</v>
      </c>
      <c r="G876" t="s">
        <v>836</v>
      </c>
      <c r="H876" t="s">
        <v>837</v>
      </c>
      <c r="I876">
        <v>0.55400000000000005</v>
      </c>
      <c r="J876">
        <v>0</v>
      </c>
      <c r="K876" t="s">
        <v>17</v>
      </c>
    </row>
    <row r="877" spans="1:11" ht="15" x14ac:dyDescent="0.3">
      <c r="A877" s="1"/>
      <c r="B877" t="s">
        <v>23</v>
      </c>
      <c r="C877" t="s">
        <v>838</v>
      </c>
      <c r="D877" t="s">
        <v>834</v>
      </c>
      <c r="E877" t="s">
        <v>839</v>
      </c>
      <c r="F877" t="s">
        <v>835</v>
      </c>
      <c r="G877" t="s">
        <v>840</v>
      </c>
      <c r="H877" t="s">
        <v>837</v>
      </c>
      <c r="I877">
        <v>0.26900000000000002</v>
      </c>
      <c r="J877">
        <v>0</v>
      </c>
      <c r="K877" t="s">
        <v>46</v>
      </c>
    </row>
    <row r="878" spans="1:11" ht="15" x14ac:dyDescent="0.3">
      <c r="A878" s="1"/>
      <c r="B878" t="s">
        <v>24</v>
      </c>
      <c r="C878" t="s">
        <v>833</v>
      </c>
      <c r="D878" t="s">
        <v>834</v>
      </c>
      <c r="E878" t="s">
        <v>833</v>
      </c>
      <c r="F878" t="s">
        <v>835</v>
      </c>
      <c r="G878" t="s">
        <v>836</v>
      </c>
      <c r="H878" t="s">
        <v>837</v>
      </c>
      <c r="I878">
        <v>0.55400000000000005</v>
      </c>
      <c r="J878">
        <v>0</v>
      </c>
      <c r="K878" t="s">
        <v>17</v>
      </c>
    </row>
    <row r="879" spans="1:11" ht="15" x14ac:dyDescent="0.3">
      <c r="A879" s="1"/>
      <c r="B879" t="s">
        <v>25</v>
      </c>
      <c r="C879" t="s">
        <v>833</v>
      </c>
      <c r="D879" t="s">
        <v>834</v>
      </c>
      <c r="E879" t="s">
        <v>833</v>
      </c>
      <c r="F879" t="s">
        <v>835</v>
      </c>
      <c r="G879" t="s">
        <v>836</v>
      </c>
      <c r="H879" t="s">
        <v>837</v>
      </c>
      <c r="I879">
        <v>0.55400000000000005</v>
      </c>
      <c r="J879">
        <v>0</v>
      </c>
      <c r="K879" t="s">
        <v>17</v>
      </c>
    </row>
    <row r="880" spans="1:11" ht="15" x14ac:dyDescent="0.3">
      <c r="A880" s="1"/>
      <c r="B880" t="s">
        <v>26</v>
      </c>
      <c r="C880" t="s">
        <v>833</v>
      </c>
      <c r="D880" t="s">
        <v>834</v>
      </c>
      <c r="E880" t="s">
        <v>833</v>
      </c>
      <c r="F880" t="s">
        <v>835</v>
      </c>
      <c r="G880" t="s">
        <v>836</v>
      </c>
      <c r="H880" t="s">
        <v>837</v>
      </c>
      <c r="I880">
        <v>0.55400000000000005</v>
      </c>
      <c r="J880">
        <v>0</v>
      </c>
      <c r="K880" t="s">
        <v>17</v>
      </c>
    </row>
    <row r="881" spans="1:11" ht="15" x14ac:dyDescent="0.3">
      <c r="A881" s="1"/>
      <c r="B881" t="s">
        <v>27</v>
      </c>
      <c r="C881" t="s">
        <v>833</v>
      </c>
      <c r="D881" t="s">
        <v>834</v>
      </c>
      <c r="E881" t="s">
        <v>833</v>
      </c>
      <c r="F881" t="s">
        <v>835</v>
      </c>
      <c r="G881" t="s">
        <v>836</v>
      </c>
      <c r="H881" t="s">
        <v>837</v>
      </c>
      <c r="I881">
        <v>0.55400000000000005</v>
      </c>
      <c r="J881">
        <v>0</v>
      </c>
      <c r="K881" t="s">
        <v>17</v>
      </c>
    </row>
    <row r="882" spans="1:11" ht="15" x14ac:dyDescent="0.3">
      <c r="A882" s="1" t="s">
        <v>841</v>
      </c>
      <c r="B882" t="s">
        <v>11</v>
      </c>
      <c r="C882" t="s">
        <v>842</v>
      </c>
      <c r="D882" t="s">
        <v>843</v>
      </c>
      <c r="E882" t="s">
        <v>842</v>
      </c>
      <c r="F882" t="s">
        <v>844</v>
      </c>
      <c r="G882" t="s">
        <v>845</v>
      </c>
      <c r="H882" t="s">
        <v>846</v>
      </c>
      <c r="I882">
        <v>0.84199999999999997</v>
      </c>
      <c r="J882">
        <v>0.85699999999999998</v>
      </c>
      <c r="K882" t="s">
        <v>17</v>
      </c>
    </row>
    <row r="883" spans="1:11" ht="15" x14ac:dyDescent="0.3">
      <c r="A883" s="1"/>
      <c r="B883" t="s">
        <v>18</v>
      </c>
      <c r="C883" t="s">
        <v>847</v>
      </c>
      <c r="D883" t="s">
        <v>843</v>
      </c>
      <c r="E883" t="s">
        <v>847</v>
      </c>
      <c r="F883" t="s">
        <v>844</v>
      </c>
      <c r="G883" t="s">
        <v>848</v>
      </c>
      <c r="H883" t="s">
        <v>846</v>
      </c>
      <c r="I883">
        <v>0.753</v>
      </c>
      <c r="J883">
        <v>0.66700000000000004</v>
      </c>
      <c r="K883" t="s">
        <v>17</v>
      </c>
    </row>
    <row r="884" spans="1:11" ht="15" x14ac:dyDescent="0.3">
      <c r="A884" s="1"/>
      <c r="B884" t="s">
        <v>20</v>
      </c>
      <c r="C884" t="s">
        <v>847</v>
      </c>
      <c r="D884" t="s">
        <v>843</v>
      </c>
      <c r="E884" t="s">
        <v>847</v>
      </c>
      <c r="F884" t="s">
        <v>844</v>
      </c>
      <c r="G884" t="s">
        <v>848</v>
      </c>
      <c r="H884" t="s">
        <v>846</v>
      </c>
      <c r="I884">
        <v>0.753</v>
      </c>
      <c r="J884">
        <v>0.66700000000000004</v>
      </c>
      <c r="K884" t="s">
        <v>17</v>
      </c>
    </row>
    <row r="885" spans="1:11" ht="15" x14ac:dyDescent="0.3">
      <c r="A885" s="1"/>
      <c r="B885" t="s">
        <v>21</v>
      </c>
      <c r="C885" t="s">
        <v>847</v>
      </c>
      <c r="D885" t="s">
        <v>843</v>
      </c>
      <c r="E885" t="s">
        <v>847</v>
      </c>
      <c r="F885" t="s">
        <v>844</v>
      </c>
      <c r="G885" t="s">
        <v>848</v>
      </c>
      <c r="H885" t="s">
        <v>846</v>
      </c>
      <c r="I885">
        <v>0.753</v>
      </c>
      <c r="J885">
        <v>0.66700000000000004</v>
      </c>
      <c r="K885" t="s">
        <v>17</v>
      </c>
    </row>
    <row r="886" spans="1:11" ht="15" x14ac:dyDescent="0.3">
      <c r="A886" s="1"/>
      <c r="B886" t="s">
        <v>22</v>
      </c>
      <c r="C886" t="s">
        <v>847</v>
      </c>
      <c r="D886" t="s">
        <v>843</v>
      </c>
      <c r="E886" t="s">
        <v>847</v>
      </c>
      <c r="F886" t="s">
        <v>844</v>
      </c>
      <c r="G886" t="s">
        <v>848</v>
      </c>
      <c r="H886" t="s">
        <v>846</v>
      </c>
      <c r="I886">
        <v>0.753</v>
      </c>
      <c r="J886">
        <v>0.66700000000000004</v>
      </c>
      <c r="K886" t="s">
        <v>17</v>
      </c>
    </row>
    <row r="887" spans="1:11" ht="15" x14ac:dyDescent="0.3">
      <c r="A887" s="1"/>
      <c r="B887" t="s">
        <v>23</v>
      </c>
      <c r="C887" t="s">
        <v>847</v>
      </c>
      <c r="D887" t="s">
        <v>843</v>
      </c>
      <c r="E887" t="s">
        <v>847</v>
      </c>
      <c r="F887" t="s">
        <v>844</v>
      </c>
      <c r="G887" t="s">
        <v>848</v>
      </c>
      <c r="H887" t="s">
        <v>846</v>
      </c>
      <c r="I887">
        <v>0.753</v>
      </c>
      <c r="J887">
        <v>0.66700000000000004</v>
      </c>
      <c r="K887" t="s">
        <v>17</v>
      </c>
    </row>
    <row r="888" spans="1:11" ht="15" x14ac:dyDescent="0.3">
      <c r="A888" s="1"/>
      <c r="B888" t="s">
        <v>24</v>
      </c>
      <c r="C888" t="s">
        <v>847</v>
      </c>
      <c r="D888" t="s">
        <v>843</v>
      </c>
      <c r="E888" t="s">
        <v>847</v>
      </c>
      <c r="F888" t="s">
        <v>844</v>
      </c>
      <c r="G888" t="s">
        <v>848</v>
      </c>
      <c r="H888" t="s">
        <v>846</v>
      </c>
      <c r="I888">
        <v>0.753</v>
      </c>
      <c r="J888">
        <v>0.66700000000000004</v>
      </c>
      <c r="K888" t="s">
        <v>17</v>
      </c>
    </row>
    <row r="889" spans="1:11" ht="15" x14ac:dyDescent="0.3">
      <c r="A889" s="1"/>
      <c r="B889" t="s">
        <v>25</v>
      </c>
      <c r="C889" t="s">
        <v>847</v>
      </c>
      <c r="D889" t="s">
        <v>843</v>
      </c>
      <c r="E889" t="s">
        <v>847</v>
      </c>
      <c r="F889" t="s">
        <v>844</v>
      </c>
      <c r="G889" t="s">
        <v>848</v>
      </c>
      <c r="H889" t="s">
        <v>846</v>
      </c>
      <c r="I889">
        <v>0.753</v>
      </c>
      <c r="J889">
        <v>0.66700000000000004</v>
      </c>
      <c r="K889" t="s">
        <v>17</v>
      </c>
    </row>
    <row r="890" spans="1:11" ht="15" x14ac:dyDescent="0.3">
      <c r="A890" s="1"/>
      <c r="B890" t="s">
        <v>26</v>
      </c>
      <c r="C890" t="s">
        <v>842</v>
      </c>
      <c r="D890" t="s">
        <v>843</v>
      </c>
      <c r="E890" t="s">
        <v>842</v>
      </c>
      <c r="F890" t="s">
        <v>844</v>
      </c>
      <c r="G890" t="s">
        <v>845</v>
      </c>
      <c r="H890" t="s">
        <v>846</v>
      </c>
      <c r="I890">
        <v>0.84199999999999997</v>
      </c>
      <c r="J890">
        <v>0.85699999999999998</v>
      </c>
      <c r="K890" t="s">
        <v>17</v>
      </c>
    </row>
    <row r="891" spans="1:11" ht="15" x14ac:dyDescent="0.3">
      <c r="A891" s="1"/>
      <c r="B891" t="s">
        <v>27</v>
      </c>
      <c r="C891" t="s">
        <v>847</v>
      </c>
      <c r="D891" t="s">
        <v>843</v>
      </c>
      <c r="E891" t="s">
        <v>847</v>
      </c>
      <c r="F891" t="s">
        <v>844</v>
      </c>
      <c r="G891" t="s">
        <v>848</v>
      </c>
      <c r="H891" t="s">
        <v>846</v>
      </c>
      <c r="I891">
        <v>0.753</v>
      </c>
      <c r="J891">
        <v>0.66700000000000004</v>
      </c>
      <c r="K891" t="s">
        <v>17</v>
      </c>
    </row>
    <row r="892" spans="1:11" ht="15" x14ac:dyDescent="0.3">
      <c r="A892" s="1" t="s">
        <v>849</v>
      </c>
      <c r="B892" t="s">
        <v>11</v>
      </c>
      <c r="C892" t="s">
        <v>850</v>
      </c>
      <c r="D892" t="s">
        <v>851</v>
      </c>
      <c r="E892" t="s">
        <v>850</v>
      </c>
      <c r="F892" t="s">
        <v>852</v>
      </c>
      <c r="G892" t="s">
        <v>853</v>
      </c>
      <c r="H892" t="s">
        <v>854</v>
      </c>
      <c r="I892">
        <v>0.97899999999999998</v>
      </c>
      <c r="J892">
        <v>0.8</v>
      </c>
      <c r="K892" t="s">
        <v>17</v>
      </c>
    </row>
    <row r="893" spans="1:11" ht="15" x14ac:dyDescent="0.3">
      <c r="A893" s="1"/>
      <c r="B893" t="s">
        <v>18</v>
      </c>
      <c r="C893" t="s">
        <v>850</v>
      </c>
      <c r="D893" t="s">
        <v>851</v>
      </c>
      <c r="E893" t="s">
        <v>850</v>
      </c>
      <c r="F893" t="s">
        <v>852</v>
      </c>
      <c r="G893" t="s">
        <v>853</v>
      </c>
      <c r="H893" t="s">
        <v>854</v>
      </c>
      <c r="I893">
        <v>0.97899999999999998</v>
      </c>
      <c r="J893">
        <v>0.8</v>
      </c>
      <c r="K893" t="s">
        <v>17</v>
      </c>
    </row>
    <row r="894" spans="1:11" ht="15" x14ac:dyDescent="0.3">
      <c r="A894" s="1"/>
      <c r="B894" t="s">
        <v>20</v>
      </c>
      <c r="C894" t="s">
        <v>850</v>
      </c>
      <c r="D894" t="s">
        <v>851</v>
      </c>
      <c r="E894" t="s">
        <v>850</v>
      </c>
      <c r="F894" t="s">
        <v>852</v>
      </c>
      <c r="G894" t="s">
        <v>853</v>
      </c>
      <c r="H894" t="s">
        <v>854</v>
      </c>
      <c r="I894">
        <v>0.97899999999999998</v>
      </c>
      <c r="J894">
        <v>0.8</v>
      </c>
      <c r="K894" t="s">
        <v>17</v>
      </c>
    </row>
    <row r="895" spans="1:11" ht="15" x14ac:dyDescent="0.3">
      <c r="A895" s="1"/>
      <c r="B895" t="s">
        <v>21</v>
      </c>
      <c r="C895" t="s">
        <v>850</v>
      </c>
      <c r="D895" t="s">
        <v>851</v>
      </c>
      <c r="E895" t="s">
        <v>850</v>
      </c>
      <c r="F895" t="s">
        <v>852</v>
      </c>
      <c r="G895" t="s">
        <v>853</v>
      </c>
      <c r="H895" t="s">
        <v>854</v>
      </c>
      <c r="I895">
        <v>0.97899999999999998</v>
      </c>
      <c r="J895">
        <v>0.8</v>
      </c>
      <c r="K895" t="s">
        <v>17</v>
      </c>
    </row>
    <row r="896" spans="1:11" ht="15" x14ac:dyDescent="0.3">
      <c r="A896" s="1"/>
      <c r="B896" t="s">
        <v>22</v>
      </c>
      <c r="C896" t="s">
        <v>850</v>
      </c>
      <c r="D896" t="s">
        <v>851</v>
      </c>
      <c r="E896" t="s">
        <v>850</v>
      </c>
      <c r="F896" t="s">
        <v>852</v>
      </c>
      <c r="G896" t="s">
        <v>853</v>
      </c>
      <c r="H896" t="s">
        <v>854</v>
      </c>
      <c r="I896">
        <v>0.97899999999999998</v>
      </c>
      <c r="J896">
        <v>0.8</v>
      </c>
      <c r="K896" t="s">
        <v>17</v>
      </c>
    </row>
    <row r="897" spans="1:11" ht="15" x14ac:dyDescent="0.3">
      <c r="A897" s="1"/>
      <c r="B897" t="s">
        <v>23</v>
      </c>
      <c r="C897" t="s">
        <v>850</v>
      </c>
      <c r="D897" t="s">
        <v>851</v>
      </c>
      <c r="E897" t="s">
        <v>850</v>
      </c>
      <c r="F897" t="s">
        <v>852</v>
      </c>
      <c r="G897" t="s">
        <v>853</v>
      </c>
      <c r="H897" t="s">
        <v>854</v>
      </c>
      <c r="I897">
        <v>0.97899999999999998</v>
      </c>
      <c r="J897">
        <v>0.8</v>
      </c>
      <c r="K897" t="s">
        <v>17</v>
      </c>
    </row>
    <row r="898" spans="1:11" ht="15" x14ac:dyDescent="0.3">
      <c r="A898" s="1"/>
      <c r="B898" t="s">
        <v>24</v>
      </c>
      <c r="C898" t="s">
        <v>850</v>
      </c>
      <c r="D898" t="s">
        <v>851</v>
      </c>
      <c r="E898" t="s">
        <v>850</v>
      </c>
      <c r="F898" t="s">
        <v>852</v>
      </c>
      <c r="G898" t="s">
        <v>853</v>
      </c>
      <c r="H898" t="s">
        <v>854</v>
      </c>
      <c r="I898">
        <v>0.97899999999999998</v>
      </c>
      <c r="J898">
        <v>0.8</v>
      </c>
      <c r="K898" t="s">
        <v>17</v>
      </c>
    </row>
    <row r="899" spans="1:11" ht="15" x14ac:dyDescent="0.3">
      <c r="A899" s="1"/>
      <c r="B899" t="s">
        <v>25</v>
      </c>
      <c r="C899" t="s">
        <v>850</v>
      </c>
      <c r="D899" t="s">
        <v>851</v>
      </c>
      <c r="E899" t="s">
        <v>850</v>
      </c>
      <c r="F899" t="s">
        <v>852</v>
      </c>
      <c r="G899" t="s">
        <v>853</v>
      </c>
      <c r="H899" t="s">
        <v>854</v>
      </c>
      <c r="I899">
        <v>0.97899999999999998</v>
      </c>
      <c r="J899">
        <v>0.8</v>
      </c>
      <c r="K899" t="s">
        <v>17</v>
      </c>
    </row>
    <row r="900" spans="1:11" ht="15" x14ac:dyDescent="0.3">
      <c r="A900" s="1"/>
      <c r="B900" t="s">
        <v>26</v>
      </c>
      <c r="C900" t="s">
        <v>850</v>
      </c>
      <c r="D900" t="s">
        <v>851</v>
      </c>
      <c r="E900" t="s">
        <v>850</v>
      </c>
      <c r="F900" t="s">
        <v>852</v>
      </c>
      <c r="G900" t="s">
        <v>853</v>
      </c>
      <c r="H900" t="s">
        <v>854</v>
      </c>
      <c r="I900">
        <v>0.97899999999999998</v>
      </c>
      <c r="J900">
        <v>0.8</v>
      </c>
      <c r="K900" t="s">
        <v>17</v>
      </c>
    </row>
    <row r="901" spans="1:11" ht="15" x14ac:dyDescent="0.3">
      <c r="A901" s="1"/>
      <c r="B901" t="s">
        <v>27</v>
      </c>
      <c r="C901" t="s">
        <v>850</v>
      </c>
      <c r="D901" t="s">
        <v>851</v>
      </c>
      <c r="E901" t="s">
        <v>850</v>
      </c>
      <c r="F901" t="s">
        <v>852</v>
      </c>
      <c r="G901" t="s">
        <v>853</v>
      </c>
      <c r="H901" t="s">
        <v>854</v>
      </c>
      <c r="I901">
        <v>0.97899999999999998</v>
      </c>
      <c r="J901">
        <v>0.8</v>
      </c>
      <c r="K901" t="s">
        <v>17</v>
      </c>
    </row>
    <row r="902" spans="1:11" ht="15" x14ac:dyDescent="0.3">
      <c r="A902" s="1" t="s">
        <v>855</v>
      </c>
      <c r="B902" t="s">
        <v>11</v>
      </c>
      <c r="C902" t="s">
        <v>856</v>
      </c>
      <c r="D902" t="s">
        <v>857</v>
      </c>
      <c r="E902" t="s">
        <v>856</v>
      </c>
      <c r="F902" t="s">
        <v>858</v>
      </c>
      <c r="G902" t="s">
        <v>859</v>
      </c>
      <c r="H902" t="s">
        <v>860</v>
      </c>
      <c r="I902">
        <v>0.33200000000000002</v>
      </c>
      <c r="J902">
        <v>0.21099999999999999</v>
      </c>
      <c r="K902" t="s">
        <v>42</v>
      </c>
    </row>
    <row r="903" spans="1:11" ht="15" x14ac:dyDescent="0.3">
      <c r="A903" s="1"/>
      <c r="B903" t="s">
        <v>18</v>
      </c>
      <c r="C903" t="s">
        <v>861</v>
      </c>
      <c r="D903" t="s">
        <v>857</v>
      </c>
      <c r="E903" t="s">
        <v>862</v>
      </c>
      <c r="F903" t="s">
        <v>858</v>
      </c>
      <c r="G903" t="s">
        <v>863</v>
      </c>
      <c r="H903" t="s">
        <v>860</v>
      </c>
      <c r="I903">
        <v>-2.8000000000000001E-2</v>
      </c>
      <c r="J903">
        <v>0</v>
      </c>
      <c r="K903" t="s">
        <v>46</v>
      </c>
    </row>
    <row r="904" spans="1:11" ht="15" x14ac:dyDescent="0.3">
      <c r="A904" s="1"/>
      <c r="B904" t="s">
        <v>20</v>
      </c>
      <c r="C904" t="s">
        <v>861</v>
      </c>
      <c r="D904" t="s">
        <v>857</v>
      </c>
      <c r="E904" t="s">
        <v>862</v>
      </c>
      <c r="F904" t="s">
        <v>858</v>
      </c>
      <c r="G904" t="s">
        <v>863</v>
      </c>
      <c r="H904" t="s">
        <v>860</v>
      </c>
      <c r="I904">
        <v>-2.8000000000000001E-2</v>
      </c>
      <c r="J904">
        <v>0</v>
      </c>
      <c r="K904" t="s">
        <v>46</v>
      </c>
    </row>
    <row r="905" spans="1:11" ht="15" x14ac:dyDescent="0.3">
      <c r="A905" s="1"/>
      <c r="B905" t="s">
        <v>21</v>
      </c>
      <c r="C905" t="s">
        <v>856</v>
      </c>
      <c r="D905" t="s">
        <v>857</v>
      </c>
      <c r="E905" t="s">
        <v>856</v>
      </c>
      <c r="F905" t="s">
        <v>858</v>
      </c>
      <c r="G905" t="s">
        <v>859</v>
      </c>
      <c r="H905" t="s">
        <v>860</v>
      </c>
      <c r="I905">
        <v>0.33200000000000002</v>
      </c>
      <c r="J905">
        <v>0.21099999999999999</v>
      </c>
      <c r="K905" t="s">
        <v>42</v>
      </c>
    </row>
    <row r="906" spans="1:11" ht="15" x14ac:dyDescent="0.3">
      <c r="A906" s="1"/>
      <c r="B906" t="s">
        <v>22</v>
      </c>
      <c r="C906" t="s">
        <v>864</v>
      </c>
      <c r="D906" t="s">
        <v>857</v>
      </c>
      <c r="E906" t="s">
        <v>864</v>
      </c>
      <c r="F906" t="s">
        <v>858</v>
      </c>
      <c r="G906" t="s">
        <v>865</v>
      </c>
      <c r="H906" t="s">
        <v>860</v>
      </c>
      <c r="I906">
        <v>0</v>
      </c>
      <c r="J906">
        <v>0</v>
      </c>
      <c r="K906" t="s">
        <v>46</v>
      </c>
    </row>
    <row r="907" spans="1:11" ht="15" x14ac:dyDescent="0.3">
      <c r="A907" s="1"/>
      <c r="B907" t="s">
        <v>23</v>
      </c>
      <c r="C907" t="s">
        <v>861</v>
      </c>
      <c r="D907" t="s">
        <v>857</v>
      </c>
      <c r="E907" t="s">
        <v>862</v>
      </c>
      <c r="F907" t="s">
        <v>858</v>
      </c>
      <c r="G907" t="s">
        <v>863</v>
      </c>
      <c r="H907" t="s">
        <v>860</v>
      </c>
      <c r="I907">
        <v>-2.8000000000000001E-2</v>
      </c>
      <c r="J907">
        <v>0</v>
      </c>
      <c r="K907" t="s">
        <v>46</v>
      </c>
    </row>
    <row r="908" spans="1:11" ht="15" x14ac:dyDescent="0.3">
      <c r="A908" s="1"/>
      <c r="B908" t="s">
        <v>24</v>
      </c>
      <c r="C908" t="s">
        <v>864</v>
      </c>
      <c r="D908" t="s">
        <v>857</v>
      </c>
      <c r="E908" t="s">
        <v>864</v>
      </c>
      <c r="F908" t="s">
        <v>858</v>
      </c>
      <c r="G908" t="s">
        <v>865</v>
      </c>
      <c r="H908" t="s">
        <v>860</v>
      </c>
      <c r="I908">
        <v>0</v>
      </c>
      <c r="J908">
        <v>0</v>
      </c>
      <c r="K908" t="s">
        <v>46</v>
      </c>
    </row>
    <row r="909" spans="1:11" ht="15" x14ac:dyDescent="0.3">
      <c r="A909" s="1"/>
      <c r="B909" t="s">
        <v>25</v>
      </c>
      <c r="C909" t="s">
        <v>866</v>
      </c>
      <c r="D909" t="s">
        <v>857</v>
      </c>
      <c r="E909" t="s">
        <v>866</v>
      </c>
      <c r="F909" t="s">
        <v>858</v>
      </c>
      <c r="G909" t="s">
        <v>867</v>
      </c>
      <c r="H909" t="s">
        <v>860</v>
      </c>
      <c r="I909">
        <v>7.1999999999999995E-2</v>
      </c>
      <c r="J909">
        <v>0</v>
      </c>
      <c r="K909" t="s">
        <v>42</v>
      </c>
    </row>
    <row r="910" spans="1:11" ht="15" x14ac:dyDescent="0.3">
      <c r="A910" s="1"/>
      <c r="B910" t="s">
        <v>26</v>
      </c>
      <c r="C910" t="s">
        <v>866</v>
      </c>
      <c r="D910" t="s">
        <v>857</v>
      </c>
      <c r="E910" t="s">
        <v>866</v>
      </c>
      <c r="F910" t="s">
        <v>858</v>
      </c>
      <c r="G910" t="s">
        <v>867</v>
      </c>
      <c r="H910" t="s">
        <v>860</v>
      </c>
      <c r="I910">
        <v>7.1999999999999995E-2</v>
      </c>
      <c r="J910">
        <v>0</v>
      </c>
      <c r="K910" t="s">
        <v>42</v>
      </c>
    </row>
    <row r="911" spans="1:11" ht="15" x14ac:dyDescent="0.3">
      <c r="A911" s="1"/>
      <c r="B911" t="s">
        <v>27</v>
      </c>
      <c r="C911" t="s">
        <v>866</v>
      </c>
      <c r="D911" t="s">
        <v>857</v>
      </c>
      <c r="E911" t="s">
        <v>866</v>
      </c>
      <c r="F911" t="s">
        <v>858</v>
      </c>
      <c r="G911" t="s">
        <v>867</v>
      </c>
      <c r="H911" t="s">
        <v>860</v>
      </c>
      <c r="I911">
        <v>7.1999999999999995E-2</v>
      </c>
      <c r="J911">
        <v>0</v>
      </c>
      <c r="K911" t="s">
        <v>42</v>
      </c>
    </row>
    <row r="912" spans="1:11" ht="15" x14ac:dyDescent="0.3">
      <c r="A912" s="1" t="s">
        <v>868</v>
      </c>
      <c r="B912" t="s">
        <v>11</v>
      </c>
      <c r="C912" t="s">
        <v>869</v>
      </c>
      <c r="D912" t="s">
        <v>870</v>
      </c>
      <c r="E912" t="s">
        <v>869</v>
      </c>
      <c r="F912" t="s">
        <v>871</v>
      </c>
      <c r="G912" t="s">
        <v>872</v>
      </c>
      <c r="H912" t="s">
        <v>873</v>
      </c>
      <c r="I912">
        <v>0.32400000000000001</v>
      </c>
      <c r="J912">
        <v>0</v>
      </c>
      <c r="K912" t="s">
        <v>46</v>
      </c>
    </row>
    <row r="913" spans="1:11" ht="15" x14ac:dyDescent="0.3">
      <c r="A913" s="1"/>
      <c r="B913" t="s">
        <v>18</v>
      </c>
      <c r="C913" t="s">
        <v>874</v>
      </c>
      <c r="D913" t="s">
        <v>870</v>
      </c>
      <c r="E913" t="s">
        <v>874</v>
      </c>
      <c r="F913" t="s">
        <v>871</v>
      </c>
      <c r="G913" t="s">
        <v>875</v>
      </c>
      <c r="H913" t="s">
        <v>873</v>
      </c>
      <c r="I913">
        <v>0.64500000000000002</v>
      </c>
      <c r="J913">
        <v>0.54500000000000004</v>
      </c>
      <c r="K913" t="s">
        <v>46</v>
      </c>
    </row>
    <row r="914" spans="1:11" ht="15" x14ac:dyDescent="0.3">
      <c r="A914" s="1"/>
      <c r="B914" t="s">
        <v>20</v>
      </c>
      <c r="C914" t="s">
        <v>869</v>
      </c>
      <c r="D914" t="s">
        <v>870</v>
      </c>
      <c r="E914" t="s">
        <v>869</v>
      </c>
      <c r="F914" t="s">
        <v>871</v>
      </c>
      <c r="G914" t="s">
        <v>872</v>
      </c>
      <c r="H914" t="s">
        <v>873</v>
      </c>
      <c r="I914">
        <v>0.32400000000000001</v>
      </c>
      <c r="J914">
        <v>0</v>
      </c>
      <c r="K914" t="s">
        <v>46</v>
      </c>
    </row>
    <row r="915" spans="1:11" ht="15" x14ac:dyDescent="0.3">
      <c r="A915" s="1"/>
      <c r="B915" t="s">
        <v>21</v>
      </c>
      <c r="C915" t="s">
        <v>869</v>
      </c>
      <c r="D915" t="s">
        <v>870</v>
      </c>
      <c r="E915" t="s">
        <v>869</v>
      </c>
      <c r="F915" t="s">
        <v>871</v>
      </c>
      <c r="G915" t="s">
        <v>872</v>
      </c>
      <c r="H915" t="s">
        <v>873</v>
      </c>
      <c r="I915">
        <v>0.32400000000000001</v>
      </c>
      <c r="J915">
        <v>0</v>
      </c>
      <c r="K915" t="s">
        <v>46</v>
      </c>
    </row>
    <row r="916" spans="1:11" ht="15" x14ac:dyDescent="0.3">
      <c r="A916" s="1"/>
      <c r="B916" t="s">
        <v>22</v>
      </c>
      <c r="C916" t="s">
        <v>876</v>
      </c>
      <c r="D916" t="s">
        <v>870</v>
      </c>
      <c r="E916" t="s">
        <v>877</v>
      </c>
      <c r="F916" t="s">
        <v>871</v>
      </c>
      <c r="G916" t="s">
        <v>878</v>
      </c>
      <c r="H916" t="s">
        <v>873</v>
      </c>
      <c r="I916">
        <v>0.30399999999999999</v>
      </c>
      <c r="J916">
        <v>0.154</v>
      </c>
      <c r="K916" t="s">
        <v>46</v>
      </c>
    </row>
    <row r="917" spans="1:11" ht="15" x14ac:dyDescent="0.3">
      <c r="A917" s="1"/>
      <c r="B917" t="s">
        <v>23</v>
      </c>
      <c r="C917" t="s">
        <v>869</v>
      </c>
      <c r="D917" t="s">
        <v>870</v>
      </c>
      <c r="E917" t="s">
        <v>869</v>
      </c>
      <c r="F917" t="s">
        <v>871</v>
      </c>
      <c r="G917" t="s">
        <v>872</v>
      </c>
      <c r="H917" t="s">
        <v>873</v>
      </c>
      <c r="I917">
        <v>0.32400000000000001</v>
      </c>
      <c r="J917">
        <v>0</v>
      </c>
      <c r="K917" t="s">
        <v>46</v>
      </c>
    </row>
    <row r="918" spans="1:11" ht="15" x14ac:dyDescent="0.3">
      <c r="A918" s="1"/>
      <c r="B918" t="s">
        <v>24</v>
      </c>
      <c r="C918" t="s">
        <v>879</v>
      </c>
      <c r="D918" t="s">
        <v>870</v>
      </c>
      <c r="E918" t="s">
        <v>880</v>
      </c>
      <c r="F918" t="s">
        <v>871</v>
      </c>
      <c r="G918" t="s">
        <v>881</v>
      </c>
      <c r="H918" t="s">
        <v>873</v>
      </c>
      <c r="I918">
        <v>0.35</v>
      </c>
      <c r="J918">
        <v>0.105</v>
      </c>
      <c r="K918" t="s">
        <v>46</v>
      </c>
    </row>
    <row r="919" spans="1:11" ht="15" x14ac:dyDescent="0.3">
      <c r="A919" s="1"/>
      <c r="B919" t="s">
        <v>25</v>
      </c>
      <c r="C919" t="s">
        <v>879</v>
      </c>
      <c r="D919" t="s">
        <v>870</v>
      </c>
      <c r="E919" t="s">
        <v>880</v>
      </c>
      <c r="F919" t="s">
        <v>871</v>
      </c>
      <c r="G919" t="s">
        <v>881</v>
      </c>
      <c r="H919" t="s">
        <v>873</v>
      </c>
      <c r="I919">
        <v>0.35</v>
      </c>
      <c r="J919">
        <v>0.105</v>
      </c>
      <c r="K919" t="s">
        <v>46</v>
      </c>
    </row>
    <row r="920" spans="1:11" ht="15" x14ac:dyDescent="0.3">
      <c r="A920" s="1"/>
      <c r="B920" t="s">
        <v>26</v>
      </c>
      <c r="C920" t="s">
        <v>882</v>
      </c>
      <c r="D920" t="s">
        <v>870</v>
      </c>
      <c r="E920" t="s">
        <v>883</v>
      </c>
      <c r="F920" t="s">
        <v>871</v>
      </c>
      <c r="G920" t="s">
        <v>884</v>
      </c>
      <c r="H920" t="s">
        <v>873</v>
      </c>
      <c r="I920">
        <v>0.28399999999999997</v>
      </c>
      <c r="J920">
        <v>8.6999999999999994E-2</v>
      </c>
      <c r="K920" t="s">
        <v>46</v>
      </c>
    </row>
    <row r="921" spans="1:11" ht="15" x14ac:dyDescent="0.3">
      <c r="A921" s="1"/>
      <c r="B921" t="s">
        <v>27</v>
      </c>
      <c r="C921" t="s">
        <v>885</v>
      </c>
      <c r="D921" t="s">
        <v>870</v>
      </c>
      <c r="E921" t="s">
        <v>885</v>
      </c>
      <c r="F921" t="s">
        <v>871</v>
      </c>
      <c r="G921" t="s">
        <v>886</v>
      </c>
      <c r="H921" t="s">
        <v>873</v>
      </c>
      <c r="I921">
        <v>0.60699999999999998</v>
      </c>
      <c r="J921">
        <v>0.47599999999999998</v>
      </c>
      <c r="K921" t="s">
        <v>46</v>
      </c>
    </row>
    <row r="922" spans="1:11" ht="15" x14ac:dyDescent="0.3">
      <c r="A922" s="1" t="s">
        <v>887</v>
      </c>
      <c r="B922" t="s">
        <v>11</v>
      </c>
      <c r="C922" t="s">
        <v>888</v>
      </c>
      <c r="D922" t="s">
        <v>888</v>
      </c>
      <c r="E922" t="s">
        <v>888</v>
      </c>
      <c r="F922" t="s">
        <v>888</v>
      </c>
      <c r="G922" t="s">
        <v>889</v>
      </c>
      <c r="H922" t="s">
        <v>889</v>
      </c>
      <c r="I922">
        <v>1</v>
      </c>
      <c r="J922">
        <v>1</v>
      </c>
      <c r="K922" t="s">
        <v>17</v>
      </c>
    </row>
    <row r="923" spans="1:11" ht="15" x14ac:dyDescent="0.3">
      <c r="A923" s="1"/>
      <c r="B923" t="s">
        <v>18</v>
      </c>
      <c r="C923" t="s">
        <v>888</v>
      </c>
      <c r="D923" t="s">
        <v>888</v>
      </c>
      <c r="E923" t="s">
        <v>888</v>
      </c>
      <c r="F923" t="s">
        <v>888</v>
      </c>
      <c r="G923" t="s">
        <v>889</v>
      </c>
      <c r="H923" t="s">
        <v>889</v>
      </c>
      <c r="I923">
        <v>1</v>
      </c>
      <c r="J923">
        <v>1</v>
      </c>
      <c r="K923" t="s">
        <v>17</v>
      </c>
    </row>
    <row r="924" spans="1:11" ht="15" x14ac:dyDescent="0.3">
      <c r="A924" s="1"/>
      <c r="B924" t="s">
        <v>20</v>
      </c>
      <c r="C924" t="s">
        <v>888</v>
      </c>
      <c r="D924" t="s">
        <v>888</v>
      </c>
      <c r="E924" t="s">
        <v>888</v>
      </c>
      <c r="F924" t="s">
        <v>888</v>
      </c>
      <c r="G924" t="s">
        <v>889</v>
      </c>
      <c r="H924" t="s">
        <v>889</v>
      </c>
      <c r="I924">
        <v>1</v>
      </c>
      <c r="J924">
        <v>1</v>
      </c>
      <c r="K924" t="s">
        <v>17</v>
      </c>
    </row>
    <row r="925" spans="1:11" ht="15" x14ac:dyDescent="0.3">
      <c r="A925" s="1"/>
      <c r="B925" t="s">
        <v>21</v>
      </c>
      <c r="C925" t="s">
        <v>888</v>
      </c>
      <c r="D925" t="s">
        <v>888</v>
      </c>
      <c r="E925" t="s">
        <v>888</v>
      </c>
      <c r="F925" t="s">
        <v>888</v>
      </c>
      <c r="G925" t="s">
        <v>889</v>
      </c>
      <c r="H925" t="s">
        <v>889</v>
      </c>
      <c r="I925">
        <v>1</v>
      </c>
      <c r="J925">
        <v>1</v>
      </c>
      <c r="K925" t="s">
        <v>17</v>
      </c>
    </row>
    <row r="926" spans="1:11" ht="15" x14ac:dyDescent="0.3">
      <c r="A926" s="1"/>
      <c r="B926" t="s">
        <v>22</v>
      </c>
      <c r="C926" t="s">
        <v>888</v>
      </c>
      <c r="D926" t="s">
        <v>888</v>
      </c>
      <c r="E926" t="s">
        <v>888</v>
      </c>
      <c r="F926" t="s">
        <v>888</v>
      </c>
      <c r="G926" t="s">
        <v>889</v>
      </c>
      <c r="H926" t="s">
        <v>889</v>
      </c>
      <c r="I926">
        <v>1</v>
      </c>
      <c r="J926">
        <v>1</v>
      </c>
      <c r="K926" t="s">
        <v>17</v>
      </c>
    </row>
    <row r="927" spans="1:11" ht="15" x14ac:dyDescent="0.3">
      <c r="A927" s="1"/>
      <c r="B927" t="s">
        <v>23</v>
      </c>
      <c r="C927" t="s">
        <v>888</v>
      </c>
      <c r="D927" t="s">
        <v>888</v>
      </c>
      <c r="E927" t="s">
        <v>888</v>
      </c>
      <c r="F927" t="s">
        <v>888</v>
      </c>
      <c r="G927" t="s">
        <v>889</v>
      </c>
      <c r="H927" t="s">
        <v>889</v>
      </c>
      <c r="I927">
        <v>1</v>
      </c>
      <c r="J927">
        <v>1</v>
      </c>
      <c r="K927" t="s">
        <v>17</v>
      </c>
    </row>
    <row r="928" spans="1:11" ht="15" x14ac:dyDescent="0.3">
      <c r="A928" s="1"/>
      <c r="B928" t="s">
        <v>24</v>
      </c>
      <c r="C928" t="s">
        <v>888</v>
      </c>
      <c r="D928" t="s">
        <v>888</v>
      </c>
      <c r="E928" t="s">
        <v>888</v>
      </c>
      <c r="F928" t="s">
        <v>888</v>
      </c>
      <c r="G928" t="s">
        <v>889</v>
      </c>
      <c r="H928" t="s">
        <v>889</v>
      </c>
      <c r="I928">
        <v>1</v>
      </c>
      <c r="J928">
        <v>1</v>
      </c>
      <c r="K928" t="s">
        <v>17</v>
      </c>
    </row>
    <row r="929" spans="1:11" ht="15" x14ac:dyDescent="0.3">
      <c r="A929" s="1"/>
      <c r="B929" t="s">
        <v>25</v>
      </c>
      <c r="C929" t="s">
        <v>888</v>
      </c>
      <c r="D929" t="s">
        <v>888</v>
      </c>
      <c r="E929" t="s">
        <v>888</v>
      </c>
      <c r="F929" t="s">
        <v>888</v>
      </c>
      <c r="G929" t="s">
        <v>889</v>
      </c>
      <c r="H929" t="s">
        <v>889</v>
      </c>
      <c r="I929">
        <v>1</v>
      </c>
      <c r="J929">
        <v>1</v>
      </c>
      <c r="K929" t="s">
        <v>17</v>
      </c>
    </row>
    <row r="930" spans="1:11" ht="15" x14ac:dyDescent="0.3">
      <c r="A930" s="1"/>
      <c r="B930" t="s">
        <v>26</v>
      </c>
      <c r="C930" t="s">
        <v>888</v>
      </c>
      <c r="D930" t="s">
        <v>888</v>
      </c>
      <c r="E930" t="s">
        <v>888</v>
      </c>
      <c r="F930" t="s">
        <v>888</v>
      </c>
      <c r="G930" t="s">
        <v>889</v>
      </c>
      <c r="H930" t="s">
        <v>889</v>
      </c>
      <c r="I930">
        <v>1</v>
      </c>
      <c r="J930">
        <v>1</v>
      </c>
      <c r="K930" t="s">
        <v>17</v>
      </c>
    </row>
    <row r="931" spans="1:11" ht="15" x14ac:dyDescent="0.3">
      <c r="A931" s="1"/>
      <c r="B931" t="s">
        <v>27</v>
      </c>
      <c r="C931" t="s">
        <v>888</v>
      </c>
      <c r="D931" t="s">
        <v>888</v>
      </c>
      <c r="E931" t="s">
        <v>888</v>
      </c>
      <c r="F931" t="s">
        <v>888</v>
      </c>
      <c r="G931" t="s">
        <v>889</v>
      </c>
      <c r="H931" t="s">
        <v>889</v>
      </c>
      <c r="I931">
        <v>1</v>
      </c>
      <c r="J931">
        <v>1</v>
      </c>
      <c r="K931" t="s">
        <v>17</v>
      </c>
    </row>
    <row r="932" spans="1:11" ht="15" x14ac:dyDescent="0.3">
      <c r="A932" s="1" t="s">
        <v>890</v>
      </c>
      <c r="B932" t="s">
        <v>11</v>
      </c>
      <c r="C932">
        <v>150</v>
      </c>
      <c r="D932" t="s">
        <v>891</v>
      </c>
      <c r="E932">
        <v>150</v>
      </c>
      <c r="F932" t="s">
        <v>892</v>
      </c>
      <c r="G932">
        <v>150</v>
      </c>
      <c r="H932" t="s">
        <v>893</v>
      </c>
      <c r="I932">
        <v>0.5</v>
      </c>
      <c r="J932">
        <v>0.28599999999999998</v>
      </c>
      <c r="K932" t="s">
        <v>46</v>
      </c>
    </row>
    <row r="933" spans="1:11" ht="15" x14ac:dyDescent="0.3">
      <c r="A933" s="1"/>
      <c r="B933" t="s">
        <v>18</v>
      </c>
      <c r="C933" t="s">
        <v>894</v>
      </c>
      <c r="D933" t="s">
        <v>891</v>
      </c>
      <c r="E933" t="s">
        <v>894</v>
      </c>
      <c r="F933" t="s">
        <v>892</v>
      </c>
      <c r="G933" t="s">
        <v>895</v>
      </c>
      <c r="H933" t="s">
        <v>893</v>
      </c>
      <c r="I933">
        <v>0.59499999999999997</v>
      </c>
      <c r="J933">
        <v>0.66700000000000004</v>
      </c>
      <c r="K933" t="s">
        <v>42</v>
      </c>
    </row>
    <row r="934" spans="1:11" ht="15" x14ac:dyDescent="0.3">
      <c r="A934" s="1"/>
      <c r="B934" t="s">
        <v>20</v>
      </c>
      <c r="C934" t="s">
        <v>896</v>
      </c>
      <c r="D934" t="s">
        <v>891</v>
      </c>
      <c r="E934" t="s">
        <v>896</v>
      </c>
      <c r="F934" t="s">
        <v>892</v>
      </c>
      <c r="G934" t="s">
        <v>897</v>
      </c>
      <c r="H934" t="s">
        <v>893</v>
      </c>
      <c r="I934">
        <v>0.99199999999999999</v>
      </c>
      <c r="J934">
        <v>0.83299999999999996</v>
      </c>
      <c r="K934" t="s">
        <v>17</v>
      </c>
    </row>
    <row r="935" spans="1:11" ht="15" x14ac:dyDescent="0.3">
      <c r="A935" s="1"/>
      <c r="B935" t="s">
        <v>21</v>
      </c>
      <c r="C935" t="s">
        <v>896</v>
      </c>
      <c r="D935" t="s">
        <v>891</v>
      </c>
      <c r="E935" t="s">
        <v>896</v>
      </c>
      <c r="F935" t="s">
        <v>892</v>
      </c>
      <c r="G935" t="s">
        <v>897</v>
      </c>
      <c r="H935" t="s">
        <v>893</v>
      </c>
      <c r="I935">
        <v>0.99199999999999999</v>
      </c>
      <c r="J935">
        <v>0.83299999999999996</v>
      </c>
      <c r="K935" t="s">
        <v>17</v>
      </c>
    </row>
    <row r="936" spans="1:11" ht="15" x14ac:dyDescent="0.3">
      <c r="A936" s="1"/>
      <c r="B936" t="s">
        <v>22</v>
      </c>
      <c r="C936" t="s">
        <v>896</v>
      </c>
      <c r="D936" t="s">
        <v>891</v>
      </c>
      <c r="E936" t="s">
        <v>896</v>
      </c>
      <c r="F936" t="s">
        <v>892</v>
      </c>
      <c r="G936" t="s">
        <v>897</v>
      </c>
      <c r="H936" t="s">
        <v>893</v>
      </c>
      <c r="I936">
        <v>0.99199999999999999</v>
      </c>
      <c r="J936">
        <v>0.83299999999999996</v>
      </c>
      <c r="K936" t="s">
        <v>17</v>
      </c>
    </row>
    <row r="937" spans="1:11" ht="15" x14ac:dyDescent="0.3">
      <c r="A937" s="1"/>
      <c r="B937" t="s">
        <v>23</v>
      </c>
      <c r="C937" t="s">
        <v>898</v>
      </c>
      <c r="D937" t="s">
        <v>891</v>
      </c>
      <c r="E937" t="s">
        <v>898</v>
      </c>
      <c r="F937" t="s">
        <v>892</v>
      </c>
      <c r="G937" t="s">
        <v>899</v>
      </c>
      <c r="H937" t="s">
        <v>893</v>
      </c>
      <c r="I937">
        <v>0.95599999999999996</v>
      </c>
      <c r="J937">
        <v>0.8</v>
      </c>
      <c r="K937" t="s">
        <v>42</v>
      </c>
    </row>
    <row r="938" spans="1:11" ht="15" x14ac:dyDescent="0.3">
      <c r="A938" s="1"/>
      <c r="B938" t="s">
        <v>24</v>
      </c>
      <c r="C938" t="s">
        <v>896</v>
      </c>
      <c r="D938" t="s">
        <v>891</v>
      </c>
      <c r="E938" t="s">
        <v>896</v>
      </c>
      <c r="F938" t="s">
        <v>892</v>
      </c>
      <c r="G938" t="s">
        <v>897</v>
      </c>
      <c r="H938" t="s">
        <v>893</v>
      </c>
      <c r="I938">
        <v>0.99199999999999999</v>
      </c>
      <c r="J938">
        <v>0.83299999999999996</v>
      </c>
      <c r="K938" t="s">
        <v>17</v>
      </c>
    </row>
    <row r="939" spans="1:11" ht="15" x14ac:dyDescent="0.3">
      <c r="A939" s="1"/>
      <c r="B939" t="s">
        <v>25</v>
      </c>
      <c r="C939" t="s">
        <v>896</v>
      </c>
      <c r="D939" t="s">
        <v>891</v>
      </c>
      <c r="E939" t="s">
        <v>896</v>
      </c>
      <c r="F939" t="s">
        <v>892</v>
      </c>
      <c r="G939" t="s">
        <v>897</v>
      </c>
      <c r="H939" t="s">
        <v>893</v>
      </c>
      <c r="I939">
        <v>0.99199999999999999</v>
      </c>
      <c r="J939">
        <v>0.83299999999999996</v>
      </c>
      <c r="K939" t="s">
        <v>17</v>
      </c>
    </row>
    <row r="940" spans="1:11" ht="15" x14ac:dyDescent="0.3">
      <c r="A940" s="1"/>
      <c r="B940" t="s">
        <v>26</v>
      </c>
      <c r="C940" t="s">
        <v>898</v>
      </c>
      <c r="D940" t="s">
        <v>891</v>
      </c>
      <c r="E940" t="s">
        <v>898</v>
      </c>
      <c r="F940" t="s">
        <v>892</v>
      </c>
      <c r="G940" t="s">
        <v>899</v>
      </c>
      <c r="H940" t="s">
        <v>893</v>
      </c>
      <c r="I940">
        <v>0.95599999999999996</v>
      </c>
      <c r="J940">
        <v>0.8</v>
      </c>
      <c r="K940" t="s">
        <v>42</v>
      </c>
    </row>
    <row r="941" spans="1:11" ht="15" x14ac:dyDescent="0.3">
      <c r="A941" s="1"/>
      <c r="B941" t="s">
        <v>27</v>
      </c>
      <c r="C941">
        <v>150</v>
      </c>
      <c r="D941" t="s">
        <v>891</v>
      </c>
      <c r="E941">
        <v>150</v>
      </c>
      <c r="F941" t="s">
        <v>892</v>
      </c>
      <c r="G941">
        <v>150</v>
      </c>
      <c r="H941" t="s">
        <v>893</v>
      </c>
      <c r="I941">
        <v>0.5</v>
      </c>
      <c r="J941">
        <v>0.28599999999999998</v>
      </c>
      <c r="K941" t="s">
        <v>46</v>
      </c>
    </row>
    <row r="942" spans="1:11" ht="15" x14ac:dyDescent="0.3">
      <c r="A942" s="1" t="s">
        <v>900</v>
      </c>
      <c r="B942" t="s">
        <v>11</v>
      </c>
      <c r="C942" t="s">
        <v>901</v>
      </c>
      <c r="D942" t="s">
        <v>902</v>
      </c>
      <c r="E942" t="s">
        <v>901</v>
      </c>
      <c r="F942" t="s">
        <v>903</v>
      </c>
      <c r="G942" t="s">
        <v>904</v>
      </c>
      <c r="H942" t="s">
        <v>905</v>
      </c>
      <c r="I942">
        <v>0.66500000000000004</v>
      </c>
      <c r="J942">
        <v>0</v>
      </c>
      <c r="K942" t="s">
        <v>17</v>
      </c>
    </row>
    <row r="943" spans="1:11" ht="15" x14ac:dyDescent="0.3">
      <c r="A943" s="1"/>
      <c r="B943" t="s">
        <v>18</v>
      </c>
      <c r="C943" t="s">
        <v>906</v>
      </c>
      <c r="D943" t="s">
        <v>902</v>
      </c>
      <c r="E943" t="s">
        <v>906</v>
      </c>
      <c r="F943" t="s">
        <v>903</v>
      </c>
      <c r="G943" t="s">
        <v>907</v>
      </c>
      <c r="H943" t="s">
        <v>905</v>
      </c>
      <c r="I943">
        <v>0.39500000000000002</v>
      </c>
      <c r="J943">
        <v>0</v>
      </c>
      <c r="K943" t="s">
        <v>17</v>
      </c>
    </row>
    <row r="944" spans="1:11" ht="15" x14ac:dyDescent="0.3">
      <c r="A944" s="1"/>
      <c r="B944" t="s">
        <v>20</v>
      </c>
      <c r="C944" t="s">
        <v>901</v>
      </c>
      <c r="D944" t="s">
        <v>902</v>
      </c>
      <c r="E944" t="s">
        <v>901</v>
      </c>
      <c r="F944" t="s">
        <v>903</v>
      </c>
      <c r="G944" t="s">
        <v>904</v>
      </c>
      <c r="H944" t="s">
        <v>905</v>
      </c>
      <c r="I944">
        <v>0.66500000000000004</v>
      </c>
      <c r="J944">
        <v>0</v>
      </c>
      <c r="K944" t="s">
        <v>17</v>
      </c>
    </row>
    <row r="945" spans="1:11" ht="15" x14ac:dyDescent="0.3">
      <c r="A945" s="1"/>
      <c r="B945" t="s">
        <v>21</v>
      </c>
      <c r="C945" t="s">
        <v>901</v>
      </c>
      <c r="D945" t="s">
        <v>902</v>
      </c>
      <c r="E945" t="s">
        <v>901</v>
      </c>
      <c r="F945" t="s">
        <v>903</v>
      </c>
      <c r="G945" t="s">
        <v>904</v>
      </c>
      <c r="H945" t="s">
        <v>905</v>
      </c>
      <c r="I945">
        <v>0.66500000000000004</v>
      </c>
      <c r="J945">
        <v>0</v>
      </c>
      <c r="K945" t="s">
        <v>17</v>
      </c>
    </row>
    <row r="946" spans="1:11" ht="15" x14ac:dyDescent="0.3">
      <c r="A946" s="1"/>
      <c r="B946" t="s">
        <v>22</v>
      </c>
      <c r="C946" t="s">
        <v>901</v>
      </c>
      <c r="D946" t="s">
        <v>902</v>
      </c>
      <c r="E946" t="s">
        <v>901</v>
      </c>
      <c r="F946" t="s">
        <v>903</v>
      </c>
      <c r="G946" t="s">
        <v>904</v>
      </c>
      <c r="H946" t="s">
        <v>905</v>
      </c>
      <c r="I946">
        <v>0.66500000000000004</v>
      </c>
      <c r="J946">
        <v>0</v>
      </c>
      <c r="K946" t="s">
        <v>17</v>
      </c>
    </row>
    <row r="947" spans="1:11" ht="15" x14ac:dyDescent="0.3">
      <c r="A947" s="1"/>
      <c r="B947" t="s">
        <v>23</v>
      </c>
      <c r="C947" t="s">
        <v>901</v>
      </c>
      <c r="D947" t="s">
        <v>902</v>
      </c>
      <c r="E947" t="s">
        <v>901</v>
      </c>
      <c r="F947" t="s">
        <v>903</v>
      </c>
      <c r="G947" t="s">
        <v>904</v>
      </c>
      <c r="H947" t="s">
        <v>905</v>
      </c>
      <c r="I947">
        <v>0.66500000000000004</v>
      </c>
      <c r="J947">
        <v>0</v>
      </c>
      <c r="K947" t="s">
        <v>17</v>
      </c>
    </row>
    <row r="948" spans="1:11" ht="15" x14ac:dyDescent="0.3">
      <c r="A948" s="1"/>
      <c r="B948" t="s">
        <v>24</v>
      </c>
      <c r="C948" t="s">
        <v>901</v>
      </c>
      <c r="D948" t="s">
        <v>902</v>
      </c>
      <c r="E948" t="s">
        <v>901</v>
      </c>
      <c r="F948" t="s">
        <v>903</v>
      </c>
      <c r="G948" t="s">
        <v>904</v>
      </c>
      <c r="H948" t="s">
        <v>905</v>
      </c>
      <c r="I948">
        <v>0.66500000000000004</v>
      </c>
      <c r="J948">
        <v>0</v>
      </c>
      <c r="K948" t="s">
        <v>17</v>
      </c>
    </row>
    <row r="949" spans="1:11" ht="15" x14ac:dyDescent="0.3">
      <c r="A949" s="1"/>
      <c r="B949" t="s">
        <v>25</v>
      </c>
      <c r="C949" t="s">
        <v>901</v>
      </c>
      <c r="D949" t="s">
        <v>902</v>
      </c>
      <c r="E949" t="s">
        <v>901</v>
      </c>
      <c r="F949" t="s">
        <v>903</v>
      </c>
      <c r="G949" t="s">
        <v>904</v>
      </c>
      <c r="H949" t="s">
        <v>905</v>
      </c>
      <c r="I949">
        <v>0.66500000000000004</v>
      </c>
      <c r="J949">
        <v>0</v>
      </c>
      <c r="K949" t="s">
        <v>17</v>
      </c>
    </row>
    <row r="950" spans="1:11" ht="15" x14ac:dyDescent="0.3">
      <c r="A950" s="1"/>
      <c r="B950" t="s">
        <v>26</v>
      </c>
      <c r="C950" t="s">
        <v>901</v>
      </c>
      <c r="D950" t="s">
        <v>902</v>
      </c>
      <c r="E950" t="s">
        <v>901</v>
      </c>
      <c r="F950" t="s">
        <v>903</v>
      </c>
      <c r="G950" t="s">
        <v>904</v>
      </c>
      <c r="H950" t="s">
        <v>905</v>
      </c>
      <c r="I950">
        <v>0.66500000000000004</v>
      </c>
      <c r="J950">
        <v>0</v>
      </c>
      <c r="K950" t="s">
        <v>17</v>
      </c>
    </row>
    <row r="951" spans="1:11" ht="15" x14ac:dyDescent="0.3">
      <c r="A951" s="1"/>
      <c r="B951" t="s">
        <v>27</v>
      </c>
      <c r="C951" t="s">
        <v>901</v>
      </c>
      <c r="D951" t="s">
        <v>902</v>
      </c>
      <c r="E951" t="s">
        <v>901</v>
      </c>
      <c r="F951" t="s">
        <v>903</v>
      </c>
      <c r="G951" t="s">
        <v>904</v>
      </c>
      <c r="H951" t="s">
        <v>905</v>
      </c>
      <c r="I951">
        <v>0.66500000000000004</v>
      </c>
      <c r="J951">
        <v>0</v>
      </c>
      <c r="K951" t="s">
        <v>17</v>
      </c>
    </row>
    <row r="952" spans="1:11" ht="15" x14ac:dyDescent="0.3">
      <c r="A952" s="1" t="s">
        <v>908</v>
      </c>
      <c r="B952" t="s">
        <v>11</v>
      </c>
      <c r="C952" t="s">
        <v>909</v>
      </c>
      <c r="D952" t="s">
        <v>910</v>
      </c>
      <c r="E952" t="s">
        <v>909</v>
      </c>
      <c r="F952" t="s">
        <v>911</v>
      </c>
      <c r="G952" t="s">
        <v>912</v>
      </c>
      <c r="H952" t="s">
        <v>913</v>
      </c>
      <c r="I952">
        <v>0.50900000000000001</v>
      </c>
      <c r="J952">
        <v>0</v>
      </c>
      <c r="K952" t="s">
        <v>42</v>
      </c>
    </row>
    <row r="953" spans="1:11" ht="15" x14ac:dyDescent="0.3">
      <c r="A953" s="1"/>
      <c r="B953" t="s">
        <v>18</v>
      </c>
      <c r="C953" t="s">
        <v>914</v>
      </c>
      <c r="D953" t="s">
        <v>910</v>
      </c>
      <c r="E953" t="s">
        <v>914</v>
      </c>
      <c r="F953" t="s">
        <v>911</v>
      </c>
      <c r="G953" t="s">
        <v>915</v>
      </c>
      <c r="H953" t="s">
        <v>913</v>
      </c>
      <c r="I953">
        <v>0.91200000000000003</v>
      </c>
      <c r="J953">
        <v>0.71399999999999997</v>
      </c>
      <c r="K953" t="s">
        <v>17</v>
      </c>
    </row>
    <row r="954" spans="1:11" ht="15" x14ac:dyDescent="0.3">
      <c r="A954" s="1"/>
      <c r="B954" t="s">
        <v>20</v>
      </c>
      <c r="C954" t="s">
        <v>916</v>
      </c>
      <c r="D954" t="s">
        <v>910</v>
      </c>
      <c r="E954" t="s">
        <v>916</v>
      </c>
      <c r="F954" t="s">
        <v>911</v>
      </c>
      <c r="G954" t="s">
        <v>917</v>
      </c>
      <c r="H954" t="s">
        <v>913</v>
      </c>
      <c r="I954">
        <v>0.14099999999999999</v>
      </c>
      <c r="J954">
        <v>0</v>
      </c>
      <c r="K954" t="s">
        <v>46</v>
      </c>
    </row>
    <row r="955" spans="1:11" ht="15" x14ac:dyDescent="0.3">
      <c r="A955" s="1"/>
      <c r="B955" t="s">
        <v>21</v>
      </c>
      <c r="C955" t="s">
        <v>914</v>
      </c>
      <c r="D955" t="s">
        <v>910</v>
      </c>
      <c r="E955" t="s">
        <v>914</v>
      </c>
      <c r="F955" t="s">
        <v>911</v>
      </c>
      <c r="G955" t="s">
        <v>915</v>
      </c>
      <c r="H955" t="s">
        <v>913</v>
      </c>
      <c r="I955">
        <v>0.91200000000000003</v>
      </c>
      <c r="J955">
        <v>0.71399999999999997</v>
      </c>
      <c r="K955" t="s">
        <v>17</v>
      </c>
    </row>
    <row r="956" spans="1:11" ht="15" x14ac:dyDescent="0.3">
      <c r="A956" s="1"/>
      <c r="B956" t="s">
        <v>22</v>
      </c>
      <c r="C956" t="s">
        <v>916</v>
      </c>
      <c r="D956" t="s">
        <v>910</v>
      </c>
      <c r="E956" t="s">
        <v>916</v>
      </c>
      <c r="F956" t="s">
        <v>911</v>
      </c>
      <c r="G956" t="s">
        <v>917</v>
      </c>
      <c r="H956" t="s">
        <v>913</v>
      </c>
      <c r="I956">
        <v>0.14099999999999999</v>
      </c>
      <c r="J956">
        <v>0</v>
      </c>
      <c r="K956" t="s">
        <v>46</v>
      </c>
    </row>
    <row r="957" spans="1:11" ht="15" x14ac:dyDescent="0.3">
      <c r="A957" s="1"/>
      <c r="B957" t="s">
        <v>23</v>
      </c>
      <c r="C957" t="s">
        <v>916</v>
      </c>
      <c r="D957" t="s">
        <v>910</v>
      </c>
      <c r="E957" t="s">
        <v>916</v>
      </c>
      <c r="F957" t="s">
        <v>911</v>
      </c>
      <c r="G957" t="s">
        <v>917</v>
      </c>
      <c r="H957" t="s">
        <v>913</v>
      </c>
      <c r="I957">
        <v>0.14099999999999999</v>
      </c>
      <c r="J957">
        <v>0</v>
      </c>
      <c r="K957" t="s">
        <v>46</v>
      </c>
    </row>
    <row r="958" spans="1:11" ht="15" x14ac:dyDescent="0.3">
      <c r="A958" s="1"/>
      <c r="B958" t="s">
        <v>24</v>
      </c>
      <c r="C958" t="s">
        <v>916</v>
      </c>
      <c r="D958" t="s">
        <v>910</v>
      </c>
      <c r="E958" t="s">
        <v>916</v>
      </c>
      <c r="F958" t="s">
        <v>911</v>
      </c>
      <c r="G958" t="s">
        <v>917</v>
      </c>
      <c r="H958" t="s">
        <v>913</v>
      </c>
      <c r="I958">
        <v>0.14099999999999999</v>
      </c>
      <c r="J958">
        <v>0</v>
      </c>
      <c r="K958" t="s">
        <v>46</v>
      </c>
    </row>
    <row r="959" spans="1:11" ht="15" x14ac:dyDescent="0.3">
      <c r="A959" s="1"/>
      <c r="B959" t="s">
        <v>25</v>
      </c>
      <c r="C959" t="s">
        <v>914</v>
      </c>
      <c r="D959" t="s">
        <v>910</v>
      </c>
      <c r="E959" t="s">
        <v>914</v>
      </c>
      <c r="F959" t="s">
        <v>911</v>
      </c>
      <c r="G959" t="s">
        <v>915</v>
      </c>
      <c r="H959" t="s">
        <v>913</v>
      </c>
      <c r="I959">
        <v>0.91200000000000003</v>
      </c>
      <c r="J959">
        <v>0.71399999999999997</v>
      </c>
      <c r="K959" t="s">
        <v>17</v>
      </c>
    </row>
    <row r="960" spans="1:11" ht="15" x14ac:dyDescent="0.3">
      <c r="A960" s="1"/>
      <c r="B960" t="s">
        <v>26</v>
      </c>
      <c r="C960" t="s">
        <v>916</v>
      </c>
      <c r="D960" t="s">
        <v>910</v>
      </c>
      <c r="E960" t="s">
        <v>916</v>
      </c>
      <c r="F960" t="s">
        <v>911</v>
      </c>
      <c r="G960" t="s">
        <v>917</v>
      </c>
      <c r="H960" t="s">
        <v>913</v>
      </c>
      <c r="I960">
        <v>0.14099999999999999</v>
      </c>
      <c r="J960">
        <v>0</v>
      </c>
      <c r="K960" t="s">
        <v>46</v>
      </c>
    </row>
    <row r="961" spans="1:11" ht="15" x14ac:dyDescent="0.3">
      <c r="A961" s="1"/>
      <c r="B961" t="s">
        <v>27</v>
      </c>
      <c r="C961" t="s">
        <v>914</v>
      </c>
      <c r="D961" t="s">
        <v>910</v>
      </c>
      <c r="E961" t="s">
        <v>914</v>
      </c>
      <c r="F961" t="s">
        <v>911</v>
      </c>
      <c r="G961" t="s">
        <v>915</v>
      </c>
      <c r="H961" t="s">
        <v>913</v>
      </c>
      <c r="I961">
        <v>0.91200000000000003</v>
      </c>
      <c r="J961">
        <v>0.71399999999999997</v>
      </c>
      <c r="K961" t="s">
        <v>17</v>
      </c>
    </row>
    <row r="962" spans="1:11" ht="15" x14ac:dyDescent="0.3">
      <c r="A962" s="1" t="s">
        <v>918</v>
      </c>
      <c r="B962" t="s">
        <v>11</v>
      </c>
      <c r="C962" t="s">
        <v>919</v>
      </c>
      <c r="D962" t="s">
        <v>920</v>
      </c>
      <c r="E962" t="s">
        <v>919</v>
      </c>
      <c r="F962" t="s">
        <v>921</v>
      </c>
      <c r="G962" t="s">
        <v>922</v>
      </c>
      <c r="H962" t="s">
        <v>923</v>
      </c>
      <c r="I962">
        <v>0.41899999999999998</v>
      </c>
      <c r="J962">
        <v>0.36399999999999999</v>
      </c>
      <c r="K962" t="s">
        <v>46</v>
      </c>
    </row>
    <row r="963" spans="1:11" ht="15" x14ac:dyDescent="0.3">
      <c r="A963" s="1"/>
      <c r="B963" t="s">
        <v>18</v>
      </c>
      <c r="C963" t="s">
        <v>921</v>
      </c>
      <c r="D963" t="s">
        <v>920</v>
      </c>
      <c r="E963" t="s">
        <v>921</v>
      </c>
      <c r="F963" t="s">
        <v>921</v>
      </c>
      <c r="G963" t="s">
        <v>924</v>
      </c>
      <c r="H963" t="s">
        <v>923</v>
      </c>
      <c r="I963">
        <v>0.99399999999999999</v>
      </c>
      <c r="J963">
        <v>0.58799999999999997</v>
      </c>
      <c r="K963" t="s">
        <v>17</v>
      </c>
    </row>
    <row r="964" spans="1:11" ht="15" x14ac:dyDescent="0.3">
      <c r="A964" s="1"/>
      <c r="B964" t="s">
        <v>20</v>
      </c>
      <c r="C964" t="s">
        <v>921</v>
      </c>
      <c r="D964" t="s">
        <v>920</v>
      </c>
      <c r="E964" t="s">
        <v>921</v>
      </c>
      <c r="F964" t="s">
        <v>921</v>
      </c>
      <c r="G964" t="s">
        <v>924</v>
      </c>
      <c r="H964" t="s">
        <v>923</v>
      </c>
      <c r="I964">
        <v>0.99399999999999999</v>
      </c>
      <c r="J964">
        <v>0.58799999999999997</v>
      </c>
      <c r="K964" t="s">
        <v>17</v>
      </c>
    </row>
    <row r="965" spans="1:11" ht="15" x14ac:dyDescent="0.3">
      <c r="A965" s="1"/>
      <c r="B965" t="s">
        <v>21</v>
      </c>
      <c r="C965" t="s">
        <v>921</v>
      </c>
      <c r="D965" t="s">
        <v>920</v>
      </c>
      <c r="E965" t="s">
        <v>921</v>
      </c>
      <c r="F965" t="s">
        <v>921</v>
      </c>
      <c r="G965" t="s">
        <v>924</v>
      </c>
      <c r="H965" t="s">
        <v>923</v>
      </c>
      <c r="I965">
        <v>0.99399999999999999</v>
      </c>
      <c r="J965">
        <v>0.58799999999999997</v>
      </c>
      <c r="K965" t="s">
        <v>17</v>
      </c>
    </row>
    <row r="966" spans="1:11" ht="15" x14ac:dyDescent="0.3">
      <c r="A966" s="1"/>
      <c r="B966" t="s">
        <v>22</v>
      </c>
      <c r="C966" t="s">
        <v>921</v>
      </c>
      <c r="D966" t="s">
        <v>920</v>
      </c>
      <c r="E966" t="s">
        <v>921</v>
      </c>
      <c r="F966" t="s">
        <v>921</v>
      </c>
      <c r="G966" t="s">
        <v>924</v>
      </c>
      <c r="H966" t="s">
        <v>923</v>
      </c>
      <c r="I966">
        <v>0.99399999999999999</v>
      </c>
      <c r="J966">
        <v>0.58799999999999997</v>
      </c>
      <c r="K966" t="s">
        <v>17</v>
      </c>
    </row>
    <row r="967" spans="1:11" ht="15" x14ac:dyDescent="0.3">
      <c r="A967" s="1"/>
      <c r="B967" t="s">
        <v>23</v>
      </c>
      <c r="C967" t="s">
        <v>921</v>
      </c>
      <c r="D967" t="s">
        <v>920</v>
      </c>
      <c r="E967" t="s">
        <v>921</v>
      </c>
      <c r="F967" t="s">
        <v>921</v>
      </c>
      <c r="G967" t="s">
        <v>924</v>
      </c>
      <c r="H967" t="s">
        <v>923</v>
      </c>
      <c r="I967">
        <v>0.99399999999999999</v>
      </c>
      <c r="J967">
        <v>0.58799999999999997</v>
      </c>
      <c r="K967" t="s">
        <v>17</v>
      </c>
    </row>
    <row r="968" spans="1:11" ht="15" x14ac:dyDescent="0.3">
      <c r="A968" s="1"/>
      <c r="B968" t="s">
        <v>24</v>
      </c>
      <c r="C968" t="s">
        <v>921</v>
      </c>
      <c r="D968" t="s">
        <v>920</v>
      </c>
      <c r="E968" t="s">
        <v>921</v>
      </c>
      <c r="F968" t="s">
        <v>921</v>
      </c>
      <c r="G968" t="s">
        <v>924</v>
      </c>
      <c r="H968" t="s">
        <v>923</v>
      </c>
      <c r="I968">
        <v>0.99399999999999999</v>
      </c>
      <c r="J968">
        <v>0.58799999999999997</v>
      </c>
      <c r="K968" t="s">
        <v>17</v>
      </c>
    </row>
    <row r="969" spans="1:11" ht="15" x14ac:dyDescent="0.3">
      <c r="A969" s="1"/>
      <c r="B969" t="s">
        <v>25</v>
      </c>
      <c r="C969" t="s">
        <v>921</v>
      </c>
      <c r="D969" t="s">
        <v>920</v>
      </c>
      <c r="E969" t="s">
        <v>921</v>
      </c>
      <c r="F969" t="s">
        <v>921</v>
      </c>
      <c r="G969" t="s">
        <v>924</v>
      </c>
      <c r="H969" t="s">
        <v>923</v>
      </c>
      <c r="I969">
        <v>0.99399999999999999</v>
      </c>
      <c r="J969">
        <v>0.58799999999999997</v>
      </c>
      <c r="K969" t="s">
        <v>17</v>
      </c>
    </row>
    <row r="970" spans="1:11" ht="15" x14ac:dyDescent="0.3">
      <c r="A970" s="1"/>
      <c r="B970" t="s">
        <v>26</v>
      </c>
      <c r="C970" t="s">
        <v>921</v>
      </c>
      <c r="D970" t="s">
        <v>920</v>
      </c>
      <c r="E970" t="s">
        <v>921</v>
      </c>
      <c r="F970" t="s">
        <v>921</v>
      </c>
      <c r="G970" t="s">
        <v>924</v>
      </c>
      <c r="H970" t="s">
        <v>923</v>
      </c>
      <c r="I970">
        <v>0.99399999999999999</v>
      </c>
      <c r="J970">
        <v>0.58799999999999997</v>
      </c>
      <c r="K970" t="s">
        <v>17</v>
      </c>
    </row>
    <row r="971" spans="1:11" ht="15" x14ac:dyDescent="0.3">
      <c r="A971" s="1"/>
      <c r="B971" t="s">
        <v>27</v>
      </c>
      <c r="C971" t="s">
        <v>921</v>
      </c>
      <c r="D971" t="s">
        <v>920</v>
      </c>
      <c r="E971" t="s">
        <v>921</v>
      </c>
      <c r="F971" t="s">
        <v>921</v>
      </c>
      <c r="G971" t="s">
        <v>924</v>
      </c>
      <c r="H971" t="s">
        <v>923</v>
      </c>
      <c r="I971">
        <v>0.99399999999999999</v>
      </c>
      <c r="J971">
        <v>0.58799999999999997</v>
      </c>
      <c r="K971" t="s">
        <v>17</v>
      </c>
    </row>
    <row r="972" spans="1:11" ht="15" x14ac:dyDescent="0.3">
      <c r="A972" s="1" t="s">
        <v>925</v>
      </c>
      <c r="B972" t="s">
        <v>11</v>
      </c>
      <c r="C972" t="s">
        <v>861</v>
      </c>
      <c r="D972" t="s">
        <v>926</v>
      </c>
      <c r="E972" t="s">
        <v>862</v>
      </c>
      <c r="F972" t="s">
        <v>927</v>
      </c>
      <c r="G972" t="s">
        <v>863</v>
      </c>
      <c r="H972" t="s">
        <v>928</v>
      </c>
      <c r="I972">
        <v>0.872</v>
      </c>
      <c r="J972">
        <v>0.44400000000000001</v>
      </c>
      <c r="K972" t="s">
        <v>17</v>
      </c>
    </row>
    <row r="973" spans="1:11" ht="15" x14ac:dyDescent="0.3">
      <c r="A973" s="1"/>
      <c r="B973" t="s">
        <v>18</v>
      </c>
      <c r="C973" t="s">
        <v>861</v>
      </c>
      <c r="D973" t="s">
        <v>926</v>
      </c>
      <c r="E973" t="s">
        <v>862</v>
      </c>
      <c r="F973" t="s">
        <v>927</v>
      </c>
      <c r="G973" t="s">
        <v>863</v>
      </c>
      <c r="H973" t="s">
        <v>928</v>
      </c>
      <c r="I973">
        <v>0.872</v>
      </c>
      <c r="J973">
        <v>0.44400000000000001</v>
      </c>
      <c r="K973" t="s">
        <v>17</v>
      </c>
    </row>
    <row r="974" spans="1:11" ht="15" x14ac:dyDescent="0.3">
      <c r="A974" s="1"/>
      <c r="B974" t="s">
        <v>20</v>
      </c>
      <c r="C974" t="s">
        <v>861</v>
      </c>
      <c r="D974" t="s">
        <v>926</v>
      </c>
      <c r="E974" t="s">
        <v>862</v>
      </c>
      <c r="F974" t="s">
        <v>927</v>
      </c>
      <c r="G974" t="s">
        <v>863</v>
      </c>
      <c r="H974" t="s">
        <v>928</v>
      </c>
      <c r="I974">
        <v>0.872</v>
      </c>
      <c r="J974">
        <v>0.44400000000000001</v>
      </c>
      <c r="K974" t="s">
        <v>17</v>
      </c>
    </row>
    <row r="975" spans="1:11" ht="15" x14ac:dyDescent="0.3">
      <c r="A975" s="1"/>
      <c r="B975" t="s">
        <v>21</v>
      </c>
      <c r="C975" t="s">
        <v>861</v>
      </c>
      <c r="D975" t="s">
        <v>926</v>
      </c>
      <c r="E975" t="s">
        <v>862</v>
      </c>
      <c r="F975" t="s">
        <v>927</v>
      </c>
      <c r="G975" t="s">
        <v>863</v>
      </c>
      <c r="H975" t="s">
        <v>928</v>
      </c>
      <c r="I975">
        <v>0.872</v>
      </c>
      <c r="J975">
        <v>0.44400000000000001</v>
      </c>
      <c r="K975" t="s">
        <v>17</v>
      </c>
    </row>
    <row r="976" spans="1:11" ht="15" x14ac:dyDescent="0.3">
      <c r="A976" s="1"/>
      <c r="B976" t="s">
        <v>22</v>
      </c>
      <c r="C976" t="s">
        <v>861</v>
      </c>
      <c r="D976" t="s">
        <v>926</v>
      </c>
      <c r="E976" t="s">
        <v>862</v>
      </c>
      <c r="F976" t="s">
        <v>927</v>
      </c>
      <c r="G976" t="s">
        <v>863</v>
      </c>
      <c r="H976" t="s">
        <v>928</v>
      </c>
      <c r="I976">
        <v>0.872</v>
      </c>
      <c r="J976">
        <v>0.44400000000000001</v>
      </c>
      <c r="K976" t="s">
        <v>17</v>
      </c>
    </row>
    <row r="977" spans="1:11" ht="15" x14ac:dyDescent="0.3">
      <c r="A977" s="1"/>
      <c r="B977" t="s">
        <v>23</v>
      </c>
      <c r="C977" t="s">
        <v>861</v>
      </c>
      <c r="D977" t="s">
        <v>926</v>
      </c>
      <c r="E977" t="s">
        <v>862</v>
      </c>
      <c r="F977" t="s">
        <v>927</v>
      </c>
      <c r="G977" t="s">
        <v>863</v>
      </c>
      <c r="H977" t="s">
        <v>928</v>
      </c>
      <c r="I977">
        <v>0.872</v>
      </c>
      <c r="J977">
        <v>0.44400000000000001</v>
      </c>
      <c r="K977" t="s">
        <v>17</v>
      </c>
    </row>
    <row r="978" spans="1:11" ht="15" x14ac:dyDescent="0.3">
      <c r="A978" s="1"/>
      <c r="B978" t="s">
        <v>24</v>
      </c>
      <c r="C978" t="s">
        <v>861</v>
      </c>
      <c r="D978" t="s">
        <v>926</v>
      </c>
      <c r="E978" t="s">
        <v>862</v>
      </c>
      <c r="F978" t="s">
        <v>927</v>
      </c>
      <c r="G978" t="s">
        <v>863</v>
      </c>
      <c r="H978" t="s">
        <v>928</v>
      </c>
      <c r="I978">
        <v>0.872</v>
      </c>
      <c r="J978">
        <v>0.44400000000000001</v>
      </c>
      <c r="K978" t="s">
        <v>17</v>
      </c>
    </row>
    <row r="979" spans="1:11" ht="15" x14ac:dyDescent="0.3">
      <c r="A979" s="1"/>
      <c r="B979" t="s">
        <v>25</v>
      </c>
      <c r="C979" t="s">
        <v>861</v>
      </c>
      <c r="D979" t="s">
        <v>926</v>
      </c>
      <c r="E979" t="s">
        <v>862</v>
      </c>
      <c r="F979" t="s">
        <v>927</v>
      </c>
      <c r="G979" t="s">
        <v>863</v>
      </c>
      <c r="H979" t="s">
        <v>928</v>
      </c>
      <c r="I979">
        <v>0.872</v>
      </c>
      <c r="J979">
        <v>0.44400000000000001</v>
      </c>
      <c r="K979" t="s">
        <v>17</v>
      </c>
    </row>
    <row r="980" spans="1:11" ht="15" x14ac:dyDescent="0.3">
      <c r="A980" s="1"/>
      <c r="B980" t="s">
        <v>26</v>
      </c>
      <c r="C980" t="s">
        <v>861</v>
      </c>
      <c r="D980" t="s">
        <v>926</v>
      </c>
      <c r="E980" t="s">
        <v>862</v>
      </c>
      <c r="F980" t="s">
        <v>927</v>
      </c>
      <c r="G980" t="s">
        <v>863</v>
      </c>
      <c r="H980" t="s">
        <v>928</v>
      </c>
      <c r="I980">
        <v>0.872</v>
      </c>
      <c r="J980">
        <v>0.44400000000000001</v>
      </c>
      <c r="K980" t="s">
        <v>17</v>
      </c>
    </row>
    <row r="981" spans="1:11" ht="15" x14ac:dyDescent="0.3">
      <c r="A981" s="1"/>
      <c r="B981" t="s">
        <v>27</v>
      </c>
      <c r="C981" t="s">
        <v>861</v>
      </c>
      <c r="D981" t="s">
        <v>926</v>
      </c>
      <c r="E981" t="s">
        <v>862</v>
      </c>
      <c r="F981" t="s">
        <v>927</v>
      </c>
      <c r="G981" t="s">
        <v>863</v>
      </c>
      <c r="H981" t="s">
        <v>928</v>
      </c>
      <c r="I981">
        <v>0.872</v>
      </c>
      <c r="J981">
        <v>0.44400000000000001</v>
      </c>
      <c r="K981" t="s">
        <v>17</v>
      </c>
    </row>
    <row r="982" spans="1:11" ht="15" x14ac:dyDescent="0.3">
      <c r="A982" s="1" t="s">
        <v>929</v>
      </c>
      <c r="B982" t="s">
        <v>11</v>
      </c>
      <c r="C982" t="s">
        <v>866</v>
      </c>
      <c r="D982" t="s">
        <v>930</v>
      </c>
      <c r="E982" t="s">
        <v>866</v>
      </c>
      <c r="F982" t="s">
        <v>931</v>
      </c>
      <c r="G982" t="s">
        <v>867</v>
      </c>
      <c r="H982" t="s">
        <v>932</v>
      </c>
      <c r="I982">
        <v>0.307</v>
      </c>
      <c r="J982">
        <v>0</v>
      </c>
      <c r="K982" t="s">
        <v>42</v>
      </c>
    </row>
    <row r="983" spans="1:11" ht="15" x14ac:dyDescent="0.3">
      <c r="A983" s="1"/>
      <c r="B983" t="s">
        <v>18</v>
      </c>
      <c r="C983" t="s">
        <v>933</v>
      </c>
      <c r="D983" t="s">
        <v>930</v>
      </c>
      <c r="E983" t="s">
        <v>933</v>
      </c>
      <c r="F983" t="s">
        <v>931</v>
      </c>
      <c r="G983" t="s">
        <v>934</v>
      </c>
      <c r="H983" t="s">
        <v>932</v>
      </c>
      <c r="I983">
        <v>0.43</v>
      </c>
      <c r="J983">
        <v>0.4</v>
      </c>
      <c r="K983" t="s">
        <v>17</v>
      </c>
    </row>
    <row r="984" spans="1:11" ht="15" x14ac:dyDescent="0.3">
      <c r="A984" s="1"/>
      <c r="B984" t="s">
        <v>20</v>
      </c>
      <c r="C984" t="s">
        <v>935</v>
      </c>
      <c r="D984" t="s">
        <v>930</v>
      </c>
      <c r="E984" t="s">
        <v>935</v>
      </c>
      <c r="F984" t="s">
        <v>931</v>
      </c>
      <c r="G984" t="s">
        <v>936</v>
      </c>
      <c r="H984" t="s">
        <v>932</v>
      </c>
      <c r="I984">
        <v>0.80100000000000005</v>
      </c>
      <c r="J984">
        <v>0</v>
      </c>
      <c r="K984" t="s">
        <v>42</v>
      </c>
    </row>
    <row r="985" spans="1:11" ht="15" x14ac:dyDescent="0.3">
      <c r="A985" s="1"/>
      <c r="B985" t="s">
        <v>21</v>
      </c>
      <c r="C985" t="s">
        <v>866</v>
      </c>
      <c r="D985" t="s">
        <v>930</v>
      </c>
      <c r="E985" t="s">
        <v>866</v>
      </c>
      <c r="F985" t="s">
        <v>931</v>
      </c>
      <c r="G985" t="s">
        <v>867</v>
      </c>
      <c r="H985" t="s">
        <v>932</v>
      </c>
      <c r="I985">
        <v>0.307</v>
      </c>
      <c r="J985">
        <v>0</v>
      </c>
      <c r="K985" t="s">
        <v>42</v>
      </c>
    </row>
    <row r="986" spans="1:11" ht="15" x14ac:dyDescent="0.3">
      <c r="A986" s="1"/>
      <c r="B986" t="s">
        <v>22</v>
      </c>
      <c r="C986" t="s">
        <v>937</v>
      </c>
      <c r="D986" t="s">
        <v>930</v>
      </c>
      <c r="E986" t="s">
        <v>937</v>
      </c>
      <c r="F986" t="s">
        <v>931</v>
      </c>
      <c r="G986" t="s">
        <v>938</v>
      </c>
      <c r="H986" t="s">
        <v>932</v>
      </c>
      <c r="I986">
        <v>0.23599999999999999</v>
      </c>
      <c r="J986">
        <v>0</v>
      </c>
      <c r="K986" t="s">
        <v>46</v>
      </c>
    </row>
    <row r="987" spans="1:11" ht="15" x14ac:dyDescent="0.3">
      <c r="A987" s="1"/>
      <c r="B987" t="s">
        <v>23</v>
      </c>
      <c r="C987" t="s">
        <v>935</v>
      </c>
      <c r="D987" t="s">
        <v>930</v>
      </c>
      <c r="E987" t="s">
        <v>935</v>
      </c>
      <c r="F987" t="s">
        <v>931</v>
      </c>
      <c r="G987" t="s">
        <v>936</v>
      </c>
      <c r="H987" t="s">
        <v>932</v>
      </c>
      <c r="I987">
        <v>0.80100000000000005</v>
      </c>
      <c r="J987">
        <v>0</v>
      </c>
      <c r="K987" t="s">
        <v>42</v>
      </c>
    </row>
    <row r="988" spans="1:11" ht="15" x14ac:dyDescent="0.3">
      <c r="A988" s="1"/>
      <c r="B988" t="s">
        <v>24</v>
      </c>
      <c r="C988" t="s">
        <v>866</v>
      </c>
      <c r="D988" t="s">
        <v>930</v>
      </c>
      <c r="E988" t="s">
        <v>866</v>
      </c>
      <c r="F988" t="s">
        <v>931</v>
      </c>
      <c r="G988" t="s">
        <v>867</v>
      </c>
      <c r="H988" t="s">
        <v>932</v>
      </c>
      <c r="I988">
        <v>0.307</v>
      </c>
      <c r="J988">
        <v>0</v>
      </c>
      <c r="K988" t="s">
        <v>42</v>
      </c>
    </row>
    <row r="989" spans="1:11" ht="15" x14ac:dyDescent="0.3">
      <c r="A989" s="1"/>
      <c r="B989" t="s">
        <v>25</v>
      </c>
      <c r="C989" t="s">
        <v>939</v>
      </c>
      <c r="D989" t="s">
        <v>930</v>
      </c>
      <c r="E989" t="s">
        <v>940</v>
      </c>
      <c r="F989" t="s">
        <v>931</v>
      </c>
      <c r="G989" t="s">
        <v>941</v>
      </c>
      <c r="H989" t="s">
        <v>932</v>
      </c>
      <c r="I989">
        <v>0.47199999999999998</v>
      </c>
      <c r="J989">
        <v>0.66700000000000004</v>
      </c>
      <c r="K989" t="s">
        <v>17</v>
      </c>
    </row>
    <row r="990" spans="1:11" ht="15" x14ac:dyDescent="0.3">
      <c r="A990" s="1"/>
      <c r="B990" t="s">
        <v>26</v>
      </c>
      <c r="C990" t="s">
        <v>942</v>
      </c>
      <c r="D990" t="s">
        <v>930</v>
      </c>
      <c r="E990" t="s">
        <v>942</v>
      </c>
      <c r="F990" t="s">
        <v>931</v>
      </c>
      <c r="G990" t="s">
        <v>943</v>
      </c>
      <c r="H990" t="s">
        <v>932</v>
      </c>
      <c r="I990">
        <v>0.26200000000000001</v>
      </c>
      <c r="J990">
        <v>0</v>
      </c>
      <c r="K990" t="s">
        <v>46</v>
      </c>
    </row>
    <row r="991" spans="1:11" ht="15" x14ac:dyDescent="0.3">
      <c r="A991" s="1"/>
      <c r="B991" t="s">
        <v>27</v>
      </c>
      <c r="C991" t="s">
        <v>866</v>
      </c>
      <c r="D991" t="s">
        <v>930</v>
      </c>
      <c r="E991" t="s">
        <v>866</v>
      </c>
      <c r="F991" t="s">
        <v>931</v>
      </c>
      <c r="G991" t="s">
        <v>867</v>
      </c>
      <c r="H991" t="s">
        <v>932</v>
      </c>
      <c r="I991">
        <v>0.307</v>
      </c>
      <c r="J991">
        <v>0</v>
      </c>
      <c r="K991" t="s">
        <v>42</v>
      </c>
    </row>
    <row r="992" spans="1:11" ht="15" x14ac:dyDescent="0.3">
      <c r="A992" s="1" t="s">
        <v>944</v>
      </c>
      <c r="B992" t="s">
        <v>11</v>
      </c>
      <c r="C992" t="s">
        <v>945</v>
      </c>
      <c r="D992" t="s">
        <v>946</v>
      </c>
      <c r="E992" t="s">
        <v>945</v>
      </c>
      <c r="F992" t="s">
        <v>945</v>
      </c>
      <c r="G992" t="s">
        <v>947</v>
      </c>
      <c r="H992" t="s">
        <v>948</v>
      </c>
      <c r="I992">
        <v>1</v>
      </c>
      <c r="J992">
        <v>1</v>
      </c>
      <c r="K992" t="s">
        <v>17</v>
      </c>
    </row>
    <row r="993" spans="1:11" ht="15" x14ac:dyDescent="0.3">
      <c r="A993" s="1"/>
      <c r="B993" t="s">
        <v>18</v>
      </c>
      <c r="C993" t="s">
        <v>945</v>
      </c>
      <c r="D993" t="s">
        <v>946</v>
      </c>
      <c r="E993" t="s">
        <v>945</v>
      </c>
      <c r="F993" t="s">
        <v>945</v>
      </c>
      <c r="G993" t="s">
        <v>947</v>
      </c>
      <c r="H993" t="s">
        <v>948</v>
      </c>
      <c r="I993">
        <v>1</v>
      </c>
      <c r="J993">
        <v>1</v>
      </c>
      <c r="K993" t="s">
        <v>17</v>
      </c>
    </row>
    <row r="994" spans="1:11" ht="15" x14ac:dyDescent="0.3">
      <c r="A994" s="1"/>
      <c r="B994" t="s">
        <v>20</v>
      </c>
      <c r="C994" t="s">
        <v>945</v>
      </c>
      <c r="D994" t="s">
        <v>946</v>
      </c>
      <c r="E994" t="s">
        <v>945</v>
      </c>
      <c r="F994" t="s">
        <v>945</v>
      </c>
      <c r="G994" t="s">
        <v>947</v>
      </c>
      <c r="H994" t="s">
        <v>948</v>
      </c>
      <c r="I994">
        <v>1</v>
      </c>
      <c r="J994">
        <v>1</v>
      </c>
      <c r="K994" t="s">
        <v>17</v>
      </c>
    </row>
    <row r="995" spans="1:11" ht="15" x14ac:dyDescent="0.3">
      <c r="A995" s="1"/>
      <c r="B995" t="s">
        <v>21</v>
      </c>
      <c r="C995" t="s">
        <v>919</v>
      </c>
      <c r="D995" t="s">
        <v>946</v>
      </c>
      <c r="E995" t="s">
        <v>919</v>
      </c>
      <c r="F995" t="s">
        <v>945</v>
      </c>
      <c r="G995" t="s">
        <v>922</v>
      </c>
      <c r="H995" t="s">
        <v>948</v>
      </c>
      <c r="I995">
        <v>0.61</v>
      </c>
      <c r="J995">
        <v>0</v>
      </c>
      <c r="K995" t="s">
        <v>46</v>
      </c>
    </row>
    <row r="996" spans="1:11" ht="15" x14ac:dyDescent="0.3">
      <c r="A996" s="1"/>
      <c r="B996" t="s">
        <v>22</v>
      </c>
      <c r="C996" t="s">
        <v>949</v>
      </c>
      <c r="D996" t="s">
        <v>946</v>
      </c>
      <c r="E996" t="s">
        <v>949</v>
      </c>
      <c r="F996" t="s">
        <v>945</v>
      </c>
      <c r="G996" t="s">
        <v>950</v>
      </c>
      <c r="H996" t="s">
        <v>948</v>
      </c>
      <c r="I996">
        <v>0.79</v>
      </c>
      <c r="J996">
        <v>0</v>
      </c>
      <c r="K996" t="s">
        <v>17</v>
      </c>
    </row>
    <row r="997" spans="1:11" ht="15" x14ac:dyDescent="0.3">
      <c r="A997" s="1"/>
      <c r="B997" t="s">
        <v>23</v>
      </c>
      <c r="C997" t="s">
        <v>945</v>
      </c>
      <c r="D997" t="s">
        <v>946</v>
      </c>
      <c r="E997" t="s">
        <v>945</v>
      </c>
      <c r="F997" t="s">
        <v>945</v>
      </c>
      <c r="G997" t="s">
        <v>947</v>
      </c>
      <c r="H997" t="s">
        <v>948</v>
      </c>
      <c r="I997">
        <v>1</v>
      </c>
      <c r="J997">
        <v>1</v>
      </c>
      <c r="K997" t="s">
        <v>17</v>
      </c>
    </row>
    <row r="998" spans="1:11" ht="15" x14ac:dyDescent="0.3">
      <c r="A998" s="1"/>
      <c r="B998" t="s">
        <v>24</v>
      </c>
      <c r="C998" t="s">
        <v>945</v>
      </c>
      <c r="D998" t="s">
        <v>946</v>
      </c>
      <c r="E998" t="s">
        <v>945</v>
      </c>
      <c r="F998" t="s">
        <v>945</v>
      </c>
      <c r="G998" t="s">
        <v>947</v>
      </c>
      <c r="H998" t="s">
        <v>948</v>
      </c>
      <c r="I998">
        <v>1</v>
      </c>
      <c r="J998">
        <v>1</v>
      </c>
      <c r="K998" t="s">
        <v>17</v>
      </c>
    </row>
    <row r="999" spans="1:11" ht="15" x14ac:dyDescent="0.3">
      <c r="A999" s="1"/>
      <c r="B999" t="s">
        <v>25</v>
      </c>
      <c r="C999" t="s">
        <v>945</v>
      </c>
      <c r="D999" t="s">
        <v>946</v>
      </c>
      <c r="E999" t="s">
        <v>945</v>
      </c>
      <c r="F999" t="s">
        <v>945</v>
      </c>
      <c r="G999" t="s">
        <v>947</v>
      </c>
      <c r="H999" t="s">
        <v>948</v>
      </c>
      <c r="I999">
        <v>1</v>
      </c>
      <c r="J999">
        <v>1</v>
      </c>
      <c r="K999" t="s">
        <v>17</v>
      </c>
    </row>
    <row r="1000" spans="1:11" ht="15" x14ac:dyDescent="0.3">
      <c r="A1000" s="1"/>
      <c r="B1000" t="s">
        <v>26</v>
      </c>
      <c r="C1000" t="s">
        <v>945</v>
      </c>
      <c r="D1000" t="s">
        <v>946</v>
      </c>
      <c r="E1000" t="s">
        <v>945</v>
      </c>
      <c r="F1000" t="s">
        <v>945</v>
      </c>
      <c r="G1000" t="s">
        <v>947</v>
      </c>
      <c r="H1000" t="s">
        <v>948</v>
      </c>
      <c r="I1000">
        <v>1</v>
      </c>
      <c r="J1000">
        <v>1</v>
      </c>
      <c r="K1000" t="s">
        <v>17</v>
      </c>
    </row>
    <row r="1001" spans="1:11" ht="15" x14ac:dyDescent="0.3">
      <c r="A1001" s="1"/>
      <c r="B1001" t="s">
        <v>27</v>
      </c>
      <c r="C1001" t="s">
        <v>949</v>
      </c>
      <c r="D1001" t="s">
        <v>946</v>
      </c>
      <c r="E1001" t="s">
        <v>949</v>
      </c>
      <c r="F1001" t="s">
        <v>945</v>
      </c>
      <c r="G1001" t="s">
        <v>950</v>
      </c>
      <c r="H1001" t="s">
        <v>948</v>
      </c>
      <c r="I1001">
        <v>0.79</v>
      </c>
      <c r="J1001">
        <v>0</v>
      </c>
      <c r="K1001" t="s">
        <v>17</v>
      </c>
    </row>
    <row r="1002" spans="1:11" ht="15" x14ac:dyDescent="0.3">
      <c r="A1002" s="1" t="s">
        <v>951</v>
      </c>
      <c r="B1002" t="s">
        <v>11</v>
      </c>
      <c r="C1002" t="s">
        <v>952</v>
      </c>
      <c r="D1002" t="s">
        <v>953</v>
      </c>
      <c r="E1002" t="s">
        <v>952</v>
      </c>
      <c r="F1002" t="s">
        <v>954</v>
      </c>
      <c r="G1002" t="s">
        <v>955</v>
      </c>
      <c r="H1002" t="s">
        <v>956</v>
      </c>
      <c r="I1002">
        <v>0.43099999999999999</v>
      </c>
      <c r="J1002">
        <v>0.17399999999999999</v>
      </c>
      <c r="K1002" t="s">
        <v>42</v>
      </c>
    </row>
    <row r="1003" spans="1:11" ht="15" x14ac:dyDescent="0.3">
      <c r="A1003" s="1"/>
      <c r="B1003" t="s">
        <v>18</v>
      </c>
      <c r="C1003" t="s">
        <v>957</v>
      </c>
      <c r="D1003" t="s">
        <v>953</v>
      </c>
      <c r="E1003" t="s">
        <v>957</v>
      </c>
      <c r="F1003" t="s">
        <v>954</v>
      </c>
      <c r="G1003" t="s">
        <v>958</v>
      </c>
      <c r="H1003" t="s">
        <v>956</v>
      </c>
      <c r="I1003">
        <v>3.9E-2</v>
      </c>
      <c r="J1003">
        <v>7.3999999999999996E-2</v>
      </c>
      <c r="K1003" t="s">
        <v>46</v>
      </c>
    </row>
    <row r="1004" spans="1:11" ht="15" x14ac:dyDescent="0.3">
      <c r="A1004" s="1"/>
      <c r="B1004" t="s">
        <v>20</v>
      </c>
      <c r="C1004" t="s">
        <v>959</v>
      </c>
      <c r="D1004" t="s">
        <v>953</v>
      </c>
      <c r="E1004" t="s">
        <v>960</v>
      </c>
      <c r="F1004" t="s">
        <v>954</v>
      </c>
      <c r="G1004" t="s">
        <v>961</v>
      </c>
      <c r="H1004" t="s">
        <v>956</v>
      </c>
      <c r="I1004">
        <v>0.16800000000000001</v>
      </c>
      <c r="J1004">
        <v>0.17399999999999999</v>
      </c>
      <c r="K1004" t="s">
        <v>42</v>
      </c>
    </row>
    <row r="1005" spans="1:11" ht="15" x14ac:dyDescent="0.3">
      <c r="A1005" s="1"/>
      <c r="B1005" t="s">
        <v>21</v>
      </c>
      <c r="C1005" t="s">
        <v>962</v>
      </c>
      <c r="D1005" t="s">
        <v>953</v>
      </c>
      <c r="E1005" t="s">
        <v>963</v>
      </c>
      <c r="F1005" t="s">
        <v>954</v>
      </c>
      <c r="G1005" t="s">
        <v>964</v>
      </c>
      <c r="H1005" t="s">
        <v>956</v>
      </c>
      <c r="I1005">
        <v>0.85199999999999998</v>
      </c>
      <c r="J1005">
        <v>0.438</v>
      </c>
      <c r="K1005" t="s">
        <v>17</v>
      </c>
    </row>
    <row r="1006" spans="1:11" ht="15" x14ac:dyDescent="0.3">
      <c r="A1006" s="1"/>
      <c r="B1006" t="s">
        <v>22</v>
      </c>
      <c r="C1006" t="s">
        <v>965</v>
      </c>
      <c r="D1006" t="s">
        <v>953</v>
      </c>
      <c r="E1006" t="s">
        <v>957</v>
      </c>
      <c r="F1006" t="s">
        <v>954</v>
      </c>
      <c r="G1006" t="s">
        <v>958</v>
      </c>
      <c r="H1006" t="s">
        <v>956</v>
      </c>
      <c r="I1006">
        <v>3.9E-2</v>
      </c>
      <c r="J1006">
        <v>7.3999999999999996E-2</v>
      </c>
      <c r="K1006" t="s">
        <v>46</v>
      </c>
    </row>
    <row r="1007" spans="1:11" ht="15" x14ac:dyDescent="0.3">
      <c r="A1007" s="1"/>
      <c r="B1007" t="s">
        <v>23</v>
      </c>
      <c r="C1007" t="s">
        <v>966</v>
      </c>
      <c r="D1007" t="s">
        <v>953</v>
      </c>
      <c r="E1007" t="s">
        <v>967</v>
      </c>
      <c r="F1007" t="s">
        <v>954</v>
      </c>
      <c r="G1007" t="s">
        <v>968</v>
      </c>
      <c r="H1007" t="s">
        <v>956</v>
      </c>
      <c r="I1007">
        <v>9.7000000000000003E-2</v>
      </c>
      <c r="J1007">
        <v>0</v>
      </c>
      <c r="K1007" t="s">
        <v>46</v>
      </c>
    </row>
    <row r="1008" spans="1:11" ht="15" x14ac:dyDescent="0.3">
      <c r="A1008" s="1"/>
      <c r="B1008" t="s">
        <v>24</v>
      </c>
      <c r="C1008" t="s">
        <v>962</v>
      </c>
      <c r="D1008" t="s">
        <v>953</v>
      </c>
      <c r="E1008" t="s">
        <v>963</v>
      </c>
      <c r="F1008" t="s">
        <v>954</v>
      </c>
      <c r="G1008" t="s">
        <v>964</v>
      </c>
      <c r="H1008" t="s">
        <v>956</v>
      </c>
      <c r="I1008">
        <v>0.85199999999999998</v>
      </c>
      <c r="J1008">
        <v>0.438</v>
      </c>
      <c r="K1008" t="s">
        <v>17</v>
      </c>
    </row>
    <row r="1009" spans="1:11" ht="15" x14ac:dyDescent="0.3">
      <c r="A1009" s="1"/>
      <c r="B1009" t="s">
        <v>25</v>
      </c>
      <c r="C1009" t="s">
        <v>969</v>
      </c>
      <c r="D1009" t="s">
        <v>953</v>
      </c>
      <c r="E1009" t="s">
        <v>970</v>
      </c>
      <c r="F1009" t="s">
        <v>954</v>
      </c>
      <c r="G1009" t="s">
        <v>971</v>
      </c>
      <c r="H1009" t="s">
        <v>956</v>
      </c>
      <c r="I1009">
        <v>0.42599999999999999</v>
      </c>
      <c r="J1009">
        <v>0.17399999999999999</v>
      </c>
      <c r="K1009" t="s">
        <v>42</v>
      </c>
    </row>
    <row r="1010" spans="1:11" ht="15" x14ac:dyDescent="0.3">
      <c r="A1010" s="1"/>
      <c r="B1010" t="s">
        <v>26</v>
      </c>
      <c r="C1010" t="s">
        <v>972</v>
      </c>
      <c r="D1010" t="s">
        <v>953</v>
      </c>
      <c r="E1010" t="s">
        <v>973</v>
      </c>
      <c r="F1010" t="s">
        <v>954</v>
      </c>
      <c r="G1010" t="s">
        <v>974</v>
      </c>
      <c r="H1010" t="s">
        <v>956</v>
      </c>
      <c r="I1010">
        <v>-0.01</v>
      </c>
      <c r="J1010">
        <v>0</v>
      </c>
      <c r="K1010" t="s">
        <v>46</v>
      </c>
    </row>
    <row r="1011" spans="1:11" ht="15" x14ac:dyDescent="0.3">
      <c r="A1011" s="1"/>
      <c r="B1011" t="s">
        <v>27</v>
      </c>
      <c r="C1011" t="s">
        <v>962</v>
      </c>
      <c r="D1011" t="s">
        <v>953</v>
      </c>
      <c r="E1011" t="s">
        <v>963</v>
      </c>
      <c r="F1011" t="s">
        <v>954</v>
      </c>
      <c r="G1011" t="s">
        <v>964</v>
      </c>
      <c r="H1011" t="s">
        <v>956</v>
      </c>
      <c r="I1011">
        <v>0.85199999999999998</v>
      </c>
      <c r="J1011">
        <v>0.438</v>
      </c>
      <c r="K1011" t="s">
        <v>17</v>
      </c>
    </row>
    <row r="1012" spans="1:11" ht="15" x14ac:dyDescent="0.3">
      <c r="A1012" s="1" t="s">
        <v>975</v>
      </c>
      <c r="B1012" t="s">
        <v>11</v>
      </c>
      <c r="C1012" t="s">
        <v>976</v>
      </c>
      <c r="D1012" t="s">
        <v>977</v>
      </c>
      <c r="E1012" t="s">
        <v>978</v>
      </c>
      <c r="F1012" t="s">
        <v>979</v>
      </c>
      <c r="G1012" t="s">
        <v>980</v>
      </c>
      <c r="H1012" t="s">
        <v>981</v>
      </c>
      <c r="I1012">
        <v>0.54400000000000004</v>
      </c>
      <c r="J1012">
        <v>0.53800000000000003</v>
      </c>
      <c r="K1012" t="s">
        <v>42</v>
      </c>
    </row>
    <row r="1013" spans="1:11" ht="15" x14ac:dyDescent="0.3">
      <c r="A1013" s="1"/>
      <c r="B1013" t="s">
        <v>18</v>
      </c>
      <c r="C1013" t="s">
        <v>976</v>
      </c>
      <c r="D1013" t="s">
        <v>977</v>
      </c>
      <c r="E1013" t="s">
        <v>978</v>
      </c>
      <c r="F1013" t="s">
        <v>979</v>
      </c>
      <c r="G1013" t="s">
        <v>980</v>
      </c>
      <c r="H1013" t="s">
        <v>981</v>
      </c>
      <c r="I1013">
        <v>0.54400000000000004</v>
      </c>
      <c r="J1013">
        <v>0.53800000000000003</v>
      </c>
      <c r="K1013" t="s">
        <v>42</v>
      </c>
    </row>
    <row r="1014" spans="1:11" ht="15" x14ac:dyDescent="0.3">
      <c r="A1014" s="1"/>
      <c r="B1014" t="s">
        <v>20</v>
      </c>
      <c r="C1014" t="s">
        <v>976</v>
      </c>
      <c r="D1014" t="s">
        <v>977</v>
      </c>
      <c r="E1014" t="s">
        <v>978</v>
      </c>
      <c r="F1014" t="s">
        <v>979</v>
      </c>
      <c r="G1014" t="s">
        <v>980</v>
      </c>
      <c r="H1014" t="s">
        <v>981</v>
      </c>
      <c r="I1014">
        <v>0.54400000000000004</v>
      </c>
      <c r="J1014">
        <v>0.53800000000000003</v>
      </c>
      <c r="K1014" t="s">
        <v>42</v>
      </c>
    </row>
    <row r="1015" spans="1:11" ht="15" x14ac:dyDescent="0.3">
      <c r="A1015" s="1"/>
      <c r="B1015" t="s">
        <v>21</v>
      </c>
      <c r="C1015" t="s">
        <v>982</v>
      </c>
      <c r="D1015" t="s">
        <v>977</v>
      </c>
      <c r="E1015" t="s">
        <v>983</v>
      </c>
      <c r="F1015" t="s">
        <v>979</v>
      </c>
      <c r="G1015" t="s">
        <v>984</v>
      </c>
      <c r="H1015" t="s">
        <v>981</v>
      </c>
      <c r="I1015">
        <v>-2.8000000000000001E-2</v>
      </c>
      <c r="J1015">
        <v>0</v>
      </c>
      <c r="K1015" t="s">
        <v>46</v>
      </c>
    </row>
    <row r="1016" spans="1:11" ht="15" x14ac:dyDescent="0.3">
      <c r="A1016" s="1"/>
      <c r="B1016" t="s">
        <v>22</v>
      </c>
      <c r="C1016" t="s">
        <v>982</v>
      </c>
      <c r="D1016" t="s">
        <v>977</v>
      </c>
      <c r="E1016" t="s">
        <v>983</v>
      </c>
      <c r="F1016" t="s">
        <v>979</v>
      </c>
      <c r="G1016" t="s">
        <v>984</v>
      </c>
      <c r="H1016" t="s">
        <v>981</v>
      </c>
      <c r="I1016">
        <v>-2.8000000000000001E-2</v>
      </c>
      <c r="J1016">
        <v>0</v>
      </c>
      <c r="K1016" t="s">
        <v>46</v>
      </c>
    </row>
    <row r="1017" spans="1:11" ht="15" x14ac:dyDescent="0.3">
      <c r="A1017" s="1"/>
      <c r="B1017" t="s">
        <v>23</v>
      </c>
      <c r="C1017" t="s">
        <v>985</v>
      </c>
      <c r="D1017" t="s">
        <v>977</v>
      </c>
      <c r="E1017" t="s">
        <v>985</v>
      </c>
      <c r="F1017" t="s">
        <v>979</v>
      </c>
      <c r="G1017" t="s">
        <v>986</v>
      </c>
      <c r="H1017" t="s">
        <v>981</v>
      </c>
      <c r="I1017">
        <v>-4.2000000000000003E-2</v>
      </c>
      <c r="J1017">
        <v>7.3999999999999996E-2</v>
      </c>
      <c r="K1017" t="s">
        <v>46</v>
      </c>
    </row>
    <row r="1018" spans="1:11" ht="15" x14ac:dyDescent="0.3">
      <c r="A1018" s="1"/>
      <c r="B1018" t="s">
        <v>24</v>
      </c>
      <c r="C1018" t="s">
        <v>982</v>
      </c>
      <c r="D1018" t="s">
        <v>977</v>
      </c>
      <c r="E1018" t="s">
        <v>983</v>
      </c>
      <c r="F1018" t="s">
        <v>979</v>
      </c>
      <c r="G1018" t="s">
        <v>984</v>
      </c>
      <c r="H1018" t="s">
        <v>981</v>
      </c>
      <c r="I1018">
        <v>-2.8000000000000001E-2</v>
      </c>
      <c r="J1018">
        <v>0</v>
      </c>
      <c r="K1018" t="s">
        <v>46</v>
      </c>
    </row>
    <row r="1019" spans="1:11" ht="15" x14ac:dyDescent="0.3">
      <c r="A1019" s="1"/>
      <c r="B1019" t="s">
        <v>25</v>
      </c>
      <c r="C1019" t="s">
        <v>987</v>
      </c>
      <c r="D1019" t="s">
        <v>977</v>
      </c>
      <c r="E1019" t="s">
        <v>987</v>
      </c>
      <c r="F1019" t="s">
        <v>979</v>
      </c>
      <c r="G1019" t="s">
        <v>988</v>
      </c>
      <c r="H1019" t="s">
        <v>981</v>
      </c>
      <c r="I1019">
        <v>-2.8000000000000001E-2</v>
      </c>
      <c r="J1019">
        <v>0</v>
      </c>
      <c r="K1019" t="s">
        <v>46</v>
      </c>
    </row>
    <row r="1020" spans="1:11" ht="15" x14ac:dyDescent="0.3">
      <c r="A1020" s="1"/>
      <c r="B1020" t="s">
        <v>26</v>
      </c>
      <c r="C1020" t="s">
        <v>989</v>
      </c>
      <c r="D1020" t="s">
        <v>977</v>
      </c>
      <c r="E1020" t="s">
        <v>990</v>
      </c>
      <c r="F1020" t="s">
        <v>979</v>
      </c>
      <c r="G1020" t="s">
        <v>991</v>
      </c>
      <c r="H1020" t="s">
        <v>981</v>
      </c>
      <c r="I1020">
        <v>0.186</v>
      </c>
      <c r="J1020">
        <v>0</v>
      </c>
      <c r="K1020" t="s">
        <v>46</v>
      </c>
    </row>
    <row r="1021" spans="1:11" ht="15" x14ac:dyDescent="0.3">
      <c r="A1021" s="1"/>
      <c r="B1021" t="s">
        <v>27</v>
      </c>
      <c r="C1021" t="s">
        <v>976</v>
      </c>
      <c r="D1021" t="s">
        <v>977</v>
      </c>
      <c r="E1021" t="s">
        <v>978</v>
      </c>
      <c r="F1021" t="s">
        <v>979</v>
      </c>
      <c r="G1021" t="s">
        <v>980</v>
      </c>
      <c r="H1021" t="s">
        <v>981</v>
      </c>
      <c r="I1021">
        <v>0.54400000000000004</v>
      </c>
      <c r="J1021">
        <v>0.53800000000000003</v>
      </c>
      <c r="K1021" t="s">
        <v>42</v>
      </c>
    </row>
    <row r="1022" spans="1:11" ht="15" x14ac:dyDescent="0.3">
      <c r="A1022" s="1" t="s">
        <v>992</v>
      </c>
      <c r="B1022" t="s">
        <v>11</v>
      </c>
      <c r="C1022" t="s">
        <v>976</v>
      </c>
      <c r="D1022" t="s">
        <v>977</v>
      </c>
      <c r="E1022" t="s">
        <v>978</v>
      </c>
      <c r="F1022" t="s">
        <v>979</v>
      </c>
      <c r="G1022" t="s">
        <v>980</v>
      </c>
      <c r="H1022" t="s">
        <v>981</v>
      </c>
      <c r="I1022">
        <v>0.54400000000000004</v>
      </c>
      <c r="J1022">
        <v>0.53800000000000003</v>
      </c>
      <c r="K1022" t="s">
        <v>42</v>
      </c>
    </row>
    <row r="1023" spans="1:11" ht="15" x14ac:dyDescent="0.3">
      <c r="A1023" s="1"/>
      <c r="B1023" t="s">
        <v>18</v>
      </c>
      <c r="C1023" t="s">
        <v>976</v>
      </c>
      <c r="D1023" t="s">
        <v>977</v>
      </c>
      <c r="E1023" t="s">
        <v>978</v>
      </c>
      <c r="F1023" t="s">
        <v>979</v>
      </c>
      <c r="G1023" t="s">
        <v>980</v>
      </c>
      <c r="H1023" t="s">
        <v>981</v>
      </c>
      <c r="I1023">
        <v>0.54400000000000004</v>
      </c>
      <c r="J1023">
        <v>0.53800000000000003</v>
      </c>
      <c r="K1023" t="s">
        <v>42</v>
      </c>
    </row>
    <row r="1024" spans="1:11" ht="15" x14ac:dyDescent="0.3">
      <c r="A1024" s="1"/>
      <c r="B1024" t="s">
        <v>20</v>
      </c>
      <c r="C1024" t="s">
        <v>976</v>
      </c>
      <c r="D1024" t="s">
        <v>977</v>
      </c>
      <c r="E1024" t="s">
        <v>978</v>
      </c>
      <c r="F1024" t="s">
        <v>979</v>
      </c>
      <c r="G1024" t="s">
        <v>980</v>
      </c>
      <c r="H1024" t="s">
        <v>981</v>
      </c>
      <c r="I1024">
        <v>0.54400000000000004</v>
      </c>
      <c r="J1024">
        <v>0.53800000000000003</v>
      </c>
      <c r="K1024" t="s">
        <v>42</v>
      </c>
    </row>
    <row r="1025" spans="1:11" ht="15" x14ac:dyDescent="0.3">
      <c r="A1025" s="1"/>
      <c r="B1025" t="s">
        <v>21</v>
      </c>
      <c r="C1025" t="s">
        <v>982</v>
      </c>
      <c r="D1025" t="s">
        <v>977</v>
      </c>
      <c r="E1025" t="s">
        <v>983</v>
      </c>
      <c r="F1025" t="s">
        <v>979</v>
      </c>
      <c r="G1025" t="s">
        <v>984</v>
      </c>
      <c r="H1025" t="s">
        <v>981</v>
      </c>
      <c r="I1025">
        <v>-2.8000000000000001E-2</v>
      </c>
      <c r="J1025">
        <v>0</v>
      </c>
      <c r="K1025" t="s">
        <v>46</v>
      </c>
    </row>
    <row r="1026" spans="1:11" ht="15" x14ac:dyDescent="0.3">
      <c r="A1026" s="1"/>
      <c r="B1026" t="s">
        <v>22</v>
      </c>
      <c r="C1026" t="s">
        <v>985</v>
      </c>
      <c r="D1026" t="s">
        <v>977</v>
      </c>
      <c r="E1026" t="s">
        <v>985</v>
      </c>
      <c r="F1026" t="s">
        <v>979</v>
      </c>
      <c r="G1026" t="s">
        <v>986</v>
      </c>
      <c r="H1026" t="s">
        <v>981</v>
      </c>
      <c r="I1026">
        <v>-4.2000000000000003E-2</v>
      </c>
      <c r="J1026">
        <v>7.3999999999999996E-2</v>
      </c>
      <c r="K1026" t="s">
        <v>46</v>
      </c>
    </row>
    <row r="1027" spans="1:11" ht="15" x14ac:dyDescent="0.3">
      <c r="A1027" s="1"/>
      <c r="B1027" t="s">
        <v>23</v>
      </c>
      <c r="C1027" t="s">
        <v>976</v>
      </c>
      <c r="D1027" t="s">
        <v>977</v>
      </c>
      <c r="E1027" t="s">
        <v>978</v>
      </c>
      <c r="F1027" t="s">
        <v>979</v>
      </c>
      <c r="G1027" t="s">
        <v>980</v>
      </c>
      <c r="H1027" t="s">
        <v>981</v>
      </c>
      <c r="I1027">
        <v>0.54400000000000004</v>
      </c>
      <c r="J1027">
        <v>0.53800000000000003</v>
      </c>
      <c r="K1027" t="s">
        <v>42</v>
      </c>
    </row>
    <row r="1028" spans="1:11" ht="15" x14ac:dyDescent="0.3">
      <c r="A1028" s="1"/>
      <c r="B1028" t="s">
        <v>24</v>
      </c>
      <c r="C1028" t="s">
        <v>982</v>
      </c>
      <c r="D1028" t="s">
        <v>977</v>
      </c>
      <c r="E1028" t="s">
        <v>983</v>
      </c>
      <c r="F1028" t="s">
        <v>979</v>
      </c>
      <c r="G1028" t="s">
        <v>984</v>
      </c>
      <c r="H1028" t="s">
        <v>981</v>
      </c>
      <c r="I1028">
        <v>-2.8000000000000001E-2</v>
      </c>
      <c r="J1028">
        <v>0</v>
      </c>
      <c r="K1028" t="s">
        <v>46</v>
      </c>
    </row>
    <row r="1029" spans="1:11" ht="15" x14ac:dyDescent="0.3">
      <c r="A1029" s="1"/>
      <c r="B1029" t="s">
        <v>25</v>
      </c>
      <c r="C1029" t="s">
        <v>976</v>
      </c>
      <c r="D1029" t="s">
        <v>977</v>
      </c>
      <c r="E1029" t="s">
        <v>978</v>
      </c>
      <c r="F1029" t="s">
        <v>979</v>
      </c>
      <c r="G1029" t="s">
        <v>980</v>
      </c>
      <c r="H1029" t="s">
        <v>981</v>
      </c>
      <c r="I1029">
        <v>0.54400000000000004</v>
      </c>
      <c r="J1029">
        <v>0.53800000000000003</v>
      </c>
      <c r="K1029" t="s">
        <v>42</v>
      </c>
    </row>
    <row r="1030" spans="1:11" ht="15" x14ac:dyDescent="0.3">
      <c r="A1030" s="1"/>
      <c r="B1030" t="s">
        <v>26</v>
      </c>
      <c r="C1030" t="s">
        <v>989</v>
      </c>
      <c r="D1030" t="s">
        <v>977</v>
      </c>
      <c r="E1030" t="s">
        <v>990</v>
      </c>
      <c r="F1030" t="s">
        <v>979</v>
      </c>
      <c r="G1030" t="s">
        <v>991</v>
      </c>
      <c r="H1030" t="s">
        <v>981</v>
      </c>
      <c r="I1030">
        <v>0.186</v>
      </c>
      <c r="J1030">
        <v>0</v>
      </c>
      <c r="K1030" t="s">
        <v>46</v>
      </c>
    </row>
    <row r="1031" spans="1:11" ht="15" x14ac:dyDescent="0.3">
      <c r="A1031" s="1"/>
      <c r="B1031" t="s">
        <v>27</v>
      </c>
      <c r="C1031" t="s">
        <v>976</v>
      </c>
      <c r="D1031" t="s">
        <v>977</v>
      </c>
      <c r="E1031" t="s">
        <v>978</v>
      </c>
      <c r="F1031" t="s">
        <v>979</v>
      </c>
      <c r="G1031" t="s">
        <v>980</v>
      </c>
      <c r="H1031" t="s">
        <v>981</v>
      </c>
      <c r="I1031">
        <v>0.54400000000000004</v>
      </c>
      <c r="J1031">
        <v>0.53800000000000003</v>
      </c>
      <c r="K1031" t="s">
        <v>42</v>
      </c>
    </row>
    <row r="1032" spans="1:11" ht="15" x14ac:dyDescent="0.3">
      <c r="A1032" s="1" t="s">
        <v>993</v>
      </c>
      <c r="B1032" t="s">
        <v>11</v>
      </c>
      <c r="C1032" t="s">
        <v>994</v>
      </c>
      <c r="D1032" t="s">
        <v>995</v>
      </c>
      <c r="E1032" t="s">
        <v>996</v>
      </c>
      <c r="F1032" t="s">
        <v>997</v>
      </c>
      <c r="G1032" t="s">
        <v>998</v>
      </c>
      <c r="H1032" t="s">
        <v>999</v>
      </c>
      <c r="I1032">
        <v>-3.1E-2</v>
      </c>
      <c r="J1032">
        <v>0</v>
      </c>
      <c r="K1032" t="s">
        <v>46</v>
      </c>
    </row>
    <row r="1033" spans="1:11" ht="15" x14ac:dyDescent="0.3">
      <c r="A1033" s="1"/>
      <c r="B1033" t="s">
        <v>18</v>
      </c>
      <c r="C1033" t="s">
        <v>995</v>
      </c>
      <c r="D1033" t="s">
        <v>995</v>
      </c>
      <c r="E1033" t="s">
        <v>997</v>
      </c>
      <c r="F1033" t="s">
        <v>997</v>
      </c>
      <c r="G1033" t="s">
        <v>1000</v>
      </c>
      <c r="H1033" t="s">
        <v>999</v>
      </c>
      <c r="I1033">
        <v>0.72699999999999998</v>
      </c>
      <c r="J1033">
        <v>0</v>
      </c>
      <c r="K1033" t="s">
        <v>17</v>
      </c>
    </row>
    <row r="1034" spans="1:11" ht="15" x14ac:dyDescent="0.3">
      <c r="A1034" s="1"/>
      <c r="B1034" t="s">
        <v>20</v>
      </c>
      <c r="C1034" t="s">
        <v>1001</v>
      </c>
      <c r="D1034" t="s">
        <v>995</v>
      </c>
      <c r="E1034" t="s">
        <v>997</v>
      </c>
      <c r="F1034" t="s">
        <v>997</v>
      </c>
      <c r="G1034" t="s">
        <v>1002</v>
      </c>
      <c r="H1034" t="s">
        <v>999</v>
      </c>
      <c r="I1034">
        <v>0.72699999999999998</v>
      </c>
      <c r="J1034">
        <v>0</v>
      </c>
      <c r="K1034" t="s">
        <v>17</v>
      </c>
    </row>
    <row r="1035" spans="1:11" ht="15" x14ac:dyDescent="0.3">
      <c r="A1035" s="1"/>
      <c r="B1035" t="s">
        <v>21</v>
      </c>
      <c r="C1035" t="s">
        <v>1003</v>
      </c>
      <c r="D1035" t="s">
        <v>995</v>
      </c>
      <c r="E1035" t="s">
        <v>997</v>
      </c>
      <c r="F1035" t="s">
        <v>997</v>
      </c>
      <c r="G1035" t="s">
        <v>1004</v>
      </c>
      <c r="H1035" t="s">
        <v>999</v>
      </c>
      <c r="I1035">
        <v>0.72699999999999998</v>
      </c>
      <c r="J1035">
        <v>0</v>
      </c>
      <c r="K1035" t="s">
        <v>17</v>
      </c>
    </row>
    <row r="1036" spans="1:11" ht="15" x14ac:dyDescent="0.3">
      <c r="A1036" s="1"/>
      <c r="B1036" t="s">
        <v>22</v>
      </c>
      <c r="C1036" t="s">
        <v>994</v>
      </c>
      <c r="D1036" t="s">
        <v>995</v>
      </c>
      <c r="E1036" t="s">
        <v>996</v>
      </c>
      <c r="F1036" t="s">
        <v>997</v>
      </c>
      <c r="G1036" t="s">
        <v>998</v>
      </c>
      <c r="H1036" t="s">
        <v>999</v>
      </c>
      <c r="I1036">
        <v>-3.1E-2</v>
      </c>
      <c r="J1036">
        <v>0</v>
      </c>
      <c r="K1036" t="s">
        <v>46</v>
      </c>
    </row>
    <row r="1037" spans="1:11" ht="15" x14ac:dyDescent="0.3">
      <c r="A1037" s="1"/>
      <c r="B1037" t="s">
        <v>23</v>
      </c>
      <c r="C1037" t="s">
        <v>1005</v>
      </c>
      <c r="D1037" t="s">
        <v>995</v>
      </c>
      <c r="E1037" t="s">
        <v>997</v>
      </c>
      <c r="F1037" t="s">
        <v>997</v>
      </c>
      <c r="G1037" t="s">
        <v>1006</v>
      </c>
      <c r="H1037" t="s">
        <v>999</v>
      </c>
      <c r="I1037">
        <v>0.72699999999999998</v>
      </c>
      <c r="J1037">
        <v>0</v>
      </c>
      <c r="K1037" t="s">
        <v>17</v>
      </c>
    </row>
    <row r="1038" spans="1:11" ht="15" x14ac:dyDescent="0.3">
      <c r="A1038" s="1"/>
      <c r="B1038" t="s">
        <v>24</v>
      </c>
      <c r="C1038" t="s">
        <v>966</v>
      </c>
      <c r="D1038" t="s">
        <v>995</v>
      </c>
      <c r="E1038" t="s">
        <v>967</v>
      </c>
      <c r="F1038" t="s">
        <v>997</v>
      </c>
      <c r="G1038" t="s">
        <v>968</v>
      </c>
      <c r="H1038" t="s">
        <v>999</v>
      </c>
      <c r="I1038">
        <v>9.4E-2</v>
      </c>
      <c r="J1038">
        <v>0</v>
      </c>
      <c r="K1038" t="s">
        <v>46</v>
      </c>
    </row>
    <row r="1039" spans="1:11" ht="15" x14ac:dyDescent="0.3">
      <c r="A1039" s="1"/>
      <c r="B1039" t="s">
        <v>25</v>
      </c>
      <c r="C1039" t="s">
        <v>995</v>
      </c>
      <c r="D1039" t="s">
        <v>995</v>
      </c>
      <c r="E1039" t="s">
        <v>997</v>
      </c>
      <c r="F1039" t="s">
        <v>997</v>
      </c>
      <c r="G1039" t="s">
        <v>1000</v>
      </c>
      <c r="H1039" t="s">
        <v>999</v>
      </c>
      <c r="I1039">
        <v>0.72699999999999998</v>
      </c>
      <c r="J1039">
        <v>0</v>
      </c>
      <c r="K1039" t="s">
        <v>17</v>
      </c>
    </row>
    <row r="1040" spans="1:11" ht="15" x14ac:dyDescent="0.3">
      <c r="A1040" s="1"/>
      <c r="B1040" t="s">
        <v>26</v>
      </c>
      <c r="C1040" t="s">
        <v>994</v>
      </c>
      <c r="D1040" t="s">
        <v>995</v>
      </c>
      <c r="E1040" t="s">
        <v>996</v>
      </c>
      <c r="F1040" t="s">
        <v>997</v>
      </c>
      <c r="G1040" t="s">
        <v>998</v>
      </c>
      <c r="H1040" t="s">
        <v>999</v>
      </c>
      <c r="I1040">
        <v>-3.1E-2</v>
      </c>
      <c r="J1040">
        <v>0</v>
      </c>
      <c r="K1040" t="s">
        <v>46</v>
      </c>
    </row>
    <row r="1041" spans="1:11" ht="15" x14ac:dyDescent="0.3">
      <c r="A1041" s="1"/>
      <c r="B1041" t="s">
        <v>27</v>
      </c>
      <c r="C1041" t="s">
        <v>1003</v>
      </c>
      <c r="D1041" t="s">
        <v>995</v>
      </c>
      <c r="E1041" t="s">
        <v>997</v>
      </c>
      <c r="F1041" t="s">
        <v>997</v>
      </c>
      <c r="G1041" t="s">
        <v>1004</v>
      </c>
      <c r="H1041" t="s">
        <v>999</v>
      </c>
      <c r="I1041">
        <v>0.72699999999999998</v>
      </c>
      <c r="J1041">
        <v>0</v>
      </c>
      <c r="K1041" t="s">
        <v>17</v>
      </c>
    </row>
    <row r="1042" spans="1:11" ht="15" x14ac:dyDescent="0.3">
      <c r="A1042" s="1" t="s">
        <v>1007</v>
      </c>
      <c r="B1042" t="s">
        <v>11</v>
      </c>
      <c r="C1042" t="s">
        <v>1008</v>
      </c>
      <c r="D1042" t="s">
        <v>1009</v>
      </c>
      <c r="E1042" t="s">
        <v>1010</v>
      </c>
      <c r="F1042" t="s">
        <v>1011</v>
      </c>
      <c r="G1042" t="s">
        <v>1012</v>
      </c>
      <c r="H1042" t="s">
        <v>1013</v>
      </c>
      <c r="I1042">
        <v>0.81699999999999995</v>
      </c>
      <c r="J1042">
        <v>0.44400000000000001</v>
      </c>
      <c r="K1042" t="s">
        <v>17</v>
      </c>
    </row>
    <row r="1043" spans="1:11" ht="15" x14ac:dyDescent="0.3">
      <c r="A1043" s="1"/>
      <c r="B1043" t="s">
        <v>18</v>
      </c>
      <c r="C1043" t="s">
        <v>1008</v>
      </c>
      <c r="D1043" t="s">
        <v>1009</v>
      </c>
      <c r="E1043" t="s">
        <v>1010</v>
      </c>
      <c r="F1043" t="s">
        <v>1011</v>
      </c>
      <c r="G1043" t="s">
        <v>1012</v>
      </c>
      <c r="H1043" t="s">
        <v>1013</v>
      </c>
      <c r="I1043">
        <v>0.81699999999999995</v>
      </c>
      <c r="J1043">
        <v>0.44400000000000001</v>
      </c>
      <c r="K1043" t="s">
        <v>17</v>
      </c>
    </row>
    <row r="1044" spans="1:11" ht="15" x14ac:dyDescent="0.3">
      <c r="A1044" s="1"/>
      <c r="B1044" t="s">
        <v>20</v>
      </c>
      <c r="C1044" t="s">
        <v>1014</v>
      </c>
      <c r="D1044" t="s">
        <v>1009</v>
      </c>
      <c r="E1044" t="s">
        <v>1014</v>
      </c>
      <c r="F1044" t="s">
        <v>1011</v>
      </c>
      <c r="G1044" t="s">
        <v>1015</v>
      </c>
      <c r="H1044" t="s">
        <v>1013</v>
      </c>
      <c r="I1044">
        <v>0.312</v>
      </c>
      <c r="J1044">
        <v>0</v>
      </c>
      <c r="K1044" t="s">
        <v>46</v>
      </c>
    </row>
    <row r="1045" spans="1:11" ht="15" x14ac:dyDescent="0.3">
      <c r="A1045" s="1"/>
      <c r="B1045" t="s">
        <v>21</v>
      </c>
      <c r="C1045" t="s">
        <v>1008</v>
      </c>
      <c r="D1045" t="s">
        <v>1009</v>
      </c>
      <c r="E1045" t="s">
        <v>1010</v>
      </c>
      <c r="F1045" t="s">
        <v>1011</v>
      </c>
      <c r="G1045" t="s">
        <v>1012</v>
      </c>
      <c r="H1045" t="s">
        <v>1013</v>
      </c>
      <c r="I1045">
        <v>0.81699999999999995</v>
      </c>
      <c r="J1045">
        <v>0.44400000000000001</v>
      </c>
      <c r="K1045" t="s">
        <v>17</v>
      </c>
    </row>
    <row r="1046" spans="1:11" ht="15" x14ac:dyDescent="0.3">
      <c r="A1046" s="1"/>
      <c r="B1046" t="s">
        <v>22</v>
      </c>
      <c r="C1046" t="s">
        <v>1016</v>
      </c>
      <c r="D1046" t="s">
        <v>1009</v>
      </c>
      <c r="E1046" t="s">
        <v>1016</v>
      </c>
      <c r="F1046" t="s">
        <v>1011</v>
      </c>
      <c r="G1046" t="s">
        <v>1017</v>
      </c>
      <c r="H1046" t="s">
        <v>1013</v>
      </c>
      <c r="I1046">
        <v>0.19500000000000001</v>
      </c>
      <c r="J1046">
        <v>0</v>
      </c>
      <c r="K1046" t="s">
        <v>46</v>
      </c>
    </row>
    <row r="1047" spans="1:11" ht="15" x14ac:dyDescent="0.3">
      <c r="A1047" s="1"/>
      <c r="B1047" t="s">
        <v>23</v>
      </c>
      <c r="C1047" t="s">
        <v>973</v>
      </c>
      <c r="D1047" t="s">
        <v>1009</v>
      </c>
      <c r="E1047" t="s">
        <v>973</v>
      </c>
      <c r="F1047" t="s">
        <v>1011</v>
      </c>
      <c r="G1047" t="s">
        <v>1018</v>
      </c>
      <c r="H1047" t="s">
        <v>1013</v>
      </c>
      <c r="I1047">
        <v>1.0999999999999999E-2</v>
      </c>
      <c r="J1047">
        <v>0</v>
      </c>
      <c r="K1047" t="s">
        <v>46</v>
      </c>
    </row>
    <row r="1048" spans="1:11" ht="15" x14ac:dyDescent="0.3">
      <c r="A1048" s="1"/>
      <c r="B1048" t="s">
        <v>24</v>
      </c>
      <c r="C1048" t="s">
        <v>1019</v>
      </c>
      <c r="D1048" t="s">
        <v>1009</v>
      </c>
      <c r="E1048" t="s">
        <v>1020</v>
      </c>
      <c r="F1048" t="s">
        <v>1011</v>
      </c>
      <c r="G1048" t="s">
        <v>1021</v>
      </c>
      <c r="H1048" t="s">
        <v>1013</v>
      </c>
      <c r="I1048">
        <v>0.23300000000000001</v>
      </c>
      <c r="J1048">
        <v>0.111</v>
      </c>
      <c r="K1048" t="s">
        <v>46</v>
      </c>
    </row>
    <row r="1049" spans="1:11" ht="15" x14ac:dyDescent="0.3">
      <c r="A1049" s="1"/>
      <c r="B1049" t="s">
        <v>25</v>
      </c>
      <c r="C1049" t="s">
        <v>1022</v>
      </c>
      <c r="D1049" t="s">
        <v>1009</v>
      </c>
      <c r="E1049" t="s">
        <v>1022</v>
      </c>
      <c r="F1049" t="s">
        <v>1011</v>
      </c>
      <c r="G1049" t="s">
        <v>1023</v>
      </c>
      <c r="H1049" t="s">
        <v>1013</v>
      </c>
      <c r="I1049">
        <v>0.68899999999999995</v>
      </c>
      <c r="J1049">
        <v>0.11799999999999999</v>
      </c>
      <c r="K1049" t="s">
        <v>17</v>
      </c>
    </row>
    <row r="1050" spans="1:11" ht="15" x14ac:dyDescent="0.3">
      <c r="A1050" s="1"/>
      <c r="B1050" t="s">
        <v>26</v>
      </c>
      <c r="C1050" t="s">
        <v>1008</v>
      </c>
      <c r="D1050" t="s">
        <v>1009</v>
      </c>
      <c r="E1050" t="s">
        <v>1010</v>
      </c>
      <c r="F1050" t="s">
        <v>1011</v>
      </c>
      <c r="G1050" t="s">
        <v>1012</v>
      </c>
      <c r="H1050" t="s">
        <v>1013</v>
      </c>
      <c r="I1050">
        <v>0.81699999999999995</v>
      </c>
      <c r="J1050">
        <v>0.44400000000000001</v>
      </c>
      <c r="K1050" t="s">
        <v>17</v>
      </c>
    </row>
    <row r="1051" spans="1:11" ht="15" x14ac:dyDescent="0.3">
      <c r="A1051" s="1"/>
      <c r="B1051" t="s">
        <v>27</v>
      </c>
      <c r="C1051" t="s">
        <v>973</v>
      </c>
      <c r="D1051" t="s">
        <v>1009</v>
      </c>
      <c r="E1051" t="s">
        <v>973</v>
      </c>
      <c r="F1051" t="s">
        <v>1011</v>
      </c>
      <c r="G1051" t="s">
        <v>1018</v>
      </c>
      <c r="H1051" t="s">
        <v>1013</v>
      </c>
      <c r="I1051">
        <v>1.0999999999999999E-2</v>
      </c>
      <c r="J1051">
        <v>0</v>
      </c>
      <c r="K1051" t="s">
        <v>46</v>
      </c>
    </row>
    <row r="1052" spans="1:11" ht="15" x14ac:dyDescent="0.3">
      <c r="A1052" s="1" t="s">
        <v>1024</v>
      </c>
      <c r="B1052" t="s">
        <v>11</v>
      </c>
      <c r="C1052" t="s">
        <v>1025</v>
      </c>
      <c r="D1052" t="s">
        <v>1026</v>
      </c>
      <c r="E1052" t="s">
        <v>1027</v>
      </c>
      <c r="F1052" t="s">
        <v>1028</v>
      </c>
      <c r="G1052" t="s">
        <v>1029</v>
      </c>
      <c r="H1052" t="s">
        <v>1030</v>
      </c>
      <c r="I1052">
        <v>0.70399999999999996</v>
      </c>
      <c r="J1052">
        <v>0</v>
      </c>
      <c r="K1052" t="s">
        <v>46</v>
      </c>
    </row>
    <row r="1053" spans="1:11" ht="15" x14ac:dyDescent="0.3">
      <c r="A1053" s="1"/>
      <c r="B1053" t="s">
        <v>18</v>
      </c>
      <c r="C1053" t="s">
        <v>1031</v>
      </c>
      <c r="D1053" t="s">
        <v>1026</v>
      </c>
      <c r="E1053" t="s">
        <v>1032</v>
      </c>
      <c r="F1053" t="s">
        <v>1028</v>
      </c>
      <c r="G1053" t="s">
        <v>1033</v>
      </c>
      <c r="H1053" t="s">
        <v>1030</v>
      </c>
      <c r="I1053">
        <v>0.755</v>
      </c>
      <c r="J1053">
        <v>0</v>
      </c>
      <c r="K1053" t="s">
        <v>46</v>
      </c>
    </row>
    <row r="1054" spans="1:11" ht="15" x14ac:dyDescent="0.3">
      <c r="A1054" s="1"/>
      <c r="B1054" t="s">
        <v>20</v>
      </c>
      <c r="C1054" t="s">
        <v>1025</v>
      </c>
      <c r="D1054" t="s">
        <v>1026</v>
      </c>
      <c r="E1054" t="s">
        <v>1027</v>
      </c>
      <c r="F1054" t="s">
        <v>1028</v>
      </c>
      <c r="G1054" t="s">
        <v>1029</v>
      </c>
      <c r="H1054" t="s">
        <v>1030</v>
      </c>
      <c r="I1054">
        <v>0.70399999999999996</v>
      </c>
      <c r="J1054">
        <v>0</v>
      </c>
      <c r="K1054" t="s">
        <v>46</v>
      </c>
    </row>
    <row r="1055" spans="1:11" ht="15" x14ac:dyDescent="0.3">
      <c r="A1055" s="1"/>
      <c r="B1055" t="s">
        <v>21</v>
      </c>
      <c r="C1055" t="s">
        <v>1005</v>
      </c>
      <c r="D1055" t="s">
        <v>1026</v>
      </c>
      <c r="E1055" t="s">
        <v>997</v>
      </c>
      <c r="F1055" t="s">
        <v>1028</v>
      </c>
      <c r="G1055" t="s">
        <v>1006</v>
      </c>
      <c r="H1055" t="s">
        <v>1030</v>
      </c>
      <c r="I1055">
        <v>0.57299999999999995</v>
      </c>
      <c r="J1055">
        <v>0</v>
      </c>
      <c r="K1055" t="s">
        <v>46</v>
      </c>
    </row>
    <row r="1056" spans="1:11" ht="15" x14ac:dyDescent="0.3">
      <c r="A1056" s="1"/>
      <c r="B1056" t="s">
        <v>22</v>
      </c>
      <c r="C1056" t="s">
        <v>1025</v>
      </c>
      <c r="D1056" t="s">
        <v>1026</v>
      </c>
      <c r="E1056" t="s">
        <v>1027</v>
      </c>
      <c r="F1056" t="s">
        <v>1028</v>
      </c>
      <c r="G1056" t="s">
        <v>1029</v>
      </c>
      <c r="H1056" t="s">
        <v>1030</v>
      </c>
      <c r="I1056">
        <v>0.70399999999999996</v>
      </c>
      <c r="J1056">
        <v>0</v>
      </c>
      <c r="K1056" t="s">
        <v>46</v>
      </c>
    </row>
    <row r="1057" spans="1:11" ht="15" x14ac:dyDescent="0.3">
      <c r="A1057" s="1"/>
      <c r="B1057" t="s">
        <v>23</v>
      </c>
      <c r="C1057" t="s">
        <v>1005</v>
      </c>
      <c r="D1057" t="s">
        <v>1026</v>
      </c>
      <c r="E1057" t="s">
        <v>997</v>
      </c>
      <c r="F1057" t="s">
        <v>1028</v>
      </c>
      <c r="G1057" t="s">
        <v>1006</v>
      </c>
      <c r="H1057" t="s">
        <v>1030</v>
      </c>
      <c r="I1057">
        <v>0.57299999999999995</v>
      </c>
      <c r="J1057">
        <v>0</v>
      </c>
      <c r="K1057" t="s">
        <v>46</v>
      </c>
    </row>
    <row r="1058" spans="1:11" ht="15" x14ac:dyDescent="0.3">
      <c r="A1058" s="1"/>
      <c r="B1058" t="s">
        <v>24</v>
      </c>
      <c r="C1058" t="s">
        <v>1034</v>
      </c>
      <c r="D1058" t="s">
        <v>1026</v>
      </c>
      <c r="E1058" t="s">
        <v>1034</v>
      </c>
      <c r="F1058" t="s">
        <v>1028</v>
      </c>
      <c r="G1058" t="s">
        <v>1035</v>
      </c>
      <c r="H1058" t="s">
        <v>1030</v>
      </c>
      <c r="I1058">
        <v>-5.1999999999999998E-2</v>
      </c>
      <c r="J1058">
        <v>0</v>
      </c>
      <c r="K1058" t="s">
        <v>46</v>
      </c>
    </row>
    <row r="1059" spans="1:11" ht="15" x14ac:dyDescent="0.3">
      <c r="A1059" s="1"/>
      <c r="B1059" t="s">
        <v>25</v>
      </c>
      <c r="C1059" t="s">
        <v>1026</v>
      </c>
      <c r="D1059" t="s">
        <v>1026</v>
      </c>
      <c r="E1059" t="s">
        <v>1028</v>
      </c>
      <c r="F1059" t="s">
        <v>1028</v>
      </c>
      <c r="G1059" t="s">
        <v>1030</v>
      </c>
      <c r="H1059" t="s">
        <v>1030</v>
      </c>
      <c r="I1059">
        <v>1</v>
      </c>
      <c r="J1059">
        <v>1</v>
      </c>
      <c r="K1059" t="s">
        <v>17</v>
      </c>
    </row>
    <row r="1060" spans="1:11" ht="15" x14ac:dyDescent="0.3">
      <c r="A1060" s="1"/>
      <c r="B1060" t="s">
        <v>26</v>
      </c>
      <c r="C1060" t="s">
        <v>1031</v>
      </c>
      <c r="D1060" t="s">
        <v>1026</v>
      </c>
      <c r="E1060" t="s">
        <v>1032</v>
      </c>
      <c r="F1060" t="s">
        <v>1028</v>
      </c>
      <c r="G1060" t="s">
        <v>1033</v>
      </c>
      <c r="H1060" t="s">
        <v>1030</v>
      </c>
      <c r="I1060">
        <v>0.755</v>
      </c>
      <c r="J1060">
        <v>0</v>
      </c>
      <c r="K1060" t="s">
        <v>46</v>
      </c>
    </row>
    <row r="1061" spans="1:11" ht="15" x14ac:dyDescent="0.3">
      <c r="A1061" s="1"/>
      <c r="B1061" t="s">
        <v>27</v>
      </c>
      <c r="C1061" t="s">
        <v>1025</v>
      </c>
      <c r="D1061" t="s">
        <v>1026</v>
      </c>
      <c r="E1061" t="s">
        <v>1027</v>
      </c>
      <c r="F1061" t="s">
        <v>1028</v>
      </c>
      <c r="G1061" t="s">
        <v>1029</v>
      </c>
      <c r="H1061" t="s">
        <v>1030</v>
      </c>
      <c r="I1061">
        <v>0.70399999999999996</v>
      </c>
      <c r="J1061">
        <v>0</v>
      </c>
      <c r="K1061" t="s">
        <v>46</v>
      </c>
    </row>
    <row r="1062" spans="1:11" ht="15" x14ac:dyDescent="0.3">
      <c r="A1062" s="1" t="s">
        <v>1036</v>
      </c>
      <c r="B1062" t="s">
        <v>11</v>
      </c>
      <c r="C1062" t="s">
        <v>1037</v>
      </c>
      <c r="D1062" t="s">
        <v>343</v>
      </c>
      <c r="E1062" t="s">
        <v>1037</v>
      </c>
      <c r="F1062" t="s">
        <v>17</v>
      </c>
      <c r="G1062" t="s">
        <v>1038</v>
      </c>
      <c r="H1062" t="s">
        <v>346</v>
      </c>
      <c r="I1062">
        <v>0.113</v>
      </c>
      <c r="J1062">
        <v>0</v>
      </c>
      <c r="K1062" t="s">
        <v>46</v>
      </c>
    </row>
    <row r="1063" spans="1:11" ht="15" x14ac:dyDescent="0.3">
      <c r="A1063" s="1"/>
      <c r="B1063" t="s">
        <v>18</v>
      </c>
      <c r="C1063" t="s">
        <v>1037</v>
      </c>
      <c r="D1063" t="s">
        <v>343</v>
      </c>
      <c r="E1063" t="s">
        <v>1037</v>
      </c>
      <c r="F1063" t="s">
        <v>17</v>
      </c>
      <c r="G1063" t="s">
        <v>1038</v>
      </c>
      <c r="H1063" t="s">
        <v>346</v>
      </c>
      <c r="I1063">
        <v>0.113</v>
      </c>
      <c r="J1063">
        <v>0</v>
      </c>
      <c r="K1063" t="s">
        <v>46</v>
      </c>
    </row>
    <row r="1064" spans="1:11" ht="15" x14ac:dyDescent="0.3">
      <c r="A1064" s="1"/>
      <c r="B1064" t="s">
        <v>20</v>
      </c>
      <c r="C1064" t="s">
        <v>989</v>
      </c>
      <c r="D1064" t="s">
        <v>343</v>
      </c>
      <c r="E1064" t="s">
        <v>990</v>
      </c>
      <c r="F1064" t="s">
        <v>17</v>
      </c>
      <c r="G1064" t="s">
        <v>991</v>
      </c>
      <c r="H1064" t="s">
        <v>346</v>
      </c>
      <c r="I1064">
        <v>3.1E-2</v>
      </c>
      <c r="J1064">
        <v>0</v>
      </c>
      <c r="K1064" t="s">
        <v>46</v>
      </c>
    </row>
    <row r="1065" spans="1:11" ht="15" x14ac:dyDescent="0.3">
      <c r="A1065" s="1"/>
      <c r="B1065" t="s">
        <v>21</v>
      </c>
      <c r="C1065" t="s">
        <v>1037</v>
      </c>
      <c r="D1065" t="s">
        <v>343</v>
      </c>
      <c r="E1065" t="s">
        <v>1037</v>
      </c>
      <c r="F1065" t="s">
        <v>17</v>
      </c>
      <c r="G1065" t="s">
        <v>1038</v>
      </c>
      <c r="H1065" t="s">
        <v>346</v>
      </c>
      <c r="I1065">
        <v>0.113</v>
      </c>
      <c r="J1065">
        <v>0</v>
      </c>
      <c r="K1065" t="s">
        <v>46</v>
      </c>
    </row>
    <row r="1066" spans="1:11" ht="15" x14ac:dyDescent="0.3">
      <c r="A1066" s="1"/>
      <c r="B1066" t="s">
        <v>22</v>
      </c>
      <c r="C1066" t="s">
        <v>1037</v>
      </c>
      <c r="D1066" t="s">
        <v>343</v>
      </c>
      <c r="E1066" t="s">
        <v>1037</v>
      </c>
      <c r="F1066" t="s">
        <v>17</v>
      </c>
      <c r="G1066" t="s">
        <v>1038</v>
      </c>
      <c r="H1066" t="s">
        <v>346</v>
      </c>
      <c r="I1066">
        <v>0.113</v>
      </c>
      <c r="J1066">
        <v>0</v>
      </c>
      <c r="K1066" t="s">
        <v>46</v>
      </c>
    </row>
    <row r="1067" spans="1:11" ht="15" x14ac:dyDescent="0.3">
      <c r="A1067" s="1"/>
      <c r="B1067" t="s">
        <v>23</v>
      </c>
      <c r="C1067" t="s">
        <v>1037</v>
      </c>
      <c r="D1067" t="s">
        <v>343</v>
      </c>
      <c r="E1067" t="s">
        <v>1037</v>
      </c>
      <c r="F1067" t="s">
        <v>17</v>
      </c>
      <c r="G1067" t="s">
        <v>1038</v>
      </c>
      <c r="H1067" t="s">
        <v>346</v>
      </c>
      <c r="I1067">
        <v>0.113</v>
      </c>
      <c r="J1067">
        <v>0</v>
      </c>
      <c r="K1067" t="s">
        <v>46</v>
      </c>
    </row>
    <row r="1068" spans="1:11" ht="15" x14ac:dyDescent="0.3">
      <c r="A1068" s="1"/>
      <c r="B1068" t="s">
        <v>24</v>
      </c>
      <c r="C1068" t="s">
        <v>1039</v>
      </c>
      <c r="D1068" t="s">
        <v>343</v>
      </c>
      <c r="E1068" t="s">
        <v>1039</v>
      </c>
      <c r="F1068" t="s">
        <v>17</v>
      </c>
      <c r="G1068" t="s">
        <v>1040</v>
      </c>
      <c r="H1068" t="s">
        <v>346</v>
      </c>
      <c r="I1068">
        <v>7.6999999999999999E-2</v>
      </c>
      <c r="J1068">
        <v>0</v>
      </c>
      <c r="K1068" t="s">
        <v>46</v>
      </c>
    </row>
    <row r="1069" spans="1:11" ht="15" x14ac:dyDescent="0.3">
      <c r="A1069" s="1"/>
      <c r="B1069" t="s">
        <v>25</v>
      </c>
      <c r="C1069" t="s">
        <v>1037</v>
      </c>
      <c r="D1069" t="s">
        <v>343</v>
      </c>
      <c r="E1069" t="s">
        <v>1037</v>
      </c>
      <c r="F1069" t="s">
        <v>17</v>
      </c>
      <c r="G1069" t="s">
        <v>1038</v>
      </c>
      <c r="H1069" t="s">
        <v>346</v>
      </c>
      <c r="I1069">
        <v>0.113</v>
      </c>
      <c r="J1069">
        <v>0</v>
      </c>
      <c r="K1069" t="s">
        <v>46</v>
      </c>
    </row>
    <row r="1070" spans="1:11" ht="15" x14ac:dyDescent="0.3">
      <c r="A1070" s="1"/>
      <c r="B1070" t="s">
        <v>26</v>
      </c>
      <c r="C1070" t="s">
        <v>1041</v>
      </c>
      <c r="D1070" t="s">
        <v>343</v>
      </c>
      <c r="E1070" t="s">
        <v>1042</v>
      </c>
      <c r="F1070" t="s">
        <v>17</v>
      </c>
      <c r="G1070" t="s">
        <v>1043</v>
      </c>
      <c r="H1070" t="s">
        <v>346</v>
      </c>
      <c r="I1070">
        <v>2.5999999999999999E-2</v>
      </c>
      <c r="J1070">
        <v>0</v>
      </c>
      <c r="K1070" t="s">
        <v>46</v>
      </c>
    </row>
    <row r="1071" spans="1:11" ht="15" x14ac:dyDescent="0.3">
      <c r="A1071" s="1"/>
      <c r="B1071" t="s">
        <v>27</v>
      </c>
      <c r="C1071" t="s">
        <v>1037</v>
      </c>
      <c r="D1071" t="s">
        <v>343</v>
      </c>
      <c r="E1071" t="s">
        <v>1037</v>
      </c>
      <c r="F1071" t="s">
        <v>17</v>
      </c>
      <c r="G1071" t="s">
        <v>1038</v>
      </c>
      <c r="H1071" t="s">
        <v>346</v>
      </c>
      <c r="I1071">
        <v>0.113</v>
      </c>
      <c r="J1071">
        <v>0</v>
      </c>
      <c r="K1071" t="s">
        <v>42</v>
      </c>
    </row>
    <row r="1072" spans="1:11" ht="15" x14ac:dyDescent="0.3">
      <c r="A1072" s="1" t="s">
        <v>1044</v>
      </c>
      <c r="B1072" t="s">
        <v>11</v>
      </c>
      <c r="C1072" t="s">
        <v>1041</v>
      </c>
      <c r="D1072" t="s">
        <v>381</v>
      </c>
      <c r="E1072" t="s">
        <v>1042</v>
      </c>
      <c r="F1072" t="s">
        <v>46</v>
      </c>
      <c r="G1072" t="s">
        <v>1043</v>
      </c>
      <c r="H1072" t="s">
        <v>1045</v>
      </c>
      <c r="I1072">
        <v>0.16700000000000001</v>
      </c>
      <c r="J1072">
        <v>0</v>
      </c>
      <c r="K1072" t="s">
        <v>42</v>
      </c>
    </row>
    <row r="1073" spans="1:11" ht="15" x14ac:dyDescent="0.3">
      <c r="A1073" s="1"/>
      <c r="B1073" t="s">
        <v>18</v>
      </c>
      <c r="C1073" t="s">
        <v>1041</v>
      </c>
      <c r="D1073" t="s">
        <v>381</v>
      </c>
      <c r="E1073" t="s">
        <v>1042</v>
      </c>
      <c r="F1073" t="s">
        <v>46</v>
      </c>
      <c r="G1073" t="s">
        <v>1043</v>
      </c>
      <c r="H1073" t="s">
        <v>1045</v>
      </c>
      <c r="I1073">
        <v>0.16700000000000001</v>
      </c>
      <c r="J1073">
        <v>0</v>
      </c>
      <c r="K1073" t="s">
        <v>42</v>
      </c>
    </row>
    <row r="1074" spans="1:11" ht="15" x14ac:dyDescent="0.3">
      <c r="A1074" s="1"/>
      <c r="B1074" t="s">
        <v>20</v>
      </c>
      <c r="C1074" t="s">
        <v>989</v>
      </c>
      <c r="D1074" t="s">
        <v>381</v>
      </c>
      <c r="E1074" t="s">
        <v>990</v>
      </c>
      <c r="F1074" t="s">
        <v>46</v>
      </c>
      <c r="G1074" t="s">
        <v>991</v>
      </c>
      <c r="H1074" t="s">
        <v>1045</v>
      </c>
      <c r="I1074">
        <v>0.17399999999999999</v>
      </c>
      <c r="J1074">
        <v>0</v>
      </c>
      <c r="K1074" t="s">
        <v>42</v>
      </c>
    </row>
    <row r="1075" spans="1:11" ht="15" x14ac:dyDescent="0.3">
      <c r="A1075" s="1"/>
      <c r="B1075" t="s">
        <v>21</v>
      </c>
      <c r="C1075" t="s">
        <v>989</v>
      </c>
      <c r="D1075" t="s">
        <v>381</v>
      </c>
      <c r="E1075" t="s">
        <v>990</v>
      </c>
      <c r="F1075" t="s">
        <v>46</v>
      </c>
      <c r="G1075" t="s">
        <v>991</v>
      </c>
      <c r="H1075" t="s">
        <v>1045</v>
      </c>
      <c r="I1075">
        <v>0.17399999999999999</v>
      </c>
      <c r="J1075">
        <v>0</v>
      </c>
      <c r="K1075" t="s">
        <v>42</v>
      </c>
    </row>
    <row r="1076" spans="1:11" ht="15" x14ac:dyDescent="0.3">
      <c r="A1076" s="1"/>
      <c r="B1076" t="s">
        <v>22</v>
      </c>
      <c r="C1076" t="s">
        <v>989</v>
      </c>
      <c r="D1076" t="s">
        <v>381</v>
      </c>
      <c r="E1076" t="s">
        <v>990</v>
      </c>
      <c r="F1076" t="s">
        <v>46</v>
      </c>
      <c r="G1076" t="s">
        <v>991</v>
      </c>
      <c r="H1076" t="s">
        <v>1045</v>
      </c>
      <c r="I1076">
        <v>0.17399999999999999</v>
      </c>
      <c r="J1076">
        <v>0</v>
      </c>
      <c r="K1076" t="s">
        <v>42</v>
      </c>
    </row>
    <row r="1077" spans="1:11" ht="15" x14ac:dyDescent="0.3">
      <c r="A1077" s="1"/>
      <c r="B1077" t="s">
        <v>23</v>
      </c>
      <c r="C1077" t="s">
        <v>989</v>
      </c>
      <c r="D1077" t="s">
        <v>381</v>
      </c>
      <c r="E1077" t="s">
        <v>990</v>
      </c>
      <c r="F1077" t="s">
        <v>46</v>
      </c>
      <c r="G1077" t="s">
        <v>991</v>
      </c>
      <c r="H1077" t="s">
        <v>1045</v>
      </c>
      <c r="I1077">
        <v>0.17399999999999999</v>
      </c>
      <c r="J1077">
        <v>0</v>
      </c>
      <c r="K1077" t="s">
        <v>42</v>
      </c>
    </row>
    <row r="1078" spans="1:11" ht="15" x14ac:dyDescent="0.3">
      <c r="A1078" s="1"/>
      <c r="B1078" t="s">
        <v>24</v>
      </c>
      <c r="C1078" t="s">
        <v>1046</v>
      </c>
      <c r="D1078" t="s">
        <v>381</v>
      </c>
      <c r="E1078" t="s">
        <v>1047</v>
      </c>
      <c r="F1078" t="s">
        <v>46</v>
      </c>
      <c r="G1078" t="s">
        <v>1048</v>
      </c>
      <c r="H1078" t="s">
        <v>1045</v>
      </c>
      <c r="I1078">
        <v>0.96599999999999997</v>
      </c>
      <c r="J1078">
        <v>0</v>
      </c>
      <c r="K1078" t="s">
        <v>17</v>
      </c>
    </row>
    <row r="1079" spans="1:11" ht="15" x14ac:dyDescent="0.3">
      <c r="A1079" s="1"/>
      <c r="B1079" t="s">
        <v>25</v>
      </c>
      <c r="C1079" t="s">
        <v>989</v>
      </c>
      <c r="D1079" t="s">
        <v>381</v>
      </c>
      <c r="E1079" t="s">
        <v>990</v>
      </c>
      <c r="F1079" t="s">
        <v>46</v>
      </c>
      <c r="G1079" t="s">
        <v>991</v>
      </c>
      <c r="H1079" t="s">
        <v>1045</v>
      </c>
      <c r="I1079">
        <v>0.17399999999999999</v>
      </c>
      <c r="J1079">
        <v>0</v>
      </c>
      <c r="K1079" t="s">
        <v>42</v>
      </c>
    </row>
    <row r="1080" spans="1:11" ht="15" x14ac:dyDescent="0.3">
      <c r="A1080" s="1"/>
      <c r="B1080" t="s">
        <v>26</v>
      </c>
      <c r="C1080" t="s">
        <v>1041</v>
      </c>
      <c r="D1080" t="s">
        <v>381</v>
      </c>
      <c r="E1080" t="s">
        <v>1042</v>
      </c>
      <c r="F1080" t="s">
        <v>46</v>
      </c>
      <c r="G1080" t="s">
        <v>1043</v>
      </c>
      <c r="H1080" t="s">
        <v>1045</v>
      </c>
      <c r="I1080">
        <v>0.16700000000000001</v>
      </c>
      <c r="J1080">
        <v>0</v>
      </c>
      <c r="K1080" t="s">
        <v>42</v>
      </c>
    </row>
    <row r="1081" spans="1:11" ht="15" x14ac:dyDescent="0.3">
      <c r="A1081" s="1"/>
      <c r="B1081" t="s">
        <v>27</v>
      </c>
      <c r="C1081" t="s">
        <v>1049</v>
      </c>
      <c r="D1081" t="s">
        <v>381</v>
      </c>
      <c r="E1081" t="s">
        <v>1050</v>
      </c>
      <c r="F1081" t="s">
        <v>46</v>
      </c>
      <c r="G1081" t="s">
        <v>1051</v>
      </c>
      <c r="H1081" t="s">
        <v>1045</v>
      </c>
      <c r="I1081">
        <v>0.66900000000000004</v>
      </c>
      <c r="J1081">
        <v>0</v>
      </c>
      <c r="K1081" t="s">
        <v>17</v>
      </c>
    </row>
    <row r="1082" spans="1:11" ht="15" x14ac:dyDescent="0.3">
      <c r="A1082" s="1" t="s">
        <v>1052</v>
      </c>
      <c r="B1082" t="s">
        <v>11</v>
      </c>
      <c r="C1082" t="s">
        <v>1053</v>
      </c>
      <c r="D1082" t="s">
        <v>1054</v>
      </c>
      <c r="E1082" t="s">
        <v>1053</v>
      </c>
      <c r="F1082" t="s">
        <v>1055</v>
      </c>
      <c r="G1082" t="s">
        <v>1056</v>
      </c>
      <c r="H1082" t="s">
        <v>1057</v>
      </c>
      <c r="I1082">
        <v>0.997</v>
      </c>
      <c r="J1082">
        <v>0.91700000000000004</v>
      </c>
      <c r="K1082" t="s">
        <v>17</v>
      </c>
    </row>
    <row r="1083" spans="1:11" ht="15" x14ac:dyDescent="0.3">
      <c r="A1083" s="1"/>
      <c r="B1083" t="s">
        <v>18</v>
      </c>
      <c r="C1083" t="s">
        <v>1053</v>
      </c>
      <c r="D1083" t="s">
        <v>1054</v>
      </c>
      <c r="E1083" t="s">
        <v>1053</v>
      </c>
      <c r="F1083" t="s">
        <v>1055</v>
      </c>
      <c r="G1083" t="s">
        <v>1056</v>
      </c>
      <c r="H1083" t="s">
        <v>1057</v>
      </c>
      <c r="I1083">
        <v>0.997</v>
      </c>
      <c r="J1083">
        <v>0.91700000000000004</v>
      </c>
      <c r="K1083" t="s">
        <v>17</v>
      </c>
    </row>
    <row r="1084" spans="1:11" ht="15" x14ac:dyDescent="0.3">
      <c r="A1084" s="1"/>
      <c r="B1084" t="s">
        <v>20</v>
      </c>
      <c r="C1084" t="s">
        <v>1058</v>
      </c>
      <c r="D1084" t="s">
        <v>1054</v>
      </c>
      <c r="E1084" t="s">
        <v>1059</v>
      </c>
      <c r="F1084" t="s">
        <v>1055</v>
      </c>
      <c r="G1084" t="s">
        <v>1060</v>
      </c>
      <c r="H1084" t="s">
        <v>1057</v>
      </c>
      <c r="I1084">
        <v>0.24399999999999999</v>
      </c>
      <c r="J1084">
        <v>0</v>
      </c>
      <c r="K1084" t="s">
        <v>46</v>
      </c>
    </row>
    <row r="1085" spans="1:11" ht="15" x14ac:dyDescent="0.3">
      <c r="A1085" s="1"/>
      <c r="B1085" t="s">
        <v>21</v>
      </c>
      <c r="C1085" t="s">
        <v>1061</v>
      </c>
      <c r="D1085" t="s">
        <v>1054</v>
      </c>
      <c r="E1085" t="s">
        <v>1062</v>
      </c>
      <c r="F1085" t="s">
        <v>1055</v>
      </c>
      <c r="G1085" t="s">
        <v>1063</v>
      </c>
      <c r="H1085" t="s">
        <v>1057</v>
      </c>
      <c r="I1085">
        <v>0.60599999999999998</v>
      </c>
      <c r="J1085">
        <v>0.47099999999999997</v>
      </c>
      <c r="K1085" t="s">
        <v>17</v>
      </c>
    </row>
    <row r="1086" spans="1:11" ht="15" x14ac:dyDescent="0.3">
      <c r="A1086" s="1"/>
      <c r="B1086" t="s">
        <v>22</v>
      </c>
      <c r="C1086" t="s">
        <v>1053</v>
      </c>
      <c r="D1086" t="s">
        <v>1054</v>
      </c>
      <c r="E1086" t="s">
        <v>1053</v>
      </c>
      <c r="F1086" t="s">
        <v>1055</v>
      </c>
      <c r="G1086" t="s">
        <v>1056</v>
      </c>
      <c r="H1086" t="s">
        <v>1057</v>
      </c>
      <c r="I1086">
        <v>0.997</v>
      </c>
      <c r="J1086">
        <v>0.91700000000000004</v>
      </c>
      <c r="K1086" t="s">
        <v>17</v>
      </c>
    </row>
    <row r="1087" spans="1:11" ht="15" x14ac:dyDescent="0.3">
      <c r="A1087" s="1"/>
      <c r="B1087" t="s">
        <v>23</v>
      </c>
      <c r="C1087" t="s">
        <v>1064</v>
      </c>
      <c r="D1087" t="s">
        <v>1054</v>
      </c>
      <c r="E1087" t="s">
        <v>1065</v>
      </c>
      <c r="F1087" t="s">
        <v>1055</v>
      </c>
      <c r="G1087" t="s">
        <v>1066</v>
      </c>
      <c r="H1087" t="s">
        <v>1057</v>
      </c>
      <c r="I1087">
        <v>0.16800000000000001</v>
      </c>
      <c r="J1087">
        <v>0</v>
      </c>
      <c r="K1087" t="s">
        <v>46</v>
      </c>
    </row>
    <row r="1088" spans="1:11" ht="15" x14ac:dyDescent="0.3">
      <c r="A1088" s="1"/>
      <c r="B1088" t="s">
        <v>24</v>
      </c>
      <c r="C1088" t="s">
        <v>1053</v>
      </c>
      <c r="D1088" t="s">
        <v>1054</v>
      </c>
      <c r="E1088" t="s">
        <v>1053</v>
      </c>
      <c r="F1088" t="s">
        <v>1055</v>
      </c>
      <c r="G1088" t="s">
        <v>1056</v>
      </c>
      <c r="H1088" t="s">
        <v>1057</v>
      </c>
      <c r="I1088">
        <v>0.997</v>
      </c>
      <c r="J1088">
        <v>0.91700000000000004</v>
      </c>
      <c r="K1088" t="s">
        <v>17</v>
      </c>
    </row>
    <row r="1089" spans="1:11" ht="15" x14ac:dyDescent="0.3">
      <c r="A1089" s="1"/>
      <c r="B1089" t="s">
        <v>25</v>
      </c>
      <c r="C1089" t="s">
        <v>1067</v>
      </c>
      <c r="D1089" t="s">
        <v>1054</v>
      </c>
      <c r="E1089" t="s">
        <v>1068</v>
      </c>
      <c r="F1089" t="s">
        <v>1055</v>
      </c>
      <c r="G1089" t="s">
        <v>1069</v>
      </c>
      <c r="H1089" t="s">
        <v>1057</v>
      </c>
      <c r="I1089">
        <v>0.88700000000000001</v>
      </c>
      <c r="J1089">
        <v>0.81799999999999995</v>
      </c>
      <c r="K1089" t="s">
        <v>17</v>
      </c>
    </row>
    <row r="1090" spans="1:11" ht="15" x14ac:dyDescent="0.3">
      <c r="A1090" s="1"/>
      <c r="B1090" t="s">
        <v>26</v>
      </c>
      <c r="C1090" t="s">
        <v>1070</v>
      </c>
      <c r="D1090" t="s">
        <v>1054</v>
      </c>
      <c r="E1090" t="s">
        <v>1070</v>
      </c>
      <c r="F1090" t="s">
        <v>1055</v>
      </c>
      <c r="G1090" t="s">
        <v>1071</v>
      </c>
      <c r="H1090" t="s">
        <v>1057</v>
      </c>
      <c r="I1090">
        <v>2.8000000000000001E-2</v>
      </c>
      <c r="J1090">
        <v>0</v>
      </c>
      <c r="K1090" t="s">
        <v>46</v>
      </c>
    </row>
    <row r="1091" spans="1:11" ht="15" x14ac:dyDescent="0.3">
      <c r="A1091" s="1"/>
      <c r="B1091" t="s">
        <v>27</v>
      </c>
      <c r="C1091" t="s">
        <v>1061</v>
      </c>
      <c r="D1091" t="s">
        <v>1054</v>
      </c>
      <c r="E1091" t="s">
        <v>1062</v>
      </c>
      <c r="F1091" t="s">
        <v>1055</v>
      </c>
      <c r="G1091" t="s">
        <v>1063</v>
      </c>
      <c r="H1091" t="s">
        <v>1057</v>
      </c>
      <c r="I1091">
        <v>0.60599999999999998</v>
      </c>
      <c r="J1091">
        <v>0.47099999999999997</v>
      </c>
      <c r="K1091" t="s">
        <v>17</v>
      </c>
    </row>
    <row r="1092" spans="1:11" ht="15" x14ac:dyDescent="0.3">
      <c r="A1092" s="1" t="s">
        <v>1072</v>
      </c>
      <c r="B1092" t="s">
        <v>11</v>
      </c>
      <c r="C1092" t="s">
        <v>1073</v>
      </c>
      <c r="D1092" t="s">
        <v>1074</v>
      </c>
      <c r="E1092" t="s">
        <v>1075</v>
      </c>
      <c r="F1092" t="s">
        <v>1076</v>
      </c>
      <c r="G1092" t="s">
        <v>1077</v>
      </c>
      <c r="H1092" t="s">
        <v>1078</v>
      </c>
      <c r="I1092">
        <v>0.34399999999999997</v>
      </c>
      <c r="J1092">
        <v>0</v>
      </c>
      <c r="K1092" t="s">
        <v>46</v>
      </c>
    </row>
    <row r="1093" spans="1:11" ht="15" x14ac:dyDescent="0.3">
      <c r="A1093" s="1"/>
      <c r="B1093" t="s">
        <v>18</v>
      </c>
      <c r="C1093" t="s">
        <v>1079</v>
      </c>
      <c r="D1093" t="s">
        <v>1074</v>
      </c>
      <c r="E1093" t="s">
        <v>1080</v>
      </c>
      <c r="F1093" t="s">
        <v>1076</v>
      </c>
      <c r="G1093" t="s">
        <v>1081</v>
      </c>
      <c r="H1093" t="s">
        <v>1078</v>
      </c>
      <c r="I1093">
        <v>0.44800000000000001</v>
      </c>
      <c r="J1093">
        <v>0.216</v>
      </c>
      <c r="K1093" t="s">
        <v>42</v>
      </c>
    </row>
    <row r="1094" spans="1:11" ht="15" x14ac:dyDescent="0.3">
      <c r="A1094" s="1"/>
      <c r="B1094" t="s">
        <v>20</v>
      </c>
      <c r="C1094" t="s">
        <v>1079</v>
      </c>
      <c r="D1094" t="s">
        <v>1074</v>
      </c>
      <c r="E1094" t="s">
        <v>1080</v>
      </c>
      <c r="F1094" t="s">
        <v>1076</v>
      </c>
      <c r="G1094" t="s">
        <v>1081</v>
      </c>
      <c r="H1094" t="s">
        <v>1078</v>
      </c>
      <c r="I1094">
        <v>0.44800000000000001</v>
      </c>
      <c r="J1094">
        <v>0.216</v>
      </c>
      <c r="K1094" t="s">
        <v>42</v>
      </c>
    </row>
    <row r="1095" spans="1:11" ht="15" x14ac:dyDescent="0.3">
      <c r="A1095" s="1"/>
      <c r="B1095" t="s">
        <v>21</v>
      </c>
      <c r="C1095" t="s">
        <v>1079</v>
      </c>
      <c r="D1095" t="s">
        <v>1074</v>
      </c>
      <c r="E1095" t="s">
        <v>1080</v>
      </c>
      <c r="F1095" t="s">
        <v>1076</v>
      </c>
      <c r="G1095" t="s">
        <v>1081</v>
      </c>
      <c r="H1095" t="s">
        <v>1078</v>
      </c>
      <c r="I1095">
        <v>0.44800000000000001</v>
      </c>
      <c r="J1095">
        <v>0.216</v>
      </c>
      <c r="K1095" t="s">
        <v>42</v>
      </c>
    </row>
    <row r="1096" spans="1:11" ht="15" x14ac:dyDescent="0.3">
      <c r="A1096" s="1"/>
      <c r="B1096" t="s">
        <v>22</v>
      </c>
      <c r="C1096" t="s">
        <v>1082</v>
      </c>
      <c r="D1096" t="s">
        <v>1074</v>
      </c>
      <c r="E1096" t="s">
        <v>1082</v>
      </c>
      <c r="F1096" t="s">
        <v>1076</v>
      </c>
      <c r="G1096" t="s">
        <v>1083</v>
      </c>
      <c r="H1096" t="s">
        <v>1078</v>
      </c>
      <c r="I1096">
        <v>-3.1E-2</v>
      </c>
      <c r="J1096">
        <v>0</v>
      </c>
      <c r="K1096" t="s">
        <v>46</v>
      </c>
    </row>
    <row r="1097" spans="1:11" ht="15" x14ac:dyDescent="0.3">
      <c r="A1097" s="1"/>
      <c r="B1097" t="s">
        <v>23</v>
      </c>
      <c r="C1097" t="s">
        <v>1084</v>
      </c>
      <c r="D1097" t="s">
        <v>1074</v>
      </c>
      <c r="E1097" t="s">
        <v>1084</v>
      </c>
      <c r="F1097" t="s">
        <v>1076</v>
      </c>
      <c r="G1097" t="s">
        <v>1085</v>
      </c>
      <c r="H1097" t="s">
        <v>1078</v>
      </c>
      <c r="I1097">
        <v>-4.2999999999999997E-2</v>
      </c>
      <c r="J1097">
        <v>0</v>
      </c>
      <c r="K1097" t="s">
        <v>46</v>
      </c>
    </row>
    <row r="1098" spans="1:11" ht="15" x14ac:dyDescent="0.3">
      <c r="A1098" s="1"/>
      <c r="B1098" t="s">
        <v>24</v>
      </c>
      <c r="C1098" t="s">
        <v>1086</v>
      </c>
      <c r="D1098" t="s">
        <v>1074</v>
      </c>
      <c r="E1098" t="s">
        <v>1086</v>
      </c>
      <c r="F1098" t="s">
        <v>1076</v>
      </c>
      <c r="G1098" t="s">
        <v>1087</v>
      </c>
      <c r="H1098" t="s">
        <v>1078</v>
      </c>
      <c r="I1098">
        <v>0.35699999999999998</v>
      </c>
      <c r="J1098">
        <v>0</v>
      </c>
      <c r="K1098" t="s">
        <v>42</v>
      </c>
    </row>
    <row r="1099" spans="1:11" ht="15" x14ac:dyDescent="0.3">
      <c r="A1099" s="1"/>
      <c r="B1099" t="s">
        <v>25</v>
      </c>
      <c r="C1099" t="s">
        <v>1086</v>
      </c>
      <c r="D1099" t="s">
        <v>1074</v>
      </c>
      <c r="E1099" t="s">
        <v>1086</v>
      </c>
      <c r="F1099" t="s">
        <v>1076</v>
      </c>
      <c r="G1099" t="s">
        <v>1087</v>
      </c>
      <c r="H1099" t="s">
        <v>1078</v>
      </c>
      <c r="I1099">
        <v>0.35699999999999998</v>
      </c>
      <c r="J1099">
        <v>0</v>
      </c>
      <c r="K1099" t="s">
        <v>42</v>
      </c>
    </row>
    <row r="1100" spans="1:11" ht="15" x14ac:dyDescent="0.3">
      <c r="A1100" s="1"/>
      <c r="B1100" t="s">
        <v>26</v>
      </c>
      <c r="C1100" t="s">
        <v>1079</v>
      </c>
      <c r="D1100" t="s">
        <v>1074</v>
      </c>
      <c r="E1100" t="s">
        <v>1080</v>
      </c>
      <c r="F1100" t="s">
        <v>1076</v>
      </c>
      <c r="G1100" t="s">
        <v>1081</v>
      </c>
      <c r="H1100" t="s">
        <v>1078</v>
      </c>
      <c r="I1100">
        <v>0.44800000000000001</v>
      </c>
      <c r="J1100">
        <v>0.216</v>
      </c>
      <c r="K1100" t="s">
        <v>42</v>
      </c>
    </row>
    <row r="1101" spans="1:11" ht="15" x14ac:dyDescent="0.3">
      <c r="A1101" s="1"/>
      <c r="B1101" t="s">
        <v>27</v>
      </c>
      <c r="C1101" t="s">
        <v>1073</v>
      </c>
      <c r="D1101" t="s">
        <v>1074</v>
      </c>
      <c r="E1101" t="s">
        <v>1075</v>
      </c>
      <c r="F1101" t="s">
        <v>1076</v>
      </c>
      <c r="G1101" t="s">
        <v>1077</v>
      </c>
      <c r="H1101" t="s">
        <v>1078</v>
      </c>
      <c r="I1101">
        <v>0.34399999999999997</v>
      </c>
      <c r="J1101">
        <v>0</v>
      </c>
      <c r="K1101" t="s">
        <v>46</v>
      </c>
    </row>
    <row r="1102" spans="1:11" ht="15" x14ac:dyDescent="0.3">
      <c r="A1102" s="1" t="s">
        <v>1088</v>
      </c>
      <c r="B1102" t="s">
        <v>11</v>
      </c>
      <c r="C1102" t="s">
        <v>1089</v>
      </c>
      <c r="D1102" t="s">
        <v>1090</v>
      </c>
      <c r="E1102" t="s">
        <v>1091</v>
      </c>
      <c r="F1102" t="s">
        <v>1092</v>
      </c>
      <c r="G1102" t="s">
        <v>1093</v>
      </c>
      <c r="H1102" t="s">
        <v>1094</v>
      </c>
      <c r="I1102">
        <v>0.97699999999999998</v>
      </c>
      <c r="J1102">
        <v>0.66700000000000004</v>
      </c>
      <c r="K1102" t="s">
        <v>17</v>
      </c>
    </row>
    <row r="1103" spans="1:11" ht="15" x14ac:dyDescent="0.3">
      <c r="A1103" s="1"/>
      <c r="B1103" t="s">
        <v>18</v>
      </c>
      <c r="C1103" t="s">
        <v>1089</v>
      </c>
      <c r="D1103" t="s">
        <v>1090</v>
      </c>
      <c r="E1103" t="s">
        <v>1091</v>
      </c>
      <c r="F1103" t="s">
        <v>1092</v>
      </c>
      <c r="G1103" t="s">
        <v>1093</v>
      </c>
      <c r="H1103" t="s">
        <v>1094</v>
      </c>
      <c r="I1103">
        <v>0.97699999999999998</v>
      </c>
      <c r="J1103">
        <v>0.66700000000000004</v>
      </c>
      <c r="K1103" t="s">
        <v>17</v>
      </c>
    </row>
    <row r="1104" spans="1:11" ht="15" x14ac:dyDescent="0.3">
      <c r="A1104" s="1"/>
      <c r="B1104" t="s">
        <v>20</v>
      </c>
      <c r="C1104" t="s">
        <v>1090</v>
      </c>
      <c r="D1104" t="s">
        <v>1090</v>
      </c>
      <c r="E1104" t="s">
        <v>1092</v>
      </c>
      <c r="F1104" t="s">
        <v>1092</v>
      </c>
      <c r="G1104" t="s">
        <v>1095</v>
      </c>
      <c r="H1104" t="s">
        <v>1094</v>
      </c>
      <c r="I1104">
        <v>0.55300000000000005</v>
      </c>
      <c r="J1104">
        <v>0</v>
      </c>
      <c r="K1104" t="s">
        <v>46</v>
      </c>
    </row>
    <row r="1105" spans="1:11" ht="15" x14ac:dyDescent="0.3">
      <c r="A1105" s="1"/>
      <c r="B1105" t="s">
        <v>21</v>
      </c>
      <c r="C1105" t="s">
        <v>1089</v>
      </c>
      <c r="D1105" t="s">
        <v>1090</v>
      </c>
      <c r="E1105" t="s">
        <v>1091</v>
      </c>
      <c r="F1105" t="s">
        <v>1092</v>
      </c>
      <c r="G1105" t="s">
        <v>1093</v>
      </c>
      <c r="H1105" t="s">
        <v>1094</v>
      </c>
      <c r="I1105">
        <v>0.97699999999999998</v>
      </c>
      <c r="J1105">
        <v>0.66700000000000004</v>
      </c>
      <c r="K1105" t="s">
        <v>17</v>
      </c>
    </row>
    <row r="1106" spans="1:11" ht="15" x14ac:dyDescent="0.3">
      <c r="A1106" s="1"/>
      <c r="B1106" t="s">
        <v>22</v>
      </c>
      <c r="C1106" t="s">
        <v>1090</v>
      </c>
      <c r="D1106" t="s">
        <v>1090</v>
      </c>
      <c r="E1106" t="s">
        <v>1092</v>
      </c>
      <c r="F1106" t="s">
        <v>1092</v>
      </c>
      <c r="G1106" t="s">
        <v>1095</v>
      </c>
      <c r="H1106" t="s">
        <v>1094</v>
      </c>
      <c r="I1106">
        <v>0.55300000000000005</v>
      </c>
      <c r="J1106">
        <v>0</v>
      </c>
      <c r="K1106" t="s">
        <v>46</v>
      </c>
    </row>
    <row r="1107" spans="1:11" ht="15" x14ac:dyDescent="0.3">
      <c r="A1107" s="1"/>
      <c r="B1107" t="s">
        <v>23</v>
      </c>
      <c r="C1107" t="s">
        <v>1090</v>
      </c>
      <c r="D1107" t="s">
        <v>1090</v>
      </c>
      <c r="E1107" t="s">
        <v>1092</v>
      </c>
      <c r="F1107" t="s">
        <v>1092</v>
      </c>
      <c r="G1107" t="s">
        <v>1095</v>
      </c>
      <c r="H1107" t="s">
        <v>1094</v>
      </c>
      <c r="I1107">
        <v>0.55300000000000005</v>
      </c>
      <c r="J1107">
        <v>0</v>
      </c>
      <c r="K1107" t="s">
        <v>46</v>
      </c>
    </row>
    <row r="1108" spans="1:11" ht="15" x14ac:dyDescent="0.3">
      <c r="A1108" s="1"/>
      <c r="B1108" t="s">
        <v>24</v>
      </c>
      <c r="C1108" t="s">
        <v>1089</v>
      </c>
      <c r="D1108" t="s">
        <v>1090</v>
      </c>
      <c r="E1108" t="s">
        <v>1091</v>
      </c>
      <c r="F1108" t="s">
        <v>1092</v>
      </c>
      <c r="G1108" t="s">
        <v>1093</v>
      </c>
      <c r="H1108" t="s">
        <v>1094</v>
      </c>
      <c r="I1108">
        <v>0.97699999999999998</v>
      </c>
      <c r="J1108">
        <v>0.66700000000000004</v>
      </c>
      <c r="K1108" t="s">
        <v>17</v>
      </c>
    </row>
    <row r="1109" spans="1:11" ht="15" x14ac:dyDescent="0.3">
      <c r="A1109" s="1"/>
      <c r="B1109" t="s">
        <v>25</v>
      </c>
      <c r="C1109" t="s">
        <v>1089</v>
      </c>
      <c r="D1109" t="s">
        <v>1090</v>
      </c>
      <c r="E1109" t="s">
        <v>1091</v>
      </c>
      <c r="F1109" t="s">
        <v>1092</v>
      </c>
      <c r="G1109" t="s">
        <v>1093</v>
      </c>
      <c r="H1109" t="s">
        <v>1094</v>
      </c>
      <c r="I1109">
        <v>0.97699999999999998</v>
      </c>
      <c r="J1109">
        <v>0.66700000000000004</v>
      </c>
      <c r="K1109" t="s">
        <v>17</v>
      </c>
    </row>
    <row r="1110" spans="1:11" ht="15" x14ac:dyDescent="0.3">
      <c r="A1110" s="1"/>
      <c r="B1110" t="s">
        <v>26</v>
      </c>
      <c r="C1110" t="s">
        <v>1089</v>
      </c>
      <c r="D1110" t="s">
        <v>1090</v>
      </c>
      <c r="E1110" t="s">
        <v>1091</v>
      </c>
      <c r="F1110" t="s">
        <v>1092</v>
      </c>
      <c r="G1110" t="s">
        <v>1093</v>
      </c>
      <c r="H1110" t="s">
        <v>1094</v>
      </c>
      <c r="I1110">
        <v>0.97699999999999998</v>
      </c>
      <c r="J1110">
        <v>0.66700000000000004</v>
      </c>
      <c r="K1110" t="s">
        <v>17</v>
      </c>
    </row>
    <row r="1111" spans="1:11" ht="15" x14ac:dyDescent="0.3">
      <c r="A1111" s="1"/>
      <c r="B1111" t="s">
        <v>27</v>
      </c>
      <c r="C1111" t="s">
        <v>1089</v>
      </c>
      <c r="D1111" t="s">
        <v>1090</v>
      </c>
      <c r="E1111" t="s">
        <v>1091</v>
      </c>
      <c r="F1111" t="s">
        <v>1092</v>
      </c>
      <c r="G1111" t="s">
        <v>1093</v>
      </c>
      <c r="H1111" t="s">
        <v>1094</v>
      </c>
      <c r="I1111">
        <v>0.97699999999999998</v>
      </c>
      <c r="J1111">
        <v>0.66700000000000004</v>
      </c>
      <c r="K1111" t="s">
        <v>17</v>
      </c>
    </row>
    <row r="1112" spans="1:11" ht="15" x14ac:dyDescent="0.3">
      <c r="A1112" s="1" t="s">
        <v>1096</v>
      </c>
      <c r="B1112" t="s">
        <v>11</v>
      </c>
      <c r="C1112" t="s">
        <v>1097</v>
      </c>
      <c r="D1112" t="s">
        <v>1097</v>
      </c>
      <c r="E1112" t="s">
        <v>1097</v>
      </c>
      <c r="F1112" t="s">
        <v>1097</v>
      </c>
      <c r="G1112" t="s">
        <v>1098</v>
      </c>
      <c r="H1112" t="s">
        <v>1098</v>
      </c>
      <c r="I1112">
        <v>1</v>
      </c>
      <c r="J1112">
        <v>1</v>
      </c>
      <c r="K1112" t="s">
        <v>17</v>
      </c>
    </row>
    <row r="1113" spans="1:11" ht="15" x14ac:dyDescent="0.3">
      <c r="A1113" s="1"/>
      <c r="B1113" t="s">
        <v>18</v>
      </c>
      <c r="C1113" t="s">
        <v>1097</v>
      </c>
      <c r="D1113" t="s">
        <v>1097</v>
      </c>
      <c r="E1113" t="s">
        <v>1097</v>
      </c>
      <c r="F1113" t="s">
        <v>1097</v>
      </c>
      <c r="G1113" t="s">
        <v>1098</v>
      </c>
      <c r="H1113" t="s">
        <v>1098</v>
      </c>
      <c r="I1113">
        <v>1</v>
      </c>
      <c r="J1113">
        <v>1</v>
      </c>
      <c r="K1113" t="s">
        <v>17</v>
      </c>
    </row>
    <row r="1114" spans="1:11" ht="15" x14ac:dyDescent="0.3">
      <c r="A1114" s="1"/>
      <c r="B1114" t="s">
        <v>20</v>
      </c>
      <c r="C1114" t="s">
        <v>1097</v>
      </c>
      <c r="D1114" t="s">
        <v>1097</v>
      </c>
      <c r="E1114" t="s">
        <v>1097</v>
      </c>
      <c r="F1114" t="s">
        <v>1097</v>
      </c>
      <c r="G1114" t="s">
        <v>1098</v>
      </c>
      <c r="H1114" t="s">
        <v>1098</v>
      </c>
      <c r="I1114">
        <v>1</v>
      </c>
      <c r="J1114">
        <v>1</v>
      </c>
      <c r="K1114" t="s">
        <v>17</v>
      </c>
    </row>
    <row r="1115" spans="1:11" ht="15" x14ac:dyDescent="0.3">
      <c r="A1115" s="1"/>
      <c r="B1115" t="s">
        <v>21</v>
      </c>
      <c r="C1115" t="s">
        <v>1097</v>
      </c>
      <c r="D1115" t="s">
        <v>1097</v>
      </c>
      <c r="E1115" t="s">
        <v>1097</v>
      </c>
      <c r="F1115" t="s">
        <v>1097</v>
      </c>
      <c r="G1115" t="s">
        <v>1098</v>
      </c>
      <c r="H1115" t="s">
        <v>1098</v>
      </c>
      <c r="I1115">
        <v>1</v>
      </c>
      <c r="J1115">
        <v>1</v>
      </c>
      <c r="K1115" t="s">
        <v>17</v>
      </c>
    </row>
    <row r="1116" spans="1:11" ht="15" x14ac:dyDescent="0.3">
      <c r="A1116" s="1"/>
      <c r="B1116" t="s">
        <v>22</v>
      </c>
      <c r="C1116" t="s">
        <v>1097</v>
      </c>
      <c r="D1116" t="s">
        <v>1097</v>
      </c>
      <c r="E1116" t="s">
        <v>1097</v>
      </c>
      <c r="F1116" t="s">
        <v>1097</v>
      </c>
      <c r="G1116" t="s">
        <v>1098</v>
      </c>
      <c r="H1116" t="s">
        <v>1098</v>
      </c>
      <c r="I1116">
        <v>1</v>
      </c>
      <c r="J1116">
        <v>1</v>
      </c>
      <c r="K1116" t="s">
        <v>17</v>
      </c>
    </row>
    <row r="1117" spans="1:11" ht="15" x14ac:dyDescent="0.3">
      <c r="A1117" s="1"/>
      <c r="B1117" t="s">
        <v>23</v>
      </c>
      <c r="C1117" t="s">
        <v>1097</v>
      </c>
      <c r="D1117" t="s">
        <v>1097</v>
      </c>
      <c r="E1117" t="s">
        <v>1097</v>
      </c>
      <c r="F1117" t="s">
        <v>1097</v>
      </c>
      <c r="G1117" t="s">
        <v>1098</v>
      </c>
      <c r="H1117" t="s">
        <v>1098</v>
      </c>
      <c r="I1117">
        <v>1</v>
      </c>
      <c r="J1117">
        <v>1</v>
      </c>
      <c r="K1117" t="s">
        <v>17</v>
      </c>
    </row>
    <row r="1118" spans="1:11" ht="15" x14ac:dyDescent="0.3">
      <c r="A1118" s="1"/>
      <c r="B1118" t="s">
        <v>24</v>
      </c>
      <c r="C1118" t="s">
        <v>1097</v>
      </c>
      <c r="D1118" t="s">
        <v>1097</v>
      </c>
      <c r="E1118" t="s">
        <v>1097</v>
      </c>
      <c r="F1118" t="s">
        <v>1097</v>
      </c>
      <c r="G1118" t="s">
        <v>1098</v>
      </c>
      <c r="H1118" t="s">
        <v>1098</v>
      </c>
      <c r="I1118">
        <v>1</v>
      </c>
      <c r="J1118">
        <v>1</v>
      </c>
      <c r="K1118" t="s">
        <v>17</v>
      </c>
    </row>
    <row r="1119" spans="1:11" ht="15" x14ac:dyDescent="0.3">
      <c r="A1119" s="1"/>
      <c r="B1119" t="s">
        <v>25</v>
      </c>
      <c r="C1119" t="s">
        <v>1097</v>
      </c>
      <c r="D1119" t="s">
        <v>1097</v>
      </c>
      <c r="E1119" t="s">
        <v>1097</v>
      </c>
      <c r="F1119" t="s">
        <v>1097</v>
      </c>
      <c r="G1119" t="s">
        <v>1098</v>
      </c>
      <c r="H1119" t="s">
        <v>1098</v>
      </c>
      <c r="I1119">
        <v>1</v>
      </c>
      <c r="J1119">
        <v>1</v>
      </c>
      <c r="K1119" t="s">
        <v>17</v>
      </c>
    </row>
    <row r="1120" spans="1:11" ht="15" x14ac:dyDescent="0.3">
      <c r="A1120" s="1"/>
      <c r="B1120" t="s">
        <v>26</v>
      </c>
      <c r="C1120" t="s">
        <v>1097</v>
      </c>
      <c r="D1120" t="s">
        <v>1097</v>
      </c>
      <c r="E1120" t="s">
        <v>1097</v>
      </c>
      <c r="F1120" t="s">
        <v>1097</v>
      </c>
      <c r="G1120" t="s">
        <v>1098</v>
      </c>
      <c r="H1120" t="s">
        <v>1098</v>
      </c>
      <c r="I1120">
        <v>1</v>
      </c>
      <c r="J1120">
        <v>1</v>
      </c>
      <c r="K1120" t="s">
        <v>17</v>
      </c>
    </row>
    <row r="1121" spans="1:11" ht="15" x14ac:dyDescent="0.3">
      <c r="A1121" s="1"/>
      <c r="B1121" t="s">
        <v>27</v>
      </c>
      <c r="C1121" t="s">
        <v>1097</v>
      </c>
      <c r="D1121" t="s">
        <v>1097</v>
      </c>
      <c r="E1121" t="s">
        <v>1097</v>
      </c>
      <c r="F1121" t="s">
        <v>1097</v>
      </c>
      <c r="G1121" t="s">
        <v>1098</v>
      </c>
      <c r="H1121" t="s">
        <v>1098</v>
      </c>
      <c r="I1121">
        <v>1</v>
      </c>
      <c r="J1121">
        <v>1</v>
      </c>
      <c r="K1121" t="s">
        <v>17</v>
      </c>
    </row>
    <row r="1122" spans="1:11" ht="15" x14ac:dyDescent="0.3">
      <c r="A1122" s="1" t="s">
        <v>1099</v>
      </c>
      <c r="B1122" t="s">
        <v>11</v>
      </c>
      <c r="C1122">
        <v>17000</v>
      </c>
      <c r="D1122" t="s">
        <v>1100</v>
      </c>
      <c r="E1122">
        <v>17000</v>
      </c>
      <c r="F1122" t="s">
        <v>1101</v>
      </c>
      <c r="G1122">
        <v>17000</v>
      </c>
      <c r="H1122" t="s">
        <v>1102</v>
      </c>
      <c r="I1122">
        <v>0.72099999999999997</v>
      </c>
      <c r="J1122">
        <v>0.66700000000000004</v>
      </c>
      <c r="K1122" t="s">
        <v>17</v>
      </c>
    </row>
    <row r="1123" spans="1:11" ht="15" x14ac:dyDescent="0.3">
      <c r="A1123" s="1"/>
      <c r="B1123" t="s">
        <v>18</v>
      </c>
      <c r="C1123">
        <v>17000</v>
      </c>
      <c r="D1123" t="s">
        <v>1100</v>
      </c>
      <c r="E1123">
        <v>17000</v>
      </c>
      <c r="F1123" t="s">
        <v>1101</v>
      </c>
      <c r="G1123">
        <v>17000</v>
      </c>
      <c r="H1123" t="s">
        <v>1102</v>
      </c>
      <c r="I1123">
        <v>0.72099999999999997</v>
      </c>
      <c r="J1123">
        <v>0.66700000000000004</v>
      </c>
      <c r="K1123" t="s">
        <v>17</v>
      </c>
    </row>
    <row r="1124" spans="1:11" ht="15" x14ac:dyDescent="0.3">
      <c r="A1124" s="1"/>
      <c r="B1124" t="s">
        <v>20</v>
      </c>
      <c r="C1124">
        <v>17000</v>
      </c>
      <c r="D1124" t="s">
        <v>1100</v>
      </c>
      <c r="E1124">
        <v>17000</v>
      </c>
      <c r="F1124" t="s">
        <v>1101</v>
      </c>
      <c r="G1124">
        <v>17000</v>
      </c>
      <c r="H1124" t="s">
        <v>1102</v>
      </c>
      <c r="I1124">
        <v>0.72099999999999997</v>
      </c>
      <c r="J1124">
        <v>0.66700000000000004</v>
      </c>
      <c r="K1124" t="s">
        <v>17</v>
      </c>
    </row>
    <row r="1125" spans="1:11" ht="15" x14ac:dyDescent="0.3">
      <c r="A1125" s="1"/>
      <c r="B1125" t="s">
        <v>21</v>
      </c>
      <c r="C1125" t="s">
        <v>1103</v>
      </c>
      <c r="D1125" t="s">
        <v>1100</v>
      </c>
      <c r="E1125" t="s">
        <v>1104</v>
      </c>
      <c r="F1125" t="s">
        <v>1101</v>
      </c>
      <c r="G1125" t="s">
        <v>1105</v>
      </c>
      <c r="H1125" t="s">
        <v>1102</v>
      </c>
      <c r="I1125">
        <v>0.71</v>
      </c>
      <c r="J1125">
        <v>0.5</v>
      </c>
      <c r="K1125" t="s">
        <v>17</v>
      </c>
    </row>
    <row r="1126" spans="1:11" ht="15" x14ac:dyDescent="0.3">
      <c r="A1126" s="1"/>
      <c r="B1126" t="s">
        <v>22</v>
      </c>
      <c r="C1126">
        <v>17000</v>
      </c>
      <c r="D1126" t="s">
        <v>1100</v>
      </c>
      <c r="E1126">
        <v>17000</v>
      </c>
      <c r="F1126" t="s">
        <v>1101</v>
      </c>
      <c r="G1126">
        <v>17000</v>
      </c>
      <c r="H1126" t="s">
        <v>1102</v>
      </c>
      <c r="I1126">
        <v>0.72099999999999997</v>
      </c>
      <c r="J1126">
        <v>0.66700000000000004</v>
      </c>
      <c r="K1126" t="s">
        <v>17</v>
      </c>
    </row>
    <row r="1127" spans="1:11" ht="15" x14ac:dyDescent="0.3">
      <c r="A1127" s="1"/>
      <c r="B1127" t="s">
        <v>23</v>
      </c>
      <c r="C1127">
        <v>17000</v>
      </c>
      <c r="D1127" t="s">
        <v>1100</v>
      </c>
      <c r="E1127">
        <v>17000</v>
      </c>
      <c r="F1127" t="s">
        <v>1101</v>
      </c>
      <c r="G1127">
        <v>17000</v>
      </c>
      <c r="H1127" t="s">
        <v>1102</v>
      </c>
      <c r="I1127">
        <v>0.72099999999999997</v>
      </c>
      <c r="J1127">
        <v>0.66700000000000004</v>
      </c>
      <c r="K1127" t="s">
        <v>17</v>
      </c>
    </row>
    <row r="1128" spans="1:11" ht="15" x14ac:dyDescent="0.3">
      <c r="A1128" s="1"/>
      <c r="B1128" t="s">
        <v>24</v>
      </c>
      <c r="C1128">
        <v>17000</v>
      </c>
      <c r="D1128" t="s">
        <v>1100</v>
      </c>
      <c r="E1128">
        <v>17000</v>
      </c>
      <c r="F1128" t="s">
        <v>1101</v>
      </c>
      <c r="G1128">
        <v>17000</v>
      </c>
      <c r="H1128" t="s">
        <v>1102</v>
      </c>
      <c r="I1128">
        <v>0.72099999999999997</v>
      </c>
      <c r="J1128">
        <v>0.66700000000000004</v>
      </c>
      <c r="K1128" t="s">
        <v>17</v>
      </c>
    </row>
    <row r="1129" spans="1:11" ht="15" x14ac:dyDescent="0.3">
      <c r="A1129" s="1"/>
      <c r="B1129" t="s">
        <v>25</v>
      </c>
      <c r="C1129">
        <v>17000</v>
      </c>
      <c r="D1129" t="s">
        <v>1100</v>
      </c>
      <c r="E1129">
        <v>17000</v>
      </c>
      <c r="F1129" t="s">
        <v>1101</v>
      </c>
      <c r="G1129">
        <v>17000</v>
      </c>
      <c r="H1129" t="s">
        <v>1102</v>
      </c>
      <c r="I1129">
        <v>0.72099999999999997</v>
      </c>
      <c r="J1129">
        <v>0.66700000000000004</v>
      </c>
      <c r="K1129" t="s">
        <v>17</v>
      </c>
    </row>
    <row r="1130" spans="1:11" ht="15" x14ac:dyDescent="0.3">
      <c r="A1130" s="1"/>
      <c r="B1130" t="s">
        <v>26</v>
      </c>
      <c r="C1130">
        <v>17000</v>
      </c>
      <c r="D1130" t="s">
        <v>1100</v>
      </c>
      <c r="E1130">
        <v>17000</v>
      </c>
      <c r="F1130" t="s">
        <v>1101</v>
      </c>
      <c r="G1130">
        <v>17000</v>
      </c>
      <c r="H1130" t="s">
        <v>1102</v>
      </c>
      <c r="I1130">
        <v>0.72099999999999997</v>
      </c>
      <c r="J1130">
        <v>0.66700000000000004</v>
      </c>
      <c r="K1130" t="s">
        <v>17</v>
      </c>
    </row>
    <row r="1131" spans="1:11" ht="15" x14ac:dyDescent="0.3">
      <c r="A1131" s="1"/>
      <c r="B1131" t="s">
        <v>27</v>
      </c>
      <c r="C1131">
        <v>17000</v>
      </c>
      <c r="D1131" t="s">
        <v>1100</v>
      </c>
      <c r="E1131">
        <v>17000</v>
      </c>
      <c r="F1131" t="s">
        <v>1101</v>
      </c>
      <c r="G1131">
        <v>17000</v>
      </c>
      <c r="H1131" t="s">
        <v>1102</v>
      </c>
      <c r="I1131">
        <v>0.72099999999999997</v>
      </c>
      <c r="J1131">
        <v>0.66700000000000004</v>
      </c>
      <c r="K1131" t="s">
        <v>17</v>
      </c>
    </row>
    <row r="1132" spans="1:11" ht="15" x14ac:dyDescent="0.3">
      <c r="A1132" s="1" t="s">
        <v>1106</v>
      </c>
      <c r="B1132" t="s">
        <v>11</v>
      </c>
      <c r="C1132" t="s">
        <v>1107</v>
      </c>
      <c r="D1132" t="s">
        <v>1107</v>
      </c>
      <c r="E1132" t="s">
        <v>1108</v>
      </c>
      <c r="F1132" t="s">
        <v>1108</v>
      </c>
      <c r="G1132" t="s">
        <v>1109</v>
      </c>
      <c r="H1132" t="s">
        <v>1110</v>
      </c>
      <c r="I1132">
        <v>0.95099999999999996</v>
      </c>
      <c r="J1132">
        <v>0.66700000000000004</v>
      </c>
      <c r="K1132" t="s">
        <v>17</v>
      </c>
    </row>
    <row r="1133" spans="1:11" ht="15" x14ac:dyDescent="0.3">
      <c r="A1133" s="1"/>
      <c r="B1133" t="s">
        <v>18</v>
      </c>
      <c r="C1133" t="s">
        <v>1107</v>
      </c>
      <c r="D1133" t="s">
        <v>1107</v>
      </c>
      <c r="E1133" t="s">
        <v>1108</v>
      </c>
      <c r="F1133" t="s">
        <v>1108</v>
      </c>
      <c r="G1133" t="s">
        <v>1109</v>
      </c>
      <c r="H1133" t="s">
        <v>1110</v>
      </c>
      <c r="I1133">
        <v>0.95099999999999996</v>
      </c>
      <c r="J1133">
        <v>0.66700000000000004</v>
      </c>
      <c r="K1133" t="s">
        <v>17</v>
      </c>
    </row>
    <row r="1134" spans="1:11" ht="15" x14ac:dyDescent="0.3">
      <c r="A1134" s="1"/>
      <c r="B1134" t="s">
        <v>20</v>
      </c>
      <c r="C1134" t="s">
        <v>1107</v>
      </c>
      <c r="D1134" t="s">
        <v>1107</v>
      </c>
      <c r="E1134" t="s">
        <v>1108</v>
      </c>
      <c r="F1134" t="s">
        <v>1108</v>
      </c>
      <c r="G1134" t="s">
        <v>1109</v>
      </c>
      <c r="H1134" t="s">
        <v>1110</v>
      </c>
      <c r="I1134">
        <v>0.95099999999999996</v>
      </c>
      <c r="J1134">
        <v>0.66700000000000004</v>
      </c>
      <c r="K1134" t="s">
        <v>17</v>
      </c>
    </row>
    <row r="1135" spans="1:11" ht="15" x14ac:dyDescent="0.3">
      <c r="A1135" s="1"/>
      <c r="B1135" t="s">
        <v>21</v>
      </c>
      <c r="C1135" t="s">
        <v>1107</v>
      </c>
      <c r="D1135" t="s">
        <v>1107</v>
      </c>
      <c r="E1135" t="s">
        <v>1108</v>
      </c>
      <c r="F1135" t="s">
        <v>1108</v>
      </c>
      <c r="G1135" t="s">
        <v>1109</v>
      </c>
      <c r="H1135" t="s">
        <v>1110</v>
      </c>
      <c r="I1135">
        <v>0.95099999999999996</v>
      </c>
      <c r="J1135">
        <v>0.66700000000000004</v>
      </c>
      <c r="K1135" t="s">
        <v>17</v>
      </c>
    </row>
    <row r="1136" spans="1:11" ht="15" x14ac:dyDescent="0.3">
      <c r="A1136" s="1"/>
      <c r="B1136" t="s">
        <v>22</v>
      </c>
      <c r="C1136" t="s">
        <v>1107</v>
      </c>
      <c r="D1136" t="s">
        <v>1107</v>
      </c>
      <c r="E1136" t="s">
        <v>1108</v>
      </c>
      <c r="F1136" t="s">
        <v>1108</v>
      </c>
      <c r="G1136" t="s">
        <v>1109</v>
      </c>
      <c r="H1136" t="s">
        <v>1110</v>
      </c>
      <c r="I1136">
        <v>0.95099999999999996</v>
      </c>
      <c r="J1136">
        <v>0.66700000000000004</v>
      </c>
      <c r="K1136" t="s">
        <v>17</v>
      </c>
    </row>
    <row r="1137" spans="1:11" ht="15" x14ac:dyDescent="0.3">
      <c r="A1137" s="1"/>
      <c r="B1137" t="s">
        <v>23</v>
      </c>
      <c r="C1137" t="s">
        <v>1107</v>
      </c>
      <c r="D1137" t="s">
        <v>1107</v>
      </c>
      <c r="E1137" t="s">
        <v>1108</v>
      </c>
      <c r="F1137" t="s">
        <v>1108</v>
      </c>
      <c r="G1137" t="s">
        <v>1109</v>
      </c>
      <c r="H1137" t="s">
        <v>1110</v>
      </c>
      <c r="I1137">
        <v>0.95099999999999996</v>
      </c>
      <c r="J1137">
        <v>0.66700000000000004</v>
      </c>
      <c r="K1137" t="s">
        <v>17</v>
      </c>
    </row>
    <row r="1138" spans="1:11" ht="15" x14ac:dyDescent="0.3">
      <c r="A1138" s="1"/>
      <c r="B1138" t="s">
        <v>24</v>
      </c>
      <c r="C1138" t="s">
        <v>1107</v>
      </c>
      <c r="D1138" t="s">
        <v>1107</v>
      </c>
      <c r="E1138" t="s">
        <v>1108</v>
      </c>
      <c r="F1138" t="s">
        <v>1108</v>
      </c>
      <c r="G1138" t="s">
        <v>1109</v>
      </c>
      <c r="H1138" t="s">
        <v>1110</v>
      </c>
      <c r="I1138">
        <v>0.95099999999999996</v>
      </c>
      <c r="J1138">
        <v>0.66700000000000004</v>
      </c>
      <c r="K1138" t="s">
        <v>17</v>
      </c>
    </row>
    <row r="1139" spans="1:11" ht="15" x14ac:dyDescent="0.3">
      <c r="A1139" s="1"/>
      <c r="B1139" t="s">
        <v>25</v>
      </c>
      <c r="C1139" t="s">
        <v>1107</v>
      </c>
      <c r="D1139" t="s">
        <v>1107</v>
      </c>
      <c r="E1139" t="s">
        <v>1108</v>
      </c>
      <c r="F1139" t="s">
        <v>1108</v>
      </c>
      <c r="G1139" t="s">
        <v>1109</v>
      </c>
      <c r="H1139" t="s">
        <v>1110</v>
      </c>
      <c r="I1139">
        <v>0.95099999999999996</v>
      </c>
      <c r="J1139">
        <v>0.66700000000000004</v>
      </c>
      <c r="K1139" t="s">
        <v>17</v>
      </c>
    </row>
    <row r="1140" spans="1:11" ht="15" x14ac:dyDescent="0.3">
      <c r="A1140" s="1"/>
      <c r="B1140" t="s">
        <v>26</v>
      </c>
      <c r="C1140" t="s">
        <v>1107</v>
      </c>
      <c r="D1140" t="s">
        <v>1107</v>
      </c>
      <c r="E1140" t="s">
        <v>1108</v>
      </c>
      <c r="F1140" t="s">
        <v>1108</v>
      </c>
      <c r="G1140" t="s">
        <v>1109</v>
      </c>
      <c r="H1140" t="s">
        <v>1110</v>
      </c>
      <c r="I1140">
        <v>0.95099999999999996</v>
      </c>
      <c r="J1140">
        <v>0.66700000000000004</v>
      </c>
      <c r="K1140" t="s">
        <v>17</v>
      </c>
    </row>
    <row r="1141" spans="1:11" ht="15" x14ac:dyDescent="0.3">
      <c r="A1141" s="1"/>
      <c r="B1141" t="s">
        <v>27</v>
      </c>
      <c r="C1141" t="s">
        <v>1107</v>
      </c>
      <c r="D1141" t="s">
        <v>1107</v>
      </c>
      <c r="E1141" t="s">
        <v>1108</v>
      </c>
      <c r="F1141" t="s">
        <v>1108</v>
      </c>
      <c r="G1141" t="s">
        <v>1109</v>
      </c>
      <c r="H1141" t="s">
        <v>1110</v>
      </c>
      <c r="I1141">
        <v>0.95099999999999996</v>
      </c>
      <c r="J1141">
        <v>0.66700000000000004</v>
      </c>
      <c r="K1141" t="s">
        <v>17</v>
      </c>
    </row>
    <row r="1142" spans="1:11" ht="15" x14ac:dyDescent="0.3">
      <c r="A1142" s="1" t="s">
        <v>1111</v>
      </c>
      <c r="B1142" t="s">
        <v>11</v>
      </c>
      <c r="C1142" t="s">
        <v>1112</v>
      </c>
      <c r="D1142" t="s">
        <v>1113</v>
      </c>
      <c r="E1142" t="s">
        <v>1112</v>
      </c>
      <c r="F1142" t="s">
        <v>1114</v>
      </c>
      <c r="G1142" t="s">
        <v>1115</v>
      </c>
      <c r="H1142" t="s">
        <v>1116</v>
      </c>
      <c r="I1142">
        <v>0.48199999999999998</v>
      </c>
      <c r="J1142">
        <v>0.308</v>
      </c>
      <c r="K1142" t="s">
        <v>42</v>
      </c>
    </row>
    <row r="1143" spans="1:11" ht="15" x14ac:dyDescent="0.3">
      <c r="A1143" s="1"/>
      <c r="B1143" t="s">
        <v>18</v>
      </c>
      <c r="C1143" t="s">
        <v>1112</v>
      </c>
      <c r="D1143" t="s">
        <v>1113</v>
      </c>
      <c r="E1143" t="s">
        <v>1112</v>
      </c>
      <c r="F1143" t="s">
        <v>1114</v>
      </c>
      <c r="G1143" t="s">
        <v>1115</v>
      </c>
      <c r="H1143" t="s">
        <v>1116</v>
      </c>
      <c r="I1143">
        <v>0.48199999999999998</v>
      </c>
      <c r="J1143">
        <v>0.308</v>
      </c>
      <c r="K1143" t="s">
        <v>42</v>
      </c>
    </row>
    <row r="1144" spans="1:11" ht="15" x14ac:dyDescent="0.3">
      <c r="A1144" s="1"/>
      <c r="B1144" t="s">
        <v>20</v>
      </c>
      <c r="C1144" t="s">
        <v>1112</v>
      </c>
      <c r="D1144" t="s">
        <v>1113</v>
      </c>
      <c r="E1144" t="s">
        <v>1112</v>
      </c>
      <c r="F1144" t="s">
        <v>1114</v>
      </c>
      <c r="G1144" t="s">
        <v>1115</v>
      </c>
      <c r="H1144" t="s">
        <v>1116</v>
      </c>
      <c r="I1144">
        <v>0.48199999999999998</v>
      </c>
      <c r="J1144">
        <v>0.308</v>
      </c>
      <c r="K1144" t="s">
        <v>42</v>
      </c>
    </row>
    <row r="1145" spans="1:11" ht="15" x14ac:dyDescent="0.3">
      <c r="A1145" s="1"/>
      <c r="B1145" t="s">
        <v>21</v>
      </c>
      <c r="C1145" t="s">
        <v>1112</v>
      </c>
      <c r="D1145" t="s">
        <v>1113</v>
      </c>
      <c r="E1145" t="s">
        <v>1112</v>
      </c>
      <c r="F1145" t="s">
        <v>1114</v>
      </c>
      <c r="G1145" t="s">
        <v>1115</v>
      </c>
      <c r="H1145" t="s">
        <v>1116</v>
      </c>
      <c r="I1145">
        <v>0.48199999999999998</v>
      </c>
      <c r="J1145">
        <v>0.308</v>
      </c>
      <c r="K1145" t="s">
        <v>42</v>
      </c>
    </row>
    <row r="1146" spans="1:11" ht="15" x14ac:dyDescent="0.3">
      <c r="A1146" s="1"/>
      <c r="B1146" t="s">
        <v>22</v>
      </c>
      <c r="C1146" t="s">
        <v>1112</v>
      </c>
      <c r="D1146" t="s">
        <v>1113</v>
      </c>
      <c r="E1146" t="s">
        <v>1112</v>
      </c>
      <c r="F1146" t="s">
        <v>1114</v>
      </c>
      <c r="G1146" t="s">
        <v>1115</v>
      </c>
      <c r="H1146" t="s">
        <v>1116</v>
      </c>
      <c r="I1146">
        <v>0.48199999999999998</v>
      </c>
      <c r="J1146">
        <v>0.308</v>
      </c>
      <c r="K1146" t="s">
        <v>42</v>
      </c>
    </row>
    <row r="1147" spans="1:11" ht="15" x14ac:dyDescent="0.3">
      <c r="A1147" s="1"/>
      <c r="B1147" t="s">
        <v>23</v>
      </c>
      <c r="C1147" t="s">
        <v>1112</v>
      </c>
      <c r="D1147" t="s">
        <v>1113</v>
      </c>
      <c r="E1147" t="s">
        <v>1112</v>
      </c>
      <c r="F1147" t="s">
        <v>1114</v>
      </c>
      <c r="G1147" t="s">
        <v>1115</v>
      </c>
      <c r="H1147" t="s">
        <v>1116</v>
      </c>
      <c r="I1147">
        <v>0.48199999999999998</v>
      </c>
      <c r="J1147">
        <v>0.308</v>
      </c>
      <c r="K1147" t="s">
        <v>42</v>
      </c>
    </row>
    <row r="1148" spans="1:11" ht="15" x14ac:dyDescent="0.3">
      <c r="A1148" s="1"/>
      <c r="B1148" t="s">
        <v>24</v>
      </c>
      <c r="C1148" t="s">
        <v>1113</v>
      </c>
      <c r="D1148" t="s">
        <v>1113</v>
      </c>
      <c r="E1148" t="s">
        <v>1114</v>
      </c>
      <c r="F1148" t="s">
        <v>1114</v>
      </c>
      <c r="G1148" t="s">
        <v>1116</v>
      </c>
      <c r="H1148" t="s">
        <v>1116</v>
      </c>
      <c r="I1148">
        <v>1</v>
      </c>
      <c r="J1148">
        <v>0.8</v>
      </c>
      <c r="K1148" t="s">
        <v>17</v>
      </c>
    </row>
    <row r="1149" spans="1:11" ht="15" x14ac:dyDescent="0.3">
      <c r="A1149" s="1"/>
      <c r="B1149" t="s">
        <v>25</v>
      </c>
      <c r="C1149" t="s">
        <v>1113</v>
      </c>
      <c r="D1149" t="s">
        <v>1113</v>
      </c>
      <c r="E1149" t="s">
        <v>1114</v>
      </c>
      <c r="F1149" t="s">
        <v>1114</v>
      </c>
      <c r="G1149" t="s">
        <v>1116</v>
      </c>
      <c r="H1149" t="s">
        <v>1116</v>
      </c>
      <c r="I1149">
        <v>1</v>
      </c>
      <c r="J1149">
        <v>0.8</v>
      </c>
      <c r="K1149" t="s">
        <v>17</v>
      </c>
    </row>
    <row r="1150" spans="1:11" ht="15" x14ac:dyDescent="0.3">
      <c r="A1150" s="1"/>
      <c r="B1150" t="s">
        <v>26</v>
      </c>
      <c r="C1150" t="s">
        <v>1112</v>
      </c>
      <c r="D1150" t="s">
        <v>1113</v>
      </c>
      <c r="E1150" t="s">
        <v>1112</v>
      </c>
      <c r="F1150" t="s">
        <v>1114</v>
      </c>
      <c r="G1150" t="s">
        <v>1115</v>
      </c>
      <c r="H1150" t="s">
        <v>1116</v>
      </c>
      <c r="I1150">
        <v>0.48199999999999998</v>
      </c>
      <c r="J1150">
        <v>0.308</v>
      </c>
      <c r="K1150" t="s">
        <v>42</v>
      </c>
    </row>
    <row r="1151" spans="1:11" ht="15" x14ac:dyDescent="0.3">
      <c r="A1151" s="1"/>
      <c r="B1151" t="s">
        <v>27</v>
      </c>
      <c r="C1151" t="s">
        <v>1112</v>
      </c>
      <c r="D1151" t="s">
        <v>1113</v>
      </c>
      <c r="E1151" t="s">
        <v>1112</v>
      </c>
      <c r="F1151" t="s">
        <v>1114</v>
      </c>
      <c r="G1151" t="s">
        <v>1115</v>
      </c>
      <c r="H1151" t="s">
        <v>1116</v>
      </c>
      <c r="I1151">
        <v>0.48199999999999998</v>
      </c>
      <c r="J1151">
        <v>0.308</v>
      </c>
      <c r="K1151" t="s">
        <v>42</v>
      </c>
    </row>
    <row r="1152" spans="1:11" ht="15" x14ac:dyDescent="0.3">
      <c r="A1152" s="1" t="s">
        <v>1117</v>
      </c>
      <c r="B1152" t="s">
        <v>11</v>
      </c>
      <c r="C1152" t="s">
        <v>1118</v>
      </c>
      <c r="D1152" t="s">
        <v>1119</v>
      </c>
      <c r="E1152" t="s">
        <v>1120</v>
      </c>
      <c r="F1152" t="s">
        <v>1121</v>
      </c>
      <c r="G1152" t="s">
        <v>1122</v>
      </c>
      <c r="H1152" t="s">
        <v>1123</v>
      </c>
      <c r="I1152">
        <v>0.46200000000000002</v>
      </c>
      <c r="J1152">
        <v>0</v>
      </c>
      <c r="K1152" t="s">
        <v>46</v>
      </c>
    </row>
    <row r="1153" spans="1:11" ht="15" x14ac:dyDescent="0.3">
      <c r="A1153" s="1"/>
      <c r="B1153" t="s">
        <v>18</v>
      </c>
      <c r="C1153" t="s">
        <v>1124</v>
      </c>
      <c r="D1153" t="s">
        <v>1119</v>
      </c>
      <c r="E1153" t="s">
        <v>1125</v>
      </c>
      <c r="F1153" t="s">
        <v>1121</v>
      </c>
      <c r="G1153" t="s">
        <v>1126</v>
      </c>
      <c r="H1153" t="s">
        <v>1123</v>
      </c>
      <c r="I1153">
        <v>0.44700000000000001</v>
      </c>
      <c r="J1153">
        <v>0</v>
      </c>
      <c r="K1153" t="s">
        <v>46</v>
      </c>
    </row>
    <row r="1154" spans="1:11" ht="15" x14ac:dyDescent="0.3">
      <c r="A1154" s="1"/>
      <c r="B1154" t="s">
        <v>20</v>
      </c>
      <c r="C1154" t="s">
        <v>1124</v>
      </c>
      <c r="D1154" t="s">
        <v>1119</v>
      </c>
      <c r="E1154" t="s">
        <v>1125</v>
      </c>
      <c r="F1154" t="s">
        <v>1121</v>
      </c>
      <c r="G1154" t="s">
        <v>1126</v>
      </c>
      <c r="H1154" t="s">
        <v>1123</v>
      </c>
      <c r="I1154">
        <v>0.44700000000000001</v>
      </c>
      <c r="J1154">
        <v>0</v>
      </c>
      <c r="K1154" t="s">
        <v>46</v>
      </c>
    </row>
    <row r="1155" spans="1:11" ht="15" x14ac:dyDescent="0.3">
      <c r="A1155" s="1"/>
      <c r="B1155" t="s">
        <v>21</v>
      </c>
      <c r="C1155" t="s">
        <v>1127</v>
      </c>
      <c r="D1155" t="s">
        <v>1119</v>
      </c>
      <c r="E1155" t="s">
        <v>1128</v>
      </c>
      <c r="F1155" t="s">
        <v>1121</v>
      </c>
      <c r="G1155" t="s">
        <v>1129</v>
      </c>
      <c r="H1155" t="s">
        <v>1123</v>
      </c>
      <c r="I1155">
        <v>0.96</v>
      </c>
      <c r="J1155">
        <v>0.4</v>
      </c>
      <c r="K1155" t="s">
        <v>42</v>
      </c>
    </row>
    <row r="1156" spans="1:11" ht="15" x14ac:dyDescent="0.3">
      <c r="A1156" s="1"/>
      <c r="B1156" t="s">
        <v>22</v>
      </c>
      <c r="C1156" t="s">
        <v>1124</v>
      </c>
      <c r="D1156" t="s">
        <v>1119</v>
      </c>
      <c r="E1156" t="s">
        <v>1125</v>
      </c>
      <c r="F1156" t="s">
        <v>1121</v>
      </c>
      <c r="G1156" t="s">
        <v>1126</v>
      </c>
      <c r="H1156" t="s">
        <v>1123</v>
      </c>
      <c r="I1156">
        <v>0.44700000000000001</v>
      </c>
      <c r="J1156">
        <v>0</v>
      </c>
      <c r="K1156" t="s">
        <v>46</v>
      </c>
    </row>
    <row r="1157" spans="1:11" ht="15" x14ac:dyDescent="0.3">
      <c r="A1157" s="1"/>
      <c r="B1157" t="s">
        <v>23</v>
      </c>
      <c r="C1157" t="s">
        <v>1130</v>
      </c>
      <c r="D1157" t="s">
        <v>1119</v>
      </c>
      <c r="E1157" t="s">
        <v>1131</v>
      </c>
      <c r="F1157" t="s">
        <v>1121</v>
      </c>
      <c r="G1157" t="s">
        <v>1132</v>
      </c>
      <c r="H1157" t="s">
        <v>1123</v>
      </c>
      <c r="I1157">
        <v>0.38100000000000001</v>
      </c>
      <c r="J1157">
        <v>0</v>
      </c>
      <c r="K1157" t="s">
        <v>46</v>
      </c>
    </row>
    <row r="1158" spans="1:11" ht="15" x14ac:dyDescent="0.3">
      <c r="A1158" s="1"/>
      <c r="B1158" t="s">
        <v>24</v>
      </c>
      <c r="C1158" t="s">
        <v>1133</v>
      </c>
      <c r="D1158" t="s">
        <v>1119</v>
      </c>
      <c r="E1158" t="s">
        <v>1133</v>
      </c>
      <c r="F1158" t="s">
        <v>1121</v>
      </c>
      <c r="G1158" t="s">
        <v>1134</v>
      </c>
      <c r="H1158" t="s">
        <v>1123</v>
      </c>
      <c r="I1158">
        <v>0.29599999999999999</v>
      </c>
      <c r="J1158">
        <v>0</v>
      </c>
      <c r="K1158" t="s">
        <v>46</v>
      </c>
    </row>
    <row r="1159" spans="1:11" ht="15" x14ac:dyDescent="0.3">
      <c r="A1159" s="1"/>
      <c r="B1159" t="s">
        <v>25</v>
      </c>
      <c r="C1159" t="s">
        <v>1124</v>
      </c>
      <c r="D1159" t="s">
        <v>1119</v>
      </c>
      <c r="E1159" t="s">
        <v>1125</v>
      </c>
      <c r="F1159" t="s">
        <v>1121</v>
      </c>
      <c r="G1159" t="s">
        <v>1126</v>
      </c>
      <c r="H1159" t="s">
        <v>1123</v>
      </c>
      <c r="I1159">
        <v>0.44700000000000001</v>
      </c>
      <c r="J1159">
        <v>0</v>
      </c>
      <c r="K1159" t="s">
        <v>46</v>
      </c>
    </row>
    <row r="1160" spans="1:11" ht="15" x14ac:dyDescent="0.3">
      <c r="A1160" s="1"/>
      <c r="B1160" t="s">
        <v>26</v>
      </c>
      <c r="C1160" t="s">
        <v>1130</v>
      </c>
      <c r="D1160" t="s">
        <v>1119</v>
      </c>
      <c r="E1160" t="s">
        <v>1131</v>
      </c>
      <c r="F1160" t="s">
        <v>1121</v>
      </c>
      <c r="G1160" t="s">
        <v>1132</v>
      </c>
      <c r="H1160" t="s">
        <v>1123</v>
      </c>
      <c r="I1160">
        <v>0.38100000000000001</v>
      </c>
      <c r="J1160">
        <v>0</v>
      </c>
      <c r="K1160" t="s">
        <v>46</v>
      </c>
    </row>
    <row r="1161" spans="1:11" ht="15" x14ac:dyDescent="0.3">
      <c r="A1161" s="1"/>
      <c r="B1161" t="s">
        <v>27</v>
      </c>
      <c r="C1161" t="s">
        <v>1130</v>
      </c>
      <c r="D1161" t="s">
        <v>1119</v>
      </c>
      <c r="E1161" t="s">
        <v>1131</v>
      </c>
      <c r="F1161" t="s">
        <v>1121</v>
      </c>
      <c r="G1161" t="s">
        <v>1132</v>
      </c>
      <c r="H1161" t="s">
        <v>1123</v>
      </c>
      <c r="I1161">
        <v>0.38100000000000001</v>
      </c>
      <c r="J1161">
        <v>0</v>
      </c>
      <c r="K1161" t="s">
        <v>46</v>
      </c>
    </row>
    <row r="1162" spans="1:11" ht="15" x14ac:dyDescent="0.3">
      <c r="A1162" s="1" t="s">
        <v>1135</v>
      </c>
      <c r="B1162" t="s">
        <v>11</v>
      </c>
      <c r="C1162" t="s">
        <v>1136</v>
      </c>
      <c r="D1162" t="s">
        <v>1137</v>
      </c>
      <c r="E1162" t="s">
        <v>1136</v>
      </c>
      <c r="F1162" t="s">
        <v>1138</v>
      </c>
      <c r="G1162" t="s">
        <v>1139</v>
      </c>
      <c r="H1162" t="s">
        <v>1140</v>
      </c>
      <c r="I1162">
        <v>0.68</v>
      </c>
      <c r="J1162">
        <v>0.66700000000000004</v>
      </c>
      <c r="K1162" t="s">
        <v>17</v>
      </c>
    </row>
    <row r="1163" spans="1:11" ht="15" x14ac:dyDescent="0.3">
      <c r="A1163" s="1"/>
      <c r="B1163" t="s">
        <v>18</v>
      </c>
      <c r="C1163" t="s">
        <v>1136</v>
      </c>
      <c r="D1163" t="s">
        <v>1137</v>
      </c>
      <c r="E1163" t="s">
        <v>1136</v>
      </c>
      <c r="F1163" t="s">
        <v>1138</v>
      </c>
      <c r="G1163" t="s">
        <v>1139</v>
      </c>
      <c r="H1163" t="s">
        <v>1140</v>
      </c>
      <c r="I1163">
        <v>0.68</v>
      </c>
      <c r="J1163">
        <v>0.66700000000000004</v>
      </c>
      <c r="K1163" t="s">
        <v>17</v>
      </c>
    </row>
    <row r="1164" spans="1:11" ht="15" x14ac:dyDescent="0.3">
      <c r="A1164" s="1"/>
      <c r="B1164" t="s">
        <v>20</v>
      </c>
      <c r="C1164" t="s">
        <v>1141</v>
      </c>
      <c r="D1164" t="s">
        <v>1137</v>
      </c>
      <c r="E1164" t="s">
        <v>1142</v>
      </c>
      <c r="F1164" t="s">
        <v>1138</v>
      </c>
      <c r="G1164" t="s">
        <v>1143</v>
      </c>
      <c r="H1164" t="s">
        <v>1140</v>
      </c>
      <c r="I1164">
        <v>0.92400000000000004</v>
      </c>
      <c r="J1164">
        <v>0.72699999999999998</v>
      </c>
      <c r="K1164" t="s">
        <v>17</v>
      </c>
    </row>
    <row r="1165" spans="1:11" ht="15" x14ac:dyDescent="0.3">
      <c r="A1165" s="1"/>
      <c r="B1165" t="s">
        <v>21</v>
      </c>
      <c r="C1165" t="s">
        <v>1136</v>
      </c>
      <c r="D1165" t="s">
        <v>1137</v>
      </c>
      <c r="E1165" t="s">
        <v>1136</v>
      </c>
      <c r="F1165" t="s">
        <v>1138</v>
      </c>
      <c r="G1165" t="s">
        <v>1139</v>
      </c>
      <c r="H1165" t="s">
        <v>1140</v>
      </c>
      <c r="I1165">
        <v>0.68</v>
      </c>
      <c r="J1165">
        <v>0.66700000000000004</v>
      </c>
      <c r="K1165" t="s">
        <v>17</v>
      </c>
    </row>
    <row r="1166" spans="1:11" ht="15" x14ac:dyDescent="0.3">
      <c r="A1166" s="1"/>
      <c r="B1166" t="s">
        <v>22</v>
      </c>
      <c r="C1166" t="s">
        <v>1136</v>
      </c>
      <c r="D1166" t="s">
        <v>1137</v>
      </c>
      <c r="E1166" t="s">
        <v>1136</v>
      </c>
      <c r="F1166" t="s">
        <v>1138</v>
      </c>
      <c r="G1166" t="s">
        <v>1139</v>
      </c>
      <c r="H1166" t="s">
        <v>1140</v>
      </c>
      <c r="I1166">
        <v>0.68</v>
      </c>
      <c r="J1166">
        <v>0.66700000000000004</v>
      </c>
      <c r="K1166" t="s">
        <v>17</v>
      </c>
    </row>
    <row r="1167" spans="1:11" ht="15" x14ac:dyDescent="0.3">
      <c r="A1167" s="1"/>
      <c r="B1167" t="s">
        <v>23</v>
      </c>
      <c r="C1167" t="s">
        <v>1144</v>
      </c>
      <c r="D1167" t="s">
        <v>1137</v>
      </c>
      <c r="E1167" t="s">
        <v>1145</v>
      </c>
      <c r="F1167" t="s">
        <v>1138</v>
      </c>
      <c r="G1167" t="s">
        <v>1146</v>
      </c>
      <c r="H1167" t="s">
        <v>1140</v>
      </c>
      <c r="I1167">
        <v>0.30299999999999999</v>
      </c>
      <c r="J1167">
        <v>0</v>
      </c>
      <c r="K1167" t="s">
        <v>46</v>
      </c>
    </row>
    <row r="1168" spans="1:11" ht="15" x14ac:dyDescent="0.3">
      <c r="A1168" s="1"/>
      <c r="B1168" t="s">
        <v>24</v>
      </c>
      <c r="C1168" t="s">
        <v>1141</v>
      </c>
      <c r="D1168" t="s">
        <v>1137</v>
      </c>
      <c r="E1168" t="s">
        <v>1142</v>
      </c>
      <c r="F1168" t="s">
        <v>1138</v>
      </c>
      <c r="G1168" t="s">
        <v>1143</v>
      </c>
      <c r="H1168" t="s">
        <v>1140</v>
      </c>
      <c r="I1168">
        <v>0.92400000000000004</v>
      </c>
      <c r="J1168">
        <v>0.72699999999999998</v>
      </c>
      <c r="K1168" t="s">
        <v>17</v>
      </c>
    </row>
    <row r="1169" spans="1:11" ht="15" x14ac:dyDescent="0.3">
      <c r="A1169" s="1"/>
      <c r="B1169" t="s">
        <v>25</v>
      </c>
      <c r="C1169" t="s">
        <v>1136</v>
      </c>
      <c r="D1169" t="s">
        <v>1137</v>
      </c>
      <c r="E1169" t="s">
        <v>1136</v>
      </c>
      <c r="F1169" t="s">
        <v>1138</v>
      </c>
      <c r="G1169" t="s">
        <v>1139</v>
      </c>
      <c r="H1169" t="s">
        <v>1140</v>
      </c>
      <c r="I1169">
        <v>0.68</v>
      </c>
      <c r="J1169">
        <v>0.66700000000000004</v>
      </c>
      <c r="K1169" t="s">
        <v>17</v>
      </c>
    </row>
    <row r="1170" spans="1:11" ht="15" x14ac:dyDescent="0.3">
      <c r="A1170" s="1"/>
      <c r="B1170" t="s">
        <v>26</v>
      </c>
      <c r="C1170" t="s">
        <v>1136</v>
      </c>
      <c r="D1170" t="s">
        <v>1137</v>
      </c>
      <c r="E1170" t="s">
        <v>1136</v>
      </c>
      <c r="F1170" t="s">
        <v>1138</v>
      </c>
      <c r="G1170" t="s">
        <v>1139</v>
      </c>
      <c r="H1170" t="s">
        <v>1140</v>
      </c>
      <c r="I1170">
        <v>0.68</v>
      </c>
      <c r="J1170">
        <v>0.66700000000000004</v>
      </c>
      <c r="K1170" t="s">
        <v>17</v>
      </c>
    </row>
    <row r="1171" spans="1:11" ht="15" x14ac:dyDescent="0.3">
      <c r="A1171" s="1"/>
      <c r="B1171" t="s">
        <v>27</v>
      </c>
      <c r="C1171" t="s">
        <v>1136</v>
      </c>
      <c r="D1171" t="s">
        <v>1137</v>
      </c>
      <c r="E1171" t="s">
        <v>1136</v>
      </c>
      <c r="F1171" t="s">
        <v>1138</v>
      </c>
      <c r="G1171" t="s">
        <v>1139</v>
      </c>
      <c r="H1171" t="s">
        <v>1140</v>
      </c>
      <c r="I1171">
        <v>0.68</v>
      </c>
      <c r="J1171">
        <v>0.66700000000000004</v>
      </c>
      <c r="K1171" t="s">
        <v>17</v>
      </c>
    </row>
    <row r="1172" spans="1:11" ht="15" x14ac:dyDescent="0.3">
      <c r="A1172" s="1" t="s">
        <v>1147</v>
      </c>
      <c r="B1172" t="s">
        <v>11</v>
      </c>
      <c r="C1172" t="s">
        <v>1148</v>
      </c>
      <c r="D1172" t="s">
        <v>1149</v>
      </c>
      <c r="E1172" t="s">
        <v>1150</v>
      </c>
      <c r="F1172" t="s">
        <v>1151</v>
      </c>
      <c r="G1172" t="s">
        <v>1152</v>
      </c>
      <c r="H1172" t="s">
        <v>1153</v>
      </c>
      <c r="I1172">
        <v>0.92700000000000005</v>
      </c>
      <c r="J1172">
        <v>0.25</v>
      </c>
      <c r="K1172" t="s">
        <v>17</v>
      </c>
    </row>
    <row r="1173" spans="1:11" ht="15" x14ac:dyDescent="0.3">
      <c r="A1173" s="1"/>
      <c r="B1173" t="s">
        <v>18</v>
      </c>
      <c r="C1173" t="s">
        <v>1149</v>
      </c>
      <c r="D1173" t="s">
        <v>1149</v>
      </c>
      <c r="E1173" t="s">
        <v>1151</v>
      </c>
      <c r="F1173" t="s">
        <v>1151</v>
      </c>
      <c r="G1173" t="s">
        <v>1154</v>
      </c>
      <c r="H1173" t="s">
        <v>1153</v>
      </c>
      <c r="I1173">
        <v>1</v>
      </c>
      <c r="J1173">
        <v>1</v>
      </c>
      <c r="K1173" t="s">
        <v>17</v>
      </c>
    </row>
    <row r="1174" spans="1:11" ht="15" x14ac:dyDescent="0.3">
      <c r="A1174" s="1"/>
      <c r="B1174" t="s">
        <v>20</v>
      </c>
      <c r="C1174" t="s">
        <v>1148</v>
      </c>
      <c r="D1174" t="s">
        <v>1149</v>
      </c>
      <c r="E1174" t="s">
        <v>1150</v>
      </c>
      <c r="F1174" t="s">
        <v>1151</v>
      </c>
      <c r="G1174" t="s">
        <v>1152</v>
      </c>
      <c r="H1174" t="s">
        <v>1153</v>
      </c>
      <c r="I1174">
        <v>0.92700000000000005</v>
      </c>
      <c r="J1174">
        <v>0.25</v>
      </c>
      <c r="K1174" t="s">
        <v>17</v>
      </c>
    </row>
    <row r="1175" spans="1:11" ht="15" x14ac:dyDescent="0.3">
      <c r="A1175" s="1"/>
      <c r="B1175" t="s">
        <v>21</v>
      </c>
      <c r="C1175" t="s">
        <v>1149</v>
      </c>
      <c r="D1175" t="s">
        <v>1149</v>
      </c>
      <c r="E1175" t="s">
        <v>1151</v>
      </c>
      <c r="F1175" t="s">
        <v>1151</v>
      </c>
      <c r="G1175" t="s">
        <v>1154</v>
      </c>
      <c r="H1175" t="s">
        <v>1153</v>
      </c>
      <c r="I1175">
        <v>1</v>
      </c>
      <c r="J1175">
        <v>1</v>
      </c>
      <c r="K1175" t="s">
        <v>17</v>
      </c>
    </row>
    <row r="1176" spans="1:11" ht="15" x14ac:dyDescent="0.3">
      <c r="A1176" s="1"/>
      <c r="B1176" t="s">
        <v>22</v>
      </c>
      <c r="C1176" t="s">
        <v>1148</v>
      </c>
      <c r="D1176" t="s">
        <v>1149</v>
      </c>
      <c r="E1176" t="s">
        <v>1150</v>
      </c>
      <c r="F1176" t="s">
        <v>1151</v>
      </c>
      <c r="G1176" t="s">
        <v>1152</v>
      </c>
      <c r="H1176" t="s">
        <v>1153</v>
      </c>
      <c r="I1176">
        <v>0.92700000000000005</v>
      </c>
      <c r="J1176">
        <v>0.25</v>
      </c>
      <c r="K1176" t="s">
        <v>17</v>
      </c>
    </row>
    <row r="1177" spans="1:11" ht="15" x14ac:dyDescent="0.3">
      <c r="A1177" s="1"/>
      <c r="B1177" t="s">
        <v>23</v>
      </c>
      <c r="C1177" t="s">
        <v>1148</v>
      </c>
      <c r="D1177" t="s">
        <v>1149</v>
      </c>
      <c r="E1177" t="s">
        <v>1150</v>
      </c>
      <c r="F1177" t="s">
        <v>1151</v>
      </c>
      <c r="G1177" t="s">
        <v>1152</v>
      </c>
      <c r="H1177" t="s">
        <v>1153</v>
      </c>
      <c r="I1177">
        <v>0.92700000000000005</v>
      </c>
      <c r="J1177">
        <v>0.25</v>
      </c>
      <c r="K1177" t="s">
        <v>17</v>
      </c>
    </row>
    <row r="1178" spans="1:11" ht="15" x14ac:dyDescent="0.3">
      <c r="A1178" s="1"/>
      <c r="B1178" t="s">
        <v>24</v>
      </c>
      <c r="C1178" t="s">
        <v>1148</v>
      </c>
      <c r="D1178" t="s">
        <v>1149</v>
      </c>
      <c r="E1178" t="s">
        <v>1150</v>
      </c>
      <c r="F1178" t="s">
        <v>1151</v>
      </c>
      <c r="G1178" t="s">
        <v>1152</v>
      </c>
      <c r="H1178" t="s">
        <v>1153</v>
      </c>
      <c r="I1178">
        <v>0.92700000000000005</v>
      </c>
      <c r="J1178">
        <v>0.25</v>
      </c>
      <c r="K1178" t="s">
        <v>17</v>
      </c>
    </row>
    <row r="1179" spans="1:11" ht="15" x14ac:dyDescent="0.3">
      <c r="A1179" s="1"/>
      <c r="B1179" t="s">
        <v>25</v>
      </c>
      <c r="C1179" t="s">
        <v>1149</v>
      </c>
      <c r="D1179" t="s">
        <v>1149</v>
      </c>
      <c r="E1179" t="s">
        <v>1151</v>
      </c>
      <c r="F1179" t="s">
        <v>1151</v>
      </c>
      <c r="G1179" t="s">
        <v>1154</v>
      </c>
      <c r="H1179" t="s">
        <v>1153</v>
      </c>
      <c r="I1179">
        <v>1</v>
      </c>
      <c r="J1179">
        <v>1</v>
      </c>
      <c r="K1179" t="s">
        <v>17</v>
      </c>
    </row>
    <row r="1180" spans="1:11" ht="15" x14ac:dyDescent="0.3">
      <c r="A1180" s="1"/>
      <c r="B1180" t="s">
        <v>26</v>
      </c>
      <c r="C1180" t="s">
        <v>1148</v>
      </c>
      <c r="D1180" t="s">
        <v>1149</v>
      </c>
      <c r="E1180" t="s">
        <v>1150</v>
      </c>
      <c r="F1180" t="s">
        <v>1151</v>
      </c>
      <c r="G1180" t="s">
        <v>1152</v>
      </c>
      <c r="H1180" t="s">
        <v>1153</v>
      </c>
      <c r="I1180">
        <v>0.92700000000000005</v>
      </c>
      <c r="J1180">
        <v>0.25</v>
      </c>
      <c r="K1180" t="s">
        <v>17</v>
      </c>
    </row>
    <row r="1181" spans="1:11" ht="15" x14ac:dyDescent="0.3">
      <c r="A1181" s="1"/>
      <c r="B1181" t="s">
        <v>27</v>
      </c>
      <c r="C1181" t="s">
        <v>1148</v>
      </c>
      <c r="D1181" t="s">
        <v>1149</v>
      </c>
      <c r="E1181" t="s">
        <v>1150</v>
      </c>
      <c r="F1181" t="s">
        <v>1151</v>
      </c>
      <c r="G1181" t="s">
        <v>1152</v>
      </c>
      <c r="H1181" t="s">
        <v>1153</v>
      </c>
      <c r="I1181">
        <v>0.92700000000000005</v>
      </c>
      <c r="J1181">
        <v>0.25</v>
      </c>
      <c r="K1181" t="s">
        <v>17</v>
      </c>
    </row>
    <row r="1182" spans="1:11" ht="15" x14ac:dyDescent="0.3">
      <c r="A1182" s="1" t="s">
        <v>1155</v>
      </c>
      <c r="B1182" t="s">
        <v>11</v>
      </c>
      <c r="C1182" t="s">
        <v>1156</v>
      </c>
      <c r="D1182" t="s">
        <v>1157</v>
      </c>
      <c r="E1182" t="s">
        <v>1158</v>
      </c>
      <c r="F1182" t="s">
        <v>1159</v>
      </c>
      <c r="G1182" t="s">
        <v>1160</v>
      </c>
      <c r="H1182" t="s">
        <v>1161</v>
      </c>
      <c r="I1182">
        <v>0.14199999999999999</v>
      </c>
      <c r="J1182">
        <v>0</v>
      </c>
      <c r="K1182" t="s">
        <v>46</v>
      </c>
    </row>
    <row r="1183" spans="1:11" ht="15" x14ac:dyDescent="0.3">
      <c r="A1183" s="1"/>
      <c r="B1183" t="s">
        <v>18</v>
      </c>
      <c r="C1183" t="s">
        <v>1090</v>
      </c>
      <c r="D1183" t="s">
        <v>1157</v>
      </c>
      <c r="E1183" t="s">
        <v>1092</v>
      </c>
      <c r="F1183" t="s">
        <v>1159</v>
      </c>
      <c r="G1183" t="s">
        <v>1095</v>
      </c>
      <c r="H1183" t="s">
        <v>1161</v>
      </c>
      <c r="I1183">
        <v>0.13300000000000001</v>
      </c>
      <c r="J1183">
        <v>0</v>
      </c>
      <c r="K1183" t="s">
        <v>46</v>
      </c>
    </row>
    <row r="1184" spans="1:11" ht="15" x14ac:dyDescent="0.3">
      <c r="A1184" s="1"/>
      <c r="B1184" t="s">
        <v>20</v>
      </c>
      <c r="C1184" t="s">
        <v>1090</v>
      </c>
      <c r="D1184" t="s">
        <v>1157</v>
      </c>
      <c r="E1184" t="s">
        <v>1092</v>
      </c>
      <c r="F1184" t="s">
        <v>1159</v>
      </c>
      <c r="G1184" t="s">
        <v>1095</v>
      </c>
      <c r="H1184" t="s">
        <v>1161</v>
      </c>
      <c r="I1184">
        <v>0.13300000000000001</v>
      </c>
      <c r="J1184">
        <v>0</v>
      </c>
      <c r="K1184" t="s">
        <v>46</v>
      </c>
    </row>
    <row r="1185" spans="1:11" ht="15" x14ac:dyDescent="0.3">
      <c r="A1185" s="1"/>
      <c r="B1185" t="s">
        <v>21</v>
      </c>
      <c r="C1185" t="s">
        <v>1162</v>
      </c>
      <c r="D1185" t="s">
        <v>1157</v>
      </c>
      <c r="E1185" t="s">
        <v>1163</v>
      </c>
      <c r="F1185" t="s">
        <v>1159</v>
      </c>
      <c r="G1185" t="s">
        <v>1164</v>
      </c>
      <c r="H1185" t="s">
        <v>1161</v>
      </c>
      <c r="I1185">
        <v>0.55200000000000005</v>
      </c>
      <c r="J1185">
        <v>0</v>
      </c>
      <c r="K1185" t="s">
        <v>46</v>
      </c>
    </row>
    <row r="1186" spans="1:11" ht="15" x14ac:dyDescent="0.3">
      <c r="A1186" s="1"/>
      <c r="B1186" t="s">
        <v>22</v>
      </c>
      <c r="C1186" t="s">
        <v>1165</v>
      </c>
      <c r="D1186" t="s">
        <v>1157</v>
      </c>
      <c r="E1186" t="s">
        <v>1166</v>
      </c>
      <c r="F1186" t="s">
        <v>1159</v>
      </c>
      <c r="G1186" t="s">
        <v>1167</v>
      </c>
      <c r="H1186" t="s">
        <v>1161</v>
      </c>
      <c r="I1186">
        <v>0.38700000000000001</v>
      </c>
      <c r="J1186">
        <v>0.182</v>
      </c>
      <c r="K1186" t="s">
        <v>46</v>
      </c>
    </row>
    <row r="1187" spans="1:11" ht="15" x14ac:dyDescent="0.3">
      <c r="A1187" s="1"/>
      <c r="B1187" t="s">
        <v>23</v>
      </c>
      <c r="C1187" t="s">
        <v>1168</v>
      </c>
      <c r="D1187" t="s">
        <v>1157</v>
      </c>
      <c r="E1187" t="s">
        <v>1169</v>
      </c>
      <c r="F1187" t="s">
        <v>1159</v>
      </c>
      <c r="G1187" t="s">
        <v>1170</v>
      </c>
      <c r="H1187" t="s">
        <v>1161</v>
      </c>
      <c r="I1187">
        <v>0.79</v>
      </c>
      <c r="J1187">
        <v>0.71399999999999997</v>
      </c>
      <c r="K1187" t="s">
        <v>17</v>
      </c>
    </row>
    <row r="1188" spans="1:11" ht="15" x14ac:dyDescent="0.3">
      <c r="A1188" s="1"/>
      <c r="B1188" t="s">
        <v>24</v>
      </c>
      <c r="C1188" t="s">
        <v>1168</v>
      </c>
      <c r="D1188" t="s">
        <v>1157</v>
      </c>
      <c r="E1188" t="s">
        <v>1169</v>
      </c>
      <c r="F1188" t="s">
        <v>1159</v>
      </c>
      <c r="G1188" t="s">
        <v>1170</v>
      </c>
      <c r="H1188" t="s">
        <v>1161</v>
      </c>
      <c r="I1188">
        <v>0.79</v>
      </c>
      <c r="J1188">
        <v>0.71399999999999997</v>
      </c>
      <c r="K1188" t="s">
        <v>17</v>
      </c>
    </row>
    <row r="1189" spans="1:11" ht="15" x14ac:dyDescent="0.3">
      <c r="A1189" s="1"/>
      <c r="B1189" t="s">
        <v>25</v>
      </c>
      <c r="C1189" t="s">
        <v>1168</v>
      </c>
      <c r="D1189" t="s">
        <v>1157</v>
      </c>
      <c r="E1189" t="s">
        <v>1169</v>
      </c>
      <c r="F1189" t="s">
        <v>1159</v>
      </c>
      <c r="G1189" t="s">
        <v>1170</v>
      </c>
      <c r="H1189" t="s">
        <v>1161</v>
      </c>
      <c r="I1189">
        <v>0.79</v>
      </c>
      <c r="J1189">
        <v>0.71399999999999997</v>
      </c>
      <c r="K1189" t="s">
        <v>17</v>
      </c>
    </row>
    <row r="1190" spans="1:11" ht="15" x14ac:dyDescent="0.3">
      <c r="A1190" s="1"/>
      <c r="B1190" t="s">
        <v>26</v>
      </c>
      <c r="C1190" t="s">
        <v>1171</v>
      </c>
      <c r="D1190" t="s">
        <v>1157</v>
      </c>
      <c r="E1190" t="s">
        <v>1171</v>
      </c>
      <c r="F1190" t="s">
        <v>1159</v>
      </c>
      <c r="G1190" t="s">
        <v>1172</v>
      </c>
      <c r="H1190" t="s">
        <v>1161</v>
      </c>
      <c r="I1190">
        <v>0.216</v>
      </c>
      <c r="J1190">
        <v>0</v>
      </c>
      <c r="K1190" t="s">
        <v>46</v>
      </c>
    </row>
    <row r="1191" spans="1:11" ht="15" x14ac:dyDescent="0.3">
      <c r="A1191" s="1"/>
      <c r="B1191" t="s">
        <v>27</v>
      </c>
      <c r="C1191" t="s">
        <v>1168</v>
      </c>
      <c r="D1191" t="s">
        <v>1157</v>
      </c>
      <c r="E1191" t="s">
        <v>1169</v>
      </c>
      <c r="F1191" t="s">
        <v>1159</v>
      </c>
      <c r="G1191" t="s">
        <v>1170</v>
      </c>
      <c r="H1191" t="s">
        <v>1161</v>
      </c>
      <c r="I1191">
        <v>0.79</v>
      </c>
      <c r="J1191">
        <v>0.71399999999999997</v>
      </c>
      <c r="K1191" t="s">
        <v>17</v>
      </c>
    </row>
    <row r="1192" spans="1:11" ht="15" x14ac:dyDescent="0.3">
      <c r="A1192" s="1" t="s">
        <v>1173</v>
      </c>
      <c r="B1192" t="s">
        <v>11</v>
      </c>
      <c r="C1192" t="s">
        <v>1119</v>
      </c>
      <c r="D1192" t="s">
        <v>1119</v>
      </c>
      <c r="E1192" t="s">
        <v>1121</v>
      </c>
      <c r="F1192" t="s">
        <v>1121</v>
      </c>
      <c r="G1192" t="s">
        <v>1174</v>
      </c>
      <c r="H1192" t="s">
        <v>1123</v>
      </c>
      <c r="I1192">
        <v>0.98799999999999999</v>
      </c>
      <c r="J1192">
        <v>0.4</v>
      </c>
      <c r="K1192" t="s">
        <v>17</v>
      </c>
    </row>
    <row r="1193" spans="1:11" ht="15" x14ac:dyDescent="0.3">
      <c r="A1193" s="1"/>
      <c r="B1193" t="s">
        <v>18</v>
      </c>
      <c r="C1193" t="s">
        <v>1119</v>
      </c>
      <c r="D1193" t="s">
        <v>1119</v>
      </c>
      <c r="E1193" t="s">
        <v>1121</v>
      </c>
      <c r="F1193" t="s">
        <v>1121</v>
      </c>
      <c r="G1193" t="s">
        <v>1174</v>
      </c>
      <c r="H1193" t="s">
        <v>1123</v>
      </c>
      <c r="I1193">
        <v>0.98799999999999999</v>
      </c>
      <c r="J1193">
        <v>0.4</v>
      </c>
      <c r="K1193" t="s">
        <v>17</v>
      </c>
    </row>
    <row r="1194" spans="1:11" ht="15" x14ac:dyDescent="0.3">
      <c r="A1194" s="1"/>
      <c r="B1194" t="s">
        <v>20</v>
      </c>
      <c r="C1194" t="s">
        <v>1119</v>
      </c>
      <c r="D1194" t="s">
        <v>1119</v>
      </c>
      <c r="E1194" t="s">
        <v>1121</v>
      </c>
      <c r="F1194" t="s">
        <v>1121</v>
      </c>
      <c r="G1194" t="s">
        <v>1174</v>
      </c>
      <c r="H1194" t="s">
        <v>1123</v>
      </c>
      <c r="I1194">
        <v>0.98799999999999999</v>
      </c>
      <c r="J1194">
        <v>0.4</v>
      </c>
      <c r="K1194" t="s">
        <v>17</v>
      </c>
    </row>
    <row r="1195" spans="1:11" ht="15" x14ac:dyDescent="0.3">
      <c r="A1195" s="1"/>
      <c r="B1195" t="s">
        <v>21</v>
      </c>
      <c r="C1195" t="s">
        <v>1119</v>
      </c>
      <c r="D1195" t="s">
        <v>1119</v>
      </c>
      <c r="E1195" t="s">
        <v>1121</v>
      </c>
      <c r="F1195" t="s">
        <v>1121</v>
      </c>
      <c r="G1195" t="s">
        <v>1174</v>
      </c>
      <c r="H1195" t="s">
        <v>1123</v>
      </c>
      <c r="I1195">
        <v>0.98799999999999999</v>
      </c>
      <c r="J1195">
        <v>0.4</v>
      </c>
      <c r="K1195" t="s">
        <v>17</v>
      </c>
    </row>
    <row r="1196" spans="1:11" ht="15" x14ac:dyDescent="0.3">
      <c r="A1196" s="1"/>
      <c r="B1196" t="s">
        <v>22</v>
      </c>
      <c r="C1196" t="s">
        <v>1119</v>
      </c>
      <c r="D1196" t="s">
        <v>1119</v>
      </c>
      <c r="E1196" t="s">
        <v>1121</v>
      </c>
      <c r="F1196" t="s">
        <v>1121</v>
      </c>
      <c r="G1196" t="s">
        <v>1174</v>
      </c>
      <c r="H1196" t="s">
        <v>1123</v>
      </c>
      <c r="I1196">
        <v>0.98799999999999999</v>
      </c>
      <c r="J1196">
        <v>0.4</v>
      </c>
      <c r="K1196" t="s">
        <v>17</v>
      </c>
    </row>
    <row r="1197" spans="1:11" ht="15" x14ac:dyDescent="0.3">
      <c r="A1197" s="1"/>
      <c r="B1197" t="s">
        <v>23</v>
      </c>
      <c r="C1197" t="s">
        <v>1119</v>
      </c>
      <c r="D1197" t="s">
        <v>1119</v>
      </c>
      <c r="E1197" t="s">
        <v>1121</v>
      </c>
      <c r="F1197" t="s">
        <v>1121</v>
      </c>
      <c r="G1197" t="s">
        <v>1174</v>
      </c>
      <c r="H1197" t="s">
        <v>1123</v>
      </c>
      <c r="I1197">
        <v>0.98799999999999999</v>
      </c>
      <c r="J1197">
        <v>0.4</v>
      </c>
      <c r="K1197" t="s">
        <v>17</v>
      </c>
    </row>
    <row r="1198" spans="1:11" ht="15" x14ac:dyDescent="0.3">
      <c r="A1198" s="1"/>
      <c r="B1198" t="s">
        <v>24</v>
      </c>
      <c r="C1198" t="s">
        <v>1119</v>
      </c>
      <c r="D1198" t="s">
        <v>1119</v>
      </c>
      <c r="E1198" t="s">
        <v>1121</v>
      </c>
      <c r="F1198" t="s">
        <v>1121</v>
      </c>
      <c r="G1198" t="s">
        <v>1174</v>
      </c>
      <c r="H1198" t="s">
        <v>1123</v>
      </c>
      <c r="I1198">
        <v>0.98799999999999999</v>
      </c>
      <c r="J1198">
        <v>0.4</v>
      </c>
      <c r="K1198" t="s">
        <v>17</v>
      </c>
    </row>
    <row r="1199" spans="1:11" ht="15" x14ac:dyDescent="0.3">
      <c r="A1199" s="1"/>
      <c r="B1199" t="s">
        <v>25</v>
      </c>
      <c r="C1199" t="s">
        <v>1119</v>
      </c>
      <c r="D1199" t="s">
        <v>1119</v>
      </c>
      <c r="E1199" t="s">
        <v>1121</v>
      </c>
      <c r="F1199" t="s">
        <v>1121</v>
      </c>
      <c r="G1199" t="s">
        <v>1174</v>
      </c>
      <c r="H1199" t="s">
        <v>1123</v>
      </c>
      <c r="I1199">
        <v>0.98799999999999999</v>
      </c>
      <c r="J1199">
        <v>0.4</v>
      </c>
      <c r="K1199" t="s">
        <v>17</v>
      </c>
    </row>
    <row r="1200" spans="1:11" ht="15" x14ac:dyDescent="0.3">
      <c r="A1200" s="1"/>
      <c r="B1200" t="s">
        <v>26</v>
      </c>
      <c r="C1200" t="s">
        <v>1119</v>
      </c>
      <c r="D1200" t="s">
        <v>1119</v>
      </c>
      <c r="E1200" t="s">
        <v>1121</v>
      </c>
      <c r="F1200" t="s">
        <v>1121</v>
      </c>
      <c r="G1200" t="s">
        <v>1174</v>
      </c>
      <c r="H1200" t="s">
        <v>1123</v>
      </c>
      <c r="I1200">
        <v>0.98799999999999999</v>
      </c>
      <c r="J1200">
        <v>0.4</v>
      </c>
      <c r="K1200" t="s">
        <v>17</v>
      </c>
    </row>
    <row r="1201" spans="1:11" ht="15" x14ac:dyDescent="0.3">
      <c r="A1201" s="1"/>
      <c r="B1201" t="s">
        <v>27</v>
      </c>
      <c r="C1201" t="s">
        <v>1119</v>
      </c>
      <c r="D1201" t="s">
        <v>1119</v>
      </c>
      <c r="E1201" t="s">
        <v>1121</v>
      </c>
      <c r="F1201" t="s">
        <v>1121</v>
      </c>
      <c r="G1201" t="s">
        <v>1174</v>
      </c>
      <c r="H1201" t="s">
        <v>1123</v>
      </c>
      <c r="I1201">
        <v>0.98799999999999999</v>
      </c>
      <c r="J1201">
        <v>0.4</v>
      </c>
      <c r="K1201" t="s">
        <v>17</v>
      </c>
    </row>
    <row r="1202" spans="1:11" ht="15" x14ac:dyDescent="0.3">
      <c r="A1202" s="1" t="s">
        <v>1175</v>
      </c>
      <c r="B1202" t="s">
        <v>11</v>
      </c>
      <c r="C1202" t="s">
        <v>1176</v>
      </c>
      <c r="D1202" t="s">
        <v>1177</v>
      </c>
      <c r="E1202" t="s">
        <v>1178</v>
      </c>
      <c r="F1202" t="s">
        <v>1179</v>
      </c>
      <c r="G1202" t="s">
        <v>1180</v>
      </c>
      <c r="H1202" t="s">
        <v>1181</v>
      </c>
      <c r="I1202">
        <v>0.33800000000000002</v>
      </c>
      <c r="J1202">
        <v>0</v>
      </c>
      <c r="K1202" t="s">
        <v>46</v>
      </c>
    </row>
    <row r="1203" spans="1:11" ht="15" x14ac:dyDescent="0.3">
      <c r="A1203" s="1"/>
      <c r="B1203" t="s">
        <v>18</v>
      </c>
      <c r="C1203" t="s">
        <v>1182</v>
      </c>
      <c r="D1203" t="s">
        <v>1177</v>
      </c>
      <c r="E1203" t="s">
        <v>1182</v>
      </c>
      <c r="F1203" t="s">
        <v>1179</v>
      </c>
      <c r="G1203" t="s">
        <v>1183</v>
      </c>
      <c r="H1203" t="s">
        <v>1181</v>
      </c>
      <c r="I1203">
        <v>0.40899999999999997</v>
      </c>
      <c r="J1203">
        <v>0</v>
      </c>
      <c r="K1203" t="s">
        <v>46</v>
      </c>
    </row>
    <row r="1204" spans="1:11" ht="15" x14ac:dyDescent="0.3">
      <c r="A1204" s="1"/>
      <c r="B1204" t="s">
        <v>20</v>
      </c>
      <c r="C1204" t="s">
        <v>1177</v>
      </c>
      <c r="D1204" t="s">
        <v>1177</v>
      </c>
      <c r="E1204" t="s">
        <v>1179</v>
      </c>
      <c r="F1204" t="s">
        <v>1179</v>
      </c>
      <c r="G1204" t="s">
        <v>1184</v>
      </c>
      <c r="H1204" t="s">
        <v>1181</v>
      </c>
      <c r="I1204">
        <v>0.93</v>
      </c>
      <c r="J1204">
        <v>0</v>
      </c>
      <c r="K1204" t="s">
        <v>17</v>
      </c>
    </row>
    <row r="1205" spans="1:11" ht="15" x14ac:dyDescent="0.3">
      <c r="A1205" s="1"/>
      <c r="B1205" t="s">
        <v>21</v>
      </c>
      <c r="C1205" t="s">
        <v>1185</v>
      </c>
      <c r="D1205" t="s">
        <v>1177</v>
      </c>
      <c r="E1205" t="s">
        <v>1185</v>
      </c>
      <c r="F1205" t="s">
        <v>1179</v>
      </c>
      <c r="G1205" t="s">
        <v>1186</v>
      </c>
      <c r="H1205" t="s">
        <v>1181</v>
      </c>
      <c r="I1205">
        <v>0.115</v>
      </c>
      <c r="J1205">
        <v>0</v>
      </c>
      <c r="K1205" t="s">
        <v>46</v>
      </c>
    </row>
    <row r="1206" spans="1:11" ht="15" x14ac:dyDescent="0.3">
      <c r="A1206" s="1"/>
      <c r="B1206" t="s">
        <v>22</v>
      </c>
      <c r="C1206" t="s">
        <v>1177</v>
      </c>
      <c r="D1206" t="s">
        <v>1177</v>
      </c>
      <c r="E1206" t="s">
        <v>1179</v>
      </c>
      <c r="F1206" t="s">
        <v>1179</v>
      </c>
      <c r="G1206" t="s">
        <v>1184</v>
      </c>
      <c r="H1206" t="s">
        <v>1181</v>
      </c>
      <c r="I1206">
        <v>0.93</v>
      </c>
      <c r="J1206">
        <v>0</v>
      </c>
      <c r="K1206" t="s">
        <v>17</v>
      </c>
    </row>
    <row r="1207" spans="1:11" ht="15" x14ac:dyDescent="0.3">
      <c r="A1207" s="1"/>
      <c r="B1207" t="s">
        <v>23</v>
      </c>
      <c r="C1207" t="s">
        <v>1185</v>
      </c>
      <c r="D1207" t="s">
        <v>1177</v>
      </c>
      <c r="E1207" t="s">
        <v>1185</v>
      </c>
      <c r="F1207" t="s">
        <v>1179</v>
      </c>
      <c r="G1207" t="s">
        <v>1186</v>
      </c>
      <c r="H1207" t="s">
        <v>1181</v>
      </c>
      <c r="I1207">
        <v>0.115</v>
      </c>
      <c r="J1207">
        <v>0</v>
      </c>
      <c r="K1207" t="s">
        <v>46</v>
      </c>
    </row>
    <row r="1208" spans="1:11" ht="15" x14ac:dyDescent="0.3">
      <c r="A1208" s="1"/>
      <c r="B1208" t="s">
        <v>24</v>
      </c>
      <c r="C1208" t="s">
        <v>1187</v>
      </c>
      <c r="D1208" t="s">
        <v>1177</v>
      </c>
      <c r="E1208" t="s">
        <v>1187</v>
      </c>
      <c r="F1208" t="s">
        <v>1179</v>
      </c>
      <c r="G1208" t="s">
        <v>1188</v>
      </c>
      <c r="H1208" t="s">
        <v>1181</v>
      </c>
      <c r="I1208">
        <v>0.32200000000000001</v>
      </c>
      <c r="J1208">
        <v>0</v>
      </c>
      <c r="K1208" t="s">
        <v>46</v>
      </c>
    </row>
    <row r="1209" spans="1:11" ht="15" x14ac:dyDescent="0.3">
      <c r="A1209" s="1"/>
      <c r="B1209" t="s">
        <v>25</v>
      </c>
      <c r="C1209" t="s">
        <v>1189</v>
      </c>
      <c r="D1209" t="s">
        <v>1177</v>
      </c>
      <c r="E1209" t="s">
        <v>1190</v>
      </c>
      <c r="F1209" t="s">
        <v>1179</v>
      </c>
      <c r="G1209" t="s">
        <v>1191</v>
      </c>
      <c r="H1209" t="s">
        <v>1181</v>
      </c>
      <c r="I1209">
        <v>0.25800000000000001</v>
      </c>
      <c r="J1209">
        <v>0</v>
      </c>
      <c r="K1209" t="s">
        <v>46</v>
      </c>
    </row>
    <row r="1210" spans="1:11" ht="15" x14ac:dyDescent="0.3">
      <c r="A1210" s="1"/>
      <c r="B1210" t="s">
        <v>26</v>
      </c>
      <c r="C1210" t="s">
        <v>1177</v>
      </c>
      <c r="D1210" t="s">
        <v>1177</v>
      </c>
      <c r="E1210" t="s">
        <v>1179</v>
      </c>
      <c r="F1210" t="s">
        <v>1179</v>
      </c>
      <c r="G1210" t="s">
        <v>1184</v>
      </c>
      <c r="H1210" t="s">
        <v>1181</v>
      </c>
      <c r="I1210">
        <v>0.93</v>
      </c>
      <c r="J1210">
        <v>0</v>
      </c>
      <c r="K1210" t="s">
        <v>17</v>
      </c>
    </row>
    <row r="1211" spans="1:11" ht="15" x14ac:dyDescent="0.3">
      <c r="A1211" s="1"/>
      <c r="B1211" t="s">
        <v>27</v>
      </c>
      <c r="C1211" t="s">
        <v>1187</v>
      </c>
      <c r="D1211" t="s">
        <v>1177</v>
      </c>
      <c r="E1211" t="s">
        <v>1187</v>
      </c>
      <c r="F1211" t="s">
        <v>1179</v>
      </c>
      <c r="G1211" t="s">
        <v>1188</v>
      </c>
      <c r="H1211" t="s">
        <v>1181</v>
      </c>
      <c r="I1211">
        <v>0.32200000000000001</v>
      </c>
      <c r="J1211">
        <v>0</v>
      </c>
      <c r="K1211" t="s">
        <v>46</v>
      </c>
    </row>
    <row r="1212" spans="1:11" ht="15" x14ac:dyDescent="0.3">
      <c r="A1212" s="1" t="s">
        <v>1192</v>
      </c>
      <c r="B1212" t="s">
        <v>11</v>
      </c>
      <c r="C1212" t="s">
        <v>1193</v>
      </c>
      <c r="D1212" t="s">
        <v>1193</v>
      </c>
      <c r="E1212" t="s">
        <v>1193</v>
      </c>
      <c r="F1212" t="s">
        <v>1193</v>
      </c>
      <c r="G1212" t="s">
        <v>1194</v>
      </c>
      <c r="H1212" t="s">
        <v>1194</v>
      </c>
      <c r="I1212">
        <v>1</v>
      </c>
      <c r="J1212">
        <v>1</v>
      </c>
      <c r="K1212" t="s">
        <v>17</v>
      </c>
    </row>
    <row r="1213" spans="1:11" ht="15" x14ac:dyDescent="0.3">
      <c r="A1213" s="1"/>
      <c r="B1213" t="s">
        <v>18</v>
      </c>
      <c r="C1213" t="s">
        <v>1195</v>
      </c>
      <c r="D1213" t="s">
        <v>1193</v>
      </c>
      <c r="E1213" t="s">
        <v>1195</v>
      </c>
      <c r="F1213" t="s">
        <v>1193</v>
      </c>
      <c r="G1213" t="s">
        <v>1196</v>
      </c>
      <c r="H1213" t="s">
        <v>1194</v>
      </c>
      <c r="I1213">
        <v>0.42</v>
      </c>
      <c r="J1213">
        <v>0</v>
      </c>
      <c r="K1213" t="s">
        <v>42</v>
      </c>
    </row>
    <row r="1214" spans="1:11" ht="15" x14ac:dyDescent="0.3">
      <c r="A1214" s="1"/>
      <c r="B1214" t="s">
        <v>20</v>
      </c>
      <c r="C1214" t="s">
        <v>1197</v>
      </c>
      <c r="D1214" t="s">
        <v>1193</v>
      </c>
      <c r="E1214" t="s">
        <v>1198</v>
      </c>
      <c r="F1214" t="s">
        <v>1193</v>
      </c>
      <c r="G1214" t="s">
        <v>1199</v>
      </c>
      <c r="H1214" t="s">
        <v>1194</v>
      </c>
      <c r="I1214">
        <v>0.68100000000000005</v>
      </c>
      <c r="J1214">
        <v>0.57099999999999995</v>
      </c>
      <c r="K1214" t="s">
        <v>42</v>
      </c>
    </row>
    <row r="1215" spans="1:11" ht="15" x14ac:dyDescent="0.3">
      <c r="A1215" s="1"/>
      <c r="B1215" t="s">
        <v>21</v>
      </c>
      <c r="C1215" t="s">
        <v>1200</v>
      </c>
      <c r="D1215" t="s">
        <v>1193</v>
      </c>
      <c r="E1215" t="s">
        <v>1201</v>
      </c>
      <c r="F1215" t="s">
        <v>1193</v>
      </c>
      <c r="G1215" t="s">
        <v>1202</v>
      </c>
      <c r="H1215" t="s">
        <v>1194</v>
      </c>
      <c r="I1215">
        <v>0.59199999999999997</v>
      </c>
      <c r="J1215">
        <v>0.5</v>
      </c>
      <c r="K1215" t="s">
        <v>42</v>
      </c>
    </row>
    <row r="1216" spans="1:11" ht="15" x14ac:dyDescent="0.3">
      <c r="A1216" s="1"/>
      <c r="B1216" t="s">
        <v>22</v>
      </c>
      <c r="C1216" t="s">
        <v>1203</v>
      </c>
      <c r="D1216" t="s">
        <v>1193</v>
      </c>
      <c r="E1216" t="s">
        <v>1204</v>
      </c>
      <c r="F1216" t="s">
        <v>1193</v>
      </c>
      <c r="G1216" t="s">
        <v>1205</v>
      </c>
      <c r="H1216" t="s">
        <v>1194</v>
      </c>
      <c r="I1216">
        <v>0.63300000000000001</v>
      </c>
      <c r="J1216">
        <v>0</v>
      </c>
      <c r="K1216" t="s">
        <v>42</v>
      </c>
    </row>
    <row r="1217" spans="1:11" ht="15" x14ac:dyDescent="0.3">
      <c r="A1217" s="1"/>
      <c r="B1217" t="s">
        <v>23</v>
      </c>
      <c r="C1217" t="s">
        <v>1206</v>
      </c>
      <c r="D1217" t="s">
        <v>1193</v>
      </c>
      <c r="E1217" t="s">
        <v>1206</v>
      </c>
      <c r="F1217" t="s">
        <v>1193</v>
      </c>
      <c r="G1217" t="s">
        <v>1207</v>
      </c>
      <c r="H1217" t="s">
        <v>1194</v>
      </c>
      <c r="I1217">
        <v>0.42399999999999999</v>
      </c>
      <c r="J1217">
        <v>0</v>
      </c>
      <c r="K1217" t="s">
        <v>46</v>
      </c>
    </row>
    <row r="1218" spans="1:11" ht="15" x14ac:dyDescent="0.3">
      <c r="A1218" s="1"/>
      <c r="B1218" t="s">
        <v>24</v>
      </c>
      <c r="C1218" t="s">
        <v>1208</v>
      </c>
      <c r="D1218" t="s">
        <v>1193</v>
      </c>
      <c r="E1218" t="s">
        <v>1208</v>
      </c>
      <c r="F1218" t="s">
        <v>1193</v>
      </c>
      <c r="G1218" t="s">
        <v>1209</v>
      </c>
      <c r="H1218" t="s">
        <v>1194</v>
      </c>
      <c r="I1218">
        <v>0.378</v>
      </c>
      <c r="J1218">
        <v>0</v>
      </c>
      <c r="K1218" t="s">
        <v>42</v>
      </c>
    </row>
    <row r="1219" spans="1:11" ht="15" x14ac:dyDescent="0.3">
      <c r="A1219" s="1"/>
      <c r="B1219" t="s">
        <v>25</v>
      </c>
      <c r="C1219" t="s">
        <v>1197</v>
      </c>
      <c r="D1219" t="s">
        <v>1193</v>
      </c>
      <c r="E1219" t="s">
        <v>1198</v>
      </c>
      <c r="F1219" t="s">
        <v>1193</v>
      </c>
      <c r="G1219" t="s">
        <v>1199</v>
      </c>
      <c r="H1219" t="s">
        <v>1194</v>
      </c>
      <c r="I1219">
        <v>0.68100000000000005</v>
      </c>
      <c r="J1219">
        <v>0.57099999999999995</v>
      </c>
      <c r="K1219" t="s">
        <v>42</v>
      </c>
    </row>
    <row r="1220" spans="1:11" ht="15" x14ac:dyDescent="0.3">
      <c r="A1220" s="1"/>
      <c r="B1220" t="s">
        <v>26</v>
      </c>
      <c r="C1220" t="s">
        <v>1193</v>
      </c>
      <c r="D1220" t="s">
        <v>1193</v>
      </c>
      <c r="E1220" t="s">
        <v>1193</v>
      </c>
      <c r="F1220" t="s">
        <v>1193</v>
      </c>
      <c r="G1220" t="s">
        <v>1194</v>
      </c>
      <c r="H1220" t="s">
        <v>1194</v>
      </c>
      <c r="I1220">
        <v>1</v>
      </c>
      <c r="J1220">
        <v>1</v>
      </c>
      <c r="K1220" t="s">
        <v>17</v>
      </c>
    </row>
    <row r="1221" spans="1:11" ht="15" x14ac:dyDescent="0.3">
      <c r="A1221" s="1"/>
      <c r="B1221" t="s">
        <v>27</v>
      </c>
      <c r="C1221" t="s">
        <v>1195</v>
      </c>
      <c r="D1221" t="s">
        <v>1193</v>
      </c>
      <c r="E1221" t="s">
        <v>1195</v>
      </c>
      <c r="F1221" t="s">
        <v>1193</v>
      </c>
      <c r="G1221" t="s">
        <v>1196</v>
      </c>
      <c r="H1221" t="s">
        <v>1194</v>
      </c>
      <c r="I1221">
        <v>0.42</v>
      </c>
      <c r="J1221">
        <v>0</v>
      </c>
      <c r="K1221" t="s">
        <v>42</v>
      </c>
    </row>
    <row r="1222" spans="1:11" ht="15" x14ac:dyDescent="0.3">
      <c r="A1222" s="1" t="s">
        <v>1210</v>
      </c>
      <c r="B1222" t="s">
        <v>11</v>
      </c>
      <c r="C1222">
        <v>2600</v>
      </c>
      <c r="D1222">
        <v>2.6</v>
      </c>
      <c r="E1222">
        <v>2600</v>
      </c>
      <c r="F1222">
        <v>26</v>
      </c>
      <c r="G1222">
        <v>2600</v>
      </c>
      <c r="H1222">
        <v>2600</v>
      </c>
      <c r="I1222">
        <v>1</v>
      </c>
      <c r="J1222">
        <v>1</v>
      </c>
      <c r="K1222" t="s">
        <v>17</v>
      </c>
    </row>
    <row r="1223" spans="1:11" ht="15" x14ac:dyDescent="0.3">
      <c r="A1223" s="1"/>
      <c r="B1223" t="s">
        <v>18</v>
      </c>
      <c r="C1223">
        <v>2600</v>
      </c>
      <c r="D1223">
        <v>2.6</v>
      </c>
      <c r="E1223">
        <v>2600</v>
      </c>
      <c r="F1223">
        <v>26</v>
      </c>
      <c r="G1223">
        <v>2600</v>
      </c>
      <c r="H1223">
        <v>2600</v>
      </c>
      <c r="I1223">
        <v>1</v>
      </c>
      <c r="J1223">
        <v>1</v>
      </c>
      <c r="K1223" t="s">
        <v>17</v>
      </c>
    </row>
    <row r="1224" spans="1:11" ht="15" x14ac:dyDescent="0.3">
      <c r="A1224" s="1"/>
      <c r="B1224" t="s">
        <v>20</v>
      </c>
      <c r="C1224">
        <v>2600</v>
      </c>
      <c r="D1224">
        <v>2.6</v>
      </c>
      <c r="E1224">
        <v>2600</v>
      </c>
      <c r="F1224">
        <v>26</v>
      </c>
      <c r="G1224">
        <v>2600</v>
      </c>
      <c r="H1224">
        <v>2600</v>
      </c>
      <c r="I1224">
        <v>1</v>
      </c>
      <c r="J1224">
        <v>1</v>
      </c>
      <c r="K1224" t="s">
        <v>17</v>
      </c>
    </row>
    <row r="1225" spans="1:11" ht="15" x14ac:dyDescent="0.3">
      <c r="A1225" s="1"/>
      <c r="B1225" t="s">
        <v>21</v>
      </c>
      <c r="C1225">
        <v>2600</v>
      </c>
      <c r="D1225">
        <v>2.6</v>
      </c>
      <c r="E1225">
        <v>2600</v>
      </c>
      <c r="F1225">
        <v>26</v>
      </c>
      <c r="G1225">
        <v>2600</v>
      </c>
      <c r="H1225">
        <v>2600</v>
      </c>
      <c r="I1225">
        <v>1</v>
      </c>
      <c r="J1225">
        <v>1</v>
      </c>
      <c r="K1225" t="s">
        <v>17</v>
      </c>
    </row>
    <row r="1226" spans="1:11" ht="15" x14ac:dyDescent="0.3">
      <c r="A1226" s="1"/>
      <c r="B1226" t="s">
        <v>22</v>
      </c>
      <c r="C1226">
        <v>2600</v>
      </c>
      <c r="D1226">
        <v>2.6</v>
      </c>
      <c r="E1226">
        <v>2600</v>
      </c>
      <c r="F1226">
        <v>26</v>
      </c>
      <c r="G1226">
        <v>2600</v>
      </c>
      <c r="H1226">
        <v>2600</v>
      </c>
      <c r="I1226">
        <v>1</v>
      </c>
      <c r="J1226">
        <v>1</v>
      </c>
      <c r="K1226" t="s">
        <v>17</v>
      </c>
    </row>
    <row r="1227" spans="1:11" ht="15" x14ac:dyDescent="0.3">
      <c r="A1227" s="1"/>
      <c r="B1227" t="s">
        <v>23</v>
      </c>
      <c r="C1227">
        <v>2600</v>
      </c>
      <c r="D1227">
        <v>2.6</v>
      </c>
      <c r="E1227">
        <v>2600</v>
      </c>
      <c r="F1227">
        <v>26</v>
      </c>
      <c r="G1227">
        <v>2600</v>
      </c>
      <c r="H1227">
        <v>2600</v>
      </c>
      <c r="I1227">
        <v>1</v>
      </c>
      <c r="J1227">
        <v>1</v>
      </c>
      <c r="K1227" t="s">
        <v>17</v>
      </c>
    </row>
    <row r="1228" spans="1:11" ht="15" x14ac:dyDescent="0.3">
      <c r="A1228" s="1"/>
      <c r="B1228" t="s">
        <v>24</v>
      </c>
      <c r="C1228">
        <v>2600</v>
      </c>
      <c r="D1228">
        <v>2.6</v>
      </c>
      <c r="E1228">
        <v>2600</v>
      </c>
      <c r="F1228">
        <v>26</v>
      </c>
      <c r="G1228">
        <v>2600</v>
      </c>
      <c r="H1228">
        <v>2600</v>
      </c>
      <c r="I1228">
        <v>1</v>
      </c>
      <c r="J1228">
        <v>1</v>
      </c>
      <c r="K1228" t="s">
        <v>17</v>
      </c>
    </row>
    <row r="1229" spans="1:11" ht="15" x14ac:dyDescent="0.3">
      <c r="A1229" s="1"/>
      <c r="B1229" t="s">
        <v>25</v>
      </c>
      <c r="C1229">
        <v>2600</v>
      </c>
      <c r="D1229">
        <v>2.6</v>
      </c>
      <c r="E1229">
        <v>2600</v>
      </c>
      <c r="F1229">
        <v>26</v>
      </c>
      <c r="G1229">
        <v>2600</v>
      </c>
      <c r="H1229">
        <v>2600</v>
      </c>
      <c r="I1229">
        <v>1</v>
      </c>
      <c r="J1229">
        <v>1</v>
      </c>
      <c r="K1229" t="s">
        <v>17</v>
      </c>
    </row>
    <row r="1230" spans="1:11" ht="15" x14ac:dyDescent="0.3">
      <c r="A1230" s="1"/>
      <c r="B1230" t="s">
        <v>26</v>
      </c>
      <c r="C1230">
        <v>2600</v>
      </c>
      <c r="D1230">
        <v>2.6</v>
      </c>
      <c r="E1230">
        <v>2600</v>
      </c>
      <c r="F1230">
        <v>26</v>
      </c>
      <c r="G1230">
        <v>2600</v>
      </c>
      <c r="H1230">
        <v>2600</v>
      </c>
      <c r="I1230">
        <v>1</v>
      </c>
      <c r="J1230">
        <v>1</v>
      </c>
      <c r="K1230" t="s">
        <v>17</v>
      </c>
    </row>
    <row r="1231" spans="1:11" ht="15" x14ac:dyDescent="0.3">
      <c r="A1231" s="1"/>
      <c r="B1231" t="s">
        <v>27</v>
      </c>
      <c r="C1231">
        <v>2600</v>
      </c>
      <c r="D1231">
        <v>2.6</v>
      </c>
      <c r="E1231">
        <v>2600</v>
      </c>
      <c r="F1231">
        <v>26</v>
      </c>
      <c r="G1231">
        <v>2600</v>
      </c>
      <c r="H1231">
        <v>2600</v>
      </c>
      <c r="I1231">
        <v>1</v>
      </c>
      <c r="J1231">
        <v>1</v>
      </c>
      <c r="K1231" t="s">
        <v>17</v>
      </c>
    </row>
    <row r="1232" spans="1:11" ht="15" x14ac:dyDescent="0.3">
      <c r="A1232" s="1" t="s">
        <v>1211</v>
      </c>
      <c r="B1232" t="s">
        <v>11</v>
      </c>
      <c r="C1232" t="s">
        <v>1212</v>
      </c>
      <c r="D1232" t="s">
        <v>1213</v>
      </c>
      <c r="E1232" t="s">
        <v>1214</v>
      </c>
      <c r="F1232" t="s">
        <v>1215</v>
      </c>
      <c r="G1232" t="s">
        <v>1216</v>
      </c>
      <c r="H1232" t="s">
        <v>1217</v>
      </c>
      <c r="I1232">
        <v>0.77300000000000002</v>
      </c>
      <c r="J1232">
        <v>0.66700000000000004</v>
      </c>
      <c r="K1232" t="s">
        <v>17</v>
      </c>
    </row>
    <row r="1233" spans="1:11" ht="15" x14ac:dyDescent="0.3">
      <c r="A1233" s="1"/>
      <c r="B1233" t="s">
        <v>18</v>
      </c>
      <c r="C1233" t="s">
        <v>1212</v>
      </c>
      <c r="D1233" t="s">
        <v>1213</v>
      </c>
      <c r="E1233" t="s">
        <v>1214</v>
      </c>
      <c r="F1233" t="s">
        <v>1215</v>
      </c>
      <c r="G1233" t="s">
        <v>1216</v>
      </c>
      <c r="H1233" t="s">
        <v>1217</v>
      </c>
      <c r="I1233">
        <v>0.77300000000000002</v>
      </c>
      <c r="J1233">
        <v>0.66700000000000004</v>
      </c>
      <c r="K1233" t="s">
        <v>17</v>
      </c>
    </row>
    <row r="1234" spans="1:11" ht="15" x14ac:dyDescent="0.3">
      <c r="A1234" s="1"/>
      <c r="B1234" t="s">
        <v>20</v>
      </c>
      <c r="C1234" t="s">
        <v>1212</v>
      </c>
      <c r="D1234" t="s">
        <v>1213</v>
      </c>
      <c r="E1234" t="s">
        <v>1214</v>
      </c>
      <c r="F1234" t="s">
        <v>1215</v>
      </c>
      <c r="G1234" t="s">
        <v>1216</v>
      </c>
      <c r="H1234" t="s">
        <v>1217</v>
      </c>
      <c r="I1234">
        <v>0.77300000000000002</v>
      </c>
      <c r="J1234">
        <v>0.66700000000000004</v>
      </c>
      <c r="K1234" t="s">
        <v>17</v>
      </c>
    </row>
    <row r="1235" spans="1:11" ht="15" x14ac:dyDescent="0.3">
      <c r="A1235" s="1"/>
      <c r="B1235" t="s">
        <v>21</v>
      </c>
      <c r="C1235" t="s">
        <v>1212</v>
      </c>
      <c r="D1235" t="s">
        <v>1213</v>
      </c>
      <c r="E1235" t="s">
        <v>1214</v>
      </c>
      <c r="F1235" t="s">
        <v>1215</v>
      </c>
      <c r="G1235" t="s">
        <v>1216</v>
      </c>
      <c r="H1235" t="s">
        <v>1217</v>
      </c>
      <c r="I1235">
        <v>0.77300000000000002</v>
      </c>
      <c r="J1235">
        <v>0.66700000000000004</v>
      </c>
      <c r="K1235" t="s">
        <v>17</v>
      </c>
    </row>
    <row r="1236" spans="1:11" ht="15" x14ac:dyDescent="0.3">
      <c r="A1236" s="1"/>
      <c r="B1236" t="s">
        <v>22</v>
      </c>
      <c r="C1236" t="s">
        <v>1212</v>
      </c>
      <c r="D1236" t="s">
        <v>1213</v>
      </c>
      <c r="E1236" t="s">
        <v>1214</v>
      </c>
      <c r="F1236" t="s">
        <v>1215</v>
      </c>
      <c r="G1236" t="s">
        <v>1216</v>
      </c>
      <c r="H1236" t="s">
        <v>1217</v>
      </c>
      <c r="I1236">
        <v>0.77300000000000002</v>
      </c>
      <c r="J1236">
        <v>0.66700000000000004</v>
      </c>
      <c r="K1236" t="s">
        <v>17</v>
      </c>
    </row>
    <row r="1237" spans="1:11" ht="15" x14ac:dyDescent="0.3">
      <c r="A1237" s="1"/>
      <c r="B1237" t="s">
        <v>23</v>
      </c>
      <c r="C1237" t="s">
        <v>1212</v>
      </c>
      <c r="D1237" t="s">
        <v>1213</v>
      </c>
      <c r="E1237" t="s">
        <v>1214</v>
      </c>
      <c r="F1237" t="s">
        <v>1215</v>
      </c>
      <c r="G1237" t="s">
        <v>1216</v>
      </c>
      <c r="H1237" t="s">
        <v>1217</v>
      </c>
      <c r="I1237">
        <v>0.77300000000000002</v>
      </c>
      <c r="J1237">
        <v>0.66700000000000004</v>
      </c>
      <c r="K1237" t="s">
        <v>17</v>
      </c>
    </row>
    <row r="1238" spans="1:11" ht="15" x14ac:dyDescent="0.3">
      <c r="A1238" s="1"/>
      <c r="B1238" t="s">
        <v>24</v>
      </c>
      <c r="C1238" t="s">
        <v>1212</v>
      </c>
      <c r="D1238" t="s">
        <v>1213</v>
      </c>
      <c r="E1238" t="s">
        <v>1214</v>
      </c>
      <c r="F1238" t="s">
        <v>1215</v>
      </c>
      <c r="G1238" t="s">
        <v>1216</v>
      </c>
      <c r="H1238" t="s">
        <v>1217</v>
      </c>
      <c r="I1238">
        <v>0.77300000000000002</v>
      </c>
      <c r="J1238">
        <v>0.66700000000000004</v>
      </c>
      <c r="K1238" t="s">
        <v>17</v>
      </c>
    </row>
    <row r="1239" spans="1:11" ht="15" x14ac:dyDescent="0.3">
      <c r="A1239" s="1"/>
      <c r="B1239" t="s">
        <v>25</v>
      </c>
      <c r="C1239" t="s">
        <v>1212</v>
      </c>
      <c r="D1239" t="s">
        <v>1213</v>
      </c>
      <c r="E1239" t="s">
        <v>1214</v>
      </c>
      <c r="F1239" t="s">
        <v>1215</v>
      </c>
      <c r="G1239" t="s">
        <v>1216</v>
      </c>
      <c r="H1239" t="s">
        <v>1217</v>
      </c>
      <c r="I1239">
        <v>0.77300000000000002</v>
      </c>
      <c r="J1239">
        <v>0.66700000000000004</v>
      </c>
      <c r="K1239" t="s">
        <v>17</v>
      </c>
    </row>
    <row r="1240" spans="1:11" ht="15" x14ac:dyDescent="0.3">
      <c r="A1240" s="1"/>
      <c r="B1240" t="s">
        <v>26</v>
      </c>
      <c r="C1240" t="s">
        <v>1212</v>
      </c>
      <c r="D1240" t="s">
        <v>1213</v>
      </c>
      <c r="E1240" t="s">
        <v>1214</v>
      </c>
      <c r="F1240" t="s">
        <v>1215</v>
      </c>
      <c r="G1240" t="s">
        <v>1216</v>
      </c>
      <c r="H1240" t="s">
        <v>1217</v>
      </c>
      <c r="I1240">
        <v>0.77300000000000002</v>
      </c>
      <c r="J1240">
        <v>0.66700000000000004</v>
      </c>
      <c r="K1240" t="s">
        <v>17</v>
      </c>
    </row>
    <row r="1241" spans="1:11" ht="15" x14ac:dyDescent="0.3">
      <c r="A1241" s="1"/>
      <c r="B1241" t="s">
        <v>27</v>
      </c>
      <c r="C1241" t="s">
        <v>1212</v>
      </c>
      <c r="D1241" t="s">
        <v>1213</v>
      </c>
      <c r="E1241" t="s">
        <v>1214</v>
      </c>
      <c r="F1241" t="s">
        <v>1215</v>
      </c>
      <c r="G1241" t="s">
        <v>1216</v>
      </c>
      <c r="H1241" t="s">
        <v>1217</v>
      </c>
      <c r="I1241">
        <v>0.77300000000000002</v>
      </c>
      <c r="J1241">
        <v>0.66700000000000004</v>
      </c>
      <c r="K1241" t="s">
        <v>17</v>
      </c>
    </row>
    <row r="1242" spans="1:11" ht="15" x14ac:dyDescent="0.3">
      <c r="A1242" s="1" t="s">
        <v>1218</v>
      </c>
      <c r="B1242" t="s">
        <v>11</v>
      </c>
      <c r="C1242">
        <v>1949</v>
      </c>
      <c r="D1242">
        <v>1949</v>
      </c>
      <c r="E1242">
        <v>1949</v>
      </c>
      <c r="F1242">
        <v>1949</v>
      </c>
      <c r="G1242">
        <v>1949</v>
      </c>
      <c r="H1242" t="s">
        <v>1219</v>
      </c>
      <c r="I1242">
        <v>1</v>
      </c>
      <c r="J1242">
        <v>1</v>
      </c>
      <c r="K1242" t="s">
        <v>17</v>
      </c>
    </row>
    <row r="1243" spans="1:11" ht="15" x14ac:dyDescent="0.3">
      <c r="A1243" s="1"/>
      <c r="B1243" t="s">
        <v>18</v>
      </c>
      <c r="C1243">
        <v>1949</v>
      </c>
      <c r="D1243">
        <v>1949</v>
      </c>
      <c r="E1243">
        <v>1949</v>
      </c>
      <c r="F1243">
        <v>1949</v>
      </c>
      <c r="G1243">
        <v>1949</v>
      </c>
      <c r="H1243" t="s">
        <v>1219</v>
      </c>
      <c r="I1243">
        <v>1</v>
      </c>
      <c r="J1243">
        <v>1</v>
      </c>
      <c r="K1243" t="s">
        <v>17</v>
      </c>
    </row>
    <row r="1244" spans="1:11" ht="15" x14ac:dyDescent="0.3">
      <c r="A1244" s="1"/>
      <c r="B1244" t="s">
        <v>20</v>
      </c>
      <c r="C1244">
        <v>1949</v>
      </c>
      <c r="D1244">
        <v>1949</v>
      </c>
      <c r="E1244">
        <v>1949</v>
      </c>
      <c r="F1244">
        <v>1949</v>
      </c>
      <c r="G1244">
        <v>1949</v>
      </c>
      <c r="H1244" t="s">
        <v>1219</v>
      </c>
      <c r="I1244">
        <v>1</v>
      </c>
      <c r="J1244">
        <v>1</v>
      </c>
      <c r="K1244" t="s">
        <v>17</v>
      </c>
    </row>
    <row r="1245" spans="1:11" ht="15" x14ac:dyDescent="0.3">
      <c r="A1245" s="1"/>
      <c r="B1245" t="s">
        <v>21</v>
      </c>
      <c r="C1245">
        <v>1949</v>
      </c>
      <c r="D1245">
        <v>1949</v>
      </c>
      <c r="E1245">
        <v>1949</v>
      </c>
      <c r="F1245">
        <v>1949</v>
      </c>
      <c r="G1245">
        <v>1949</v>
      </c>
      <c r="H1245" t="s">
        <v>1219</v>
      </c>
      <c r="I1245">
        <v>1</v>
      </c>
      <c r="J1245">
        <v>1</v>
      </c>
      <c r="K1245" t="s">
        <v>17</v>
      </c>
    </row>
    <row r="1246" spans="1:11" ht="15" x14ac:dyDescent="0.3">
      <c r="A1246" s="1"/>
      <c r="B1246" t="s">
        <v>22</v>
      </c>
      <c r="C1246">
        <v>1949</v>
      </c>
      <c r="D1246">
        <v>1949</v>
      </c>
      <c r="E1246">
        <v>1949</v>
      </c>
      <c r="F1246">
        <v>1949</v>
      </c>
      <c r="G1246">
        <v>1949</v>
      </c>
      <c r="H1246" t="s">
        <v>1219</v>
      </c>
      <c r="I1246">
        <v>1</v>
      </c>
      <c r="J1246">
        <v>1</v>
      </c>
      <c r="K1246" t="s">
        <v>17</v>
      </c>
    </row>
    <row r="1247" spans="1:11" ht="15" x14ac:dyDescent="0.3">
      <c r="A1247" s="1"/>
      <c r="B1247" t="s">
        <v>23</v>
      </c>
      <c r="C1247">
        <v>1949</v>
      </c>
      <c r="D1247">
        <v>1949</v>
      </c>
      <c r="E1247">
        <v>1949</v>
      </c>
      <c r="F1247">
        <v>1949</v>
      </c>
      <c r="G1247">
        <v>1949</v>
      </c>
      <c r="H1247" t="s">
        <v>1219</v>
      </c>
      <c r="I1247">
        <v>1</v>
      </c>
      <c r="J1247">
        <v>1</v>
      </c>
      <c r="K1247" t="s">
        <v>17</v>
      </c>
    </row>
    <row r="1248" spans="1:11" ht="15" x14ac:dyDescent="0.3">
      <c r="A1248" s="1"/>
      <c r="B1248" t="s">
        <v>24</v>
      </c>
      <c r="C1248">
        <v>1949</v>
      </c>
      <c r="D1248">
        <v>1949</v>
      </c>
      <c r="E1248">
        <v>1949</v>
      </c>
      <c r="F1248">
        <v>1949</v>
      </c>
      <c r="G1248">
        <v>1949</v>
      </c>
      <c r="H1248" t="s">
        <v>1219</v>
      </c>
      <c r="I1248">
        <v>1</v>
      </c>
      <c r="J1248">
        <v>1</v>
      </c>
      <c r="K1248" t="s">
        <v>17</v>
      </c>
    </row>
    <row r="1249" spans="1:11" ht="15" x14ac:dyDescent="0.3">
      <c r="A1249" s="1"/>
      <c r="B1249" t="s">
        <v>25</v>
      </c>
      <c r="C1249">
        <v>1949</v>
      </c>
      <c r="D1249">
        <v>1949</v>
      </c>
      <c r="E1249">
        <v>1949</v>
      </c>
      <c r="F1249">
        <v>1949</v>
      </c>
      <c r="G1249">
        <v>1949</v>
      </c>
      <c r="H1249" t="s">
        <v>1219</v>
      </c>
      <c r="I1249">
        <v>1</v>
      </c>
      <c r="J1249">
        <v>1</v>
      </c>
      <c r="K1249" t="s">
        <v>17</v>
      </c>
    </row>
    <row r="1250" spans="1:11" ht="15" x14ac:dyDescent="0.3">
      <c r="A1250" s="1"/>
      <c r="B1250" t="s">
        <v>26</v>
      </c>
      <c r="C1250">
        <v>1949</v>
      </c>
      <c r="D1250">
        <v>1949</v>
      </c>
      <c r="E1250">
        <v>1949</v>
      </c>
      <c r="F1250">
        <v>1949</v>
      </c>
      <c r="G1250">
        <v>1949</v>
      </c>
      <c r="H1250" t="s">
        <v>1219</v>
      </c>
      <c r="I1250">
        <v>1</v>
      </c>
      <c r="J1250">
        <v>1</v>
      </c>
      <c r="K1250" t="s">
        <v>17</v>
      </c>
    </row>
    <row r="1251" spans="1:11" ht="15" x14ac:dyDescent="0.3">
      <c r="A1251" s="1"/>
      <c r="B1251" t="s">
        <v>27</v>
      </c>
      <c r="C1251">
        <v>1949</v>
      </c>
      <c r="D1251">
        <v>1949</v>
      </c>
      <c r="E1251">
        <v>1949</v>
      </c>
      <c r="F1251">
        <v>1949</v>
      </c>
      <c r="G1251">
        <v>1949</v>
      </c>
      <c r="H1251" t="s">
        <v>1219</v>
      </c>
      <c r="I1251">
        <v>1</v>
      </c>
      <c r="J1251">
        <v>1</v>
      </c>
      <c r="K1251" t="s">
        <v>17</v>
      </c>
    </row>
    <row r="1252" spans="1:11" ht="15" x14ac:dyDescent="0.3">
      <c r="A1252" s="1" t="s">
        <v>1220</v>
      </c>
      <c r="B1252" t="s">
        <v>11</v>
      </c>
      <c r="C1252" t="s">
        <v>1221</v>
      </c>
      <c r="D1252" t="s">
        <v>1222</v>
      </c>
      <c r="E1252" t="s">
        <v>1223</v>
      </c>
      <c r="F1252" t="s">
        <v>1224</v>
      </c>
      <c r="G1252" t="s">
        <v>1225</v>
      </c>
      <c r="H1252" t="s">
        <v>1226</v>
      </c>
      <c r="I1252">
        <v>0.93600000000000005</v>
      </c>
      <c r="J1252">
        <v>0.61499999999999999</v>
      </c>
      <c r="K1252" t="s">
        <v>17</v>
      </c>
    </row>
    <row r="1253" spans="1:11" ht="15" x14ac:dyDescent="0.3">
      <c r="A1253" s="1"/>
      <c r="B1253" t="s">
        <v>18</v>
      </c>
      <c r="C1253" t="s">
        <v>1227</v>
      </c>
      <c r="D1253" t="s">
        <v>1222</v>
      </c>
      <c r="F1253" t="s">
        <v>1224</v>
      </c>
      <c r="G1253" t="s">
        <v>1227</v>
      </c>
      <c r="H1253" t="s">
        <v>1226</v>
      </c>
      <c r="I1253">
        <v>1.7000000000000001E-2</v>
      </c>
      <c r="J1253">
        <v>0</v>
      </c>
      <c r="K1253" t="s">
        <v>46</v>
      </c>
    </row>
    <row r="1254" spans="1:11" ht="15" x14ac:dyDescent="0.3">
      <c r="A1254" s="1"/>
      <c r="B1254" t="s">
        <v>20</v>
      </c>
      <c r="C1254" t="s">
        <v>1228</v>
      </c>
      <c r="D1254" t="s">
        <v>1222</v>
      </c>
      <c r="E1254" t="s">
        <v>1228</v>
      </c>
      <c r="F1254" t="s">
        <v>1224</v>
      </c>
      <c r="G1254" t="s">
        <v>1229</v>
      </c>
      <c r="H1254" t="s">
        <v>1226</v>
      </c>
      <c r="I1254">
        <v>9.8000000000000004E-2</v>
      </c>
      <c r="J1254">
        <v>0</v>
      </c>
      <c r="K1254" t="s">
        <v>46</v>
      </c>
    </row>
    <row r="1255" spans="1:11" ht="15" x14ac:dyDescent="0.3">
      <c r="A1255" s="1"/>
      <c r="B1255" t="s">
        <v>21</v>
      </c>
      <c r="C1255" t="s">
        <v>1230</v>
      </c>
      <c r="D1255" t="s">
        <v>1222</v>
      </c>
      <c r="E1255" t="s">
        <v>1231</v>
      </c>
      <c r="F1255" t="s">
        <v>1224</v>
      </c>
      <c r="G1255" t="s">
        <v>1232</v>
      </c>
      <c r="H1255" t="s">
        <v>1226</v>
      </c>
      <c r="I1255">
        <v>0.73099999999999998</v>
      </c>
      <c r="J1255">
        <v>0.54500000000000004</v>
      </c>
      <c r="K1255" t="s">
        <v>17</v>
      </c>
    </row>
    <row r="1256" spans="1:11" ht="15" x14ac:dyDescent="0.3">
      <c r="A1256" s="1"/>
      <c r="B1256" t="s">
        <v>22</v>
      </c>
      <c r="C1256" t="s">
        <v>1233</v>
      </c>
      <c r="D1256" t="s">
        <v>1222</v>
      </c>
      <c r="E1256" t="s">
        <v>1234</v>
      </c>
      <c r="F1256" t="s">
        <v>1224</v>
      </c>
      <c r="G1256" t="s">
        <v>1235</v>
      </c>
      <c r="H1256" t="s">
        <v>1226</v>
      </c>
      <c r="I1256">
        <v>8.6999999999999994E-2</v>
      </c>
      <c r="J1256">
        <v>0</v>
      </c>
      <c r="K1256" t="s">
        <v>46</v>
      </c>
    </row>
    <row r="1257" spans="1:11" ht="15" x14ac:dyDescent="0.3">
      <c r="A1257" s="1"/>
      <c r="B1257" t="s">
        <v>23</v>
      </c>
      <c r="C1257" t="s">
        <v>1236</v>
      </c>
      <c r="D1257" t="s">
        <v>1222</v>
      </c>
      <c r="E1257" t="s">
        <v>1236</v>
      </c>
      <c r="F1257" t="s">
        <v>1224</v>
      </c>
      <c r="G1257" t="s">
        <v>1237</v>
      </c>
      <c r="H1257" t="s">
        <v>1226</v>
      </c>
      <c r="I1257">
        <v>9.9000000000000005E-2</v>
      </c>
      <c r="J1257">
        <v>0</v>
      </c>
      <c r="K1257" t="s">
        <v>46</v>
      </c>
    </row>
    <row r="1258" spans="1:11" ht="15" x14ac:dyDescent="0.3">
      <c r="A1258" s="1"/>
      <c r="B1258" t="s">
        <v>24</v>
      </c>
      <c r="C1258" t="s">
        <v>1238</v>
      </c>
      <c r="D1258" t="s">
        <v>1222</v>
      </c>
      <c r="E1258" t="s">
        <v>1239</v>
      </c>
      <c r="F1258" t="s">
        <v>1224</v>
      </c>
      <c r="G1258" t="s">
        <v>1240</v>
      </c>
      <c r="H1258" t="s">
        <v>1226</v>
      </c>
      <c r="I1258">
        <v>0.95699999999999996</v>
      </c>
      <c r="J1258">
        <v>0.71399999999999997</v>
      </c>
      <c r="K1258" t="s">
        <v>17</v>
      </c>
    </row>
    <row r="1259" spans="1:11" ht="15" x14ac:dyDescent="0.3">
      <c r="A1259" s="1"/>
      <c r="B1259" t="s">
        <v>25</v>
      </c>
      <c r="C1259" t="s">
        <v>1241</v>
      </c>
      <c r="D1259" t="s">
        <v>1222</v>
      </c>
      <c r="E1259" t="s">
        <v>1242</v>
      </c>
      <c r="F1259" t="s">
        <v>1224</v>
      </c>
      <c r="G1259" t="s">
        <v>1243</v>
      </c>
      <c r="H1259" t="s">
        <v>1226</v>
      </c>
      <c r="I1259">
        <v>0.23499999999999999</v>
      </c>
      <c r="J1259">
        <v>0</v>
      </c>
      <c r="K1259" t="s">
        <v>46</v>
      </c>
    </row>
    <row r="1260" spans="1:11" ht="15" x14ac:dyDescent="0.3">
      <c r="A1260" s="1"/>
      <c r="B1260" t="s">
        <v>26</v>
      </c>
      <c r="C1260" t="s">
        <v>1236</v>
      </c>
      <c r="D1260" t="s">
        <v>1222</v>
      </c>
      <c r="E1260" t="s">
        <v>1236</v>
      </c>
      <c r="F1260" t="s">
        <v>1224</v>
      </c>
      <c r="G1260" t="s">
        <v>1237</v>
      </c>
      <c r="H1260" t="s">
        <v>1226</v>
      </c>
      <c r="I1260">
        <v>9.9000000000000005E-2</v>
      </c>
      <c r="J1260">
        <v>0</v>
      </c>
      <c r="K1260" t="s">
        <v>46</v>
      </c>
    </row>
    <row r="1261" spans="1:11" ht="15" x14ac:dyDescent="0.3">
      <c r="A1261" s="1"/>
      <c r="B1261" t="s">
        <v>27</v>
      </c>
      <c r="C1261" t="s">
        <v>1244</v>
      </c>
      <c r="D1261" t="s">
        <v>1222</v>
      </c>
      <c r="E1261" t="s">
        <v>1245</v>
      </c>
      <c r="F1261" t="s">
        <v>1224</v>
      </c>
      <c r="G1261" t="s">
        <v>1246</v>
      </c>
      <c r="H1261" t="s">
        <v>1226</v>
      </c>
      <c r="I1261">
        <v>0.125</v>
      </c>
      <c r="J1261">
        <v>0</v>
      </c>
      <c r="K1261" t="s">
        <v>46</v>
      </c>
    </row>
    <row r="1262" spans="1:11" ht="15" x14ac:dyDescent="0.3">
      <c r="A1262" s="1" t="s">
        <v>1247</v>
      </c>
      <c r="B1262" t="s">
        <v>11</v>
      </c>
      <c r="C1262" t="s">
        <v>1248</v>
      </c>
      <c r="D1262" t="s">
        <v>1249</v>
      </c>
      <c r="E1262" t="s">
        <v>1250</v>
      </c>
      <c r="F1262" t="s">
        <v>1251</v>
      </c>
      <c r="G1262" t="s">
        <v>1252</v>
      </c>
      <c r="H1262" t="s">
        <v>1253</v>
      </c>
      <c r="I1262">
        <v>0.54500000000000004</v>
      </c>
      <c r="J1262">
        <v>0.25</v>
      </c>
      <c r="K1262" t="s">
        <v>17</v>
      </c>
    </row>
    <row r="1263" spans="1:11" ht="15" x14ac:dyDescent="0.3">
      <c r="A1263" s="1"/>
      <c r="B1263" t="s">
        <v>18</v>
      </c>
      <c r="C1263" t="s">
        <v>1254</v>
      </c>
      <c r="D1263" t="s">
        <v>1249</v>
      </c>
      <c r="E1263" t="s">
        <v>1255</v>
      </c>
      <c r="F1263" t="s">
        <v>1251</v>
      </c>
      <c r="G1263" t="s">
        <v>1256</v>
      </c>
      <c r="H1263" t="s">
        <v>1253</v>
      </c>
      <c r="I1263">
        <v>0.81399999999999995</v>
      </c>
      <c r="J1263">
        <v>0.6</v>
      </c>
      <c r="K1263" t="s">
        <v>17</v>
      </c>
    </row>
    <row r="1264" spans="1:11" ht="15" x14ac:dyDescent="0.3">
      <c r="A1264" s="1"/>
      <c r="B1264" t="s">
        <v>20</v>
      </c>
      <c r="C1264" t="s">
        <v>1254</v>
      </c>
      <c r="D1264" t="s">
        <v>1249</v>
      </c>
      <c r="E1264" t="s">
        <v>1255</v>
      </c>
      <c r="F1264" t="s">
        <v>1251</v>
      </c>
      <c r="G1264" t="s">
        <v>1256</v>
      </c>
      <c r="H1264" t="s">
        <v>1253</v>
      </c>
      <c r="I1264">
        <v>0.81399999999999995</v>
      </c>
      <c r="J1264">
        <v>0.6</v>
      </c>
      <c r="K1264" t="s">
        <v>17</v>
      </c>
    </row>
    <row r="1265" spans="1:11" ht="15" x14ac:dyDescent="0.3">
      <c r="A1265" s="1"/>
      <c r="B1265" t="s">
        <v>21</v>
      </c>
      <c r="C1265" t="s">
        <v>1257</v>
      </c>
      <c r="D1265" t="s">
        <v>1249</v>
      </c>
      <c r="E1265" t="s">
        <v>1258</v>
      </c>
      <c r="F1265" t="s">
        <v>1251</v>
      </c>
      <c r="G1265" t="s">
        <v>1259</v>
      </c>
      <c r="H1265" t="s">
        <v>1253</v>
      </c>
      <c r="I1265">
        <v>0.56499999999999995</v>
      </c>
      <c r="J1265">
        <v>0.222</v>
      </c>
      <c r="K1265" t="s">
        <v>17</v>
      </c>
    </row>
    <row r="1266" spans="1:11" ht="15" x14ac:dyDescent="0.3">
      <c r="A1266" s="1"/>
      <c r="B1266" t="s">
        <v>22</v>
      </c>
      <c r="C1266" t="s">
        <v>1254</v>
      </c>
      <c r="D1266" t="s">
        <v>1249</v>
      </c>
      <c r="E1266" t="s">
        <v>1255</v>
      </c>
      <c r="F1266" t="s">
        <v>1251</v>
      </c>
      <c r="G1266" t="s">
        <v>1256</v>
      </c>
      <c r="H1266" t="s">
        <v>1253</v>
      </c>
      <c r="I1266">
        <v>0.81399999999999995</v>
      </c>
      <c r="J1266">
        <v>0.6</v>
      </c>
      <c r="K1266" t="s">
        <v>17</v>
      </c>
    </row>
    <row r="1267" spans="1:11" ht="15" x14ac:dyDescent="0.3">
      <c r="A1267" s="1"/>
      <c r="B1267" t="s">
        <v>23</v>
      </c>
      <c r="C1267" t="s">
        <v>1254</v>
      </c>
      <c r="D1267" t="s">
        <v>1249</v>
      </c>
      <c r="E1267" t="s">
        <v>1255</v>
      </c>
      <c r="F1267" t="s">
        <v>1251</v>
      </c>
      <c r="G1267" t="s">
        <v>1256</v>
      </c>
      <c r="H1267" t="s">
        <v>1253</v>
      </c>
      <c r="I1267">
        <v>0.81399999999999995</v>
      </c>
      <c r="J1267">
        <v>0.6</v>
      </c>
      <c r="K1267" t="s">
        <v>17</v>
      </c>
    </row>
    <row r="1268" spans="1:11" ht="15" x14ac:dyDescent="0.3">
      <c r="A1268" s="1"/>
      <c r="B1268" t="s">
        <v>24</v>
      </c>
      <c r="C1268" t="s">
        <v>1254</v>
      </c>
      <c r="D1268" t="s">
        <v>1249</v>
      </c>
      <c r="E1268" t="s">
        <v>1255</v>
      </c>
      <c r="F1268" t="s">
        <v>1251</v>
      </c>
      <c r="G1268" t="s">
        <v>1256</v>
      </c>
      <c r="H1268" t="s">
        <v>1253</v>
      </c>
      <c r="I1268">
        <v>0.81399999999999995</v>
      </c>
      <c r="J1268">
        <v>0.6</v>
      </c>
      <c r="K1268" t="s">
        <v>17</v>
      </c>
    </row>
    <row r="1269" spans="1:11" ht="15" x14ac:dyDescent="0.3">
      <c r="A1269" s="1"/>
      <c r="B1269" t="s">
        <v>25</v>
      </c>
      <c r="C1269" t="s">
        <v>1254</v>
      </c>
      <c r="D1269" t="s">
        <v>1249</v>
      </c>
      <c r="E1269" t="s">
        <v>1255</v>
      </c>
      <c r="F1269" t="s">
        <v>1251</v>
      </c>
      <c r="G1269" t="s">
        <v>1256</v>
      </c>
      <c r="H1269" t="s">
        <v>1253</v>
      </c>
      <c r="I1269">
        <v>0.81399999999999995</v>
      </c>
      <c r="J1269">
        <v>0.6</v>
      </c>
      <c r="K1269" t="s">
        <v>17</v>
      </c>
    </row>
    <row r="1270" spans="1:11" ht="15" x14ac:dyDescent="0.3">
      <c r="A1270" s="1"/>
      <c r="B1270" t="s">
        <v>26</v>
      </c>
      <c r="C1270" t="s">
        <v>1254</v>
      </c>
      <c r="D1270" t="s">
        <v>1249</v>
      </c>
      <c r="E1270" t="s">
        <v>1255</v>
      </c>
      <c r="F1270" t="s">
        <v>1251</v>
      </c>
      <c r="G1270" t="s">
        <v>1256</v>
      </c>
      <c r="H1270" t="s">
        <v>1253</v>
      </c>
      <c r="I1270">
        <v>0.81399999999999995</v>
      </c>
      <c r="J1270">
        <v>0.6</v>
      </c>
      <c r="K1270" t="s">
        <v>17</v>
      </c>
    </row>
    <row r="1271" spans="1:11" ht="15" x14ac:dyDescent="0.3">
      <c r="A1271" s="1"/>
      <c r="B1271" t="s">
        <v>27</v>
      </c>
      <c r="C1271" t="s">
        <v>1254</v>
      </c>
      <c r="D1271" t="s">
        <v>1249</v>
      </c>
      <c r="E1271" t="s">
        <v>1255</v>
      </c>
      <c r="F1271" t="s">
        <v>1251</v>
      </c>
      <c r="G1271" t="s">
        <v>1256</v>
      </c>
      <c r="H1271" t="s">
        <v>1253</v>
      </c>
      <c r="I1271">
        <v>0.81399999999999995</v>
      </c>
      <c r="J1271">
        <v>0.6</v>
      </c>
      <c r="K1271" t="s">
        <v>17</v>
      </c>
    </row>
    <row r="1272" spans="1:11" ht="15" x14ac:dyDescent="0.3">
      <c r="A1272" s="1" t="s">
        <v>1260</v>
      </c>
      <c r="B1272" t="s">
        <v>11</v>
      </c>
      <c r="C1272" t="s">
        <v>1261</v>
      </c>
      <c r="D1272" t="s">
        <v>1262</v>
      </c>
      <c r="E1272" t="s">
        <v>1261</v>
      </c>
      <c r="F1272" t="s">
        <v>1263</v>
      </c>
      <c r="G1272" t="s">
        <v>1264</v>
      </c>
      <c r="H1272" t="s">
        <v>1265</v>
      </c>
      <c r="I1272">
        <v>0.92100000000000004</v>
      </c>
      <c r="J1272">
        <v>0.66700000000000004</v>
      </c>
      <c r="K1272" t="s">
        <v>17</v>
      </c>
    </row>
    <row r="1273" spans="1:11" ht="15" x14ac:dyDescent="0.3">
      <c r="A1273" s="1"/>
      <c r="B1273" t="s">
        <v>18</v>
      </c>
      <c r="C1273" t="s">
        <v>1261</v>
      </c>
      <c r="D1273" t="s">
        <v>1262</v>
      </c>
      <c r="E1273" t="s">
        <v>1261</v>
      </c>
      <c r="F1273" t="s">
        <v>1263</v>
      </c>
      <c r="G1273" t="s">
        <v>1264</v>
      </c>
      <c r="H1273" t="s">
        <v>1265</v>
      </c>
      <c r="I1273">
        <v>0.92100000000000004</v>
      </c>
      <c r="J1273">
        <v>0.66700000000000004</v>
      </c>
      <c r="K1273" t="s">
        <v>17</v>
      </c>
    </row>
    <row r="1274" spans="1:11" ht="15" x14ac:dyDescent="0.3">
      <c r="A1274" s="1"/>
      <c r="B1274" t="s">
        <v>20</v>
      </c>
      <c r="C1274">
        <v>2600</v>
      </c>
      <c r="D1274" t="s">
        <v>1262</v>
      </c>
      <c r="E1274">
        <v>2600</v>
      </c>
      <c r="F1274" t="s">
        <v>1263</v>
      </c>
      <c r="G1274">
        <v>2600</v>
      </c>
      <c r="H1274" t="s">
        <v>1265</v>
      </c>
      <c r="I1274">
        <v>0.433</v>
      </c>
      <c r="J1274">
        <v>0</v>
      </c>
      <c r="K1274" t="s">
        <v>46</v>
      </c>
    </row>
    <row r="1275" spans="1:11" ht="15" x14ac:dyDescent="0.3">
      <c r="A1275" s="1"/>
      <c r="B1275" t="s">
        <v>21</v>
      </c>
      <c r="C1275" t="s">
        <v>1261</v>
      </c>
      <c r="D1275" t="s">
        <v>1262</v>
      </c>
      <c r="E1275" t="s">
        <v>1261</v>
      </c>
      <c r="F1275" t="s">
        <v>1263</v>
      </c>
      <c r="G1275" t="s">
        <v>1264</v>
      </c>
      <c r="H1275" t="s">
        <v>1265</v>
      </c>
      <c r="I1275">
        <v>0.92100000000000004</v>
      </c>
      <c r="J1275">
        <v>0.66700000000000004</v>
      </c>
      <c r="K1275" t="s">
        <v>17</v>
      </c>
    </row>
    <row r="1276" spans="1:11" ht="15" x14ac:dyDescent="0.3">
      <c r="A1276" s="1"/>
      <c r="B1276" t="s">
        <v>22</v>
      </c>
      <c r="C1276" t="s">
        <v>1266</v>
      </c>
      <c r="D1276" t="s">
        <v>1262</v>
      </c>
      <c r="E1276" t="s">
        <v>1266</v>
      </c>
      <c r="F1276" t="s">
        <v>1263</v>
      </c>
      <c r="G1276" t="s">
        <v>1267</v>
      </c>
      <c r="H1276" t="s">
        <v>1265</v>
      </c>
      <c r="I1276">
        <v>0.57399999999999995</v>
      </c>
      <c r="J1276">
        <v>0.5</v>
      </c>
      <c r="K1276" t="s">
        <v>17</v>
      </c>
    </row>
    <row r="1277" spans="1:11" ht="15" x14ac:dyDescent="0.3">
      <c r="A1277" s="1"/>
      <c r="B1277" t="s">
        <v>23</v>
      </c>
      <c r="C1277" t="s">
        <v>1261</v>
      </c>
      <c r="D1277" t="s">
        <v>1262</v>
      </c>
      <c r="E1277" t="s">
        <v>1261</v>
      </c>
      <c r="F1277" t="s">
        <v>1263</v>
      </c>
      <c r="G1277" t="s">
        <v>1264</v>
      </c>
      <c r="H1277" t="s">
        <v>1265</v>
      </c>
      <c r="I1277">
        <v>0.92100000000000004</v>
      </c>
      <c r="J1277">
        <v>0.66700000000000004</v>
      </c>
      <c r="K1277" t="s">
        <v>17</v>
      </c>
    </row>
    <row r="1278" spans="1:11" ht="15" x14ac:dyDescent="0.3">
      <c r="A1278" s="1"/>
      <c r="B1278" t="s">
        <v>24</v>
      </c>
      <c r="C1278" t="s">
        <v>1261</v>
      </c>
      <c r="D1278" t="s">
        <v>1262</v>
      </c>
      <c r="E1278" t="s">
        <v>1261</v>
      </c>
      <c r="F1278" t="s">
        <v>1263</v>
      </c>
      <c r="G1278" t="s">
        <v>1264</v>
      </c>
      <c r="H1278" t="s">
        <v>1265</v>
      </c>
      <c r="I1278">
        <v>0.92100000000000004</v>
      </c>
      <c r="J1278">
        <v>0.66700000000000004</v>
      </c>
      <c r="K1278" t="s">
        <v>17</v>
      </c>
    </row>
    <row r="1279" spans="1:11" ht="15" x14ac:dyDescent="0.3">
      <c r="A1279" s="1"/>
      <c r="B1279" t="s">
        <v>25</v>
      </c>
      <c r="C1279">
        <v>2600</v>
      </c>
      <c r="D1279" t="s">
        <v>1262</v>
      </c>
      <c r="E1279">
        <v>2600</v>
      </c>
      <c r="F1279" t="s">
        <v>1263</v>
      </c>
      <c r="G1279">
        <v>2600</v>
      </c>
      <c r="H1279" t="s">
        <v>1265</v>
      </c>
      <c r="I1279">
        <v>0.433</v>
      </c>
      <c r="J1279">
        <v>0</v>
      </c>
      <c r="K1279" t="s">
        <v>46</v>
      </c>
    </row>
    <row r="1280" spans="1:11" ht="15" x14ac:dyDescent="0.3">
      <c r="A1280" s="1"/>
      <c r="B1280" t="s">
        <v>26</v>
      </c>
      <c r="C1280" t="s">
        <v>1261</v>
      </c>
      <c r="D1280" t="s">
        <v>1262</v>
      </c>
      <c r="E1280" t="s">
        <v>1261</v>
      </c>
      <c r="F1280" t="s">
        <v>1263</v>
      </c>
      <c r="G1280" t="s">
        <v>1264</v>
      </c>
      <c r="H1280" t="s">
        <v>1265</v>
      </c>
      <c r="I1280">
        <v>0.92100000000000004</v>
      </c>
      <c r="J1280">
        <v>0.66700000000000004</v>
      </c>
      <c r="K1280" t="s">
        <v>17</v>
      </c>
    </row>
    <row r="1281" spans="1:11" ht="15" x14ac:dyDescent="0.3">
      <c r="A1281" s="1"/>
      <c r="B1281" t="s">
        <v>27</v>
      </c>
      <c r="C1281" t="s">
        <v>1261</v>
      </c>
      <c r="D1281" t="s">
        <v>1262</v>
      </c>
      <c r="E1281" t="s">
        <v>1261</v>
      </c>
      <c r="F1281" t="s">
        <v>1263</v>
      </c>
      <c r="G1281" t="s">
        <v>1264</v>
      </c>
      <c r="H1281" t="s">
        <v>1265</v>
      </c>
      <c r="I1281">
        <v>0.92100000000000004</v>
      </c>
      <c r="J1281">
        <v>0.66700000000000004</v>
      </c>
      <c r="K1281" t="s">
        <v>17</v>
      </c>
    </row>
    <row r="1282" spans="1:11" ht="15" x14ac:dyDescent="0.3">
      <c r="A1282" s="1" t="s">
        <v>1268</v>
      </c>
      <c r="B1282" t="s">
        <v>11</v>
      </c>
      <c r="C1282" t="s">
        <v>1269</v>
      </c>
      <c r="D1282" t="s">
        <v>1269</v>
      </c>
      <c r="E1282" t="s">
        <v>1269</v>
      </c>
      <c r="F1282" t="s">
        <v>1269</v>
      </c>
      <c r="G1282" t="s">
        <v>1270</v>
      </c>
      <c r="H1282" t="s">
        <v>1271</v>
      </c>
      <c r="I1282">
        <v>0.76</v>
      </c>
      <c r="J1282">
        <v>0</v>
      </c>
      <c r="K1282" t="s">
        <v>17</v>
      </c>
    </row>
    <row r="1283" spans="1:11" ht="15" x14ac:dyDescent="0.3">
      <c r="A1283" s="1"/>
      <c r="B1283" t="s">
        <v>18</v>
      </c>
      <c r="C1283" t="s">
        <v>1269</v>
      </c>
      <c r="D1283" t="s">
        <v>1269</v>
      </c>
      <c r="E1283" t="s">
        <v>1269</v>
      </c>
      <c r="F1283" t="s">
        <v>1269</v>
      </c>
      <c r="G1283" t="s">
        <v>1270</v>
      </c>
      <c r="H1283" t="s">
        <v>1271</v>
      </c>
      <c r="I1283">
        <v>0.76</v>
      </c>
      <c r="J1283">
        <v>0</v>
      </c>
      <c r="K1283" t="s">
        <v>17</v>
      </c>
    </row>
    <row r="1284" spans="1:11" ht="15" x14ac:dyDescent="0.3">
      <c r="A1284" s="1"/>
      <c r="B1284" t="s">
        <v>20</v>
      </c>
      <c r="C1284" t="s">
        <v>1269</v>
      </c>
      <c r="D1284" t="s">
        <v>1269</v>
      </c>
      <c r="E1284" t="s">
        <v>1269</v>
      </c>
      <c r="F1284" t="s">
        <v>1269</v>
      </c>
      <c r="G1284" t="s">
        <v>1270</v>
      </c>
      <c r="H1284" t="s">
        <v>1271</v>
      </c>
      <c r="I1284">
        <v>0.76</v>
      </c>
      <c r="J1284">
        <v>0</v>
      </c>
      <c r="K1284" t="s">
        <v>17</v>
      </c>
    </row>
    <row r="1285" spans="1:11" ht="15" x14ac:dyDescent="0.3">
      <c r="A1285" s="1"/>
      <c r="B1285" t="s">
        <v>21</v>
      </c>
      <c r="C1285" t="s">
        <v>1269</v>
      </c>
      <c r="D1285" t="s">
        <v>1269</v>
      </c>
      <c r="E1285" t="s">
        <v>1269</v>
      </c>
      <c r="F1285" t="s">
        <v>1269</v>
      </c>
      <c r="G1285" t="s">
        <v>1270</v>
      </c>
      <c r="H1285" t="s">
        <v>1271</v>
      </c>
      <c r="I1285">
        <v>0.76</v>
      </c>
      <c r="J1285">
        <v>0</v>
      </c>
      <c r="K1285" t="s">
        <v>17</v>
      </c>
    </row>
    <row r="1286" spans="1:11" ht="15" x14ac:dyDescent="0.3">
      <c r="A1286" s="1"/>
      <c r="B1286" t="s">
        <v>22</v>
      </c>
      <c r="C1286" t="s">
        <v>1269</v>
      </c>
      <c r="D1286" t="s">
        <v>1269</v>
      </c>
      <c r="E1286" t="s">
        <v>1269</v>
      </c>
      <c r="F1286" t="s">
        <v>1269</v>
      </c>
      <c r="G1286" t="s">
        <v>1270</v>
      </c>
      <c r="H1286" t="s">
        <v>1271</v>
      </c>
      <c r="I1286">
        <v>0.76</v>
      </c>
      <c r="J1286">
        <v>0</v>
      </c>
      <c r="K1286" t="s">
        <v>17</v>
      </c>
    </row>
    <row r="1287" spans="1:11" ht="15" x14ac:dyDescent="0.3">
      <c r="A1287" s="1"/>
      <c r="B1287" t="s">
        <v>23</v>
      </c>
      <c r="C1287" t="s">
        <v>1269</v>
      </c>
      <c r="D1287" t="s">
        <v>1269</v>
      </c>
      <c r="E1287" t="s">
        <v>1269</v>
      </c>
      <c r="F1287" t="s">
        <v>1269</v>
      </c>
      <c r="G1287" t="s">
        <v>1270</v>
      </c>
      <c r="H1287" t="s">
        <v>1271</v>
      </c>
      <c r="I1287">
        <v>0.76</v>
      </c>
      <c r="J1287">
        <v>0</v>
      </c>
      <c r="K1287" t="s">
        <v>17</v>
      </c>
    </row>
    <row r="1288" spans="1:11" ht="15" x14ac:dyDescent="0.3">
      <c r="A1288" s="1"/>
      <c r="B1288" t="s">
        <v>24</v>
      </c>
      <c r="C1288" t="s">
        <v>1269</v>
      </c>
      <c r="D1288" t="s">
        <v>1269</v>
      </c>
      <c r="E1288" t="s">
        <v>1269</v>
      </c>
      <c r="F1288" t="s">
        <v>1269</v>
      </c>
      <c r="G1288" t="s">
        <v>1270</v>
      </c>
      <c r="H1288" t="s">
        <v>1271</v>
      </c>
      <c r="I1288">
        <v>0.76</v>
      </c>
      <c r="J1288">
        <v>0</v>
      </c>
      <c r="K1288" t="s">
        <v>17</v>
      </c>
    </row>
    <row r="1289" spans="1:11" ht="15" x14ac:dyDescent="0.3">
      <c r="A1289" s="1"/>
      <c r="B1289" t="s">
        <v>25</v>
      </c>
      <c r="C1289" t="s">
        <v>1269</v>
      </c>
      <c r="D1289" t="s">
        <v>1269</v>
      </c>
      <c r="E1289" t="s">
        <v>1269</v>
      </c>
      <c r="F1289" t="s">
        <v>1269</v>
      </c>
      <c r="G1289" t="s">
        <v>1270</v>
      </c>
      <c r="H1289" t="s">
        <v>1271</v>
      </c>
      <c r="I1289">
        <v>0.76</v>
      </c>
      <c r="J1289">
        <v>0</v>
      </c>
      <c r="K1289" t="s">
        <v>17</v>
      </c>
    </row>
    <row r="1290" spans="1:11" ht="15" x14ac:dyDescent="0.3">
      <c r="A1290" s="1"/>
      <c r="B1290" t="s">
        <v>26</v>
      </c>
      <c r="C1290" t="s">
        <v>1269</v>
      </c>
      <c r="D1290" t="s">
        <v>1269</v>
      </c>
      <c r="E1290" t="s">
        <v>1269</v>
      </c>
      <c r="F1290" t="s">
        <v>1269</v>
      </c>
      <c r="G1290" t="s">
        <v>1270</v>
      </c>
      <c r="H1290" t="s">
        <v>1271</v>
      </c>
      <c r="I1290">
        <v>0.76</v>
      </c>
      <c r="J1290">
        <v>0</v>
      </c>
      <c r="K1290" t="s">
        <v>17</v>
      </c>
    </row>
    <row r="1291" spans="1:11" ht="15" x14ac:dyDescent="0.3">
      <c r="A1291" s="1"/>
      <c r="B1291" t="s">
        <v>27</v>
      </c>
      <c r="C1291" t="s">
        <v>1269</v>
      </c>
      <c r="D1291" t="s">
        <v>1269</v>
      </c>
      <c r="E1291" t="s">
        <v>1269</v>
      </c>
      <c r="F1291" t="s">
        <v>1269</v>
      </c>
      <c r="G1291" t="s">
        <v>1270</v>
      </c>
      <c r="H1291" t="s">
        <v>1271</v>
      </c>
      <c r="I1291">
        <v>0.76</v>
      </c>
      <c r="J1291">
        <v>0</v>
      </c>
      <c r="K1291" t="s">
        <v>17</v>
      </c>
    </row>
    <row r="1292" spans="1:11" ht="15" x14ac:dyDescent="0.3">
      <c r="A1292" s="1" t="s">
        <v>1272</v>
      </c>
      <c r="B1292" t="s">
        <v>11</v>
      </c>
      <c r="C1292" t="s">
        <v>1269</v>
      </c>
      <c r="D1292" t="s">
        <v>1273</v>
      </c>
      <c r="E1292" t="s">
        <v>1269</v>
      </c>
      <c r="F1292" t="s">
        <v>1273</v>
      </c>
      <c r="G1292" t="s">
        <v>1270</v>
      </c>
      <c r="H1292" t="s">
        <v>1274</v>
      </c>
      <c r="I1292">
        <v>0.50800000000000001</v>
      </c>
      <c r="J1292">
        <v>0</v>
      </c>
      <c r="K1292" t="s">
        <v>46</v>
      </c>
    </row>
    <row r="1293" spans="1:11" ht="15" x14ac:dyDescent="0.3">
      <c r="A1293" s="1"/>
      <c r="B1293" t="s">
        <v>18</v>
      </c>
      <c r="C1293" t="s">
        <v>1275</v>
      </c>
      <c r="D1293" t="s">
        <v>1273</v>
      </c>
      <c r="E1293" t="s">
        <v>1275</v>
      </c>
      <c r="F1293" t="s">
        <v>1273</v>
      </c>
      <c r="G1293" t="s">
        <v>1276</v>
      </c>
      <c r="H1293" t="s">
        <v>1274</v>
      </c>
      <c r="I1293">
        <v>0.95799999999999996</v>
      </c>
      <c r="J1293">
        <v>0</v>
      </c>
      <c r="K1293" t="s">
        <v>17</v>
      </c>
    </row>
    <row r="1294" spans="1:11" ht="15" x14ac:dyDescent="0.3">
      <c r="A1294" s="1"/>
      <c r="B1294" t="s">
        <v>20</v>
      </c>
      <c r="C1294" t="s">
        <v>1269</v>
      </c>
      <c r="D1294" t="s">
        <v>1273</v>
      </c>
      <c r="E1294" t="s">
        <v>1269</v>
      </c>
      <c r="F1294" t="s">
        <v>1273</v>
      </c>
      <c r="G1294" t="s">
        <v>1270</v>
      </c>
      <c r="H1294" t="s">
        <v>1274</v>
      </c>
      <c r="I1294">
        <v>0.50800000000000001</v>
      </c>
      <c r="J1294">
        <v>0</v>
      </c>
      <c r="K1294" t="s">
        <v>46</v>
      </c>
    </row>
    <row r="1295" spans="1:11" ht="15" x14ac:dyDescent="0.3">
      <c r="A1295" s="1"/>
      <c r="B1295" t="s">
        <v>21</v>
      </c>
      <c r="C1295" t="s">
        <v>1277</v>
      </c>
      <c r="D1295" t="s">
        <v>1273</v>
      </c>
      <c r="E1295" t="s">
        <v>1277</v>
      </c>
      <c r="F1295" t="s">
        <v>1273</v>
      </c>
      <c r="G1295" t="s">
        <v>1278</v>
      </c>
      <c r="H1295" t="s">
        <v>1274</v>
      </c>
      <c r="I1295">
        <v>0.77200000000000002</v>
      </c>
      <c r="J1295">
        <v>0</v>
      </c>
      <c r="K1295" t="s">
        <v>17</v>
      </c>
    </row>
    <row r="1296" spans="1:11" ht="15" x14ac:dyDescent="0.3">
      <c r="A1296" s="1"/>
      <c r="B1296" t="s">
        <v>22</v>
      </c>
      <c r="C1296" t="s">
        <v>1269</v>
      </c>
      <c r="D1296" t="s">
        <v>1273</v>
      </c>
      <c r="E1296" t="s">
        <v>1269</v>
      </c>
      <c r="F1296" t="s">
        <v>1273</v>
      </c>
      <c r="G1296" t="s">
        <v>1270</v>
      </c>
      <c r="H1296" t="s">
        <v>1274</v>
      </c>
      <c r="I1296">
        <v>0.50800000000000001</v>
      </c>
      <c r="J1296">
        <v>0</v>
      </c>
      <c r="K1296" t="s">
        <v>46</v>
      </c>
    </row>
    <row r="1297" spans="1:11" ht="15" x14ac:dyDescent="0.3">
      <c r="A1297" s="1"/>
      <c r="B1297" t="s">
        <v>23</v>
      </c>
      <c r="C1297" t="s">
        <v>1269</v>
      </c>
      <c r="D1297" t="s">
        <v>1273</v>
      </c>
      <c r="E1297" t="s">
        <v>1269</v>
      </c>
      <c r="F1297" t="s">
        <v>1273</v>
      </c>
      <c r="G1297" t="s">
        <v>1270</v>
      </c>
      <c r="H1297" t="s">
        <v>1274</v>
      </c>
      <c r="I1297">
        <v>0.50800000000000001</v>
      </c>
      <c r="J1297">
        <v>0</v>
      </c>
      <c r="K1297" t="s">
        <v>46</v>
      </c>
    </row>
    <row r="1298" spans="1:11" ht="15" x14ac:dyDescent="0.3">
      <c r="A1298" s="1"/>
      <c r="B1298" t="s">
        <v>24</v>
      </c>
      <c r="C1298" t="s">
        <v>1269</v>
      </c>
      <c r="D1298" t="s">
        <v>1273</v>
      </c>
      <c r="E1298" t="s">
        <v>1269</v>
      </c>
      <c r="F1298" t="s">
        <v>1273</v>
      </c>
      <c r="G1298" t="s">
        <v>1270</v>
      </c>
      <c r="H1298" t="s">
        <v>1274</v>
      </c>
      <c r="I1298">
        <v>0.50800000000000001</v>
      </c>
      <c r="J1298">
        <v>0</v>
      </c>
      <c r="K1298" t="s">
        <v>46</v>
      </c>
    </row>
    <row r="1299" spans="1:11" ht="15" x14ac:dyDescent="0.3">
      <c r="A1299" s="1"/>
      <c r="B1299" t="s">
        <v>25</v>
      </c>
      <c r="C1299" t="s">
        <v>1275</v>
      </c>
      <c r="D1299" t="s">
        <v>1273</v>
      </c>
      <c r="E1299" t="s">
        <v>1275</v>
      </c>
      <c r="F1299" t="s">
        <v>1273</v>
      </c>
      <c r="G1299" t="s">
        <v>1276</v>
      </c>
      <c r="H1299" t="s">
        <v>1274</v>
      </c>
      <c r="I1299">
        <v>0.95799999999999996</v>
      </c>
      <c r="J1299">
        <v>0</v>
      </c>
      <c r="K1299" t="s">
        <v>17</v>
      </c>
    </row>
    <row r="1300" spans="1:11" ht="15" x14ac:dyDescent="0.3">
      <c r="A1300" s="1"/>
      <c r="B1300" t="s">
        <v>26</v>
      </c>
      <c r="C1300" t="s">
        <v>1269</v>
      </c>
      <c r="D1300" t="s">
        <v>1273</v>
      </c>
      <c r="E1300" t="s">
        <v>1269</v>
      </c>
      <c r="F1300" t="s">
        <v>1273</v>
      </c>
      <c r="G1300" t="s">
        <v>1270</v>
      </c>
      <c r="H1300" t="s">
        <v>1274</v>
      </c>
      <c r="I1300">
        <v>0.50800000000000001</v>
      </c>
      <c r="J1300">
        <v>0</v>
      </c>
      <c r="K1300" t="s">
        <v>46</v>
      </c>
    </row>
    <row r="1301" spans="1:11" ht="15" x14ac:dyDescent="0.3">
      <c r="A1301" s="1"/>
      <c r="B1301" t="s">
        <v>27</v>
      </c>
      <c r="C1301" t="s">
        <v>1269</v>
      </c>
      <c r="D1301" t="s">
        <v>1273</v>
      </c>
      <c r="E1301" t="s">
        <v>1269</v>
      </c>
      <c r="F1301" t="s">
        <v>1273</v>
      </c>
      <c r="G1301" t="s">
        <v>1270</v>
      </c>
      <c r="H1301" t="s">
        <v>1274</v>
      </c>
      <c r="I1301">
        <v>0.50800000000000001</v>
      </c>
      <c r="J1301">
        <v>0</v>
      </c>
      <c r="K1301" t="s">
        <v>46</v>
      </c>
    </row>
    <row r="1302" spans="1:11" ht="15" x14ac:dyDescent="0.3">
      <c r="A1302" s="1" t="s">
        <v>1279</v>
      </c>
      <c r="B1302" t="s">
        <v>11</v>
      </c>
      <c r="C1302" t="s">
        <v>1280</v>
      </c>
      <c r="D1302" t="s">
        <v>1281</v>
      </c>
      <c r="E1302" t="s">
        <v>1280</v>
      </c>
      <c r="F1302" t="s">
        <v>1281</v>
      </c>
      <c r="G1302" t="s">
        <v>1282</v>
      </c>
      <c r="H1302" t="s">
        <v>1283</v>
      </c>
      <c r="I1302">
        <v>0.61</v>
      </c>
      <c r="J1302">
        <v>0</v>
      </c>
      <c r="K1302" t="s">
        <v>42</v>
      </c>
    </row>
    <row r="1303" spans="1:11" ht="15" x14ac:dyDescent="0.3">
      <c r="A1303" s="1"/>
      <c r="B1303" t="s">
        <v>18</v>
      </c>
      <c r="C1303" t="s">
        <v>1280</v>
      </c>
      <c r="D1303" t="s">
        <v>1281</v>
      </c>
      <c r="E1303" t="s">
        <v>1280</v>
      </c>
      <c r="F1303" t="s">
        <v>1281</v>
      </c>
      <c r="G1303" t="s">
        <v>1282</v>
      </c>
      <c r="H1303" t="s">
        <v>1283</v>
      </c>
      <c r="I1303">
        <v>0.61</v>
      </c>
      <c r="J1303">
        <v>0</v>
      </c>
      <c r="K1303" t="s">
        <v>42</v>
      </c>
    </row>
    <row r="1304" spans="1:11" ht="15" x14ac:dyDescent="0.3">
      <c r="A1304" s="1"/>
      <c r="B1304" t="s">
        <v>20</v>
      </c>
      <c r="C1304" t="s">
        <v>1280</v>
      </c>
      <c r="D1304" t="s">
        <v>1281</v>
      </c>
      <c r="E1304" t="s">
        <v>1280</v>
      </c>
      <c r="F1304" t="s">
        <v>1281</v>
      </c>
      <c r="G1304" t="s">
        <v>1282</v>
      </c>
      <c r="H1304" t="s">
        <v>1283</v>
      </c>
      <c r="I1304">
        <v>0.61</v>
      </c>
      <c r="J1304">
        <v>0</v>
      </c>
      <c r="K1304" t="s">
        <v>42</v>
      </c>
    </row>
    <row r="1305" spans="1:11" ht="15" x14ac:dyDescent="0.3">
      <c r="A1305" s="1"/>
      <c r="B1305" t="s">
        <v>21</v>
      </c>
      <c r="C1305" t="s">
        <v>1280</v>
      </c>
      <c r="D1305" t="s">
        <v>1281</v>
      </c>
      <c r="E1305" t="s">
        <v>1280</v>
      </c>
      <c r="F1305" t="s">
        <v>1281</v>
      </c>
      <c r="G1305" t="s">
        <v>1282</v>
      </c>
      <c r="H1305" t="s">
        <v>1283</v>
      </c>
      <c r="I1305">
        <v>0.61</v>
      </c>
      <c r="J1305">
        <v>0</v>
      </c>
      <c r="K1305" t="s">
        <v>42</v>
      </c>
    </row>
    <row r="1306" spans="1:11" ht="15" x14ac:dyDescent="0.3">
      <c r="A1306" s="1"/>
      <c r="B1306" t="s">
        <v>22</v>
      </c>
      <c r="C1306" t="s">
        <v>1280</v>
      </c>
      <c r="D1306" t="s">
        <v>1281</v>
      </c>
      <c r="E1306" t="s">
        <v>1280</v>
      </c>
      <c r="F1306" t="s">
        <v>1281</v>
      </c>
      <c r="G1306" t="s">
        <v>1282</v>
      </c>
      <c r="H1306" t="s">
        <v>1283</v>
      </c>
      <c r="I1306">
        <v>0.61</v>
      </c>
      <c r="J1306">
        <v>0</v>
      </c>
      <c r="K1306" t="s">
        <v>42</v>
      </c>
    </row>
    <row r="1307" spans="1:11" ht="15" x14ac:dyDescent="0.3">
      <c r="A1307" s="1"/>
      <c r="B1307" t="s">
        <v>23</v>
      </c>
      <c r="C1307" t="s">
        <v>1280</v>
      </c>
      <c r="D1307" t="s">
        <v>1281</v>
      </c>
      <c r="E1307" t="s">
        <v>1280</v>
      </c>
      <c r="F1307" t="s">
        <v>1281</v>
      </c>
      <c r="G1307" t="s">
        <v>1282</v>
      </c>
      <c r="H1307" t="s">
        <v>1283</v>
      </c>
      <c r="I1307">
        <v>0.61</v>
      </c>
      <c r="J1307">
        <v>0</v>
      </c>
      <c r="K1307" t="s">
        <v>42</v>
      </c>
    </row>
    <row r="1308" spans="1:11" ht="15" x14ac:dyDescent="0.3">
      <c r="A1308" s="1"/>
      <c r="B1308" t="s">
        <v>24</v>
      </c>
      <c r="C1308" t="s">
        <v>1280</v>
      </c>
      <c r="D1308" t="s">
        <v>1281</v>
      </c>
      <c r="E1308" t="s">
        <v>1280</v>
      </c>
      <c r="F1308" t="s">
        <v>1281</v>
      </c>
      <c r="G1308" t="s">
        <v>1282</v>
      </c>
      <c r="H1308" t="s">
        <v>1283</v>
      </c>
      <c r="I1308">
        <v>0.61</v>
      </c>
      <c r="J1308">
        <v>0</v>
      </c>
      <c r="K1308" t="s">
        <v>42</v>
      </c>
    </row>
    <row r="1309" spans="1:11" ht="15" x14ac:dyDescent="0.3">
      <c r="A1309" s="1"/>
      <c r="B1309" t="s">
        <v>25</v>
      </c>
      <c r="C1309" t="s">
        <v>1284</v>
      </c>
      <c r="D1309" t="s">
        <v>1281</v>
      </c>
      <c r="E1309" t="s">
        <v>1284</v>
      </c>
      <c r="F1309" t="s">
        <v>1281</v>
      </c>
      <c r="G1309" t="s">
        <v>1285</v>
      </c>
      <c r="H1309" t="s">
        <v>1283</v>
      </c>
      <c r="I1309">
        <v>0.126</v>
      </c>
      <c r="J1309">
        <v>0</v>
      </c>
      <c r="K1309" t="s">
        <v>46</v>
      </c>
    </row>
    <row r="1310" spans="1:11" ht="15" x14ac:dyDescent="0.3">
      <c r="A1310" s="1"/>
      <c r="B1310" t="s">
        <v>26</v>
      </c>
      <c r="C1310" t="s">
        <v>1280</v>
      </c>
      <c r="D1310" t="s">
        <v>1281</v>
      </c>
      <c r="E1310" t="s">
        <v>1280</v>
      </c>
      <c r="F1310" t="s">
        <v>1281</v>
      </c>
      <c r="G1310" t="s">
        <v>1282</v>
      </c>
      <c r="H1310" t="s">
        <v>1283</v>
      </c>
      <c r="I1310">
        <v>0.61</v>
      </c>
      <c r="J1310">
        <v>0</v>
      </c>
      <c r="K1310" t="s">
        <v>42</v>
      </c>
    </row>
    <row r="1311" spans="1:11" ht="15" x14ac:dyDescent="0.3">
      <c r="A1311" s="1"/>
      <c r="B1311" t="s">
        <v>27</v>
      </c>
      <c r="C1311" t="s">
        <v>1286</v>
      </c>
      <c r="D1311" t="s">
        <v>1281</v>
      </c>
      <c r="E1311" t="s">
        <v>1286</v>
      </c>
      <c r="F1311" t="s">
        <v>1281</v>
      </c>
      <c r="G1311" t="s">
        <v>1287</v>
      </c>
      <c r="H1311" t="s">
        <v>1283</v>
      </c>
      <c r="I1311">
        <v>0.85899999999999999</v>
      </c>
      <c r="J1311">
        <v>0</v>
      </c>
      <c r="K1311" t="s">
        <v>17</v>
      </c>
    </row>
    <row r="1312" spans="1:11" ht="15" x14ac:dyDescent="0.3">
      <c r="A1312" s="1" t="s">
        <v>1288</v>
      </c>
      <c r="B1312" t="s">
        <v>11</v>
      </c>
      <c r="C1312" t="s">
        <v>1289</v>
      </c>
      <c r="D1312" t="s">
        <v>1290</v>
      </c>
      <c r="E1312" t="s">
        <v>1291</v>
      </c>
      <c r="F1312" t="s">
        <v>1292</v>
      </c>
      <c r="G1312" t="s">
        <v>1293</v>
      </c>
      <c r="H1312" t="s">
        <v>1294</v>
      </c>
      <c r="I1312">
        <v>0.83799999999999997</v>
      </c>
      <c r="J1312">
        <v>0.88900000000000001</v>
      </c>
      <c r="K1312" t="s">
        <v>17</v>
      </c>
    </row>
    <row r="1313" spans="1:11" ht="15" x14ac:dyDescent="0.3">
      <c r="A1313" s="1"/>
      <c r="B1313" t="s">
        <v>18</v>
      </c>
      <c r="C1313" t="s">
        <v>1289</v>
      </c>
      <c r="D1313" t="s">
        <v>1290</v>
      </c>
      <c r="E1313" t="s">
        <v>1291</v>
      </c>
      <c r="F1313" t="s">
        <v>1292</v>
      </c>
      <c r="G1313" t="s">
        <v>1293</v>
      </c>
      <c r="H1313" t="s">
        <v>1294</v>
      </c>
      <c r="I1313">
        <v>0.83799999999999997</v>
      </c>
      <c r="J1313">
        <v>0.88900000000000001</v>
      </c>
      <c r="K1313" t="s">
        <v>17</v>
      </c>
    </row>
    <row r="1314" spans="1:11" ht="15" x14ac:dyDescent="0.3">
      <c r="A1314" s="1"/>
      <c r="B1314" t="s">
        <v>20</v>
      </c>
      <c r="C1314" t="s">
        <v>1289</v>
      </c>
      <c r="D1314" t="s">
        <v>1290</v>
      </c>
      <c r="E1314" t="s">
        <v>1291</v>
      </c>
      <c r="F1314" t="s">
        <v>1292</v>
      </c>
      <c r="G1314" t="s">
        <v>1293</v>
      </c>
      <c r="H1314" t="s">
        <v>1294</v>
      </c>
      <c r="I1314">
        <v>0.83799999999999997</v>
      </c>
      <c r="J1314">
        <v>0.88900000000000001</v>
      </c>
      <c r="K1314" t="s">
        <v>17</v>
      </c>
    </row>
    <row r="1315" spans="1:11" ht="15" x14ac:dyDescent="0.3">
      <c r="A1315" s="1"/>
      <c r="B1315" t="s">
        <v>21</v>
      </c>
      <c r="C1315" t="s">
        <v>1295</v>
      </c>
      <c r="D1315" t="s">
        <v>1290</v>
      </c>
      <c r="E1315" t="s">
        <v>1295</v>
      </c>
      <c r="F1315" t="s">
        <v>1292</v>
      </c>
      <c r="G1315" t="s">
        <v>1296</v>
      </c>
      <c r="H1315" t="s">
        <v>1294</v>
      </c>
      <c r="I1315">
        <v>0.37</v>
      </c>
      <c r="J1315">
        <v>0.33300000000000002</v>
      </c>
      <c r="K1315" t="s">
        <v>42</v>
      </c>
    </row>
    <row r="1316" spans="1:11" ht="15" x14ac:dyDescent="0.3">
      <c r="A1316" s="1"/>
      <c r="B1316" t="s">
        <v>22</v>
      </c>
      <c r="C1316" t="s">
        <v>1289</v>
      </c>
      <c r="D1316" t="s">
        <v>1290</v>
      </c>
      <c r="E1316" t="s">
        <v>1291</v>
      </c>
      <c r="F1316" t="s">
        <v>1292</v>
      </c>
      <c r="G1316" t="s">
        <v>1293</v>
      </c>
      <c r="H1316" t="s">
        <v>1294</v>
      </c>
      <c r="I1316">
        <v>0.83799999999999997</v>
      </c>
      <c r="J1316">
        <v>0.88900000000000001</v>
      </c>
      <c r="K1316" t="s">
        <v>17</v>
      </c>
    </row>
    <row r="1317" spans="1:11" ht="15" x14ac:dyDescent="0.3">
      <c r="A1317" s="1"/>
      <c r="B1317" t="s">
        <v>23</v>
      </c>
      <c r="C1317" t="s">
        <v>1289</v>
      </c>
      <c r="D1317" t="s">
        <v>1290</v>
      </c>
      <c r="E1317" t="s">
        <v>1291</v>
      </c>
      <c r="F1317" t="s">
        <v>1292</v>
      </c>
      <c r="G1317" t="s">
        <v>1293</v>
      </c>
      <c r="H1317" t="s">
        <v>1294</v>
      </c>
      <c r="I1317">
        <v>0.83799999999999997</v>
      </c>
      <c r="J1317">
        <v>0.88900000000000001</v>
      </c>
      <c r="K1317" t="s">
        <v>17</v>
      </c>
    </row>
    <row r="1318" spans="1:11" ht="15" x14ac:dyDescent="0.3">
      <c r="A1318" s="1"/>
      <c r="B1318" t="s">
        <v>24</v>
      </c>
      <c r="C1318" t="s">
        <v>1289</v>
      </c>
      <c r="D1318" t="s">
        <v>1290</v>
      </c>
      <c r="E1318" t="s">
        <v>1291</v>
      </c>
      <c r="F1318" t="s">
        <v>1292</v>
      </c>
      <c r="G1318" t="s">
        <v>1293</v>
      </c>
      <c r="H1318" t="s">
        <v>1294</v>
      </c>
      <c r="I1318">
        <v>0.83799999999999997</v>
      </c>
      <c r="J1318">
        <v>0.88900000000000001</v>
      </c>
      <c r="K1318" t="s">
        <v>17</v>
      </c>
    </row>
    <row r="1319" spans="1:11" ht="15" x14ac:dyDescent="0.3">
      <c r="A1319" s="1"/>
      <c r="B1319" t="s">
        <v>25</v>
      </c>
      <c r="C1319" t="s">
        <v>1289</v>
      </c>
      <c r="D1319" t="s">
        <v>1290</v>
      </c>
      <c r="E1319" t="s">
        <v>1291</v>
      </c>
      <c r="F1319" t="s">
        <v>1292</v>
      </c>
      <c r="G1319" t="s">
        <v>1293</v>
      </c>
      <c r="H1319" t="s">
        <v>1294</v>
      </c>
      <c r="I1319">
        <v>0.83799999999999997</v>
      </c>
      <c r="J1319">
        <v>0.88900000000000001</v>
      </c>
      <c r="K1319" t="s">
        <v>17</v>
      </c>
    </row>
    <row r="1320" spans="1:11" ht="15" x14ac:dyDescent="0.3">
      <c r="A1320" s="1"/>
      <c r="B1320" t="s">
        <v>26</v>
      </c>
      <c r="C1320" t="s">
        <v>1297</v>
      </c>
      <c r="D1320" t="s">
        <v>1290</v>
      </c>
      <c r="E1320" t="s">
        <v>1297</v>
      </c>
      <c r="F1320" t="s">
        <v>1292</v>
      </c>
      <c r="G1320" t="s">
        <v>1298</v>
      </c>
      <c r="H1320" t="s">
        <v>1294</v>
      </c>
      <c r="I1320">
        <v>0.58599999999999997</v>
      </c>
      <c r="J1320">
        <v>0.28599999999999998</v>
      </c>
      <c r="K1320" t="s">
        <v>42</v>
      </c>
    </row>
    <row r="1321" spans="1:11" ht="15" x14ac:dyDescent="0.3">
      <c r="A1321" s="1"/>
      <c r="B1321" t="s">
        <v>27</v>
      </c>
      <c r="C1321" t="s">
        <v>1289</v>
      </c>
      <c r="D1321" t="s">
        <v>1290</v>
      </c>
      <c r="E1321" t="s">
        <v>1291</v>
      </c>
      <c r="F1321" t="s">
        <v>1292</v>
      </c>
      <c r="G1321" t="s">
        <v>1293</v>
      </c>
      <c r="H1321" t="s">
        <v>1294</v>
      </c>
      <c r="I1321">
        <v>0.83799999999999997</v>
      </c>
      <c r="J1321">
        <v>0.88900000000000001</v>
      </c>
      <c r="K1321" t="s">
        <v>17</v>
      </c>
    </row>
    <row r="1322" spans="1:11" ht="15" x14ac:dyDescent="0.3">
      <c r="A1322" s="1" t="s">
        <v>1299</v>
      </c>
      <c r="B1322" t="s">
        <v>11</v>
      </c>
      <c r="C1322" t="s">
        <v>1300</v>
      </c>
      <c r="D1322" t="s">
        <v>1301</v>
      </c>
      <c r="E1322" t="s">
        <v>1300</v>
      </c>
      <c r="F1322" t="s">
        <v>1301</v>
      </c>
      <c r="G1322" t="s">
        <v>1302</v>
      </c>
      <c r="H1322" t="s">
        <v>1303</v>
      </c>
      <c r="I1322">
        <v>0.61199999999999999</v>
      </c>
      <c r="J1322">
        <v>0.5</v>
      </c>
      <c r="K1322" t="s">
        <v>17</v>
      </c>
    </row>
    <row r="1323" spans="1:11" ht="15" x14ac:dyDescent="0.3">
      <c r="A1323" s="1"/>
      <c r="B1323" t="s">
        <v>18</v>
      </c>
      <c r="C1323" t="s">
        <v>1300</v>
      </c>
      <c r="D1323" t="s">
        <v>1301</v>
      </c>
      <c r="E1323" t="s">
        <v>1300</v>
      </c>
      <c r="F1323" t="s">
        <v>1301</v>
      </c>
      <c r="G1323" t="s">
        <v>1302</v>
      </c>
      <c r="H1323" t="s">
        <v>1303</v>
      </c>
      <c r="I1323">
        <v>0.61199999999999999</v>
      </c>
      <c r="J1323">
        <v>0.5</v>
      </c>
      <c r="K1323" t="s">
        <v>17</v>
      </c>
    </row>
    <row r="1324" spans="1:11" ht="15" x14ac:dyDescent="0.3">
      <c r="A1324" s="1"/>
      <c r="B1324" t="s">
        <v>20</v>
      </c>
      <c r="C1324" t="s">
        <v>1300</v>
      </c>
      <c r="D1324" t="s">
        <v>1301</v>
      </c>
      <c r="E1324" t="s">
        <v>1300</v>
      </c>
      <c r="F1324" t="s">
        <v>1301</v>
      </c>
      <c r="G1324" t="s">
        <v>1302</v>
      </c>
      <c r="H1324" t="s">
        <v>1303</v>
      </c>
      <c r="I1324">
        <v>0.61199999999999999</v>
      </c>
      <c r="J1324">
        <v>0.5</v>
      </c>
      <c r="K1324" t="s">
        <v>17</v>
      </c>
    </row>
    <row r="1325" spans="1:11" ht="15" x14ac:dyDescent="0.3">
      <c r="A1325" s="1"/>
      <c r="B1325" t="s">
        <v>21</v>
      </c>
      <c r="C1325" t="s">
        <v>1300</v>
      </c>
      <c r="D1325" t="s">
        <v>1301</v>
      </c>
      <c r="E1325" t="s">
        <v>1300</v>
      </c>
      <c r="F1325" t="s">
        <v>1301</v>
      </c>
      <c r="G1325" t="s">
        <v>1302</v>
      </c>
      <c r="H1325" t="s">
        <v>1303</v>
      </c>
      <c r="I1325">
        <v>0.61199999999999999</v>
      </c>
      <c r="J1325">
        <v>0.5</v>
      </c>
      <c r="K1325" t="s">
        <v>17</v>
      </c>
    </row>
    <row r="1326" spans="1:11" ht="15" x14ac:dyDescent="0.3">
      <c r="A1326" s="1"/>
      <c r="B1326" t="s">
        <v>22</v>
      </c>
      <c r="C1326" t="s">
        <v>1300</v>
      </c>
      <c r="D1326" t="s">
        <v>1301</v>
      </c>
      <c r="E1326" t="s">
        <v>1300</v>
      </c>
      <c r="F1326" t="s">
        <v>1301</v>
      </c>
      <c r="G1326" t="s">
        <v>1302</v>
      </c>
      <c r="H1326" t="s">
        <v>1303</v>
      </c>
      <c r="I1326">
        <v>0.61199999999999999</v>
      </c>
      <c r="J1326">
        <v>0.5</v>
      </c>
      <c r="K1326" t="s">
        <v>17</v>
      </c>
    </row>
    <row r="1327" spans="1:11" ht="15" x14ac:dyDescent="0.3">
      <c r="A1327" s="1"/>
      <c r="B1327" t="s">
        <v>23</v>
      </c>
      <c r="C1327" t="s">
        <v>1300</v>
      </c>
      <c r="D1327" t="s">
        <v>1301</v>
      </c>
      <c r="E1327" t="s">
        <v>1300</v>
      </c>
      <c r="F1327" t="s">
        <v>1301</v>
      </c>
      <c r="G1327" t="s">
        <v>1302</v>
      </c>
      <c r="H1327" t="s">
        <v>1303</v>
      </c>
      <c r="I1327">
        <v>0.61199999999999999</v>
      </c>
      <c r="J1327">
        <v>0.5</v>
      </c>
      <c r="K1327" t="s">
        <v>17</v>
      </c>
    </row>
    <row r="1328" spans="1:11" ht="15" x14ac:dyDescent="0.3">
      <c r="A1328" s="1"/>
      <c r="B1328" t="s">
        <v>24</v>
      </c>
      <c r="C1328" t="s">
        <v>1300</v>
      </c>
      <c r="D1328" t="s">
        <v>1301</v>
      </c>
      <c r="E1328" t="s">
        <v>1300</v>
      </c>
      <c r="F1328" t="s">
        <v>1301</v>
      </c>
      <c r="G1328" t="s">
        <v>1302</v>
      </c>
      <c r="H1328" t="s">
        <v>1303</v>
      </c>
      <c r="I1328">
        <v>0.61199999999999999</v>
      </c>
      <c r="J1328">
        <v>0.5</v>
      </c>
      <c r="K1328" t="s">
        <v>17</v>
      </c>
    </row>
    <row r="1329" spans="1:11" ht="15" x14ac:dyDescent="0.3">
      <c r="A1329" s="1"/>
      <c r="B1329" t="s">
        <v>25</v>
      </c>
      <c r="C1329" t="s">
        <v>1300</v>
      </c>
      <c r="D1329" t="s">
        <v>1301</v>
      </c>
      <c r="E1329" t="s">
        <v>1300</v>
      </c>
      <c r="F1329" t="s">
        <v>1301</v>
      </c>
      <c r="G1329" t="s">
        <v>1302</v>
      </c>
      <c r="H1329" t="s">
        <v>1303</v>
      </c>
      <c r="I1329">
        <v>0.61199999999999999</v>
      </c>
      <c r="J1329">
        <v>0.5</v>
      </c>
      <c r="K1329" t="s">
        <v>17</v>
      </c>
    </row>
    <row r="1330" spans="1:11" ht="15" x14ac:dyDescent="0.3">
      <c r="A1330" s="1"/>
      <c r="B1330" t="s">
        <v>26</v>
      </c>
      <c r="C1330" t="s">
        <v>1304</v>
      </c>
      <c r="D1330" t="s">
        <v>1301</v>
      </c>
      <c r="E1330" t="s">
        <v>1304</v>
      </c>
      <c r="F1330" t="s">
        <v>1301</v>
      </c>
      <c r="G1330" t="s">
        <v>1305</v>
      </c>
      <c r="H1330" t="s">
        <v>1303</v>
      </c>
      <c r="I1330">
        <v>0.34899999999999998</v>
      </c>
      <c r="J1330">
        <v>0.23499999999999999</v>
      </c>
      <c r="K1330" t="s">
        <v>42</v>
      </c>
    </row>
    <row r="1331" spans="1:11" ht="15" x14ac:dyDescent="0.3">
      <c r="A1331" s="1"/>
      <c r="B1331" t="s">
        <v>27</v>
      </c>
      <c r="C1331" t="s">
        <v>1300</v>
      </c>
      <c r="D1331" t="s">
        <v>1301</v>
      </c>
      <c r="E1331" t="s">
        <v>1300</v>
      </c>
      <c r="F1331" t="s">
        <v>1301</v>
      </c>
      <c r="G1331" t="s">
        <v>1302</v>
      </c>
      <c r="H1331" t="s">
        <v>1303</v>
      </c>
      <c r="I1331">
        <v>0.61199999999999999</v>
      </c>
      <c r="J1331">
        <v>0.5</v>
      </c>
      <c r="K1331" t="s">
        <v>17</v>
      </c>
    </row>
    <row r="1332" spans="1:11" ht="15" x14ac:dyDescent="0.3">
      <c r="A1332" s="1" t="s">
        <v>1306</v>
      </c>
      <c r="B1332" t="s">
        <v>11</v>
      </c>
      <c r="C1332" t="s">
        <v>1307</v>
      </c>
      <c r="D1332" t="s">
        <v>1308</v>
      </c>
      <c r="E1332" t="s">
        <v>1307</v>
      </c>
      <c r="F1332" t="s">
        <v>1308</v>
      </c>
      <c r="G1332" t="s">
        <v>1309</v>
      </c>
      <c r="H1332" t="s">
        <v>1310</v>
      </c>
      <c r="I1332">
        <v>0.83099999999999996</v>
      </c>
      <c r="J1332">
        <v>0.4</v>
      </c>
      <c r="K1332" t="s">
        <v>17</v>
      </c>
    </row>
    <row r="1333" spans="1:11" ht="15" x14ac:dyDescent="0.3">
      <c r="A1333" s="1"/>
      <c r="B1333" t="s">
        <v>18</v>
      </c>
      <c r="C1333" t="s">
        <v>1307</v>
      </c>
      <c r="D1333" t="s">
        <v>1308</v>
      </c>
      <c r="E1333" t="s">
        <v>1307</v>
      </c>
      <c r="F1333" t="s">
        <v>1308</v>
      </c>
      <c r="G1333" t="s">
        <v>1309</v>
      </c>
      <c r="H1333" t="s">
        <v>1310</v>
      </c>
      <c r="I1333">
        <v>0.83099999999999996</v>
      </c>
      <c r="J1333">
        <v>0.4</v>
      </c>
      <c r="K1333" t="s">
        <v>17</v>
      </c>
    </row>
    <row r="1334" spans="1:11" ht="15" x14ac:dyDescent="0.3">
      <c r="A1334" s="1"/>
      <c r="B1334" t="s">
        <v>20</v>
      </c>
      <c r="C1334" t="s">
        <v>1307</v>
      </c>
      <c r="D1334" t="s">
        <v>1308</v>
      </c>
      <c r="E1334" t="s">
        <v>1307</v>
      </c>
      <c r="F1334" t="s">
        <v>1308</v>
      </c>
      <c r="G1334" t="s">
        <v>1309</v>
      </c>
      <c r="H1334" t="s">
        <v>1310</v>
      </c>
      <c r="I1334">
        <v>0.83099999999999996</v>
      </c>
      <c r="J1334">
        <v>0.4</v>
      </c>
      <c r="K1334" t="s">
        <v>17</v>
      </c>
    </row>
    <row r="1335" spans="1:11" ht="15" x14ac:dyDescent="0.3">
      <c r="A1335" s="1"/>
      <c r="B1335" t="s">
        <v>21</v>
      </c>
      <c r="C1335" t="s">
        <v>1307</v>
      </c>
      <c r="D1335" t="s">
        <v>1308</v>
      </c>
      <c r="E1335" t="s">
        <v>1307</v>
      </c>
      <c r="F1335" t="s">
        <v>1308</v>
      </c>
      <c r="G1335" t="s">
        <v>1309</v>
      </c>
      <c r="H1335" t="s">
        <v>1310</v>
      </c>
      <c r="I1335">
        <v>0.83099999999999996</v>
      </c>
      <c r="J1335">
        <v>0.4</v>
      </c>
      <c r="K1335" t="s">
        <v>17</v>
      </c>
    </row>
    <row r="1336" spans="1:11" ht="15" x14ac:dyDescent="0.3">
      <c r="A1336" s="1"/>
      <c r="B1336" t="s">
        <v>22</v>
      </c>
      <c r="C1336" t="s">
        <v>1307</v>
      </c>
      <c r="D1336" t="s">
        <v>1308</v>
      </c>
      <c r="E1336" t="s">
        <v>1307</v>
      </c>
      <c r="F1336" t="s">
        <v>1308</v>
      </c>
      <c r="G1336" t="s">
        <v>1309</v>
      </c>
      <c r="H1336" t="s">
        <v>1310</v>
      </c>
      <c r="I1336">
        <v>0.83099999999999996</v>
      </c>
      <c r="J1336">
        <v>0.4</v>
      </c>
      <c r="K1336" t="s">
        <v>17</v>
      </c>
    </row>
    <row r="1337" spans="1:11" ht="15" x14ac:dyDescent="0.3">
      <c r="A1337" s="1"/>
      <c r="B1337" t="s">
        <v>23</v>
      </c>
      <c r="C1337" t="s">
        <v>1307</v>
      </c>
      <c r="D1337" t="s">
        <v>1308</v>
      </c>
      <c r="E1337" t="s">
        <v>1307</v>
      </c>
      <c r="F1337" t="s">
        <v>1308</v>
      </c>
      <c r="G1337" t="s">
        <v>1309</v>
      </c>
      <c r="H1337" t="s">
        <v>1310</v>
      </c>
      <c r="I1337">
        <v>0.83099999999999996</v>
      </c>
      <c r="J1337">
        <v>0.4</v>
      </c>
      <c r="K1337" t="s">
        <v>17</v>
      </c>
    </row>
    <row r="1338" spans="1:11" ht="15" x14ac:dyDescent="0.3">
      <c r="A1338" s="1"/>
      <c r="B1338" t="s">
        <v>24</v>
      </c>
      <c r="C1338" t="s">
        <v>1307</v>
      </c>
      <c r="D1338" t="s">
        <v>1308</v>
      </c>
      <c r="E1338" t="s">
        <v>1307</v>
      </c>
      <c r="F1338" t="s">
        <v>1308</v>
      </c>
      <c r="G1338" t="s">
        <v>1309</v>
      </c>
      <c r="H1338" t="s">
        <v>1310</v>
      </c>
      <c r="I1338">
        <v>0.83099999999999996</v>
      </c>
      <c r="J1338">
        <v>0.4</v>
      </c>
      <c r="K1338" t="s">
        <v>17</v>
      </c>
    </row>
    <row r="1339" spans="1:11" ht="15" x14ac:dyDescent="0.3">
      <c r="A1339" s="1"/>
      <c r="B1339" t="s">
        <v>25</v>
      </c>
      <c r="C1339" t="s">
        <v>1307</v>
      </c>
      <c r="D1339" t="s">
        <v>1308</v>
      </c>
      <c r="E1339" t="s">
        <v>1307</v>
      </c>
      <c r="F1339" t="s">
        <v>1308</v>
      </c>
      <c r="G1339" t="s">
        <v>1309</v>
      </c>
      <c r="H1339" t="s">
        <v>1310</v>
      </c>
      <c r="I1339">
        <v>0.83099999999999996</v>
      </c>
      <c r="J1339">
        <v>0.4</v>
      </c>
      <c r="K1339" t="s">
        <v>17</v>
      </c>
    </row>
    <row r="1340" spans="1:11" ht="15" x14ac:dyDescent="0.3">
      <c r="A1340" s="1"/>
      <c r="B1340" t="s">
        <v>26</v>
      </c>
      <c r="C1340" t="s">
        <v>1307</v>
      </c>
      <c r="D1340" t="s">
        <v>1308</v>
      </c>
      <c r="E1340" t="s">
        <v>1307</v>
      </c>
      <c r="F1340" t="s">
        <v>1308</v>
      </c>
      <c r="G1340" t="s">
        <v>1309</v>
      </c>
      <c r="H1340" t="s">
        <v>1310</v>
      </c>
      <c r="I1340">
        <v>0.83099999999999996</v>
      </c>
      <c r="J1340">
        <v>0.4</v>
      </c>
      <c r="K1340" t="s">
        <v>17</v>
      </c>
    </row>
    <row r="1341" spans="1:11" ht="15" x14ac:dyDescent="0.3">
      <c r="A1341" s="1"/>
      <c r="B1341" t="s">
        <v>27</v>
      </c>
      <c r="C1341" t="s">
        <v>1307</v>
      </c>
      <c r="D1341" t="s">
        <v>1308</v>
      </c>
      <c r="E1341" t="s">
        <v>1307</v>
      </c>
      <c r="F1341" t="s">
        <v>1308</v>
      </c>
      <c r="G1341" t="s">
        <v>1309</v>
      </c>
      <c r="H1341" t="s">
        <v>1310</v>
      </c>
      <c r="I1341">
        <v>0.83099999999999996</v>
      </c>
      <c r="J1341">
        <v>0.4</v>
      </c>
      <c r="K1341" t="s">
        <v>17</v>
      </c>
    </row>
    <row r="1342" spans="1:11" ht="15" x14ac:dyDescent="0.3">
      <c r="A1342" s="1" t="s">
        <v>1311</v>
      </c>
      <c r="B1342" t="s">
        <v>11</v>
      </c>
      <c r="C1342" t="s">
        <v>1312</v>
      </c>
      <c r="D1342" t="s">
        <v>1313</v>
      </c>
      <c r="E1342" t="s">
        <v>1312</v>
      </c>
      <c r="F1342" t="s">
        <v>1314</v>
      </c>
      <c r="G1342" t="s">
        <v>1315</v>
      </c>
      <c r="H1342" t="s">
        <v>1316</v>
      </c>
      <c r="I1342">
        <v>0.93</v>
      </c>
      <c r="J1342">
        <v>0.7</v>
      </c>
      <c r="K1342" t="s">
        <v>17</v>
      </c>
    </row>
    <row r="1343" spans="1:11" ht="15" x14ac:dyDescent="0.3">
      <c r="A1343" s="1"/>
      <c r="B1343" t="s">
        <v>18</v>
      </c>
      <c r="C1343" t="s">
        <v>1317</v>
      </c>
      <c r="D1343" t="s">
        <v>1313</v>
      </c>
      <c r="E1343" t="s">
        <v>1317</v>
      </c>
      <c r="F1343" t="s">
        <v>1314</v>
      </c>
      <c r="G1343" t="s">
        <v>1318</v>
      </c>
      <c r="H1343" t="s">
        <v>1316</v>
      </c>
      <c r="I1343">
        <v>0.60399999999999998</v>
      </c>
      <c r="J1343">
        <v>0.4</v>
      </c>
      <c r="K1343" t="s">
        <v>17</v>
      </c>
    </row>
    <row r="1344" spans="1:11" ht="15" x14ac:dyDescent="0.3">
      <c r="A1344" s="1"/>
      <c r="B1344" t="s">
        <v>20</v>
      </c>
      <c r="C1344" t="s">
        <v>1312</v>
      </c>
      <c r="D1344" t="s">
        <v>1313</v>
      </c>
      <c r="E1344" t="s">
        <v>1312</v>
      </c>
      <c r="F1344" t="s">
        <v>1314</v>
      </c>
      <c r="G1344" t="s">
        <v>1315</v>
      </c>
      <c r="H1344" t="s">
        <v>1316</v>
      </c>
      <c r="I1344">
        <v>0.93</v>
      </c>
      <c r="J1344">
        <v>0.7</v>
      </c>
      <c r="K1344" t="s">
        <v>17</v>
      </c>
    </row>
    <row r="1345" spans="1:11" ht="15" x14ac:dyDescent="0.3">
      <c r="A1345" s="1"/>
      <c r="B1345" t="s">
        <v>21</v>
      </c>
      <c r="C1345" t="s">
        <v>1317</v>
      </c>
      <c r="D1345" t="s">
        <v>1313</v>
      </c>
      <c r="E1345" t="s">
        <v>1317</v>
      </c>
      <c r="F1345" t="s">
        <v>1314</v>
      </c>
      <c r="G1345" t="s">
        <v>1318</v>
      </c>
      <c r="H1345" t="s">
        <v>1316</v>
      </c>
      <c r="I1345">
        <v>0.60399999999999998</v>
      </c>
      <c r="J1345">
        <v>0.4</v>
      </c>
      <c r="K1345" t="s">
        <v>17</v>
      </c>
    </row>
    <row r="1346" spans="1:11" ht="15" x14ac:dyDescent="0.3">
      <c r="A1346" s="1"/>
      <c r="B1346" t="s">
        <v>22</v>
      </c>
      <c r="C1346" t="s">
        <v>1319</v>
      </c>
      <c r="D1346" t="s">
        <v>1313</v>
      </c>
      <c r="E1346" t="s">
        <v>1319</v>
      </c>
      <c r="F1346" t="s">
        <v>1314</v>
      </c>
      <c r="G1346" t="s">
        <v>1320</v>
      </c>
      <c r="H1346" t="s">
        <v>1316</v>
      </c>
      <c r="I1346">
        <v>4.8000000000000001E-2</v>
      </c>
      <c r="J1346">
        <v>0.1</v>
      </c>
      <c r="K1346" t="s">
        <v>46</v>
      </c>
    </row>
    <row r="1347" spans="1:11" ht="15" x14ac:dyDescent="0.3">
      <c r="A1347" s="1"/>
      <c r="B1347" t="s">
        <v>23</v>
      </c>
      <c r="C1347" t="s">
        <v>1317</v>
      </c>
      <c r="D1347" t="s">
        <v>1313</v>
      </c>
      <c r="E1347" t="s">
        <v>1317</v>
      </c>
      <c r="F1347" t="s">
        <v>1314</v>
      </c>
      <c r="G1347" t="s">
        <v>1318</v>
      </c>
      <c r="H1347" t="s">
        <v>1316</v>
      </c>
      <c r="I1347">
        <v>0.60399999999999998</v>
      </c>
      <c r="J1347">
        <v>0.4</v>
      </c>
      <c r="K1347" t="s">
        <v>17</v>
      </c>
    </row>
    <row r="1348" spans="1:11" ht="15" x14ac:dyDescent="0.3">
      <c r="A1348" s="1"/>
      <c r="B1348" t="s">
        <v>24</v>
      </c>
      <c r="C1348" t="s">
        <v>1317</v>
      </c>
      <c r="D1348" t="s">
        <v>1313</v>
      </c>
      <c r="E1348" t="s">
        <v>1317</v>
      </c>
      <c r="F1348" t="s">
        <v>1314</v>
      </c>
      <c r="G1348" t="s">
        <v>1318</v>
      </c>
      <c r="H1348" t="s">
        <v>1316</v>
      </c>
      <c r="I1348">
        <v>0.60399999999999998</v>
      </c>
      <c r="J1348">
        <v>0.4</v>
      </c>
      <c r="K1348" t="s">
        <v>17</v>
      </c>
    </row>
    <row r="1349" spans="1:11" ht="15" x14ac:dyDescent="0.3">
      <c r="A1349" s="1"/>
      <c r="B1349" t="s">
        <v>25</v>
      </c>
      <c r="C1349" t="s">
        <v>1321</v>
      </c>
      <c r="D1349" t="s">
        <v>1313</v>
      </c>
      <c r="E1349" t="s">
        <v>1321</v>
      </c>
      <c r="F1349" t="s">
        <v>1314</v>
      </c>
      <c r="G1349" t="s">
        <v>1322</v>
      </c>
      <c r="H1349" t="s">
        <v>1316</v>
      </c>
      <c r="I1349">
        <v>7.1999999999999995E-2</v>
      </c>
      <c r="J1349">
        <v>0</v>
      </c>
      <c r="K1349" t="s">
        <v>42</v>
      </c>
    </row>
    <row r="1350" spans="1:11" ht="15" x14ac:dyDescent="0.3">
      <c r="A1350" s="1"/>
      <c r="B1350" t="s">
        <v>26</v>
      </c>
      <c r="C1350" t="s">
        <v>1312</v>
      </c>
      <c r="D1350" t="s">
        <v>1313</v>
      </c>
      <c r="E1350" t="s">
        <v>1312</v>
      </c>
      <c r="F1350" t="s">
        <v>1314</v>
      </c>
      <c r="G1350" t="s">
        <v>1315</v>
      </c>
      <c r="H1350" t="s">
        <v>1316</v>
      </c>
      <c r="I1350">
        <v>0.93</v>
      </c>
      <c r="J1350">
        <v>0.7</v>
      </c>
      <c r="K1350" t="s">
        <v>17</v>
      </c>
    </row>
    <row r="1351" spans="1:11" ht="15" x14ac:dyDescent="0.3">
      <c r="A1351" s="1"/>
      <c r="B1351" t="s">
        <v>27</v>
      </c>
      <c r="C1351" t="s">
        <v>1317</v>
      </c>
      <c r="D1351" t="s">
        <v>1313</v>
      </c>
      <c r="E1351" t="s">
        <v>1317</v>
      </c>
      <c r="F1351" t="s">
        <v>1314</v>
      </c>
      <c r="G1351" t="s">
        <v>1318</v>
      </c>
      <c r="H1351" t="s">
        <v>1316</v>
      </c>
      <c r="I1351">
        <v>0.60399999999999998</v>
      </c>
      <c r="J1351">
        <v>0.4</v>
      </c>
      <c r="K1351" t="s">
        <v>17</v>
      </c>
    </row>
    <row r="1352" spans="1:11" ht="15" x14ac:dyDescent="0.3">
      <c r="A1352" s="1" t="s">
        <v>1323</v>
      </c>
      <c r="B1352" t="s">
        <v>11</v>
      </c>
      <c r="C1352" t="s">
        <v>1324</v>
      </c>
      <c r="D1352" t="s">
        <v>1325</v>
      </c>
      <c r="E1352" t="s">
        <v>1324</v>
      </c>
      <c r="F1352" t="s">
        <v>1325</v>
      </c>
      <c r="G1352" t="s">
        <v>1326</v>
      </c>
      <c r="H1352" t="s">
        <v>1327</v>
      </c>
      <c r="I1352">
        <v>0.40200000000000002</v>
      </c>
      <c r="J1352">
        <v>0</v>
      </c>
      <c r="K1352" t="s">
        <v>46</v>
      </c>
    </row>
    <row r="1353" spans="1:11" ht="15" x14ac:dyDescent="0.3">
      <c r="A1353" s="1"/>
      <c r="B1353" t="s">
        <v>18</v>
      </c>
      <c r="C1353" t="s">
        <v>1324</v>
      </c>
      <c r="D1353" t="s">
        <v>1325</v>
      </c>
      <c r="E1353" t="s">
        <v>1324</v>
      </c>
      <c r="F1353" t="s">
        <v>1325</v>
      </c>
      <c r="G1353" t="s">
        <v>1326</v>
      </c>
      <c r="H1353" t="s">
        <v>1327</v>
      </c>
      <c r="I1353">
        <v>0.40200000000000002</v>
      </c>
      <c r="J1353">
        <v>0</v>
      </c>
      <c r="K1353" t="s">
        <v>46</v>
      </c>
    </row>
    <row r="1354" spans="1:11" ht="15" x14ac:dyDescent="0.3">
      <c r="A1354" s="1"/>
      <c r="B1354" t="s">
        <v>20</v>
      </c>
      <c r="C1354" t="s">
        <v>1324</v>
      </c>
      <c r="D1354" t="s">
        <v>1325</v>
      </c>
      <c r="E1354" t="s">
        <v>1324</v>
      </c>
      <c r="F1354" t="s">
        <v>1325</v>
      </c>
      <c r="G1354" t="s">
        <v>1326</v>
      </c>
      <c r="H1354" t="s">
        <v>1327</v>
      </c>
      <c r="I1354">
        <v>0.40200000000000002</v>
      </c>
      <c r="J1354">
        <v>0</v>
      </c>
      <c r="K1354" t="s">
        <v>46</v>
      </c>
    </row>
    <row r="1355" spans="1:11" ht="15" x14ac:dyDescent="0.3">
      <c r="A1355" s="1"/>
      <c r="B1355" t="s">
        <v>21</v>
      </c>
      <c r="C1355" t="s">
        <v>1324</v>
      </c>
      <c r="D1355" t="s">
        <v>1325</v>
      </c>
      <c r="E1355" t="s">
        <v>1324</v>
      </c>
      <c r="F1355" t="s">
        <v>1325</v>
      </c>
      <c r="G1355" t="s">
        <v>1326</v>
      </c>
      <c r="H1355" t="s">
        <v>1327</v>
      </c>
      <c r="I1355">
        <v>0.40200000000000002</v>
      </c>
      <c r="J1355">
        <v>0</v>
      </c>
      <c r="K1355" t="s">
        <v>46</v>
      </c>
    </row>
    <row r="1356" spans="1:11" ht="15" x14ac:dyDescent="0.3">
      <c r="A1356" s="1"/>
      <c r="B1356" t="s">
        <v>22</v>
      </c>
      <c r="C1356" t="s">
        <v>1324</v>
      </c>
      <c r="D1356" t="s">
        <v>1325</v>
      </c>
      <c r="E1356" t="s">
        <v>1324</v>
      </c>
      <c r="F1356" t="s">
        <v>1325</v>
      </c>
      <c r="G1356" t="s">
        <v>1326</v>
      </c>
      <c r="H1356" t="s">
        <v>1327</v>
      </c>
      <c r="I1356">
        <v>0.40200000000000002</v>
      </c>
      <c r="J1356">
        <v>0</v>
      </c>
      <c r="K1356" t="s">
        <v>46</v>
      </c>
    </row>
    <row r="1357" spans="1:11" ht="15" x14ac:dyDescent="0.3">
      <c r="A1357" s="1"/>
      <c r="B1357" t="s">
        <v>23</v>
      </c>
      <c r="C1357" t="s">
        <v>1328</v>
      </c>
      <c r="D1357" t="s">
        <v>1325</v>
      </c>
      <c r="E1357" t="s">
        <v>1328</v>
      </c>
      <c r="F1357" t="s">
        <v>1325</v>
      </c>
      <c r="G1357" t="s">
        <v>1329</v>
      </c>
      <c r="H1357" t="s">
        <v>1327</v>
      </c>
      <c r="I1357">
        <v>0.371</v>
      </c>
      <c r="J1357">
        <v>0</v>
      </c>
      <c r="K1357" t="s">
        <v>46</v>
      </c>
    </row>
    <row r="1358" spans="1:11" ht="15" x14ac:dyDescent="0.3">
      <c r="A1358" s="1"/>
      <c r="B1358" t="s">
        <v>24</v>
      </c>
      <c r="C1358" t="s">
        <v>1324</v>
      </c>
      <c r="D1358" t="s">
        <v>1325</v>
      </c>
      <c r="E1358" t="s">
        <v>1324</v>
      </c>
      <c r="F1358" t="s">
        <v>1325</v>
      </c>
      <c r="G1358" t="s">
        <v>1326</v>
      </c>
      <c r="H1358" t="s">
        <v>1327</v>
      </c>
      <c r="I1358">
        <v>0.40200000000000002</v>
      </c>
      <c r="J1358">
        <v>0</v>
      </c>
      <c r="K1358" t="s">
        <v>46</v>
      </c>
    </row>
    <row r="1359" spans="1:11" ht="15" x14ac:dyDescent="0.3">
      <c r="A1359" s="1"/>
      <c r="B1359" t="s">
        <v>25</v>
      </c>
      <c r="C1359" t="s">
        <v>1324</v>
      </c>
      <c r="D1359" t="s">
        <v>1325</v>
      </c>
      <c r="E1359" t="s">
        <v>1324</v>
      </c>
      <c r="F1359" t="s">
        <v>1325</v>
      </c>
      <c r="G1359" t="s">
        <v>1326</v>
      </c>
      <c r="H1359" t="s">
        <v>1327</v>
      </c>
      <c r="I1359">
        <v>0.40200000000000002</v>
      </c>
      <c r="J1359">
        <v>0</v>
      </c>
      <c r="K1359" t="s">
        <v>46</v>
      </c>
    </row>
    <row r="1360" spans="1:11" ht="15" x14ac:dyDescent="0.3">
      <c r="A1360" s="1"/>
      <c r="B1360" t="s">
        <v>26</v>
      </c>
      <c r="C1360" t="s">
        <v>1330</v>
      </c>
      <c r="D1360" t="s">
        <v>1325</v>
      </c>
      <c r="E1360" t="s">
        <v>1330</v>
      </c>
      <c r="F1360" t="s">
        <v>1325</v>
      </c>
      <c r="G1360" t="s">
        <v>1331</v>
      </c>
      <c r="H1360" t="s">
        <v>1327</v>
      </c>
      <c r="I1360">
        <v>0.37</v>
      </c>
      <c r="J1360">
        <v>0</v>
      </c>
      <c r="K1360" t="s">
        <v>46</v>
      </c>
    </row>
    <row r="1361" spans="1:11" ht="15" x14ac:dyDescent="0.3">
      <c r="A1361" s="1"/>
      <c r="B1361" t="s">
        <v>27</v>
      </c>
      <c r="C1361" t="s">
        <v>1324</v>
      </c>
      <c r="D1361" t="s">
        <v>1325</v>
      </c>
      <c r="E1361" t="s">
        <v>1324</v>
      </c>
      <c r="F1361" t="s">
        <v>1325</v>
      </c>
      <c r="G1361" t="s">
        <v>1326</v>
      </c>
      <c r="H1361" t="s">
        <v>1327</v>
      </c>
      <c r="I1361">
        <v>0.40200000000000002</v>
      </c>
      <c r="J1361">
        <v>0</v>
      </c>
      <c r="K1361" t="s">
        <v>46</v>
      </c>
    </row>
    <row r="1362" spans="1:11" ht="15" x14ac:dyDescent="0.3">
      <c r="A1362" s="1" t="s">
        <v>1332</v>
      </c>
      <c r="B1362" t="s">
        <v>11</v>
      </c>
      <c r="C1362" t="s">
        <v>1333</v>
      </c>
      <c r="D1362" t="s">
        <v>1334</v>
      </c>
      <c r="E1362" t="s">
        <v>1333</v>
      </c>
      <c r="F1362" t="s">
        <v>1334</v>
      </c>
      <c r="G1362" t="s">
        <v>1335</v>
      </c>
      <c r="H1362" t="s">
        <v>1336</v>
      </c>
      <c r="I1362">
        <v>0.76200000000000001</v>
      </c>
      <c r="J1362">
        <v>0.4</v>
      </c>
      <c r="K1362" t="s">
        <v>42</v>
      </c>
    </row>
    <row r="1363" spans="1:11" ht="15" x14ac:dyDescent="0.3">
      <c r="A1363" s="1"/>
      <c r="B1363" t="s">
        <v>18</v>
      </c>
      <c r="C1363" t="s">
        <v>1337</v>
      </c>
      <c r="D1363" t="s">
        <v>1334</v>
      </c>
      <c r="E1363" t="s">
        <v>1338</v>
      </c>
      <c r="F1363" t="s">
        <v>1334</v>
      </c>
      <c r="G1363" t="s">
        <v>1339</v>
      </c>
      <c r="H1363" t="s">
        <v>1336</v>
      </c>
      <c r="I1363">
        <v>-0.01</v>
      </c>
      <c r="J1363">
        <v>0</v>
      </c>
      <c r="K1363" t="s">
        <v>46</v>
      </c>
    </row>
    <row r="1364" spans="1:11" ht="15" x14ac:dyDescent="0.3">
      <c r="A1364" s="1"/>
      <c r="B1364" t="s">
        <v>20</v>
      </c>
      <c r="C1364" t="s">
        <v>1333</v>
      </c>
      <c r="D1364" t="s">
        <v>1334</v>
      </c>
      <c r="E1364" t="s">
        <v>1333</v>
      </c>
      <c r="F1364" t="s">
        <v>1334</v>
      </c>
      <c r="G1364" t="s">
        <v>1335</v>
      </c>
      <c r="H1364" t="s">
        <v>1336</v>
      </c>
      <c r="I1364">
        <v>0.76200000000000001</v>
      </c>
      <c r="J1364">
        <v>0.4</v>
      </c>
      <c r="K1364" t="s">
        <v>42</v>
      </c>
    </row>
    <row r="1365" spans="1:11" ht="15" x14ac:dyDescent="0.3">
      <c r="A1365" s="1"/>
      <c r="B1365" t="s">
        <v>21</v>
      </c>
      <c r="C1365" t="s">
        <v>1333</v>
      </c>
      <c r="D1365" t="s">
        <v>1334</v>
      </c>
      <c r="E1365" t="s">
        <v>1333</v>
      </c>
      <c r="F1365" t="s">
        <v>1334</v>
      </c>
      <c r="G1365" t="s">
        <v>1335</v>
      </c>
      <c r="H1365" t="s">
        <v>1336</v>
      </c>
      <c r="I1365">
        <v>0.76200000000000001</v>
      </c>
      <c r="J1365">
        <v>0.4</v>
      </c>
      <c r="K1365" t="s">
        <v>42</v>
      </c>
    </row>
    <row r="1366" spans="1:11" ht="15" x14ac:dyDescent="0.3">
      <c r="A1366" s="1"/>
      <c r="B1366" t="s">
        <v>22</v>
      </c>
      <c r="C1366" t="s">
        <v>1333</v>
      </c>
      <c r="D1366" t="s">
        <v>1334</v>
      </c>
      <c r="E1366" t="s">
        <v>1333</v>
      </c>
      <c r="F1366" t="s">
        <v>1334</v>
      </c>
      <c r="G1366" t="s">
        <v>1335</v>
      </c>
      <c r="H1366" t="s">
        <v>1336</v>
      </c>
      <c r="I1366">
        <v>0.76200000000000001</v>
      </c>
      <c r="J1366">
        <v>0.4</v>
      </c>
      <c r="K1366" t="s">
        <v>42</v>
      </c>
    </row>
    <row r="1367" spans="1:11" ht="15" x14ac:dyDescent="0.3">
      <c r="A1367" s="1"/>
      <c r="B1367" t="s">
        <v>23</v>
      </c>
      <c r="C1367" t="s">
        <v>1333</v>
      </c>
      <c r="D1367" t="s">
        <v>1334</v>
      </c>
      <c r="E1367" t="s">
        <v>1333</v>
      </c>
      <c r="F1367" t="s">
        <v>1334</v>
      </c>
      <c r="G1367" t="s">
        <v>1335</v>
      </c>
      <c r="H1367" t="s">
        <v>1336</v>
      </c>
      <c r="I1367">
        <v>0.76200000000000001</v>
      </c>
      <c r="J1367">
        <v>0.4</v>
      </c>
      <c r="K1367" t="s">
        <v>42</v>
      </c>
    </row>
    <row r="1368" spans="1:11" ht="15" x14ac:dyDescent="0.3">
      <c r="A1368" s="1"/>
      <c r="B1368" t="s">
        <v>24</v>
      </c>
      <c r="C1368" t="s">
        <v>1333</v>
      </c>
      <c r="D1368" t="s">
        <v>1334</v>
      </c>
      <c r="E1368" t="s">
        <v>1333</v>
      </c>
      <c r="F1368" t="s">
        <v>1334</v>
      </c>
      <c r="G1368" t="s">
        <v>1335</v>
      </c>
      <c r="H1368" t="s">
        <v>1336</v>
      </c>
      <c r="I1368">
        <v>0.76200000000000001</v>
      </c>
      <c r="J1368">
        <v>0.4</v>
      </c>
      <c r="K1368" t="s">
        <v>42</v>
      </c>
    </row>
    <row r="1369" spans="1:11" ht="15" x14ac:dyDescent="0.3">
      <c r="A1369" s="1"/>
      <c r="B1369" t="s">
        <v>25</v>
      </c>
      <c r="C1369" t="s">
        <v>1340</v>
      </c>
      <c r="D1369" t="s">
        <v>1334</v>
      </c>
      <c r="E1369" t="s">
        <v>1341</v>
      </c>
      <c r="F1369" t="s">
        <v>1334</v>
      </c>
      <c r="G1369" t="s">
        <v>1342</v>
      </c>
      <c r="H1369" t="s">
        <v>1336</v>
      </c>
      <c r="I1369">
        <v>0.44800000000000001</v>
      </c>
      <c r="J1369">
        <v>0.25</v>
      </c>
      <c r="K1369" t="s">
        <v>42</v>
      </c>
    </row>
    <row r="1370" spans="1:11" ht="15" x14ac:dyDescent="0.3">
      <c r="A1370" s="1"/>
      <c r="B1370" t="s">
        <v>26</v>
      </c>
      <c r="C1370" t="s">
        <v>1333</v>
      </c>
      <c r="D1370" t="s">
        <v>1334</v>
      </c>
      <c r="E1370" t="s">
        <v>1333</v>
      </c>
      <c r="F1370" t="s">
        <v>1334</v>
      </c>
      <c r="G1370" t="s">
        <v>1335</v>
      </c>
      <c r="H1370" t="s">
        <v>1336</v>
      </c>
      <c r="I1370">
        <v>0.76200000000000001</v>
      </c>
      <c r="J1370">
        <v>0.4</v>
      </c>
      <c r="K1370" t="s">
        <v>42</v>
      </c>
    </row>
    <row r="1371" spans="1:11" ht="15" x14ac:dyDescent="0.3">
      <c r="A1371" s="1"/>
      <c r="B1371" t="s">
        <v>27</v>
      </c>
      <c r="C1371" t="s">
        <v>1333</v>
      </c>
      <c r="D1371" t="s">
        <v>1334</v>
      </c>
      <c r="E1371" t="s">
        <v>1333</v>
      </c>
      <c r="F1371" t="s">
        <v>1334</v>
      </c>
      <c r="G1371" t="s">
        <v>1335</v>
      </c>
      <c r="H1371" t="s">
        <v>1336</v>
      </c>
      <c r="I1371">
        <v>0.76200000000000001</v>
      </c>
      <c r="J1371">
        <v>0.4</v>
      </c>
      <c r="K1371" t="s">
        <v>42</v>
      </c>
    </row>
    <row r="1372" spans="1:11" ht="15" x14ac:dyDescent="0.3">
      <c r="A1372" s="1" t="s">
        <v>1343</v>
      </c>
      <c r="B1372" t="s">
        <v>11</v>
      </c>
      <c r="C1372" t="s">
        <v>1344</v>
      </c>
      <c r="D1372" t="s">
        <v>1345</v>
      </c>
      <c r="E1372" t="s">
        <v>1346</v>
      </c>
      <c r="F1372" t="s">
        <v>1347</v>
      </c>
      <c r="G1372" t="s">
        <v>1348</v>
      </c>
      <c r="H1372" t="s">
        <v>1348</v>
      </c>
      <c r="I1372">
        <v>1</v>
      </c>
      <c r="J1372">
        <v>1</v>
      </c>
      <c r="K1372" t="s">
        <v>17</v>
      </c>
    </row>
    <row r="1373" spans="1:11" ht="15" x14ac:dyDescent="0.3">
      <c r="A1373" s="1"/>
      <c r="B1373" t="s">
        <v>18</v>
      </c>
      <c r="C1373" t="s">
        <v>1344</v>
      </c>
      <c r="D1373" t="s">
        <v>1345</v>
      </c>
      <c r="E1373" t="s">
        <v>1346</v>
      </c>
      <c r="F1373" t="s">
        <v>1347</v>
      </c>
      <c r="G1373" t="s">
        <v>1348</v>
      </c>
      <c r="H1373" t="s">
        <v>1348</v>
      </c>
      <c r="I1373">
        <v>1</v>
      </c>
      <c r="J1373">
        <v>1</v>
      </c>
      <c r="K1373" t="s">
        <v>17</v>
      </c>
    </row>
    <row r="1374" spans="1:11" ht="15" x14ac:dyDescent="0.3">
      <c r="A1374" s="1"/>
      <c r="B1374" t="s">
        <v>20</v>
      </c>
      <c r="C1374" t="s">
        <v>1344</v>
      </c>
      <c r="D1374" t="s">
        <v>1345</v>
      </c>
      <c r="E1374" t="s">
        <v>1346</v>
      </c>
      <c r="F1374" t="s">
        <v>1347</v>
      </c>
      <c r="G1374" t="s">
        <v>1348</v>
      </c>
      <c r="H1374" t="s">
        <v>1348</v>
      </c>
      <c r="I1374">
        <v>1</v>
      </c>
      <c r="J1374">
        <v>1</v>
      </c>
      <c r="K1374" t="s">
        <v>17</v>
      </c>
    </row>
    <row r="1375" spans="1:11" ht="15" x14ac:dyDescent="0.3">
      <c r="A1375" s="1"/>
      <c r="B1375" t="s">
        <v>21</v>
      </c>
      <c r="C1375" t="s">
        <v>1349</v>
      </c>
      <c r="D1375" t="s">
        <v>1345</v>
      </c>
      <c r="E1375" t="s">
        <v>1350</v>
      </c>
      <c r="F1375" t="s">
        <v>1347</v>
      </c>
      <c r="G1375" t="s">
        <v>1351</v>
      </c>
      <c r="H1375" t="s">
        <v>1348</v>
      </c>
      <c r="I1375">
        <v>0.626</v>
      </c>
      <c r="J1375">
        <v>0.66700000000000004</v>
      </c>
      <c r="K1375" t="s">
        <v>17</v>
      </c>
    </row>
    <row r="1376" spans="1:11" ht="15" x14ac:dyDescent="0.3">
      <c r="A1376" s="1"/>
      <c r="B1376" t="s">
        <v>22</v>
      </c>
      <c r="C1376" t="s">
        <v>1344</v>
      </c>
      <c r="D1376" t="s">
        <v>1345</v>
      </c>
      <c r="E1376" t="s">
        <v>1346</v>
      </c>
      <c r="F1376" t="s">
        <v>1347</v>
      </c>
      <c r="G1376" t="s">
        <v>1348</v>
      </c>
      <c r="H1376" t="s">
        <v>1348</v>
      </c>
      <c r="I1376">
        <v>1</v>
      </c>
      <c r="J1376">
        <v>1</v>
      </c>
      <c r="K1376" t="s">
        <v>17</v>
      </c>
    </row>
    <row r="1377" spans="1:11" ht="15" x14ac:dyDescent="0.3">
      <c r="A1377" s="1"/>
      <c r="B1377" t="s">
        <v>23</v>
      </c>
      <c r="C1377" t="s">
        <v>1344</v>
      </c>
      <c r="D1377" t="s">
        <v>1345</v>
      </c>
      <c r="E1377" t="s">
        <v>1346</v>
      </c>
      <c r="F1377" t="s">
        <v>1347</v>
      </c>
      <c r="G1377" t="s">
        <v>1348</v>
      </c>
      <c r="H1377" t="s">
        <v>1348</v>
      </c>
      <c r="I1377">
        <v>1</v>
      </c>
      <c r="J1377">
        <v>1</v>
      </c>
      <c r="K1377" t="s">
        <v>17</v>
      </c>
    </row>
    <row r="1378" spans="1:11" ht="15" x14ac:dyDescent="0.3">
      <c r="A1378" s="1"/>
      <c r="B1378" t="s">
        <v>24</v>
      </c>
      <c r="C1378" t="s">
        <v>1344</v>
      </c>
      <c r="D1378" t="s">
        <v>1345</v>
      </c>
      <c r="E1378" t="s">
        <v>1346</v>
      </c>
      <c r="F1378" t="s">
        <v>1347</v>
      </c>
      <c r="G1378" t="s">
        <v>1348</v>
      </c>
      <c r="H1378" t="s">
        <v>1348</v>
      </c>
      <c r="I1378">
        <v>1</v>
      </c>
      <c r="J1378">
        <v>1</v>
      </c>
      <c r="K1378" t="s">
        <v>17</v>
      </c>
    </row>
    <row r="1379" spans="1:11" ht="15" x14ac:dyDescent="0.3">
      <c r="A1379" s="1"/>
      <c r="B1379" t="s">
        <v>25</v>
      </c>
      <c r="C1379" t="s">
        <v>1344</v>
      </c>
      <c r="D1379" t="s">
        <v>1345</v>
      </c>
      <c r="E1379" t="s">
        <v>1346</v>
      </c>
      <c r="F1379" t="s">
        <v>1347</v>
      </c>
      <c r="G1379" t="s">
        <v>1348</v>
      </c>
      <c r="H1379" t="s">
        <v>1348</v>
      </c>
      <c r="I1379">
        <v>1</v>
      </c>
      <c r="J1379">
        <v>1</v>
      </c>
      <c r="K1379" t="s">
        <v>17</v>
      </c>
    </row>
    <row r="1380" spans="1:11" ht="15" x14ac:dyDescent="0.3">
      <c r="A1380" s="1"/>
      <c r="B1380" t="s">
        <v>26</v>
      </c>
      <c r="C1380" t="s">
        <v>1344</v>
      </c>
      <c r="D1380" t="s">
        <v>1345</v>
      </c>
      <c r="E1380" t="s">
        <v>1346</v>
      </c>
      <c r="F1380" t="s">
        <v>1347</v>
      </c>
      <c r="G1380" t="s">
        <v>1348</v>
      </c>
      <c r="H1380" t="s">
        <v>1348</v>
      </c>
      <c r="I1380">
        <v>1</v>
      </c>
      <c r="J1380">
        <v>1</v>
      </c>
      <c r="K1380" t="s">
        <v>17</v>
      </c>
    </row>
    <row r="1381" spans="1:11" ht="15" x14ac:dyDescent="0.3">
      <c r="A1381" s="1"/>
      <c r="B1381" t="s">
        <v>27</v>
      </c>
      <c r="C1381" t="s">
        <v>1344</v>
      </c>
      <c r="D1381" t="s">
        <v>1345</v>
      </c>
      <c r="E1381" t="s">
        <v>1346</v>
      </c>
      <c r="F1381" t="s">
        <v>1347</v>
      </c>
      <c r="G1381" t="s">
        <v>1348</v>
      </c>
      <c r="H1381" t="s">
        <v>1348</v>
      </c>
      <c r="I1381">
        <v>1</v>
      </c>
      <c r="J1381">
        <v>1</v>
      </c>
      <c r="K1381" t="s">
        <v>17</v>
      </c>
    </row>
    <row r="1382" spans="1:11" ht="15" x14ac:dyDescent="0.3">
      <c r="A1382" s="1" t="s">
        <v>1352</v>
      </c>
      <c r="B1382" t="s">
        <v>11</v>
      </c>
      <c r="C1382" t="s">
        <v>1353</v>
      </c>
      <c r="D1382" t="s">
        <v>1354</v>
      </c>
      <c r="E1382" t="s">
        <v>1353</v>
      </c>
      <c r="F1382" t="s">
        <v>1354</v>
      </c>
      <c r="G1382" t="s">
        <v>1355</v>
      </c>
      <c r="H1382" t="s">
        <v>1356</v>
      </c>
      <c r="I1382">
        <v>0.79</v>
      </c>
      <c r="J1382">
        <v>0</v>
      </c>
      <c r="K1382" t="s">
        <v>17</v>
      </c>
    </row>
    <row r="1383" spans="1:11" ht="15" x14ac:dyDescent="0.3">
      <c r="A1383" s="1"/>
      <c r="B1383" t="s">
        <v>18</v>
      </c>
      <c r="C1383" t="s">
        <v>1353</v>
      </c>
      <c r="D1383" t="s">
        <v>1354</v>
      </c>
      <c r="E1383" t="s">
        <v>1353</v>
      </c>
      <c r="F1383" t="s">
        <v>1354</v>
      </c>
      <c r="G1383" t="s">
        <v>1355</v>
      </c>
      <c r="H1383" t="s">
        <v>1356</v>
      </c>
      <c r="I1383">
        <v>0.79</v>
      </c>
      <c r="J1383">
        <v>0</v>
      </c>
      <c r="K1383" t="s">
        <v>17</v>
      </c>
    </row>
    <row r="1384" spans="1:11" ht="15" x14ac:dyDescent="0.3">
      <c r="A1384" s="1"/>
      <c r="B1384" t="s">
        <v>20</v>
      </c>
      <c r="C1384" t="s">
        <v>1353</v>
      </c>
      <c r="D1384" t="s">
        <v>1354</v>
      </c>
      <c r="E1384" t="s">
        <v>1353</v>
      </c>
      <c r="F1384" t="s">
        <v>1354</v>
      </c>
      <c r="G1384" t="s">
        <v>1355</v>
      </c>
      <c r="H1384" t="s">
        <v>1356</v>
      </c>
      <c r="I1384">
        <v>0.79</v>
      </c>
      <c r="J1384">
        <v>0</v>
      </c>
      <c r="K1384" t="s">
        <v>17</v>
      </c>
    </row>
    <row r="1385" spans="1:11" ht="15" x14ac:dyDescent="0.3">
      <c r="A1385" s="1"/>
      <c r="B1385" t="s">
        <v>21</v>
      </c>
      <c r="C1385" t="s">
        <v>1353</v>
      </c>
      <c r="D1385" t="s">
        <v>1354</v>
      </c>
      <c r="E1385" t="s">
        <v>1353</v>
      </c>
      <c r="F1385" t="s">
        <v>1354</v>
      </c>
      <c r="G1385" t="s">
        <v>1355</v>
      </c>
      <c r="H1385" t="s">
        <v>1356</v>
      </c>
      <c r="I1385">
        <v>0.79</v>
      </c>
      <c r="J1385">
        <v>0</v>
      </c>
      <c r="K1385" t="s">
        <v>17</v>
      </c>
    </row>
    <row r="1386" spans="1:11" ht="15" x14ac:dyDescent="0.3">
      <c r="A1386" s="1"/>
      <c r="B1386" t="s">
        <v>22</v>
      </c>
      <c r="C1386" t="s">
        <v>1353</v>
      </c>
      <c r="D1386" t="s">
        <v>1354</v>
      </c>
      <c r="E1386" t="s">
        <v>1353</v>
      </c>
      <c r="F1386" t="s">
        <v>1354</v>
      </c>
      <c r="G1386" t="s">
        <v>1355</v>
      </c>
      <c r="H1386" t="s">
        <v>1356</v>
      </c>
      <c r="I1386">
        <v>0.79</v>
      </c>
      <c r="J1386">
        <v>0</v>
      </c>
      <c r="K1386" t="s">
        <v>17</v>
      </c>
    </row>
    <row r="1387" spans="1:11" ht="15" x14ac:dyDescent="0.3">
      <c r="A1387" s="1"/>
      <c r="B1387" t="s">
        <v>23</v>
      </c>
      <c r="C1387" t="s">
        <v>1353</v>
      </c>
      <c r="D1387" t="s">
        <v>1354</v>
      </c>
      <c r="E1387" t="s">
        <v>1353</v>
      </c>
      <c r="F1387" t="s">
        <v>1354</v>
      </c>
      <c r="G1387" t="s">
        <v>1355</v>
      </c>
      <c r="H1387" t="s">
        <v>1356</v>
      </c>
      <c r="I1387">
        <v>0.79</v>
      </c>
      <c r="J1387">
        <v>0</v>
      </c>
      <c r="K1387" t="s">
        <v>17</v>
      </c>
    </row>
    <row r="1388" spans="1:11" ht="15" x14ac:dyDescent="0.3">
      <c r="A1388" s="1"/>
      <c r="B1388" t="s">
        <v>24</v>
      </c>
      <c r="C1388" t="s">
        <v>1353</v>
      </c>
      <c r="D1388" t="s">
        <v>1354</v>
      </c>
      <c r="E1388" t="s">
        <v>1353</v>
      </c>
      <c r="F1388" t="s">
        <v>1354</v>
      </c>
      <c r="G1388" t="s">
        <v>1355</v>
      </c>
      <c r="H1388" t="s">
        <v>1356</v>
      </c>
      <c r="I1388">
        <v>0.79</v>
      </c>
      <c r="J1388">
        <v>0</v>
      </c>
      <c r="K1388" t="s">
        <v>17</v>
      </c>
    </row>
    <row r="1389" spans="1:11" ht="15" x14ac:dyDescent="0.3">
      <c r="A1389" s="1"/>
      <c r="B1389" t="s">
        <v>25</v>
      </c>
      <c r="C1389" t="s">
        <v>1353</v>
      </c>
      <c r="D1389" t="s">
        <v>1354</v>
      </c>
      <c r="E1389" t="s">
        <v>1353</v>
      </c>
      <c r="F1389" t="s">
        <v>1354</v>
      </c>
      <c r="G1389" t="s">
        <v>1355</v>
      </c>
      <c r="H1389" t="s">
        <v>1356</v>
      </c>
      <c r="I1389">
        <v>0.79</v>
      </c>
      <c r="J1389">
        <v>0</v>
      </c>
      <c r="K1389" t="s">
        <v>17</v>
      </c>
    </row>
    <row r="1390" spans="1:11" ht="15" x14ac:dyDescent="0.3">
      <c r="A1390" s="1"/>
      <c r="B1390" t="s">
        <v>26</v>
      </c>
      <c r="C1390" t="s">
        <v>1353</v>
      </c>
      <c r="D1390" t="s">
        <v>1354</v>
      </c>
      <c r="E1390" t="s">
        <v>1353</v>
      </c>
      <c r="F1390" t="s">
        <v>1354</v>
      </c>
      <c r="G1390" t="s">
        <v>1355</v>
      </c>
      <c r="H1390" t="s">
        <v>1356</v>
      </c>
      <c r="I1390">
        <v>0.79</v>
      </c>
      <c r="J1390">
        <v>0</v>
      </c>
      <c r="K1390" t="s">
        <v>17</v>
      </c>
    </row>
    <row r="1391" spans="1:11" ht="15" x14ac:dyDescent="0.3">
      <c r="A1391" s="1"/>
      <c r="B1391" t="s">
        <v>27</v>
      </c>
      <c r="C1391" t="s">
        <v>1353</v>
      </c>
      <c r="D1391" t="s">
        <v>1354</v>
      </c>
      <c r="E1391" t="s">
        <v>1353</v>
      </c>
      <c r="F1391" t="s">
        <v>1354</v>
      </c>
      <c r="G1391" t="s">
        <v>1355</v>
      </c>
      <c r="H1391" t="s">
        <v>1356</v>
      </c>
      <c r="I1391">
        <v>0.79</v>
      </c>
      <c r="J1391">
        <v>0</v>
      </c>
      <c r="K1391" t="s">
        <v>17</v>
      </c>
    </row>
    <row r="1392" spans="1:11" ht="15" x14ac:dyDescent="0.3">
      <c r="A1392" s="1" t="s">
        <v>1357</v>
      </c>
      <c r="B1392" t="s">
        <v>11</v>
      </c>
      <c r="C1392" t="s">
        <v>1358</v>
      </c>
      <c r="D1392" t="s">
        <v>1359</v>
      </c>
      <c r="E1392" t="s">
        <v>1358</v>
      </c>
      <c r="F1392" t="s">
        <v>1360</v>
      </c>
      <c r="G1392" t="s">
        <v>1361</v>
      </c>
      <c r="H1392" t="s">
        <v>1362</v>
      </c>
      <c r="I1392">
        <v>0.46</v>
      </c>
      <c r="J1392">
        <v>0</v>
      </c>
      <c r="K1392" t="s">
        <v>46</v>
      </c>
    </row>
    <row r="1393" spans="1:11" ht="15" x14ac:dyDescent="0.3">
      <c r="A1393" s="1"/>
      <c r="B1393" t="s">
        <v>18</v>
      </c>
      <c r="C1393" t="s">
        <v>1359</v>
      </c>
      <c r="D1393" t="s">
        <v>1359</v>
      </c>
      <c r="E1393" t="s">
        <v>1360</v>
      </c>
      <c r="F1393" t="s">
        <v>1360</v>
      </c>
      <c r="G1393" t="s">
        <v>1362</v>
      </c>
      <c r="H1393" t="s">
        <v>1362</v>
      </c>
      <c r="I1393">
        <v>1</v>
      </c>
      <c r="J1393">
        <v>1</v>
      </c>
      <c r="K1393" t="s">
        <v>17</v>
      </c>
    </row>
    <row r="1394" spans="1:11" ht="15" x14ac:dyDescent="0.3">
      <c r="A1394" s="1"/>
      <c r="B1394" t="s">
        <v>20</v>
      </c>
      <c r="C1394" t="s">
        <v>1363</v>
      </c>
      <c r="D1394" t="s">
        <v>1359</v>
      </c>
      <c r="E1394" t="s">
        <v>1363</v>
      </c>
      <c r="F1394" t="s">
        <v>1360</v>
      </c>
      <c r="G1394" t="s">
        <v>1364</v>
      </c>
      <c r="H1394" t="s">
        <v>1362</v>
      </c>
      <c r="I1394">
        <v>0.20399999999999999</v>
      </c>
      <c r="J1394">
        <v>0.222</v>
      </c>
      <c r="K1394" t="s">
        <v>46</v>
      </c>
    </row>
    <row r="1395" spans="1:11" ht="15" x14ac:dyDescent="0.3">
      <c r="A1395" s="1"/>
      <c r="B1395" t="s">
        <v>21</v>
      </c>
      <c r="C1395" t="s">
        <v>1359</v>
      </c>
      <c r="D1395" t="s">
        <v>1359</v>
      </c>
      <c r="E1395" t="s">
        <v>1360</v>
      </c>
      <c r="F1395" t="s">
        <v>1360</v>
      </c>
      <c r="G1395" t="s">
        <v>1362</v>
      </c>
      <c r="H1395" t="s">
        <v>1362</v>
      </c>
      <c r="I1395">
        <v>1</v>
      </c>
      <c r="J1395">
        <v>1</v>
      </c>
      <c r="K1395" t="s">
        <v>17</v>
      </c>
    </row>
    <row r="1396" spans="1:11" ht="15" x14ac:dyDescent="0.3">
      <c r="A1396" s="1"/>
      <c r="B1396" t="s">
        <v>22</v>
      </c>
      <c r="C1396" t="s">
        <v>1365</v>
      </c>
      <c r="D1396" t="s">
        <v>1359</v>
      </c>
      <c r="E1396" t="s">
        <v>1365</v>
      </c>
      <c r="F1396" t="s">
        <v>1360</v>
      </c>
      <c r="G1396" t="s">
        <v>1366</v>
      </c>
      <c r="H1396" t="s">
        <v>1362</v>
      </c>
      <c r="I1396">
        <v>0.21199999999999999</v>
      </c>
      <c r="J1396">
        <v>0.182</v>
      </c>
      <c r="K1396" t="s">
        <v>46</v>
      </c>
    </row>
    <row r="1397" spans="1:11" ht="15" x14ac:dyDescent="0.3">
      <c r="A1397" s="1"/>
      <c r="B1397" t="s">
        <v>23</v>
      </c>
      <c r="C1397" t="s">
        <v>1367</v>
      </c>
      <c r="D1397" t="s">
        <v>1359</v>
      </c>
      <c r="E1397" t="s">
        <v>1367</v>
      </c>
      <c r="F1397" t="s">
        <v>1360</v>
      </c>
      <c r="G1397" t="s">
        <v>1368</v>
      </c>
      <c r="H1397" t="s">
        <v>1362</v>
      </c>
      <c r="I1397">
        <v>0.30599999999999999</v>
      </c>
      <c r="J1397">
        <v>0</v>
      </c>
      <c r="K1397" t="s">
        <v>46</v>
      </c>
    </row>
    <row r="1398" spans="1:11" ht="15" x14ac:dyDescent="0.3">
      <c r="A1398" s="1"/>
      <c r="B1398" t="s">
        <v>24</v>
      </c>
      <c r="C1398" t="s">
        <v>1358</v>
      </c>
      <c r="D1398" t="s">
        <v>1359</v>
      </c>
      <c r="E1398" t="s">
        <v>1358</v>
      </c>
      <c r="F1398" t="s">
        <v>1360</v>
      </c>
      <c r="G1398" t="s">
        <v>1361</v>
      </c>
      <c r="H1398" t="s">
        <v>1362</v>
      </c>
      <c r="I1398">
        <v>0.46</v>
      </c>
      <c r="J1398">
        <v>0</v>
      </c>
      <c r="K1398" t="s">
        <v>46</v>
      </c>
    </row>
    <row r="1399" spans="1:11" ht="15" x14ac:dyDescent="0.3">
      <c r="A1399" s="1"/>
      <c r="B1399" t="s">
        <v>25</v>
      </c>
      <c r="C1399" t="s">
        <v>1359</v>
      </c>
      <c r="D1399" t="s">
        <v>1359</v>
      </c>
      <c r="E1399" t="s">
        <v>1360</v>
      </c>
      <c r="F1399" t="s">
        <v>1360</v>
      </c>
      <c r="G1399" t="s">
        <v>1362</v>
      </c>
      <c r="H1399" t="s">
        <v>1362</v>
      </c>
      <c r="I1399">
        <v>1</v>
      </c>
      <c r="J1399">
        <v>1</v>
      </c>
      <c r="K1399" t="s">
        <v>17</v>
      </c>
    </row>
    <row r="1400" spans="1:11" ht="15" x14ac:dyDescent="0.3">
      <c r="A1400" s="1"/>
      <c r="B1400" t="s">
        <v>26</v>
      </c>
      <c r="C1400" t="s">
        <v>1359</v>
      </c>
      <c r="D1400" t="s">
        <v>1359</v>
      </c>
      <c r="E1400" t="s">
        <v>1360</v>
      </c>
      <c r="F1400" t="s">
        <v>1360</v>
      </c>
      <c r="G1400" t="s">
        <v>1362</v>
      </c>
      <c r="H1400" t="s">
        <v>1362</v>
      </c>
      <c r="I1400">
        <v>1</v>
      </c>
      <c r="J1400">
        <v>1</v>
      </c>
      <c r="K1400" t="s">
        <v>17</v>
      </c>
    </row>
    <row r="1401" spans="1:11" ht="15" x14ac:dyDescent="0.3">
      <c r="A1401" s="1"/>
      <c r="B1401" t="s">
        <v>27</v>
      </c>
      <c r="C1401" t="s">
        <v>1359</v>
      </c>
      <c r="D1401" t="s">
        <v>1359</v>
      </c>
      <c r="E1401" t="s">
        <v>1360</v>
      </c>
      <c r="F1401" t="s">
        <v>1360</v>
      </c>
      <c r="G1401" t="s">
        <v>1362</v>
      </c>
      <c r="H1401" t="s">
        <v>1362</v>
      </c>
      <c r="I1401">
        <v>1</v>
      </c>
      <c r="J1401">
        <v>1</v>
      </c>
      <c r="K1401" t="s">
        <v>17</v>
      </c>
    </row>
    <row r="1402" spans="1:11" ht="15" x14ac:dyDescent="0.3">
      <c r="A1402" s="1" t="s">
        <v>1369</v>
      </c>
      <c r="B1402" t="s">
        <v>11</v>
      </c>
      <c r="C1402" t="s">
        <v>1370</v>
      </c>
      <c r="D1402" t="s">
        <v>1371</v>
      </c>
      <c r="E1402" t="s">
        <v>1370</v>
      </c>
      <c r="F1402" t="s">
        <v>1371</v>
      </c>
      <c r="G1402" t="s">
        <v>1372</v>
      </c>
      <c r="H1402" t="s">
        <v>1373</v>
      </c>
      <c r="I1402">
        <v>0.79900000000000004</v>
      </c>
      <c r="J1402">
        <v>0.6</v>
      </c>
      <c r="K1402" t="s">
        <v>17</v>
      </c>
    </row>
    <row r="1403" spans="1:11" ht="15" x14ac:dyDescent="0.3">
      <c r="A1403" s="1"/>
      <c r="B1403" t="s">
        <v>18</v>
      </c>
      <c r="C1403" t="s">
        <v>1370</v>
      </c>
      <c r="D1403" t="s">
        <v>1371</v>
      </c>
      <c r="E1403" t="s">
        <v>1370</v>
      </c>
      <c r="F1403" t="s">
        <v>1371</v>
      </c>
      <c r="G1403" t="s">
        <v>1372</v>
      </c>
      <c r="H1403" t="s">
        <v>1373</v>
      </c>
      <c r="I1403">
        <v>0.79900000000000004</v>
      </c>
      <c r="J1403">
        <v>0.6</v>
      </c>
      <c r="K1403" t="s">
        <v>17</v>
      </c>
    </row>
    <row r="1404" spans="1:11" ht="15" x14ac:dyDescent="0.3">
      <c r="A1404" s="1"/>
      <c r="B1404" t="s">
        <v>20</v>
      </c>
      <c r="C1404" t="s">
        <v>1370</v>
      </c>
      <c r="D1404" t="s">
        <v>1371</v>
      </c>
      <c r="E1404" t="s">
        <v>1370</v>
      </c>
      <c r="F1404" t="s">
        <v>1371</v>
      </c>
      <c r="G1404" t="s">
        <v>1372</v>
      </c>
      <c r="H1404" t="s">
        <v>1373</v>
      </c>
      <c r="I1404">
        <v>0.79900000000000004</v>
      </c>
      <c r="J1404">
        <v>0.6</v>
      </c>
      <c r="K1404" t="s">
        <v>17</v>
      </c>
    </row>
    <row r="1405" spans="1:11" ht="15" x14ac:dyDescent="0.3">
      <c r="A1405" s="1"/>
      <c r="B1405" t="s">
        <v>21</v>
      </c>
      <c r="C1405" t="s">
        <v>1370</v>
      </c>
      <c r="D1405" t="s">
        <v>1371</v>
      </c>
      <c r="E1405" t="s">
        <v>1370</v>
      </c>
      <c r="F1405" t="s">
        <v>1371</v>
      </c>
      <c r="G1405" t="s">
        <v>1372</v>
      </c>
      <c r="H1405" t="s">
        <v>1373</v>
      </c>
      <c r="I1405">
        <v>0.79900000000000004</v>
      </c>
      <c r="J1405">
        <v>0.6</v>
      </c>
      <c r="K1405" t="s">
        <v>17</v>
      </c>
    </row>
    <row r="1406" spans="1:11" ht="15" x14ac:dyDescent="0.3">
      <c r="A1406" s="1"/>
      <c r="B1406" t="s">
        <v>22</v>
      </c>
      <c r="C1406" t="s">
        <v>1370</v>
      </c>
      <c r="D1406" t="s">
        <v>1371</v>
      </c>
      <c r="E1406" t="s">
        <v>1370</v>
      </c>
      <c r="F1406" t="s">
        <v>1371</v>
      </c>
      <c r="G1406" t="s">
        <v>1372</v>
      </c>
      <c r="H1406" t="s">
        <v>1373</v>
      </c>
      <c r="I1406">
        <v>0.79900000000000004</v>
      </c>
      <c r="J1406">
        <v>0.6</v>
      </c>
      <c r="K1406" t="s">
        <v>17</v>
      </c>
    </row>
    <row r="1407" spans="1:11" ht="15" x14ac:dyDescent="0.3">
      <c r="A1407" s="1"/>
      <c r="B1407" t="s">
        <v>23</v>
      </c>
      <c r="C1407" t="s">
        <v>1370</v>
      </c>
      <c r="D1407" t="s">
        <v>1371</v>
      </c>
      <c r="E1407" t="s">
        <v>1370</v>
      </c>
      <c r="F1407" t="s">
        <v>1371</v>
      </c>
      <c r="G1407" t="s">
        <v>1372</v>
      </c>
      <c r="H1407" t="s">
        <v>1373</v>
      </c>
      <c r="I1407">
        <v>0.79900000000000004</v>
      </c>
      <c r="J1407">
        <v>0.6</v>
      </c>
      <c r="K1407" t="s">
        <v>17</v>
      </c>
    </row>
    <row r="1408" spans="1:11" ht="15" x14ac:dyDescent="0.3">
      <c r="A1408" s="1"/>
      <c r="B1408" t="s">
        <v>24</v>
      </c>
      <c r="C1408" t="s">
        <v>1370</v>
      </c>
      <c r="D1408" t="s">
        <v>1371</v>
      </c>
      <c r="E1408" t="s">
        <v>1370</v>
      </c>
      <c r="F1408" t="s">
        <v>1371</v>
      </c>
      <c r="G1408" t="s">
        <v>1372</v>
      </c>
      <c r="H1408" t="s">
        <v>1373</v>
      </c>
      <c r="I1408">
        <v>0.79900000000000004</v>
      </c>
      <c r="J1408">
        <v>0.6</v>
      </c>
      <c r="K1408" t="s">
        <v>17</v>
      </c>
    </row>
    <row r="1409" spans="1:11" ht="15" x14ac:dyDescent="0.3">
      <c r="A1409" s="1"/>
      <c r="B1409" t="s">
        <v>25</v>
      </c>
      <c r="C1409" t="s">
        <v>1370</v>
      </c>
      <c r="D1409" t="s">
        <v>1371</v>
      </c>
      <c r="E1409" t="s">
        <v>1370</v>
      </c>
      <c r="F1409" t="s">
        <v>1371</v>
      </c>
      <c r="G1409" t="s">
        <v>1372</v>
      </c>
      <c r="H1409" t="s">
        <v>1373</v>
      </c>
      <c r="I1409">
        <v>0.79900000000000004</v>
      </c>
      <c r="J1409">
        <v>0.6</v>
      </c>
      <c r="K1409" t="s">
        <v>17</v>
      </c>
    </row>
    <row r="1410" spans="1:11" ht="15" x14ac:dyDescent="0.3">
      <c r="A1410" s="1"/>
      <c r="B1410" t="s">
        <v>26</v>
      </c>
      <c r="C1410" t="s">
        <v>1370</v>
      </c>
      <c r="D1410" t="s">
        <v>1371</v>
      </c>
      <c r="E1410" t="s">
        <v>1370</v>
      </c>
      <c r="F1410" t="s">
        <v>1371</v>
      </c>
      <c r="G1410" t="s">
        <v>1372</v>
      </c>
      <c r="H1410" t="s">
        <v>1373</v>
      </c>
      <c r="I1410">
        <v>0.79900000000000004</v>
      </c>
      <c r="J1410">
        <v>0.6</v>
      </c>
      <c r="K1410" t="s">
        <v>17</v>
      </c>
    </row>
    <row r="1411" spans="1:11" ht="15" x14ac:dyDescent="0.3">
      <c r="A1411" s="1"/>
      <c r="B1411" t="s">
        <v>27</v>
      </c>
      <c r="C1411" t="s">
        <v>1370</v>
      </c>
      <c r="D1411" t="s">
        <v>1371</v>
      </c>
      <c r="E1411" t="s">
        <v>1370</v>
      </c>
      <c r="F1411" t="s">
        <v>1371</v>
      </c>
      <c r="G1411" t="s">
        <v>1372</v>
      </c>
      <c r="H1411" t="s">
        <v>1373</v>
      </c>
      <c r="I1411">
        <v>0.79900000000000004</v>
      </c>
      <c r="J1411">
        <v>0.6</v>
      </c>
      <c r="K1411" t="s">
        <v>17</v>
      </c>
    </row>
    <row r="1412" spans="1:11" ht="15" x14ac:dyDescent="0.3">
      <c r="A1412" s="1" t="s">
        <v>1374</v>
      </c>
      <c r="B1412" t="s">
        <v>11</v>
      </c>
      <c r="C1412" t="s">
        <v>1375</v>
      </c>
      <c r="D1412" t="s">
        <v>1376</v>
      </c>
      <c r="E1412" t="s">
        <v>1377</v>
      </c>
      <c r="F1412" t="s">
        <v>1378</v>
      </c>
      <c r="G1412" t="s">
        <v>1379</v>
      </c>
      <c r="H1412" t="s">
        <v>1380</v>
      </c>
      <c r="I1412">
        <v>0.77200000000000002</v>
      </c>
      <c r="J1412">
        <v>0.66700000000000004</v>
      </c>
      <c r="K1412" t="s">
        <v>17</v>
      </c>
    </row>
    <row r="1413" spans="1:11" ht="15" x14ac:dyDescent="0.3">
      <c r="A1413" s="1"/>
      <c r="B1413" t="s">
        <v>18</v>
      </c>
      <c r="C1413" t="s">
        <v>1375</v>
      </c>
      <c r="D1413" t="s">
        <v>1376</v>
      </c>
      <c r="E1413" t="s">
        <v>1377</v>
      </c>
      <c r="F1413" t="s">
        <v>1378</v>
      </c>
      <c r="G1413" t="s">
        <v>1379</v>
      </c>
      <c r="H1413" t="s">
        <v>1380</v>
      </c>
      <c r="I1413">
        <v>0.77200000000000002</v>
      </c>
      <c r="J1413">
        <v>0.66700000000000004</v>
      </c>
      <c r="K1413" t="s">
        <v>17</v>
      </c>
    </row>
    <row r="1414" spans="1:11" ht="15" x14ac:dyDescent="0.3">
      <c r="A1414" s="1"/>
      <c r="B1414" t="s">
        <v>20</v>
      </c>
      <c r="C1414" t="s">
        <v>1375</v>
      </c>
      <c r="D1414" t="s">
        <v>1376</v>
      </c>
      <c r="E1414" t="s">
        <v>1377</v>
      </c>
      <c r="F1414" t="s">
        <v>1378</v>
      </c>
      <c r="G1414" t="s">
        <v>1379</v>
      </c>
      <c r="H1414" t="s">
        <v>1380</v>
      </c>
      <c r="I1414">
        <v>0.77200000000000002</v>
      </c>
      <c r="J1414">
        <v>0.66700000000000004</v>
      </c>
      <c r="K1414" t="s">
        <v>17</v>
      </c>
    </row>
    <row r="1415" spans="1:11" ht="15" x14ac:dyDescent="0.3">
      <c r="A1415" s="1"/>
      <c r="B1415" t="s">
        <v>21</v>
      </c>
      <c r="C1415" t="s">
        <v>1375</v>
      </c>
      <c r="D1415" t="s">
        <v>1376</v>
      </c>
      <c r="E1415" t="s">
        <v>1377</v>
      </c>
      <c r="F1415" t="s">
        <v>1378</v>
      </c>
      <c r="G1415" t="s">
        <v>1379</v>
      </c>
      <c r="H1415" t="s">
        <v>1380</v>
      </c>
      <c r="I1415">
        <v>0.77200000000000002</v>
      </c>
      <c r="J1415">
        <v>0.66700000000000004</v>
      </c>
      <c r="K1415" t="s">
        <v>17</v>
      </c>
    </row>
    <row r="1416" spans="1:11" ht="15" x14ac:dyDescent="0.3">
      <c r="A1416" s="1"/>
      <c r="B1416" t="s">
        <v>22</v>
      </c>
      <c r="C1416" t="s">
        <v>1375</v>
      </c>
      <c r="D1416" t="s">
        <v>1376</v>
      </c>
      <c r="E1416" t="s">
        <v>1377</v>
      </c>
      <c r="F1416" t="s">
        <v>1378</v>
      </c>
      <c r="G1416" t="s">
        <v>1379</v>
      </c>
      <c r="H1416" t="s">
        <v>1380</v>
      </c>
      <c r="I1416">
        <v>0.77200000000000002</v>
      </c>
      <c r="J1416">
        <v>0.66700000000000004</v>
      </c>
      <c r="K1416" t="s">
        <v>17</v>
      </c>
    </row>
    <row r="1417" spans="1:11" ht="15" x14ac:dyDescent="0.3">
      <c r="A1417" s="1"/>
      <c r="B1417" t="s">
        <v>23</v>
      </c>
      <c r="C1417" t="s">
        <v>1381</v>
      </c>
      <c r="D1417" t="s">
        <v>1376</v>
      </c>
      <c r="E1417" t="s">
        <v>1381</v>
      </c>
      <c r="F1417" t="s">
        <v>1378</v>
      </c>
      <c r="G1417" t="s">
        <v>1382</v>
      </c>
      <c r="H1417" t="s">
        <v>1380</v>
      </c>
      <c r="I1417">
        <v>0.72599999999999998</v>
      </c>
      <c r="J1417">
        <v>0.33300000000000002</v>
      </c>
      <c r="K1417" t="s">
        <v>42</v>
      </c>
    </row>
    <row r="1418" spans="1:11" ht="15" x14ac:dyDescent="0.3">
      <c r="A1418" s="1"/>
      <c r="B1418" t="s">
        <v>24</v>
      </c>
      <c r="C1418" t="s">
        <v>1375</v>
      </c>
      <c r="D1418" t="s">
        <v>1376</v>
      </c>
      <c r="E1418" t="s">
        <v>1377</v>
      </c>
      <c r="F1418" t="s">
        <v>1378</v>
      </c>
      <c r="G1418" t="s">
        <v>1379</v>
      </c>
      <c r="H1418" t="s">
        <v>1380</v>
      </c>
      <c r="I1418">
        <v>0.77200000000000002</v>
      </c>
      <c r="J1418">
        <v>0.66700000000000004</v>
      </c>
      <c r="K1418" t="s">
        <v>17</v>
      </c>
    </row>
    <row r="1419" spans="1:11" ht="15" x14ac:dyDescent="0.3">
      <c r="A1419" s="1"/>
      <c r="B1419" t="s">
        <v>25</v>
      </c>
      <c r="C1419" t="s">
        <v>1375</v>
      </c>
      <c r="D1419" t="s">
        <v>1376</v>
      </c>
      <c r="E1419" t="s">
        <v>1377</v>
      </c>
      <c r="F1419" t="s">
        <v>1378</v>
      </c>
      <c r="G1419" t="s">
        <v>1379</v>
      </c>
      <c r="H1419" t="s">
        <v>1380</v>
      </c>
      <c r="I1419">
        <v>0.77200000000000002</v>
      </c>
      <c r="J1419">
        <v>0.66700000000000004</v>
      </c>
      <c r="K1419" t="s">
        <v>17</v>
      </c>
    </row>
    <row r="1420" spans="1:11" ht="15" x14ac:dyDescent="0.3">
      <c r="A1420" s="1"/>
      <c r="B1420" t="s">
        <v>26</v>
      </c>
      <c r="C1420" t="s">
        <v>1375</v>
      </c>
      <c r="D1420" t="s">
        <v>1376</v>
      </c>
      <c r="E1420" t="s">
        <v>1377</v>
      </c>
      <c r="F1420" t="s">
        <v>1378</v>
      </c>
      <c r="G1420" t="s">
        <v>1379</v>
      </c>
      <c r="H1420" t="s">
        <v>1380</v>
      </c>
      <c r="I1420">
        <v>0.77200000000000002</v>
      </c>
      <c r="J1420">
        <v>0.66700000000000004</v>
      </c>
      <c r="K1420" t="s">
        <v>17</v>
      </c>
    </row>
    <row r="1421" spans="1:11" ht="15" x14ac:dyDescent="0.3">
      <c r="A1421" s="1"/>
      <c r="B1421" t="s">
        <v>27</v>
      </c>
      <c r="C1421" t="s">
        <v>1375</v>
      </c>
      <c r="D1421" t="s">
        <v>1376</v>
      </c>
      <c r="E1421" t="s">
        <v>1377</v>
      </c>
      <c r="F1421" t="s">
        <v>1378</v>
      </c>
      <c r="G1421" t="s">
        <v>1379</v>
      </c>
      <c r="H1421" t="s">
        <v>1380</v>
      </c>
      <c r="I1421">
        <v>0.77200000000000002</v>
      </c>
      <c r="J1421">
        <v>0.66700000000000004</v>
      </c>
      <c r="K1421" t="s">
        <v>17</v>
      </c>
    </row>
    <row r="1422" spans="1:11" ht="15" x14ac:dyDescent="0.3">
      <c r="A1422" s="1" t="s">
        <v>1383</v>
      </c>
      <c r="B1422" t="s">
        <v>11</v>
      </c>
      <c r="C1422" t="s">
        <v>1384</v>
      </c>
      <c r="D1422" t="s">
        <v>1385</v>
      </c>
      <c r="E1422" t="s">
        <v>1384</v>
      </c>
      <c r="F1422" t="s">
        <v>1385</v>
      </c>
      <c r="G1422" t="s">
        <v>1386</v>
      </c>
      <c r="H1422" t="s">
        <v>1387</v>
      </c>
      <c r="I1422">
        <v>0.55200000000000005</v>
      </c>
      <c r="J1422">
        <v>0</v>
      </c>
      <c r="K1422" t="s">
        <v>46</v>
      </c>
    </row>
    <row r="1423" spans="1:11" ht="15" x14ac:dyDescent="0.3">
      <c r="A1423" s="1"/>
      <c r="B1423" t="s">
        <v>18</v>
      </c>
      <c r="C1423" t="s">
        <v>1388</v>
      </c>
      <c r="D1423" t="s">
        <v>1385</v>
      </c>
      <c r="E1423" t="s">
        <v>1389</v>
      </c>
      <c r="F1423" t="s">
        <v>1385</v>
      </c>
      <c r="G1423" t="s">
        <v>1390</v>
      </c>
      <c r="H1423" t="s">
        <v>1387</v>
      </c>
      <c r="I1423">
        <v>0.18099999999999999</v>
      </c>
      <c r="J1423">
        <v>0</v>
      </c>
      <c r="K1423" t="s">
        <v>46</v>
      </c>
    </row>
    <row r="1424" spans="1:11" ht="15" x14ac:dyDescent="0.3">
      <c r="A1424" s="1"/>
      <c r="B1424" t="s">
        <v>20</v>
      </c>
      <c r="C1424" t="s">
        <v>1375</v>
      </c>
      <c r="D1424" t="s">
        <v>1385</v>
      </c>
      <c r="E1424" t="s">
        <v>1377</v>
      </c>
      <c r="F1424" t="s">
        <v>1385</v>
      </c>
      <c r="G1424" t="s">
        <v>1379</v>
      </c>
      <c r="H1424" t="s">
        <v>1387</v>
      </c>
      <c r="I1424">
        <v>0.151</v>
      </c>
      <c r="J1424">
        <v>0</v>
      </c>
      <c r="K1424" t="s">
        <v>46</v>
      </c>
    </row>
    <row r="1425" spans="1:11" ht="15" x14ac:dyDescent="0.3">
      <c r="A1425" s="1"/>
      <c r="B1425" t="s">
        <v>21</v>
      </c>
      <c r="C1425" t="s">
        <v>1391</v>
      </c>
      <c r="D1425" t="s">
        <v>1385</v>
      </c>
      <c r="E1425" t="s">
        <v>1392</v>
      </c>
      <c r="F1425" t="s">
        <v>1385</v>
      </c>
      <c r="G1425" t="s">
        <v>1393</v>
      </c>
      <c r="H1425" t="s">
        <v>1387</v>
      </c>
      <c r="I1425">
        <v>0.27100000000000002</v>
      </c>
      <c r="J1425">
        <v>0</v>
      </c>
      <c r="K1425" t="s">
        <v>46</v>
      </c>
    </row>
    <row r="1426" spans="1:11" ht="15" x14ac:dyDescent="0.3">
      <c r="A1426" s="1"/>
      <c r="B1426" t="s">
        <v>22</v>
      </c>
      <c r="C1426" t="s">
        <v>1375</v>
      </c>
      <c r="D1426" t="s">
        <v>1385</v>
      </c>
      <c r="E1426" t="s">
        <v>1377</v>
      </c>
      <c r="F1426" t="s">
        <v>1385</v>
      </c>
      <c r="G1426" t="s">
        <v>1379</v>
      </c>
      <c r="H1426" t="s">
        <v>1387</v>
      </c>
      <c r="I1426">
        <v>0.151</v>
      </c>
      <c r="J1426">
        <v>0</v>
      </c>
      <c r="K1426" t="s">
        <v>46</v>
      </c>
    </row>
    <row r="1427" spans="1:11" ht="15" x14ac:dyDescent="0.3">
      <c r="A1427" s="1"/>
      <c r="B1427" t="s">
        <v>23</v>
      </c>
      <c r="C1427" t="s">
        <v>1375</v>
      </c>
      <c r="D1427" t="s">
        <v>1385</v>
      </c>
      <c r="E1427" t="s">
        <v>1377</v>
      </c>
      <c r="F1427" t="s">
        <v>1385</v>
      </c>
      <c r="G1427" t="s">
        <v>1379</v>
      </c>
      <c r="H1427" t="s">
        <v>1387</v>
      </c>
      <c r="I1427">
        <v>0.151</v>
      </c>
      <c r="J1427">
        <v>0</v>
      </c>
      <c r="K1427" t="s">
        <v>46</v>
      </c>
    </row>
    <row r="1428" spans="1:11" ht="15" x14ac:dyDescent="0.3">
      <c r="A1428" s="1"/>
      <c r="B1428" t="s">
        <v>24</v>
      </c>
      <c r="C1428" t="s">
        <v>1394</v>
      </c>
      <c r="D1428" t="s">
        <v>1385</v>
      </c>
      <c r="E1428" t="s">
        <v>1394</v>
      </c>
      <c r="F1428" t="s">
        <v>1385</v>
      </c>
      <c r="G1428" t="s">
        <v>1395</v>
      </c>
      <c r="H1428" t="s">
        <v>1387</v>
      </c>
      <c r="I1428">
        <v>0.38200000000000001</v>
      </c>
      <c r="J1428">
        <v>0</v>
      </c>
      <c r="K1428" t="s">
        <v>46</v>
      </c>
    </row>
    <row r="1429" spans="1:11" ht="15" x14ac:dyDescent="0.3">
      <c r="A1429" s="1"/>
      <c r="B1429" t="s">
        <v>25</v>
      </c>
      <c r="C1429" t="s">
        <v>1396</v>
      </c>
      <c r="D1429" t="s">
        <v>1385</v>
      </c>
      <c r="E1429" t="s">
        <v>1396</v>
      </c>
      <c r="F1429" t="s">
        <v>1385</v>
      </c>
      <c r="G1429" t="s">
        <v>1397</v>
      </c>
      <c r="H1429" t="s">
        <v>1387</v>
      </c>
      <c r="I1429">
        <v>6.6000000000000003E-2</v>
      </c>
      <c r="J1429">
        <v>0</v>
      </c>
      <c r="K1429" t="s">
        <v>46</v>
      </c>
    </row>
    <row r="1430" spans="1:11" ht="15" x14ac:dyDescent="0.3">
      <c r="A1430" s="1"/>
      <c r="B1430" t="s">
        <v>26</v>
      </c>
      <c r="C1430" t="s">
        <v>1398</v>
      </c>
      <c r="D1430" t="s">
        <v>1385</v>
      </c>
      <c r="E1430" t="s">
        <v>1398</v>
      </c>
      <c r="F1430" t="s">
        <v>1385</v>
      </c>
      <c r="G1430" t="s">
        <v>1399</v>
      </c>
      <c r="H1430" t="s">
        <v>1387</v>
      </c>
      <c r="I1430">
        <v>0.371</v>
      </c>
      <c r="J1430">
        <v>0</v>
      </c>
      <c r="K1430" t="s">
        <v>46</v>
      </c>
    </row>
    <row r="1431" spans="1:11" ht="15" x14ac:dyDescent="0.3">
      <c r="A1431" s="1"/>
      <c r="B1431" t="s">
        <v>27</v>
      </c>
      <c r="C1431" t="s">
        <v>1400</v>
      </c>
      <c r="D1431" t="s">
        <v>1385</v>
      </c>
      <c r="E1431" t="s">
        <v>1401</v>
      </c>
      <c r="F1431" t="s">
        <v>1385</v>
      </c>
      <c r="G1431" t="s">
        <v>1402</v>
      </c>
      <c r="H1431" t="s">
        <v>1387</v>
      </c>
      <c r="I1431">
        <v>4.4999999999999998E-2</v>
      </c>
      <c r="J1431">
        <v>0</v>
      </c>
      <c r="K1431" t="s">
        <v>46</v>
      </c>
    </row>
    <row r="1432" spans="1:11" ht="15" x14ac:dyDescent="0.3">
      <c r="A1432" s="1" t="s">
        <v>1403</v>
      </c>
      <c r="B1432" t="s">
        <v>11</v>
      </c>
      <c r="C1432" t="s">
        <v>1404</v>
      </c>
      <c r="D1432" t="s">
        <v>1405</v>
      </c>
      <c r="E1432" t="s">
        <v>1404</v>
      </c>
      <c r="F1432" t="s">
        <v>1405</v>
      </c>
      <c r="G1432" t="s">
        <v>1406</v>
      </c>
      <c r="H1432" t="s">
        <v>1407</v>
      </c>
      <c r="I1432">
        <v>0.54200000000000004</v>
      </c>
      <c r="J1432">
        <v>0.55600000000000005</v>
      </c>
      <c r="K1432" t="s">
        <v>42</v>
      </c>
    </row>
    <row r="1433" spans="1:11" ht="15" x14ac:dyDescent="0.3">
      <c r="A1433" s="1"/>
      <c r="B1433" t="s">
        <v>18</v>
      </c>
      <c r="C1433" t="s">
        <v>1404</v>
      </c>
      <c r="D1433" t="s">
        <v>1405</v>
      </c>
      <c r="E1433" t="s">
        <v>1404</v>
      </c>
      <c r="F1433" t="s">
        <v>1405</v>
      </c>
      <c r="G1433" t="s">
        <v>1406</v>
      </c>
      <c r="H1433" t="s">
        <v>1407</v>
      </c>
      <c r="I1433">
        <v>0.54200000000000004</v>
      </c>
      <c r="J1433">
        <v>0.55600000000000005</v>
      </c>
      <c r="K1433" t="s">
        <v>42</v>
      </c>
    </row>
    <row r="1434" spans="1:11" ht="15" x14ac:dyDescent="0.3">
      <c r="A1434" s="1"/>
      <c r="B1434" t="s">
        <v>20</v>
      </c>
      <c r="C1434" t="s">
        <v>1404</v>
      </c>
      <c r="D1434" t="s">
        <v>1405</v>
      </c>
      <c r="E1434" t="s">
        <v>1404</v>
      </c>
      <c r="F1434" t="s">
        <v>1405</v>
      </c>
      <c r="G1434" t="s">
        <v>1406</v>
      </c>
      <c r="H1434" t="s">
        <v>1407</v>
      </c>
      <c r="I1434">
        <v>0.54200000000000004</v>
      </c>
      <c r="J1434">
        <v>0.55600000000000005</v>
      </c>
      <c r="K1434" t="s">
        <v>42</v>
      </c>
    </row>
    <row r="1435" spans="1:11" ht="15" x14ac:dyDescent="0.3">
      <c r="A1435" s="1"/>
      <c r="B1435" t="s">
        <v>21</v>
      </c>
      <c r="C1435" t="s">
        <v>1404</v>
      </c>
      <c r="D1435" t="s">
        <v>1405</v>
      </c>
      <c r="E1435" t="s">
        <v>1404</v>
      </c>
      <c r="F1435" t="s">
        <v>1405</v>
      </c>
      <c r="G1435" t="s">
        <v>1406</v>
      </c>
      <c r="H1435" t="s">
        <v>1407</v>
      </c>
      <c r="I1435">
        <v>0.54200000000000004</v>
      </c>
      <c r="J1435">
        <v>0.55600000000000005</v>
      </c>
      <c r="K1435" t="s">
        <v>42</v>
      </c>
    </row>
    <row r="1436" spans="1:11" ht="15" x14ac:dyDescent="0.3">
      <c r="A1436" s="1"/>
      <c r="B1436" t="s">
        <v>22</v>
      </c>
      <c r="C1436" t="s">
        <v>1404</v>
      </c>
      <c r="D1436" t="s">
        <v>1405</v>
      </c>
      <c r="E1436" t="s">
        <v>1404</v>
      </c>
      <c r="F1436" t="s">
        <v>1405</v>
      </c>
      <c r="G1436" t="s">
        <v>1406</v>
      </c>
      <c r="H1436" t="s">
        <v>1407</v>
      </c>
      <c r="I1436">
        <v>0.54200000000000004</v>
      </c>
      <c r="J1436">
        <v>0.55600000000000005</v>
      </c>
      <c r="K1436" t="s">
        <v>42</v>
      </c>
    </row>
    <row r="1437" spans="1:11" ht="15" x14ac:dyDescent="0.3">
      <c r="A1437" s="1"/>
      <c r="B1437" t="s">
        <v>23</v>
      </c>
      <c r="C1437" t="s">
        <v>1408</v>
      </c>
      <c r="D1437" t="s">
        <v>1405</v>
      </c>
      <c r="E1437" t="s">
        <v>1408</v>
      </c>
      <c r="F1437" t="s">
        <v>1405</v>
      </c>
      <c r="G1437" t="s">
        <v>1409</v>
      </c>
      <c r="H1437" t="s">
        <v>1407</v>
      </c>
      <c r="I1437">
        <v>0.82</v>
      </c>
      <c r="J1437">
        <v>0.63200000000000001</v>
      </c>
      <c r="K1437" t="s">
        <v>17</v>
      </c>
    </row>
    <row r="1438" spans="1:11" ht="15" x14ac:dyDescent="0.3">
      <c r="A1438" s="1"/>
      <c r="B1438" t="s">
        <v>24</v>
      </c>
      <c r="C1438" t="s">
        <v>1410</v>
      </c>
      <c r="D1438" t="s">
        <v>1405</v>
      </c>
      <c r="E1438" t="s">
        <v>1410</v>
      </c>
      <c r="F1438" t="s">
        <v>1405</v>
      </c>
      <c r="G1438" t="s">
        <v>1411</v>
      </c>
      <c r="H1438" t="s">
        <v>1407</v>
      </c>
      <c r="I1438">
        <v>0.86899999999999999</v>
      </c>
      <c r="J1438">
        <v>0.63200000000000001</v>
      </c>
      <c r="K1438" t="s">
        <v>17</v>
      </c>
    </row>
    <row r="1439" spans="1:11" ht="15" x14ac:dyDescent="0.3">
      <c r="A1439" s="1"/>
      <c r="B1439" t="s">
        <v>25</v>
      </c>
      <c r="C1439" t="s">
        <v>1404</v>
      </c>
      <c r="D1439" t="s">
        <v>1405</v>
      </c>
      <c r="E1439" t="s">
        <v>1404</v>
      </c>
      <c r="F1439" t="s">
        <v>1405</v>
      </c>
      <c r="G1439" t="s">
        <v>1406</v>
      </c>
      <c r="H1439" t="s">
        <v>1407</v>
      </c>
      <c r="I1439">
        <v>0.54200000000000004</v>
      </c>
      <c r="J1439">
        <v>0.55600000000000005</v>
      </c>
      <c r="K1439" t="s">
        <v>42</v>
      </c>
    </row>
    <row r="1440" spans="1:11" ht="15" x14ac:dyDescent="0.3">
      <c r="A1440" s="1"/>
      <c r="B1440" t="s">
        <v>26</v>
      </c>
      <c r="C1440" t="s">
        <v>1410</v>
      </c>
      <c r="D1440" t="s">
        <v>1405</v>
      </c>
      <c r="E1440" t="s">
        <v>1410</v>
      </c>
      <c r="F1440" t="s">
        <v>1405</v>
      </c>
      <c r="G1440" t="s">
        <v>1411</v>
      </c>
      <c r="H1440" t="s">
        <v>1407</v>
      </c>
      <c r="I1440">
        <v>0.86899999999999999</v>
      </c>
      <c r="J1440">
        <v>0.63200000000000001</v>
      </c>
      <c r="K1440" t="s">
        <v>17</v>
      </c>
    </row>
    <row r="1441" spans="1:11" ht="15" x14ac:dyDescent="0.3">
      <c r="A1441" s="1"/>
      <c r="B1441" t="s">
        <v>27</v>
      </c>
      <c r="C1441" t="s">
        <v>1410</v>
      </c>
      <c r="D1441" t="s">
        <v>1405</v>
      </c>
      <c r="E1441" t="s">
        <v>1410</v>
      </c>
      <c r="F1441" t="s">
        <v>1405</v>
      </c>
      <c r="G1441" t="s">
        <v>1411</v>
      </c>
      <c r="H1441" t="s">
        <v>1407</v>
      </c>
      <c r="I1441">
        <v>0.86899999999999999</v>
      </c>
      <c r="J1441">
        <v>0.63200000000000001</v>
      </c>
      <c r="K1441" t="s">
        <v>17</v>
      </c>
    </row>
    <row r="1442" spans="1:11" ht="15" x14ac:dyDescent="0.3">
      <c r="A1442" s="1" t="s">
        <v>1412</v>
      </c>
      <c r="B1442" t="s">
        <v>11</v>
      </c>
      <c r="C1442" t="s">
        <v>1413</v>
      </c>
      <c r="D1442" t="s">
        <v>1414</v>
      </c>
      <c r="E1442" t="s">
        <v>1413</v>
      </c>
      <c r="F1442" t="s">
        <v>1414</v>
      </c>
      <c r="G1442" t="s">
        <v>1415</v>
      </c>
      <c r="H1442" t="s">
        <v>1416</v>
      </c>
      <c r="I1442">
        <v>0.497</v>
      </c>
      <c r="J1442">
        <v>0.4</v>
      </c>
      <c r="K1442" t="s">
        <v>42</v>
      </c>
    </row>
    <row r="1443" spans="1:11" ht="15" x14ac:dyDescent="0.3">
      <c r="A1443" s="1"/>
      <c r="B1443" t="s">
        <v>18</v>
      </c>
      <c r="C1443" t="s">
        <v>1413</v>
      </c>
      <c r="D1443" t="s">
        <v>1414</v>
      </c>
      <c r="E1443" t="s">
        <v>1413</v>
      </c>
      <c r="F1443" t="s">
        <v>1414</v>
      </c>
      <c r="G1443" t="s">
        <v>1415</v>
      </c>
      <c r="H1443" t="s">
        <v>1416</v>
      </c>
      <c r="I1443">
        <v>0.497</v>
      </c>
      <c r="J1443">
        <v>0.4</v>
      </c>
      <c r="K1443" t="s">
        <v>42</v>
      </c>
    </row>
    <row r="1444" spans="1:11" ht="15" x14ac:dyDescent="0.3">
      <c r="A1444" s="1"/>
      <c r="B1444" t="s">
        <v>20</v>
      </c>
      <c r="C1444" t="s">
        <v>1413</v>
      </c>
      <c r="D1444" t="s">
        <v>1414</v>
      </c>
      <c r="E1444" t="s">
        <v>1413</v>
      </c>
      <c r="F1444" t="s">
        <v>1414</v>
      </c>
      <c r="G1444" t="s">
        <v>1415</v>
      </c>
      <c r="H1444" t="s">
        <v>1416</v>
      </c>
      <c r="I1444">
        <v>0.497</v>
      </c>
      <c r="J1444">
        <v>0.4</v>
      </c>
      <c r="K1444" t="s">
        <v>42</v>
      </c>
    </row>
    <row r="1445" spans="1:11" ht="15" x14ac:dyDescent="0.3">
      <c r="A1445" s="1"/>
      <c r="B1445" t="s">
        <v>21</v>
      </c>
      <c r="C1445" t="s">
        <v>1413</v>
      </c>
      <c r="D1445" t="s">
        <v>1414</v>
      </c>
      <c r="E1445" t="s">
        <v>1413</v>
      </c>
      <c r="F1445" t="s">
        <v>1414</v>
      </c>
      <c r="G1445" t="s">
        <v>1415</v>
      </c>
      <c r="H1445" t="s">
        <v>1416</v>
      </c>
      <c r="I1445">
        <v>0.497</v>
      </c>
      <c r="J1445">
        <v>0.4</v>
      </c>
      <c r="K1445" t="s">
        <v>42</v>
      </c>
    </row>
    <row r="1446" spans="1:11" ht="15" x14ac:dyDescent="0.3">
      <c r="A1446" s="1"/>
      <c r="B1446" t="s">
        <v>22</v>
      </c>
      <c r="C1446" t="s">
        <v>1413</v>
      </c>
      <c r="D1446" t="s">
        <v>1414</v>
      </c>
      <c r="E1446" t="s">
        <v>1413</v>
      </c>
      <c r="F1446" t="s">
        <v>1414</v>
      </c>
      <c r="G1446" t="s">
        <v>1415</v>
      </c>
      <c r="H1446" t="s">
        <v>1416</v>
      </c>
      <c r="I1446">
        <v>0.497</v>
      </c>
      <c r="J1446">
        <v>0.4</v>
      </c>
      <c r="K1446" t="s">
        <v>42</v>
      </c>
    </row>
    <row r="1447" spans="1:11" ht="15" x14ac:dyDescent="0.3">
      <c r="A1447" s="1"/>
      <c r="B1447" t="s">
        <v>23</v>
      </c>
      <c r="C1447" t="s">
        <v>1413</v>
      </c>
      <c r="D1447" t="s">
        <v>1414</v>
      </c>
      <c r="E1447" t="s">
        <v>1413</v>
      </c>
      <c r="F1447" t="s">
        <v>1414</v>
      </c>
      <c r="G1447" t="s">
        <v>1415</v>
      </c>
      <c r="H1447" t="s">
        <v>1416</v>
      </c>
      <c r="I1447">
        <v>0.497</v>
      </c>
      <c r="J1447">
        <v>0.4</v>
      </c>
      <c r="K1447" t="s">
        <v>42</v>
      </c>
    </row>
    <row r="1448" spans="1:11" ht="15" x14ac:dyDescent="0.3">
      <c r="A1448" s="1"/>
      <c r="B1448" t="s">
        <v>24</v>
      </c>
      <c r="C1448" t="s">
        <v>1413</v>
      </c>
      <c r="D1448" t="s">
        <v>1414</v>
      </c>
      <c r="E1448" t="s">
        <v>1413</v>
      </c>
      <c r="F1448" t="s">
        <v>1414</v>
      </c>
      <c r="G1448" t="s">
        <v>1415</v>
      </c>
      <c r="H1448" t="s">
        <v>1416</v>
      </c>
      <c r="I1448">
        <v>0.497</v>
      </c>
      <c r="J1448">
        <v>0.4</v>
      </c>
      <c r="K1448" t="s">
        <v>42</v>
      </c>
    </row>
    <row r="1449" spans="1:11" ht="15" x14ac:dyDescent="0.3">
      <c r="A1449" s="1"/>
      <c r="B1449" t="s">
        <v>25</v>
      </c>
      <c r="C1449" t="s">
        <v>1413</v>
      </c>
      <c r="D1449" t="s">
        <v>1414</v>
      </c>
      <c r="E1449" t="s">
        <v>1413</v>
      </c>
      <c r="F1449" t="s">
        <v>1414</v>
      </c>
      <c r="G1449" t="s">
        <v>1415</v>
      </c>
      <c r="H1449" t="s">
        <v>1416</v>
      </c>
      <c r="I1449">
        <v>0.497</v>
      </c>
      <c r="J1449">
        <v>0.4</v>
      </c>
      <c r="K1449" t="s">
        <v>42</v>
      </c>
    </row>
    <row r="1450" spans="1:11" ht="15" x14ac:dyDescent="0.3">
      <c r="A1450" s="1"/>
      <c r="B1450" t="s">
        <v>26</v>
      </c>
      <c r="C1450" t="s">
        <v>1413</v>
      </c>
      <c r="D1450" t="s">
        <v>1414</v>
      </c>
      <c r="E1450" t="s">
        <v>1413</v>
      </c>
      <c r="F1450" t="s">
        <v>1414</v>
      </c>
      <c r="G1450" t="s">
        <v>1415</v>
      </c>
      <c r="H1450" t="s">
        <v>1416</v>
      </c>
      <c r="I1450">
        <v>0.497</v>
      </c>
      <c r="J1450">
        <v>0.4</v>
      </c>
      <c r="K1450" t="s">
        <v>42</v>
      </c>
    </row>
    <row r="1451" spans="1:11" ht="15" x14ac:dyDescent="0.3">
      <c r="A1451" s="1"/>
      <c r="B1451" t="s">
        <v>27</v>
      </c>
      <c r="C1451" t="s">
        <v>1413</v>
      </c>
      <c r="D1451" t="s">
        <v>1414</v>
      </c>
      <c r="E1451" t="s">
        <v>1413</v>
      </c>
      <c r="F1451" t="s">
        <v>1414</v>
      </c>
      <c r="G1451" t="s">
        <v>1415</v>
      </c>
      <c r="H1451" t="s">
        <v>1416</v>
      </c>
      <c r="I1451">
        <v>0.497</v>
      </c>
      <c r="J1451">
        <v>0.4</v>
      </c>
      <c r="K1451" t="s">
        <v>42</v>
      </c>
    </row>
    <row r="1452" spans="1:11" ht="15" x14ac:dyDescent="0.3">
      <c r="A1452" s="1" t="s">
        <v>1417</v>
      </c>
      <c r="B1452" t="s">
        <v>11</v>
      </c>
      <c r="C1452" t="s">
        <v>1418</v>
      </c>
      <c r="D1452" t="s">
        <v>1419</v>
      </c>
      <c r="E1452" t="s">
        <v>1420</v>
      </c>
      <c r="F1452" t="s">
        <v>1420</v>
      </c>
      <c r="G1452" t="s">
        <v>1421</v>
      </c>
      <c r="H1452" t="s">
        <v>1422</v>
      </c>
      <c r="I1452">
        <v>0.99</v>
      </c>
      <c r="J1452">
        <v>0.8</v>
      </c>
      <c r="K1452" t="s">
        <v>17</v>
      </c>
    </row>
    <row r="1453" spans="1:11" ht="15" x14ac:dyDescent="0.3">
      <c r="A1453" s="1"/>
      <c r="B1453" t="s">
        <v>18</v>
      </c>
      <c r="C1453" t="s">
        <v>1423</v>
      </c>
      <c r="D1453" t="s">
        <v>1419</v>
      </c>
      <c r="E1453" t="s">
        <v>1424</v>
      </c>
      <c r="F1453" t="s">
        <v>1420</v>
      </c>
      <c r="G1453" t="s">
        <v>1425</v>
      </c>
      <c r="H1453" t="s">
        <v>1422</v>
      </c>
      <c r="I1453">
        <v>0.32400000000000001</v>
      </c>
      <c r="J1453">
        <v>0.66700000000000004</v>
      </c>
      <c r="K1453" t="s">
        <v>42</v>
      </c>
    </row>
    <row r="1454" spans="1:11" ht="15" x14ac:dyDescent="0.3">
      <c r="A1454" s="1"/>
      <c r="B1454" t="s">
        <v>20</v>
      </c>
      <c r="C1454" t="s">
        <v>1423</v>
      </c>
      <c r="D1454" t="s">
        <v>1419</v>
      </c>
      <c r="E1454" t="s">
        <v>1424</v>
      </c>
      <c r="F1454" t="s">
        <v>1420</v>
      </c>
      <c r="G1454" t="s">
        <v>1425</v>
      </c>
      <c r="H1454" t="s">
        <v>1422</v>
      </c>
      <c r="I1454">
        <v>0.32400000000000001</v>
      </c>
      <c r="J1454">
        <v>0.66700000000000004</v>
      </c>
      <c r="K1454" t="s">
        <v>42</v>
      </c>
    </row>
    <row r="1455" spans="1:11" ht="15" x14ac:dyDescent="0.3">
      <c r="A1455" s="1"/>
      <c r="B1455" t="s">
        <v>21</v>
      </c>
      <c r="C1455" t="s">
        <v>1423</v>
      </c>
      <c r="D1455" t="s">
        <v>1419</v>
      </c>
      <c r="E1455" t="s">
        <v>1424</v>
      </c>
      <c r="F1455" t="s">
        <v>1420</v>
      </c>
      <c r="G1455" t="s">
        <v>1425</v>
      </c>
      <c r="H1455" t="s">
        <v>1422</v>
      </c>
      <c r="I1455">
        <v>0.32400000000000001</v>
      </c>
      <c r="J1455">
        <v>0.66700000000000004</v>
      </c>
      <c r="K1455" t="s">
        <v>42</v>
      </c>
    </row>
    <row r="1456" spans="1:11" ht="15" x14ac:dyDescent="0.3">
      <c r="A1456" s="1"/>
      <c r="B1456" t="s">
        <v>22</v>
      </c>
      <c r="C1456" t="s">
        <v>1423</v>
      </c>
      <c r="D1456" t="s">
        <v>1419</v>
      </c>
      <c r="E1456" t="s">
        <v>1424</v>
      </c>
      <c r="F1456" t="s">
        <v>1420</v>
      </c>
      <c r="G1456" t="s">
        <v>1425</v>
      </c>
      <c r="H1456" t="s">
        <v>1422</v>
      </c>
      <c r="I1456">
        <v>0.32400000000000001</v>
      </c>
      <c r="J1456">
        <v>0.66700000000000004</v>
      </c>
      <c r="K1456" t="s">
        <v>42</v>
      </c>
    </row>
    <row r="1457" spans="1:11" ht="15" x14ac:dyDescent="0.3">
      <c r="A1457" s="1"/>
      <c r="B1457" t="s">
        <v>23</v>
      </c>
      <c r="C1457" t="s">
        <v>1418</v>
      </c>
      <c r="D1457" t="s">
        <v>1419</v>
      </c>
      <c r="E1457" t="s">
        <v>1420</v>
      </c>
      <c r="F1457" t="s">
        <v>1420</v>
      </c>
      <c r="G1457" t="s">
        <v>1421</v>
      </c>
      <c r="H1457" t="s">
        <v>1422</v>
      </c>
      <c r="I1457">
        <v>0.99</v>
      </c>
      <c r="J1457">
        <v>0.8</v>
      </c>
      <c r="K1457" t="s">
        <v>17</v>
      </c>
    </row>
    <row r="1458" spans="1:11" ht="15" x14ac:dyDescent="0.3">
      <c r="A1458" s="1"/>
      <c r="B1458" t="s">
        <v>24</v>
      </c>
      <c r="C1458" t="s">
        <v>1418</v>
      </c>
      <c r="D1458" t="s">
        <v>1419</v>
      </c>
      <c r="E1458" t="s">
        <v>1420</v>
      </c>
      <c r="F1458" t="s">
        <v>1420</v>
      </c>
      <c r="G1458" t="s">
        <v>1421</v>
      </c>
      <c r="H1458" t="s">
        <v>1422</v>
      </c>
      <c r="I1458">
        <v>0.99</v>
      </c>
      <c r="J1458">
        <v>0.8</v>
      </c>
      <c r="K1458" t="s">
        <v>17</v>
      </c>
    </row>
    <row r="1459" spans="1:11" ht="15" x14ac:dyDescent="0.3">
      <c r="A1459" s="1"/>
      <c r="B1459" t="s">
        <v>25</v>
      </c>
      <c r="C1459" t="s">
        <v>1418</v>
      </c>
      <c r="D1459" t="s">
        <v>1419</v>
      </c>
      <c r="E1459" t="s">
        <v>1420</v>
      </c>
      <c r="F1459" t="s">
        <v>1420</v>
      </c>
      <c r="G1459" t="s">
        <v>1421</v>
      </c>
      <c r="H1459" t="s">
        <v>1422</v>
      </c>
      <c r="I1459">
        <v>0.99</v>
      </c>
      <c r="J1459">
        <v>0.8</v>
      </c>
      <c r="K1459" t="s">
        <v>17</v>
      </c>
    </row>
    <row r="1460" spans="1:11" ht="15" x14ac:dyDescent="0.3">
      <c r="A1460" s="1"/>
      <c r="B1460" t="s">
        <v>26</v>
      </c>
      <c r="C1460" t="s">
        <v>1426</v>
      </c>
      <c r="D1460" t="s">
        <v>1419</v>
      </c>
      <c r="E1460" t="s">
        <v>1427</v>
      </c>
      <c r="F1460" t="s">
        <v>1420</v>
      </c>
      <c r="G1460" t="s">
        <v>1428</v>
      </c>
      <c r="H1460" t="s">
        <v>1422</v>
      </c>
      <c r="I1460">
        <v>0.19500000000000001</v>
      </c>
      <c r="J1460">
        <v>0.4</v>
      </c>
      <c r="K1460" t="s">
        <v>46</v>
      </c>
    </row>
    <row r="1461" spans="1:11" ht="15" x14ac:dyDescent="0.3">
      <c r="A1461" s="1"/>
      <c r="B1461" t="s">
        <v>27</v>
      </c>
      <c r="C1461" t="s">
        <v>1426</v>
      </c>
      <c r="D1461" t="s">
        <v>1419</v>
      </c>
      <c r="E1461" t="s">
        <v>1427</v>
      </c>
      <c r="F1461" t="s">
        <v>1420</v>
      </c>
      <c r="G1461" t="s">
        <v>1428</v>
      </c>
      <c r="H1461" t="s">
        <v>1422</v>
      </c>
      <c r="I1461">
        <v>0.19500000000000001</v>
      </c>
      <c r="J1461">
        <v>0.4</v>
      </c>
      <c r="K1461" t="s">
        <v>46</v>
      </c>
    </row>
    <row r="1462" spans="1:11" ht="15" x14ac:dyDescent="0.3">
      <c r="A1462" s="4" t="s">
        <v>1429</v>
      </c>
      <c r="B1462" t="s">
        <v>11</v>
      </c>
      <c r="C1462" t="s">
        <v>1430</v>
      </c>
      <c r="D1462" t="s">
        <v>1431</v>
      </c>
      <c r="E1462" t="s">
        <v>1430</v>
      </c>
      <c r="F1462" t="s">
        <v>1432</v>
      </c>
      <c r="G1462" t="s">
        <v>1433</v>
      </c>
      <c r="H1462" t="s">
        <v>1434</v>
      </c>
      <c r="I1462">
        <v>7.6999999999999999E-2</v>
      </c>
      <c r="J1462">
        <v>0</v>
      </c>
      <c r="K1462" t="s">
        <v>46</v>
      </c>
    </row>
    <row r="1463" spans="1:11" ht="15" x14ac:dyDescent="0.3">
      <c r="A1463" s="1"/>
      <c r="B1463" t="s">
        <v>18</v>
      </c>
      <c r="C1463" t="s">
        <v>1435</v>
      </c>
      <c r="D1463" t="s">
        <v>1431</v>
      </c>
      <c r="E1463" t="s">
        <v>1436</v>
      </c>
      <c r="F1463" t="s">
        <v>1432</v>
      </c>
      <c r="G1463" t="s">
        <v>1437</v>
      </c>
      <c r="H1463" t="s">
        <v>1434</v>
      </c>
      <c r="I1463">
        <v>0.38200000000000001</v>
      </c>
      <c r="J1463">
        <v>0.4</v>
      </c>
      <c r="K1463" t="s">
        <v>42</v>
      </c>
    </row>
    <row r="1464" spans="1:11" ht="15" x14ac:dyDescent="0.3">
      <c r="A1464" s="1"/>
      <c r="B1464" t="s">
        <v>20</v>
      </c>
      <c r="C1464" t="s">
        <v>1438</v>
      </c>
      <c r="D1464" t="s">
        <v>1431</v>
      </c>
      <c r="E1464" t="s">
        <v>1438</v>
      </c>
      <c r="F1464" t="s">
        <v>1432</v>
      </c>
      <c r="G1464" t="s">
        <v>1439</v>
      </c>
      <c r="H1464" t="s">
        <v>1434</v>
      </c>
      <c r="I1464">
        <v>-6.4000000000000001E-2</v>
      </c>
      <c r="J1464">
        <v>0</v>
      </c>
      <c r="K1464" t="s">
        <v>46</v>
      </c>
    </row>
    <row r="1465" spans="1:11" ht="15" x14ac:dyDescent="0.3">
      <c r="A1465" s="1"/>
      <c r="B1465" t="s">
        <v>21</v>
      </c>
      <c r="C1465" t="s">
        <v>1388</v>
      </c>
      <c r="D1465" t="s">
        <v>1431</v>
      </c>
      <c r="E1465" t="s">
        <v>1389</v>
      </c>
      <c r="F1465" t="s">
        <v>1432</v>
      </c>
      <c r="G1465" t="s">
        <v>1390</v>
      </c>
      <c r="H1465" t="s">
        <v>1434</v>
      </c>
      <c r="I1465">
        <v>0.28599999999999998</v>
      </c>
      <c r="J1465">
        <v>0</v>
      </c>
      <c r="K1465" t="s">
        <v>46</v>
      </c>
    </row>
    <row r="1466" spans="1:11" ht="15" x14ac:dyDescent="0.3">
      <c r="A1466" s="1"/>
      <c r="B1466" t="s">
        <v>22</v>
      </c>
      <c r="C1466" t="s">
        <v>1440</v>
      </c>
      <c r="D1466" t="s">
        <v>1431</v>
      </c>
      <c r="E1466" t="s">
        <v>1441</v>
      </c>
      <c r="F1466" t="s">
        <v>1432</v>
      </c>
      <c r="G1466" t="s">
        <v>1442</v>
      </c>
      <c r="H1466" t="s">
        <v>1434</v>
      </c>
      <c r="I1466">
        <v>0.82099999999999995</v>
      </c>
      <c r="J1466">
        <v>0.76200000000000001</v>
      </c>
      <c r="K1466" t="s">
        <v>17</v>
      </c>
    </row>
    <row r="1467" spans="1:11" ht="15" x14ac:dyDescent="0.3">
      <c r="A1467" s="1"/>
      <c r="B1467" t="s">
        <v>23</v>
      </c>
      <c r="C1467" t="s">
        <v>1440</v>
      </c>
      <c r="D1467" t="s">
        <v>1431</v>
      </c>
      <c r="E1467" t="s">
        <v>1441</v>
      </c>
      <c r="F1467" t="s">
        <v>1432</v>
      </c>
      <c r="G1467" t="s">
        <v>1442</v>
      </c>
      <c r="H1467" t="s">
        <v>1434</v>
      </c>
      <c r="I1467">
        <v>0.82099999999999995</v>
      </c>
      <c r="J1467">
        <v>0.76200000000000001</v>
      </c>
      <c r="K1467" t="s">
        <v>17</v>
      </c>
    </row>
    <row r="1468" spans="1:11" ht="15" x14ac:dyDescent="0.3">
      <c r="A1468" s="1"/>
      <c r="B1468" t="s">
        <v>24</v>
      </c>
      <c r="C1468" t="s">
        <v>1443</v>
      </c>
      <c r="D1468" t="s">
        <v>1431</v>
      </c>
      <c r="E1468" t="s">
        <v>1443</v>
      </c>
      <c r="F1468" t="s">
        <v>1432</v>
      </c>
      <c r="G1468" t="s">
        <v>1444</v>
      </c>
      <c r="H1468" t="s">
        <v>1434</v>
      </c>
      <c r="I1468">
        <v>9.4E-2</v>
      </c>
      <c r="J1468">
        <v>0.125</v>
      </c>
      <c r="K1468" t="s">
        <v>46</v>
      </c>
    </row>
    <row r="1469" spans="1:11" ht="15" x14ac:dyDescent="0.3">
      <c r="A1469" s="1"/>
      <c r="B1469" t="s">
        <v>25</v>
      </c>
      <c r="C1469" t="s">
        <v>1440</v>
      </c>
      <c r="D1469" t="s">
        <v>1431</v>
      </c>
      <c r="E1469" t="s">
        <v>1441</v>
      </c>
      <c r="F1469" t="s">
        <v>1432</v>
      </c>
      <c r="G1469" t="s">
        <v>1442</v>
      </c>
      <c r="H1469" t="s">
        <v>1434</v>
      </c>
      <c r="I1469">
        <v>0.82099999999999995</v>
      </c>
      <c r="J1469">
        <v>0.76200000000000001</v>
      </c>
      <c r="K1469" t="s">
        <v>17</v>
      </c>
    </row>
    <row r="1470" spans="1:11" ht="15" x14ac:dyDescent="0.3">
      <c r="A1470" s="1"/>
      <c r="B1470" t="s">
        <v>26</v>
      </c>
      <c r="C1470" t="s">
        <v>1440</v>
      </c>
      <c r="D1470" t="s">
        <v>1431</v>
      </c>
      <c r="E1470" t="s">
        <v>1441</v>
      </c>
      <c r="F1470" t="s">
        <v>1432</v>
      </c>
      <c r="G1470" t="s">
        <v>1442</v>
      </c>
      <c r="H1470" t="s">
        <v>1434</v>
      </c>
      <c r="I1470">
        <v>0.82099999999999995</v>
      </c>
      <c r="J1470">
        <v>0.76200000000000001</v>
      </c>
      <c r="K1470" t="s">
        <v>17</v>
      </c>
    </row>
    <row r="1471" spans="1:11" ht="15" x14ac:dyDescent="0.3">
      <c r="A1471" s="1"/>
      <c r="B1471" t="s">
        <v>27</v>
      </c>
      <c r="C1471" t="s">
        <v>1388</v>
      </c>
      <c r="D1471" t="s">
        <v>1431</v>
      </c>
      <c r="E1471" t="s">
        <v>1389</v>
      </c>
      <c r="F1471" t="s">
        <v>1432</v>
      </c>
      <c r="G1471" t="s">
        <v>1390</v>
      </c>
      <c r="H1471" t="s">
        <v>1434</v>
      </c>
      <c r="I1471">
        <v>0.28599999999999998</v>
      </c>
      <c r="J1471">
        <v>0</v>
      </c>
      <c r="K1471" t="s">
        <v>42</v>
      </c>
    </row>
    <row r="1472" spans="1:11" ht="15" x14ac:dyDescent="0.3">
      <c r="A1472" s="1" t="s">
        <v>1445</v>
      </c>
      <c r="B1472" t="s">
        <v>11</v>
      </c>
      <c r="C1472" t="s">
        <v>1394</v>
      </c>
      <c r="D1472" t="s">
        <v>1446</v>
      </c>
      <c r="E1472" t="s">
        <v>1394</v>
      </c>
      <c r="F1472" t="s">
        <v>1447</v>
      </c>
      <c r="G1472" t="s">
        <v>1395</v>
      </c>
      <c r="H1472" t="s">
        <v>1448</v>
      </c>
      <c r="I1472">
        <v>0.21299999999999999</v>
      </c>
      <c r="J1472">
        <v>0</v>
      </c>
      <c r="K1472" t="s">
        <v>46</v>
      </c>
    </row>
    <row r="1473" spans="1:11" ht="15" x14ac:dyDescent="0.3">
      <c r="A1473" s="1"/>
      <c r="B1473" t="s">
        <v>18</v>
      </c>
      <c r="C1473" t="s">
        <v>1449</v>
      </c>
      <c r="D1473" t="s">
        <v>1446</v>
      </c>
      <c r="E1473" t="s">
        <v>1450</v>
      </c>
      <c r="F1473" t="s">
        <v>1447</v>
      </c>
      <c r="G1473" t="s">
        <v>1451</v>
      </c>
      <c r="H1473" t="s">
        <v>1448</v>
      </c>
      <c r="I1473">
        <v>0.92600000000000005</v>
      </c>
      <c r="J1473">
        <v>0.71399999999999997</v>
      </c>
      <c r="K1473" t="s">
        <v>17</v>
      </c>
    </row>
    <row r="1474" spans="1:11" ht="15" x14ac:dyDescent="0.3">
      <c r="A1474" s="1"/>
      <c r="B1474" t="s">
        <v>20</v>
      </c>
      <c r="C1474" t="s">
        <v>1452</v>
      </c>
      <c r="D1474" t="s">
        <v>1446</v>
      </c>
      <c r="E1474" t="s">
        <v>1452</v>
      </c>
      <c r="F1474" t="s">
        <v>1447</v>
      </c>
      <c r="G1474" t="s">
        <v>1453</v>
      </c>
      <c r="H1474" t="s">
        <v>1448</v>
      </c>
      <c r="I1474">
        <v>0.38500000000000001</v>
      </c>
      <c r="J1474">
        <v>0</v>
      </c>
      <c r="K1474" t="s">
        <v>46</v>
      </c>
    </row>
    <row r="1475" spans="1:11" ht="15" x14ac:dyDescent="0.3">
      <c r="A1475" s="1"/>
      <c r="B1475" t="s">
        <v>21</v>
      </c>
      <c r="C1475" t="s">
        <v>1454</v>
      </c>
      <c r="D1475" t="s">
        <v>1446</v>
      </c>
      <c r="E1475" t="s">
        <v>1455</v>
      </c>
      <c r="F1475" t="s">
        <v>1447</v>
      </c>
      <c r="G1475" t="s">
        <v>1456</v>
      </c>
      <c r="H1475" t="s">
        <v>1448</v>
      </c>
      <c r="I1475">
        <v>0.84399999999999997</v>
      </c>
      <c r="J1475">
        <v>0.75</v>
      </c>
      <c r="K1475" t="s">
        <v>17</v>
      </c>
    </row>
    <row r="1476" spans="1:11" ht="15" x14ac:dyDescent="0.3">
      <c r="A1476" s="1"/>
      <c r="B1476" t="s">
        <v>22</v>
      </c>
      <c r="C1476" t="s">
        <v>1449</v>
      </c>
      <c r="D1476" t="s">
        <v>1446</v>
      </c>
      <c r="E1476" t="s">
        <v>1450</v>
      </c>
      <c r="F1476" t="s">
        <v>1447</v>
      </c>
      <c r="G1476" t="s">
        <v>1451</v>
      </c>
      <c r="H1476" t="s">
        <v>1448</v>
      </c>
      <c r="I1476">
        <v>0.92600000000000005</v>
      </c>
      <c r="J1476">
        <v>0.71399999999999997</v>
      </c>
      <c r="K1476" t="s">
        <v>17</v>
      </c>
    </row>
    <row r="1477" spans="1:11" ht="15" x14ac:dyDescent="0.3">
      <c r="A1477" s="1"/>
      <c r="B1477" t="s">
        <v>23</v>
      </c>
      <c r="C1477" t="s">
        <v>1452</v>
      </c>
      <c r="D1477" t="s">
        <v>1446</v>
      </c>
      <c r="E1477" t="s">
        <v>1452</v>
      </c>
      <c r="F1477" t="s">
        <v>1447</v>
      </c>
      <c r="G1477" t="s">
        <v>1453</v>
      </c>
      <c r="H1477" t="s">
        <v>1448</v>
      </c>
      <c r="I1477">
        <v>0.38500000000000001</v>
      </c>
      <c r="J1477">
        <v>0</v>
      </c>
      <c r="K1477" t="s">
        <v>46</v>
      </c>
    </row>
    <row r="1478" spans="1:11" ht="15" x14ac:dyDescent="0.3">
      <c r="A1478" s="1"/>
      <c r="B1478" t="s">
        <v>24</v>
      </c>
      <c r="C1478" t="s">
        <v>1394</v>
      </c>
      <c r="D1478" t="s">
        <v>1446</v>
      </c>
      <c r="E1478" t="s">
        <v>1394</v>
      </c>
      <c r="F1478" t="s">
        <v>1447</v>
      </c>
      <c r="G1478" t="s">
        <v>1395</v>
      </c>
      <c r="H1478" t="s">
        <v>1448</v>
      </c>
      <c r="I1478">
        <v>0.21299999999999999</v>
      </c>
      <c r="J1478">
        <v>0</v>
      </c>
      <c r="K1478" t="s">
        <v>46</v>
      </c>
    </row>
    <row r="1479" spans="1:11" ht="15" x14ac:dyDescent="0.3">
      <c r="A1479" s="1"/>
      <c r="B1479" t="s">
        <v>25</v>
      </c>
      <c r="C1479" t="s">
        <v>1449</v>
      </c>
      <c r="D1479" t="s">
        <v>1446</v>
      </c>
      <c r="E1479" t="s">
        <v>1450</v>
      </c>
      <c r="F1479" t="s">
        <v>1447</v>
      </c>
      <c r="G1479" t="s">
        <v>1451</v>
      </c>
      <c r="H1479" t="s">
        <v>1448</v>
      </c>
      <c r="I1479">
        <v>0.92600000000000005</v>
      </c>
      <c r="J1479">
        <v>0.71399999999999997</v>
      </c>
      <c r="K1479" t="s">
        <v>17</v>
      </c>
    </row>
    <row r="1480" spans="1:11" ht="15" x14ac:dyDescent="0.3">
      <c r="A1480" s="1"/>
      <c r="B1480" t="s">
        <v>26</v>
      </c>
      <c r="C1480" t="s">
        <v>1449</v>
      </c>
      <c r="D1480" t="s">
        <v>1446</v>
      </c>
      <c r="E1480" t="s">
        <v>1450</v>
      </c>
      <c r="F1480" t="s">
        <v>1447</v>
      </c>
      <c r="G1480" t="s">
        <v>1451</v>
      </c>
      <c r="H1480" t="s">
        <v>1448</v>
      </c>
      <c r="I1480">
        <v>0.92600000000000005</v>
      </c>
      <c r="J1480">
        <v>0.71399999999999997</v>
      </c>
      <c r="K1480" t="s">
        <v>17</v>
      </c>
    </row>
    <row r="1481" spans="1:11" ht="15" x14ac:dyDescent="0.3">
      <c r="A1481" s="1"/>
      <c r="B1481" t="s">
        <v>27</v>
      </c>
      <c r="C1481" t="s">
        <v>1457</v>
      </c>
      <c r="D1481" t="s">
        <v>1446</v>
      </c>
      <c r="E1481" t="s">
        <v>1457</v>
      </c>
      <c r="F1481" t="s">
        <v>1447</v>
      </c>
      <c r="G1481" t="s">
        <v>1458</v>
      </c>
      <c r="H1481" t="s">
        <v>1448</v>
      </c>
      <c r="I1481">
        <v>0.55000000000000004</v>
      </c>
      <c r="J1481">
        <v>0.54500000000000004</v>
      </c>
      <c r="K1481" t="s">
        <v>46</v>
      </c>
    </row>
    <row r="1482" spans="1:11" ht="15" x14ac:dyDescent="0.3">
      <c r="A1482" s="1" t="s">
        <v>1459</v>
      </c>
      <c r="B1482" t="s">
        <v>11</v>
      </c>
      <c r="C1482" t="s">
        <v>1460</v>
      </c>
      <c r="D1482" t="s">
        <v>1461</v>
      </c>
      <c r="E1482" t="s">
        <v>1460</v>
      </c>
      <c r="F1482" t="s">
        <v>1461</v>
      </c>
      <c r="G1482" t="s">
        <v>1462</v>
      </c>
      <c r="H1482" t="s">
        <v>1463</v>
      </c>
      <c r="I1482">
        <v>0.76300000000000001</v>
      </c>
      <c r="J1482">
        <v>0</v>
      </c>
      <c r="K1482" t="s">
        <v>17</v>
      </c>
    </row>
    <row r="1483" spans="1:11" ht="15" x14ac:dyDescent="0.3">
      <c r="A1483" s="1"/>
      <c r="B1483" t="s">
        <v>18</v>
      </c>
      <c r="C1483" t="s">
        <v>1460</v>
      </c>
      <c r="D1483" t="s">
        <v>1461</v>
      </c>
      <c r="E1483" t="s">
        <v>1460</v>
      </c>
      <c r="F1483" t="s">
        <v>1461</v>
      </c>
      <c r="G1483" t="s">
        <v>1462</v>
      </c>
      <c r="H1483" t="s">
        <v>1463</v>
      </c>
      <c r="I1483">
        <v>0.76300000000000001</v>
      </c>
      <c r="J1483">
        <v>0</v>
      </c>
      <c r="K1483" t="s">
        <v>17</v>
      </c>
    </row>
    <row r="1484" spans="1:11" ht="15" x14ac:dyDescent="0.3">
      <c r="A1484" s="1"/>
      <c r="B1484" t="s">
        <v>20</v>
      </c>
      <c r="C1484" t="s">
        <v>1464</v>
      </c>
      <c r="D1484" t="s">
        <v>1461</v>
      </c>
      <c r="E1484" t="s">
        <v>1465</v>
      </c>
      <c r="F1484" t="s">
        <v>1461</v>
      </c>
      <c r="G1484" t="s">
        <v>1466</v>
      </c>
      <c r="H1484" t="s">
        <v>1463</v>
      </c>
      <c r="I1484">
        <v>0.79200000000000004</v>
      </c>
      <c r="J1484">
        <v>0.66700000000000004</v>
      </c>
      <c r="K1484" t="s">
        <v>17</v>
      </c>
    </row>
    <row r="1485" spans="1:11" ht="15" x14ac:dyDescent="0.3">
      <c r="A1485" s="1"/>
      <c r="B1485" t="s">
        <v>21</v>
      </c>
      <c r="C1485" t="s">
        <v>1460</v>
      </c>
      <c r="D1485" t="s">
        <v>1461</v>
      </c>
      <c r="E1485" t="s">
        <v>1460</v>
      </c>
      <c r="F1485" t="s">
        <v>1461</v>
      </c>
      <c r="G1485" t="s">
        <v>1462</v>
      </c>
      <c r="H1485" t="s">
        <v>1463</v>
      </c>
      <c r="I1485">
        <v>0.76300000000000001</v>
      </c>
      <c r="J1485">
        <v>0</v>
      </c>
      <c r="K1485" t="s">
        <v>17</v>
      </c>
    </row>
    <row r="1486" spans="1:11" ht="15" x14ac:dyDescent="0.3">
      <c r="A1486" s="1"/>
      <c r="B1486" t="s">
        <v>22</v>
      </c>
      <c r="C1486" t="s">
        <v>1452</v>
      </c>
      <c r="D1486" t="s">
        <v>1461</v>
      </c>
      <c r="E1486" t="s">
        <v>1452</v>
      </c>
      <c r="F1486" t="s">
        <v>1461</v>
      </c>
      <c r="G1486" t="s">
        <v>1453</v>
      </c>
      <c r="H1486" t="s">
        <v>1463</v>
      </c>
      <c r="I1486">
        <v>0.156</v>
      </c>
      <c r="J1486">
        <v>0</v>
      </c>
      <c r="K1486" t="s">
        <v>46</v>
      </c>
    </row>
    <row r="1487" spans="1:11" ht="15" x14ac:dyDescent="0.3">
      <c r="A1487" s="1"/>
      <c r="B1487" t="s">
        <v>23</v>
      </c>
      <c r="C1487" t="s">
        <v>1460</v>
      </c>
      <c r="D1487" t="s">
        <v>1461</v>
      </c>
      <c r="E1487" t="s">
        <v>1460</v>
      </c>
      <c r="F1487" t="s">
        <v>1461</v>
      </c>
      <c r="G1487" t="s">
        <v>1462</v>
      </c>
      <c r="H1487" t="s">
        <v>1463</v>
      </c>
      <c r="I1487">
        <v>0.76300000000000001</v>
      </c>
      <c r="J1487">
        <v>0</v>
      </c>
      <c r="K1487" t="s">
        <v>17</v>
      </c>
    </row>
    <row r="1488" spans="1:11" ht="15" x14ac:dyDescent="0.3">
      <c r="A1488" s="1"/>
      <c r="B1488" t="s">
        <v>24</v>
      </c>
      <c r="C1488" t="s">
        <v>1460</v>
      </c>
      <c r="D1488" t="s">
        <v>1461</v>
      </c>
      <c r="E1488" t="s">
        <v>1460</v>
      </c>
      <c r="F1488" t="s">
        <v>1461</v>
      </c>
      <c r="G1488" t="s">
        <v>1462</v>
      </c>
      <c r="H1488" t="s">
        <v>1463</v>
      </c>
      <c r="I1488">
        <v>0.76300000000000001</v>
      </c>
      <c r="J1488">
        <v>0</v>
      </c>
      <c r="K1488" t="s">
        <v>17</v>
      </c>
    </row>
    <row r="1489" spans="1:11" ht="15" x14ac:dyDescent="0.3">
      <c r="A1489" s="1"/>
      <c r="B1489" t="s">
        <v>25</v>
      </c>
      <c r="C1489" t="s">
        <v>1460</v>
      </c>
      <c r="D1489" t="s">
        <v>1461</v>
      </c>
      <c r="E1489" t="s">
        <v>1460</v>
      </c>
      <c r="F1489" t="s">
        <v>1461</v>
      </c>
      <c r="G1489" t="s">
        <v>1462</v>
      </c>
      <c r="H1489" t="s">
        <v>1463</v>
      </c>
      <c r="I1489">
        <v>0.76300000000000001</v>
      </c>
      <c r="J1489">
        <v>0</v>
      </c>
      <c r="K1489" t="s">
        <v>17</v>
      </c>
    </row>
    <row r="1490" spans="1:11" ht="15" x14ac:dyDescent="0.3">
      <c r="A1490" s="1"/>
      <c r="B1490" t="s">
        <v>26</v>
      </c>
      <c r="C1490" t="s">
        <v>1452</v>
      </c>
      <c r="D1490" t="s">
        <v>1461</v>
      </c>
      <c r="E1490" t="s">
        <v>1452</v>
      </c>
      <c r="F1490" t="s">
        <v>1461</v>
      </c>
      <c r="G1490" t="s">
        <v>1453</v>
      </c>
      <c r="H1490" t="s">
        <v>1463</v>
      </c>
      <c r="I1490">
        <v>0.156</v>
      </c>
      <c r="J1490">
        <v>0</v>
      </c>
      <c r="K1490" t="s">
        <v>46</v>
      </c>
    </row>
    <row r="1491" spans="1:11" ht="15" x14ac:dyDescent="0.3">
      <c r="A1491" s="1"/>
      <c r="B1491" t="s">
        <v>27</v>
      </c>
      <c r="C1491" t="s">
        <v>1460</v>
      </c>
      <c r="D1491" t="s">
        <v>1461</v>
      </c>
      <c r="E1491" t="s">
        <v>1460</v>
      </c>
      <c r="F1491" t="s">
        <v>1461</v>
      </c>
      <c r="G1491" t="s">
        <v>1462</v>
      </c>
      <c r="H1491" t="s">
        <v>1463</v>
      </c>
      <c r="I1491">
        <v>0.76300000000000001</v>
      </c>
      <c r="J1491">
        <v>0</v>
      </c>
      <c r="K1491" t="s">
        <v>17</v>
      </c>
    </row>
    <row r="1492" spans="1:11" ht="15" x14ac:dyDescent="0.3">
      <c r="A1492" s="1" t="s">
        <v>1467</v>
      </c>
      <c r="B1492" t="s">
        <v>11</v>
      </c>
      <c r="C1492" t="s">
        <v>1400</v>
      </c>
      <c r="D1492" t="s">
        <v>1468</v>
      </c>
      <c r="E1492" t="s">
        <v>1401</v>
      </c>
      <c r="F1492" t="s">
        <v>1468</v>
      </c>
      <c r="G1492" t="s">
        <v>1402</v>
      </c>
      <c r="H1492" t="s">
        <v>1469</v>
      </c>
      <c r="I1492">
        <v>-2.4E-2</v>
      </c>
      <c r="J1492">
        <v>0.182</v>
      </c>
      <c r="K1492" t="s">
        <v>46</v>
      </c>
    </row>
    <row r="1493" spans="1:11" ht="15" x14ac:dyDescent="0.3">
      <c r="A1493" s="1"/>
      <c r="B1493" t="s">
        <v>18</v>
      </c>
      <c r="C1493" t="s">
        <v>1396</v>
      </c>
      <c r="D1493" t="s">
        <v>1468</v>
      </c>
      <c r="E1493" t="s">
        <v>1396</v>
      </c>
      <c r="F1493" t="s">
        <v>1468</v>
      </c>
      <c r="G1493" t="s">
        <v>1397</v>
      </c>
      <c r="H1493" t="s">
        <v>1469</v>
      </c>
      <c r="I1493">
        <v>0.14099999999999999</v>
      </c>
      <c r="J1493">
        <v>0</v>
      </c>
      <c r="K1493" t="s">
        <v>46</v>
      </c>
    </row>
    <row r="1494" spans="1:11" ht="15" x14ac:dyDescent="0.3">
      <c r="A1494" s="1"/>
      <c r="B1494" t="s">
        <v>20</v>
      </c>
      <c r="C1494" t="s">
        <v>1470</v>
      </c>
      <c r="D1494" t="s">
        <v>1468</v>
      </c>
      <c r="E1494" t="s">
        <v>1471</v>
      </c>
      <c r="F1494" t="s">
        <v>1468</v>
      </c>
      <c r="G1494" t="s">
        <v>1472</v>
      </c>
      <c r="H1494" t="s">
        <v>1469</v>
      </c>
      <c r="I1494">
        <v>-2.4E-2</v>
      </c>
      <c r="J1494">
        <v>0.182</v>
      </c>
      <c r="K1494" t="s">
        <v>46</v>
      </c>
    </row>
    <row r="1495" spans="1:11" ht="15" x14ac:dyDescent="0.3">
      <c r="A1495" s="1"/>
      <c r="B1495" t="s">
        <v>21</v>
      </c>
      <c r="C1495" t="s">
        <v>1400</v>
      </c>
      <c r="D1495" t="s">
        <v>1468</v>
      </c>
      <c r="E1495" t="s">
        <v>1401</v>
      </c>
      <c r="F1495" t="s">
        <v>1468</v>
      </c>
      <c r="G1495" t="s">
        <v>1402</v>
      </c>
      <c r="H1495" t="s">
        <v>1469</v>
      </c>
      <c r="I1495">
        <v>-2.4E-2</v>
      </c>
      <c r="J1495">
        <v>0.182</v>
      </c>
      <c r="K1495" t="s">
        <v>46</v>
      </c>
    </row>
    <row r="1496" spans="1:11" ht="15" x14ac:dyDescent="0.3">
      <c r="A1496" s="1"/>
      <c r="B1496" t="s">
        <v>22</v>
      </c>
      <c r="C1496" t="s">
        <v>1470</v>
      </c>
      <c r="D1496" t="s">
        <v>1468</v>
      </c>
      <c r="E1496" t="s">
        <v>1471</v>
      </c>
      <c r="F1496" t="s">
        <v>1468</v>
      </c>
      <c r="G1496" t="s">
        <v>1472</v>
      </c>
      <c r="H1496" t="s">
        <v>1469</v>
      </c>
      <c r="I1496">
        <v>-2.4E-2</v>
      </c>
      <c r="J1496">
        <v>0.182</v>
      </c>
      <c r="K1496" t="s">
        <v>46</v>
      </c>
    </row>
    <row r="1497" spans="1:11" ht="15" x14ac:dyDescent="0.3">
      <c r="A1497" s="1"/>
      <c r="B1497" t="s">
        <v>23</v>
      </c>
      <c r="C1497" t="s">
        <v>1470</v>
      </c>
      <c r="D1497" t="s">
        <v>1468</v>
      </c>
      <c r="E1497" t="s">
        <v>1471</v>
      </c>
      <c r="F1497" t="s">
        <v>1468</v>
      </c>
      <c r="G1497" t="s">
        <v>1472</v>
      </c>
      <c r="H1497" t="s">
        <v>1469</v>
      </c>
      <c r="I1497">
        <v>-2.4E-2</v>
      </c>
      <c r="J1497">
        <v>0.182</v>
      </c>
      <c r="K1497" t="s">
        <v>46</v>
      </c>
    </row>
    <row r="1498" spans="1:11" ht="15" x14ac:dyDescent="0.3">
      <c r="A1498" s="1"/>
      <c r="B1498" t="s">
        <v>24</v>
      </c>
      <c r="C1498" t="s">
        <v>1400</v>
      </c>
      <c r="D1498" t="s">
        <v>1468</v>
      </c>
      <c r="E1498" t="s">
        <v>1401</v>
      </c>
      <c r="F1498" t="s">
        <v>1468</v>
      </c>
      <c r="G1498" t="s">
        <v>1402</v>
      </c>
      <c r="H1498" t="s">
        <v>1469</v>
      </c>
      <c r="I1498">
        <v>-2.4E-2</v>
      </c>
      <c r="J1498">
        <v>0.182</v>
      </c>
      <c r="K1498" t="s">
        <v>46</v>
      </c>
    </row>
    <row r="1499" spans="1:11" ht="15" x14ac:dyDescent="0.3">
      <c r="A1499" s="1"/>
      <c r="B1499" t="s">
        <v>25</v>
      </c>
      <c r="C1499" t="s">
        <v>1473</v>
      </c>
      <c r="D1499" t="s">
        <v>1468</v>
      </c>
      <c r="E1499" t="s">
        <v>1474</v>
      </c>
      <c r="F1499" t="s">
        <v>1468</v>
      </c>
      <c r="G1499" t="s">
        <v>1475</v>
      </c>
      <c r="H1499" t="s">
        <v>1469</v>
      </c>
      <c r="I1499">
        <v>0.76300000000000001</v>
      </c>
      <c r="J1499">
        <v>0.5</v>
      </c>
      <c r="K1499" t="s">
        <v>17</v>
      </c>
    </row>
    <row r="1500" spans="1:11" ht="15" x14ac:dyDescent="0.3">
      <c r="A1500" s="1"/>
      <c r="B1500" t="s">
        <v>26</v>
      </c>
      <c r="C1500" t="s">
        <v>1470</v>
      </c>
      <c r="D1500" t="s">
        <v>1468</v>
      </c>
      <c r="E1500" t="s">
        <v>1471</v>
      </c>
      <c r="F1500" t="s">
        <v>1468</v>
      </c>
      <c r="G1500" t="s">
        <v>1472</v>
      </c>
      <c r="H1500" t="s">
        <v>1469</v>
      </c>
      <c r="I1500">
        <v>-2.4E-2</v>
      </c>
      <c r="J1500">
        <v>0.182</v>
      </c>
      <c r="K1500" t="s">
        <v>46</v>
      </c>
    </row>
    <row r="1501" spans="1:11" ht="15" x14ac:dyDescent="0.3">
      <c r="A1501" s="1"/>
      <c r="B1501" t="s">
        <v>27</v>
      </c>
      <c r="C1501" t="s">
        <v>1476</v>
      </c>
      <c r="D1501" t="s">
        <v>1468</v>
      </c>
      <c r="E1501" t="s">
        <v>1474</v>
      </c>
      <c r="F1501" t="s">
        <v>1468</v>
      </c>
      <c r="G1501" t="s">
        <v>1477</v>
      </c>
      <c r="H1501" t="s">
        <v>1469</v>
      </c>
      <c r="I1501">
        <v>0.76300000000000001</v>
      </c>
      <c r="J1501">
        <v>0.5</v>
      </c>
      <c r="K1501" t="s">
        <v>17</v>
      </c>
    </row>
    <row r="1502" spans="1:11" ht="15" x14ac:dyDescent="0.3">
      <c r="A1502" s="1" t="s">
        <v>1478</v>
      </c>
      <c r="B1502" t="s">
        <v>11</v>
      </c>
      <c r="C1502">
        <v>79</v>
      </c>
      <c r="D1502">
        <v>79</v>
      </c>
      <c r="E1502">
        <v>79</v>
      </c>
      <c r="F1502">
        <v>79</v>
      </c>
      <c r="G1502">
        <v>79</v>
      </c>
      <c r="H1502">
        <v>79</v>
      </c>
      <c r="I1502">
        <v>1</v>
      </c>
      <c r="J1502">
        <v>1</v>
      </c>
      <c r="K1502" t="s">
        <v>17</v>
      </c>
    </row>
    <row r="1503" spans="1:11" ht="15" x14ac:dyDescent="0.3">
      <c r="A1503" s="1"/>
      <c r="B1503" t="s">
        <v>18</v>
      </c>
      <c r="C1503">
        <v>79</v>
      </c>
      <c r="D1503">
        <v>79</v>
      </c>
      <c r="E1503">
        <v>79</v>
      </c>
      <c r="F1503">
        <v>79</v>
      </c>
      <c r="G1503">
        <v>79</v>
      </c>
      <c r="H1503">
        <v>79</v>
      </c>
      <c r="I1503">
        <v>1</v>
      </c>
      <c r="J1503">
        <v>1</v>
      </c>
      <c r="K1503" t="s">
        <v>17</v>
      </c>
    </row>
    <row r="1504" spans="1:11" ht="15" x14ac:dyDescent="0.3">
      <c r="A1504" s="1"/>
      <c r="B1504" t="s">
        <v>20</v>
      </c>
      <c r="C1504">
        <v>79</v>
      </c>
      <c r="D1504">
        <v>79</v>
      </c>
      <c r="E1504">
        <v>79</v>
      </c>
      <c r="F1504">
        <v>79</v>
      </c>
      <c r="G1504">
        <v>79</v>
      </c>
      <c r="H1504">
        <v>79</v>
      </c>
      <c r="I1504">
        <v>1</v>
      </c>
      <c r="J1504">
        <v>1</v>
      </c>
      <c r="K1504" t="s">
        <v>17</v>
      </c>
    </row>
    <row r="1505" spans="1:11" ht="15" x14ac:dyDescent="0.3">
      <c r="A1505" s="1"/>
      <c r="B1505" t="s">
        <v>21</v>
      </c>
      <c r="C1505">
        <v>79</v>
      </c>
      <c r="D1505">
        <v>79</v>
      </c>
      <c r="E1505">
        <v>79</v>
      </c>
      <c r="F1505">
        <v>79</v>
      </c>
      <c r="G1505">
        <v>79</v>
      </c>
      <c r="H1505">
        <v>79</v>
      </c>
      <c r="I1505">
        <v>1</v>
      </c>
      <c r="J1505">
        <v>1</v>
      </c>
      <c r="K1505" t="s">
        <v>17</v>
      </c>
    </row>
    <row r="1506" spans="1:11" ht="15" x14ac:dyDescent="0.3">
      <c r="A1506" s="1"/>
      <c r="B1506" t="s">
        <v>22</v>
      </c>
      <c r="C1506">
        <v>79</v>
      </c>
      <c r="D1506">
        <v>79</v>
      </c>
      <c r="E1506">
        <v>79</v>
      </c>
      <c r="F1506">
        <v>79</v>
      </c>
      <c r="G1506">
        <v>79</v>
      </c>
      <c r="H1506">
        <v>79</v>
      </c>
      <c r="I1506">
        <v>1</v>
      </c>
      <c r="J1506">
        <v>1</v>
      </c>
      <c r="K1506" t="s">
        <v>17</v>
      </c>
    </row>
    <row r="1507" spans="1:11" ht="15" x14ac:dyDescent="0.3">
      <c r="A1507" s="1"/>
      <c r="B1507" t="s">
        <v>23</v>
      </c>
      <c r="C1507">
        <v>79</v>
      </c>
      <c r="D1507">
        <v>79</v>
      </c>
      <c r="E1507">
        <v>79</v>
      </c>
      <c r="F1507">
        <v>79</v>
      </c>
      <c r="G1507">
        <v>79</v>
      </c>
      <c r="H1507">
        <v>79</v>
      </c>
      <c r="I1507">
        <v>1</v>
      </c>
      <c r="J1507">
        <v>1</v>
      </c>
      <c r="K1507" t="s">
        <v>17</v>
      </c>
    </row>
    <row r="1508" spans="1:11" ht="15" x14ac:dyDescent="0.3">
      <c r="A1508" s="1"/>
      <c r="B1508" t="s">
        <v>24</v>
      </c>
      <c r="C1508">
        <v>79</v>
      </c>
      <c r="D1508">
        <v>79</v>
      </c>
      <c r="E1508">
        <v>79</v>
      </c>
      <c r="F1508">
        <v>79</v>
      </c>
      <c r="G1508">
        <v>79</v>
      </c>
      <c r="H1508">
        <v>79</v>
      </c>
      <c r="I1508">
        <v>1</v>
      </c>
      <c r="J1508">
        <v>1</v>
      </c>
      <c r="K1508" t="s">
        <v>17</v>
      </c>
    </row>
    <row r="1509" spans="1:11" ht="15" x14ac:dyDescent="0.3">
      <c r="A1509" s="1"/>
      <c r="B1509" t="s">
        <v>25</v>
      </c>
      <c r="C1509">
        <v>79</v>
      </c>
      <c r="D1509">
        <v>79</v>
      </c>
      <c r="E1509">
        <v>79</v>
      </c>
      <c r="F1509">
        <v>79</v>
      </c>
      <c r="G1509">
        <v>79</v>
      </c>
      <c r="H1509">
        <v>79</v>
      </c>
      <c r="I1509">
        <v>1</v>
      </c>
      <c r="J1509">
        <v>1</v>
      </c>
      <c r="K1509" t="s">
        <v>17</v>
      </c>
    </row>
    <row r="1510" spans="1:11" ht="15" x14ac:dyDescent="0.3">
      <c r="A1510" s="1"/>
      <c r="B1510" t="s">
        <v>26</v>
      </c>
      <c r="C1510" t="s">
        <v>1479</v>
      </c>
      <c r="D1510">
        <v>79</v>
      </c>
      <c r="E1510" t="s">
        <v>1480</v>
      </c>
      <c r="F1510">
        <v>79</v>
      </c>
      <c r="G1510" t="s">
        <v>1481</v>
      </c>
      <c r="H1510">
        <v>79</v>
      </c>
      <c r="I1510">
        <v>0.41699999999999998</v>
      </c>
      <c r="J1510">
        <v>0.33300000000000002</v>
      </c>
      <c r="K1510" t="s">
        <v>42</v>
      </c>
    </row>
    <row r="1511" spans="1:11" ht="15" x14ac:dyDescent="0.3">
      <c r="A1511" s="1"/>
      <c r="B1511" t="s">
        <v>27</v>
      </c>
      <c r="C1511">
        <v>79</v>
      </c>
      <c r="D1511">
        <v>79</v>
      </c>
      <c r="E1511">
        <v>79</v>
      </c>
      <c r="F1511">
        <v>79</v>
      </c>
      <c r="G1511">
        <v>79</v>
      </c>
      <c r="H1511">
        <v>79</v>
      </c>
      <c r="I1511">
        <v>1</v>
      </c>
      <c r="J1511">
        <v>1</v>
      </c>
      <c r="K1511" t="s">
        <v>17</v>
      </c>
    </row>
    <row r="1512" spans="1:11" ht="15" x14ac:dyDescent="0.3">
      <c r="A1512" s="1" t="s">
        <v>1482</v>
      </c>
      <c r="B1512" t="s">
        <v>11</v>
      </c>
      <c r="C1512" t="s">
        <v>1483</v>
      </c>
      <c r="D1512" t="s">
        <v>1484</v>
      </c>
      <c r="E1512" t="s">
        <v>1484</v>
      </c>
      <c r="F1512" t="s">
        <v>1484</v>
      </c>
      <c r="G1512" t="s">
        <v>1485</v>
      </c>
      <c r="H1512" t="s">
        <v>1486</v>
      </c>
      <c r="I1512">
        <v>0.98699999999999999</v>
      </c>
      <c r="J1512">
        <v>0.75</v>
      </c>
      <c r="K1512" t="s">
        <v>17</v>
      </c>
    </row>
    <row r="1513" spans="1:11" ht="15" x14ac:dyDescent="0.3">
      <c r="A1513" s="1"/>
      <c r="B1513" t="s">
        <v>18</v>
      </c>
      <c r="C1513" t="s">
        <v>1483</v>
      </c>
      <c r="D1513" t="s">
        <v>1484</v>
      </c>
      <c r="E1513" t="s">
        <v>1484</v>
      </c>
      <c r="F1513" t="s">
        <v>1484</v>
      </c>
      <c r="G1513" t="s">
        <v>1485</v>
      </c>
      <c r="H1513" t="s">
        <v>1486</v>
      </c>
      <c r="I1513">
        <v>0.98699999999999999</v>
      </c>
      <c r="J1513">
        <v>0.75</v>
      </c>
      <c r="K1513" t="s">
        <v>17</v>
      </c>
    </row>
    <row r="1514" spans="1:11" ht="15" x14ac:dyDescent="0.3">
      <c r="A1514" s="1"/>
      <c r="B1514" t="s">
        <v>20</v>
      </c>
      <c r="C1514" t="s">
        <v>1483</v>
      </c>
      <c r="D1514" t="s">
        <v>1484</v>
      </c>
      <c r="E1514" t="s">
        <v>1484</v>
      </c>
      <c r="F1514" t="s">
        <v>1484</v>
      </c>
      <c r="G1514" t="s">
        <v>1485</v>
      </c>
      <c r="H1514" t="s">
        <v>1486</v>
      </c>
      <c r="I1514">
        <v>0.98699999999999999</v>
      </c>
      <c r="J1514">
        <v>0.75</v>
      </c>
      <c r="K1514" t="s">
        <v>17</v>
      </c>
    </row>
    <row r="1515" spans="1:11" ht="15" x14ac:dyDescent="0.3">
      <c r="A1515" s="1"/>
      <c r="B1515" t="s">
        <v>21</v>
      </c>
      <c r="C1515" t="s">
        <v>1483</v>
      </c>
      <c r="D1515" t="s">
        <v>1484</v>
      </c>
      <c r="E1515" t="s">
        <v>1484</v>
      </c>
      <c r="F1515" t="s">
        <v>1484</v>
      </c>
      <c r="G1515" t="s">
        <v>1485</v>
      </c>
      <c r="H1515" t="s">
        <v>1486</v>
      </c>
      <c r="I1515">
        <v>0.98699999999999999</v>
      </c>
      <c r="J1515">
        <v>0.75</v>
      </c>
      <c r="K1515" t="s">
        <v>17</v>
      </c>
    </row>
    <row r="1516" spans="1:11" ht="15" x14ac:dyDescent="0.3">
      <c r="A1516" s="1"/>
      <c r="B1516" t="s">
        <v>22</v>
      </c>
      <c r="C1516" t="s">
        <v>1483</v>
      </c>
      <c r="D1516" t="s">
        <v>1484</v>
      </c>
      <c r="E1516" t="s">
        <v>1484</v>
      </c>
      <c r="F1516" t="s">
        <v>1484</v>
      </c>
      <c r="G1516" t="s">
        <v>1485</v>
      </c>
      <c r="H1516" t="s">
        <v>1486</v>
      </c>
      <c r="I1516">
        <v>0.98699999999999999</v>
      </c>
      <c r="J1516">
        <v>0.75</v>
      </c>
      <c r="K1516" t="s">
        <v>17</v>
      </c>
    </row>
    <row r="1517" spans="1:11" ht="15" x14ac:dyDescent="0.3">
      <c r="A1517" s="1"/>
      <c r="B1517" t="s">
        <v>23</v>
      </c>
      <c r="C1517" t="s">
        <v>1483</v>
      </c>
      <c r="D1517" t="s">
        <v>1484</v>
      </c>
      <c r="E1517" t="s">
        <v>1484</v>
      </c>
      <c r="F1517" t="s">
        <v>1484</v>
      </c>
      <c r="G1517" t="s">
        <v>1485</v>
      </c>
      <c r="H1517" t="s">
        <v>1486</v>
      </c>
      <c r="I1517">
        <v>0.98699999999999999</v>
      </c>
      <c r="J1517">
        <v>0.75</v>
      </c>
      <c r="K1517" t="s">
        <v>17</v>
      </c>
    </row>
    <row r="1518" spans="1:11" ht="15" x14ac:dyDescent="0.3">
      <c r="A1518" s="1"/>
      <c r="B1518" t="s">
        <v>24</v>
      </c>
      <c r="C1518" t="s">
        <v>1483</v>
      </c>
      <c r="D1518" t="s">
        <v>1484</v>
      </c>
      <c r="E1518" t="s">
        <v>1484</v>
      </c>
      <c r="F1518" t="s">
        <v>1484</v>
      </c>
      <c r="G1518" t="s">
        <v>1485</v>
      </c>
      <c r="H1518" t="s">
        <v>1486</v>
      </c>
      <c r="I1518">
        <v>0.98699999999999999</v>
      </c>
      <c r="J1518">
        <v>0.75</v>
      </c>
      <c r="K1518" t="s">
        <v>17</v>
      </c>
    </row>
    <row r="1519" spans="1:11" ht="15" x14ac:dyDescent="0.3">
      <c r="A1519" s="1"/>
      <c r="B1519" t="s">
        <v>25</v>
      </c>
      <c r="C1519" t="s">
        <v>1483</v>
      </c>
      <c r="D1519" t="s">
        <v>1484</v>
      </c>
      <c r="E1519" t="s">
        <v>1484</v>
      </c>
      <c r="F1519" t="s">
        <v>1484</v>
      </c>
      <c r="G1519" t="s">
        <v>1485</v>
      </c>
      <c r="H1519" t="s">
        <v>1486</v>
      </c>
      <c r="I1519">
        <v>0.98699999999999999</v>
      </c>
      <c r="J1519">
        <v>0.75</v>
      </c>
      <c r="K1519" t="s">
        <v>17</v>
      </c>
    </row>
    <row r="1520" spans="1:11" ht="15" x14ac:dyDescent="0.3">
      <c r="A1520" s="1"/>
      <c r="B1520" t="s">
        <v>26</v>
      </c>
      <c r="C1520" t="s">
        <v>1483</v>
      </c>
      <c r="D1520" t="s">
        <v>1484</v>
      </c>
      <c r="E1520" t="s">
        <v>1484</v>
      </c>
      <c r="F1520" t="s">
        <v>1484</v>
      </c>
      <c r="G1520" t="s">
        <v>1485</v>
      </c>
      <c r="H1520" t="s">
        <v>1486</v>
      </c>
      <c r="I1520">
        <v>0.98699999999999999</v>
      </c>
      <c r="J1520">
        <v>0.75</v>
      </c>
      <c r="K1520" t="s">
        <v>17</v>
      </c>
    </row>
    <row r="1521" spans="1:11" ht="15" x14ac:dyDescent="0.3">
      <c r="A1521" s="1"/>
      <c r="B1521" t="s">
        <v>27</v>
      </c>
      <c r="C1521" t="s">
        <v>1483</v>
      </c>
      <c r="D1521" t="s">
        <v>1484</v>
      </c>
      <c r="E1521" t="s">
        <v>1484</v>
      </c>
      <c r="F1521" t="s">
        <v>1484</v>
      </c>
      <c r="G1521" t="s">
        <v>1485</v>
      </c>
      <c r="H1521" t="s">
        <v>1486</v>
      </c>
      <c r="I1521">
        <v>0.98699999999999999</v>
      </c>
      <c r="J1521">
        <v>0.75</v>
      </c>
      <c r="K1521" t="s">
        <v>17</v>
      </c>
    </row>
    <row r="1522" spans="1:11" ht="15" x14ac:dyDescent="0.3">
      <c r="A1522" s="1" t="s">
        <v>1487</v>
      </c>
      <c r="B1522" t="s">
        <v>11</v>
      </c>
      <c r="C1522" t="s">
        <v>1488</v>
      </c>
      <c r="D1522" t="s">
        <v>1489</v>
      </c>
      <c r="E1522" t="s">
        <v>1488</v>
      </c>
      <c r="F1522" t="s">
        <v>1490</v>
      </c>
      <c r="G1522" t="s">
        <v>1491</v>
      </c>
      <c r="H1522" t="s">
        <v>1492</v>
      </c>
      <c r="I1522">
        <v>0.81399999999999995</v>
      </c>
      <c r="J1522">
        <v>0.57099999999999995</v>
      </c>
      <c r="K1522" t="s">
        <v>17</v>
      </c>
    </row>
    <row r="1523" spans="1:11" ht="15" x14ac:dyDescent="0.3">
      <c r="A1523" s="1"/>
      <c r="B1523" t="s">
        <v>18</v>
      </c>
      <c r="C1523" t="s">
        <v>1488</v>
      </c>
      <c r="D1523" t="s">
        <v>1489</v>
      </c>
      <c r="E1523" t="s">
        <v>1488</v>
      </c>
      <c r="F1523" t="s">
        <v>1490</v>
      </c>
      <c r="G1523" t="s">
        <v>1491</v>
      </c>
      <c r="H1523" t="s">
        <v>1492</v>
      </c>
      <c r="I1523">
        <v>0.81399999999999995</v>
      </c>
      <c r="J1523">
        <v>0.57099999999999995</v>
      </c>
      <c r="K1523" t="s">
        <v>17</v>
      </c>
    </row>
    <row r="1524" spans="1:11" ht="15" x14ac:dyDescent="0.3">
      <c r="A1524" s="1"/>
      <c r="B1524" t="s">
        <v>20</v>
      </c>
      <c r="C1524">
        <v>11</v>
      </c>
      <c r="D1524" t="s">
        <v>1489</v>
      </c>
      <c r="E1524">
        <v>11</v>
      </c>
      <c r="F1524" t="s">
        <v>1490</v>
      </c>
      <c r="G1524">
        <v>11</v>
      </c>
      <c r="H1524" t="s">
        <v>1492</v>
      </c>
      <c r="I1524">
        <v>0.55500000000000005</v>
      </c>
      <c r="J1524">
        <v>0.33300000000000002</v>
      </c>
      <c r="K1524" t="s">
        <v>17</v>
      </c>
    </row>
    <row r="1525" spans="1:11" ht="15" x14ac:dyDescent="0.3">
      <c r="A1525" s="1"/>
      <c r="B1525" t="s">
        <v>21</v>
      </c>
      <c r="C1525" t="s">
        <v>1488</v>
      </c>
      <c r="D1525" t="s">
        <v>1489</v>
      </c>
      <c r="E1525" t="s">
        <v>1488</v>
      </c>
      <c r="F1525" t="s">
        <v>1490</v>
      </c>
      <c r="G1525" t="s">
        <v>1491</v>
      </c>
      <c r="H1525" t="s">
        <v>1492</v>
      </c>
      <c r="I1525">
        <v>0.81399999999999995</v>
      </c>
      <c r="J1525">
        <v>0.57099999999999995</v>
      </c>
      <c r="K1525" t="s">
        <v>17</v>
      </c>
    </row>
    <row r="1526" spans="1:11" ht="15" x14ac:dyDescent="0.3">
      <c r="A1526" s="1"/>
      <c r="B1526" t="s">
        <v>22</v>
      </c>
      <c r="C1526" t="s">
        <v>1488</v>
      </c>
      <c r="D1526" t="s">
        <v>1489</v>
      </c>
      <c r="E1526" t="s">
        <v>1488</v>
      </c>
      <c r="F1526" t="s">
        <v>1490</v>
      </c>
      <c r="G1526" t="s">
        <v>1491</v>
      </c>
      <c r="H1526" t="s">
        <v>1492</v>
      </c>
      <c r="I1526">
        <v>0.81399999999999995</v>
      </c>
      <c r="J1526">
        <v>0.57099999999999995</v>
      </c>
      <c r="K1526" t="s">
        <v>17</v>
      </c>
    </row>
    <row r="1527" spans="1:11" ht="15" x14ac:dyDescent="0.3">
      <c r="A1527" s="1"/>
      <c r="B1527" t="s">
        <v>23</v>
      </c>
      <c r="C1527" t="s">
        <v>1488</v>
      </c>
      <c r="D1527" t="s">
        <v>1489</v>
      </c>
      <c r="E1527" t="s">
        <v>1488</v>
      </c>
      <c r="F1527" t="s">
        <v>1490</v>
      </c>
      <c r="G1527" t="s">
        <v>1491</v>
      </c>
      <c r="H1527" t="s">
        <v>1492</v>
      </c>
      <c r="I1527">
        <v>0.81399999999999995</v>
      </c>
      <c r="J1527">
        <v>0.57099999999999995</v>
      </c>
      <c r="K1527" t="s">
        <v>17</v>
      </c>
    </row>
    <row r="1528" spans="1:11" ht="15" x14ac:dyDescent="0.3">
      <c r="A1528" s="1"/>
      <c r="B1528" t="s">
        <v>24</v>
      </c>
      <c r="C1528" t="s">
        <v>1488</v>
      </c>
      <c r="D1528" t="s">
        <v>1489</v>
      </c>
      <c r="E1528" t="s">
        <v>1488</v>
      </c>
      <c r="F1528" t="s">
        <v>1490</v>
      </c>
      <c r="G1528" t="s">
        <v>1491</v>
      </c>
      <c r="H1528" t="s">
        <v>1492</v>
      </c>
      <c r="I1528">
        <v>0.81399999999999995</v>
      </c>
      <c r="J1528">
        <v>0.57099999999999995</v>
      </c>
      <c r="K1528" t="s">
        <v>17</v>
      </c>
    </row>
    <row r="1529" spans="1:11" ht="15" x14ac:dyDescent="0.3">
      <c r="A1529" s="1"/>
      <c r="B1529" t="s">
        <v>25</v>
      </c>
      <c r="C1529" t="s">
        <v>1488</v>
      </c>
      <c r="D1529" t="s">
        <v>1489</v>
      </c>
      <c r="E1529" t="s">
        <v>1488</v>
      </c>
      <c r="F1529" t="s">
        <v>1490</v>
      </c>
      <c r="G1529" t="s">
        <v>1491</v>
      </c>
      <c r="H1529" t="s">
        <v>1492</v>
      </c>
      <c r="I1529">
        <v>0.81399999999999995</v>
      </c>
      <c r="J1529">
        <v>0.57099999999999995</v>
      </c>
      <c r="K1529" t="s">
        <v>17</v>
      </c>
    </row>
    <row r="1530" spans="1:11" ht="15" x14ac:dyDescent="0.3">
      <c r="A1530" s="1"/>
      <c r="B1530" t="s">
        <v>26</v>
      </c>
      <c r="C1530" t="s">
        <v>1488</v>
      </c>
      <c r="D1530" t="s">
        <v>1489</v>
      </c>
      <c r="E1530" t="s">
        <v>1488</v>
      </c>
      <c r="F1530" t="s">
        <v>1490</v>
      </c>
      <c r="G1530" t="s">
        <v>1491</v>
      </c>
      <c r="H1530" t="s">
        <v>1492</v>
      </c>
      <c r="I1530">
        <v>0.81399999999999995</v>
      </c>
      <c r="J1530">
        <v>0.57099999999999995</v>
      </c>
      <c r="K1530" t="s">
        <v>17</v>
      </c>
    </row>
    <row r="1531" spans="1:11" ht="15" x14ac:dyDescent="0.3">
      <c r="A1531" s="1"/>
      <c r="B1531" t="s">
        <v>27</v>
      </c>
      <c r="C1531" t="s">
        <v>1488</v>
      </c>
      <c r="D1531" t="s">
        <v>1489</v>
      </c>
      <c r="E1531" t="s">
        <v>1488</v>
      </c>
      <c r="F1531" t="s">
        <v>1490</v>
      </c>
      <c r="G1531" t="s">
        <v>1491</v>
      </c>
      <c r="H1531" t="s">
        <v>1492</v>
      </c>
      <c r="I1531">
        <v>0.81399999999999995</v>
      </c>
      <c r="J1531">
        <v>0.57099999999999995</v>
      </c>
      <c r="K1531" t="s">
        <v>17</v>
      </c>
    </row>
    <row r="1532" spans="1:11" ht="15" x14ac:dyDescent="0.3">
      <c r="A1532" s="1" t="s">
        <v>1493</v>
      </c>
      <c r="B1532" t="s">
        <v>11</v>
      </c>
      <c r="C1532" t="s">
        <v>1494</v>
      </c>
      <c r="D1532" t="s">
        <v>1495</v>
      </c>
      <c r="E1532" t="s">
        <v>1494</v>
      </c>
      <c r="F1532" t="s">
        <v>1496</v>
      </c>
      <c r="G1532" t="s">
        <v>1497</v>
      </c>
      <c r="H1532" t="s">
        <v>1498</v>
      </c>
      <c r="I1532">
        <v>0.14499999999999999</v>
      </c>
      <c r="J1532">
        <v>9.0999999999999998E-2</v>
      </c>
      <c r="K1532" t="s">
        <v>46</v>
      </c>
    </row>
    <row r="1533" spans="1:11" ht="15" x14ac:dyDescent="0.3">
      <c r="A1533" s="1"/>
      <c r="B1533" t="s">
        <v>18</v>
      </c>
      <c r="C1533" t="s">
        <v>1494</v>
      </c>
      <c r="D1533" t="s">
        <v>1495</v>
      </c>
      <c r="E1533" t="s">
        <v>1494</v>
      </c>
      <c r="F1533" t="s">
        <v>1496</v>
      </c>
      <c r="G1533" t="s">
        <v>1497</v>
      </c>
      <c r="H1533" t="s">
        <v>1498</v>
      </c>
      <c r="I1533">
        <v>0.14499999999999999</v>
      </c>
      <c r="J1533">
        <v>9.0999999999999998E-2</v>
      </c>
      <c r="K1533" t="s">
        <v>46</v>
      </c>
    </row>
    <row r="1534" spans="1:11" ht="15" x14ac:dyDescent="0.3">
      <c r="A1534" s="1"/>
      <c r="B1534" t="s">
        <v>20</v>
      </c>
      <c r="C1534" t="s">
        <v>1499</v>
      </c>
      <c r="D1534" t="s">
        <v>1495</v>
      </c>
      <c r="E1534" t="s">
        <v>1499</v>
      </c>
      <c r="F1534" t="s">
        <v>1496</v>
      </c>
      <c r="G1534" t="s">
        <v>1500</v>
      </c>
      <c r="H1534" t="s">
        <v>1498</v>
      </c>
      <c r="I1534">
        <v>0.18099999999999999</v>
      </c>
      <c r="J1534">
        <v>9.5000000000000001E-2</v>
      </c>
      <c r="K1534" t="s">
        <v>46</v>
      </c>
    </row>
    <row r="1535" spans="1:11" ht="15" x14ac:dyDescent="0.3">
      <c r="A1535" s="1"/>
      <c r="B1535" t="s">
        <v>21</v>
      </c>
      <c r="C1535" t="s">
        <v>1494</v>
      </c>
      <c r="D1535" t="s">
        <v>1495</v>
      </c>
      <c r="E1535" t="s">
        <v>1494</v>
      </c>
      <c r="F1535" t="s">
        <v>1496</v>
      </c>
      <c r="G1535" t="s">
        <v>1497</v>
      </c>
      <c r="H1535" t="s">
        <v>1498</v>
      </c>
      <c r="I1535">
        <v>0.14499999999999999</v>
      </c>
      <c r="J1535">
        <v>9.0999999999999998E-2</v>
      </c>
      <c r="K1535" t="s">
        <v>46</v>
      </c>
    </row>
    <row r="1536" spans="1:11" ht="15" x14ac:dyDescent="0.3">
      <c r="A1536" s="1"/>
      <c r="B1536" t="s">
        <v>22</v>
      </c>
      <c r="C1536" t="s">
        <v>1494</v>
      </c>
      <c r="D1536" t="s">
        <v>1495</v>
      </c>
      <c r="E1536" t="s">
        <v>1494</v>
      </c>
      <c r="F1536" t="s">
        <v>1496</v>
      </c>
      <c r="G1536" t="s">
        <v>1497</v>
      </c>
      <c r="H1536" t="s">
        <v>1498</v>
      </c>
      <c r="I1536">
        <v>0.14499999999999999</v>
      </c>
      <c r="J1536">
        <v>9.0999999999999998E-2</v>
      </c>
      <c r="K1536" t="s">
        <v>46</v>
      </c>
    </row>
    <row r="1537" spans="1:11" ht="15" x14ac:dyDescent="0.3">
      <c r="A1537" s="1"/>
      <c r="B1537" t="s">
        <v>23</v>
      </c>
      <c r="C1537" t="s">
        <v>1501</v>
      </c>
      <c r="D1537" t="s">
        <v>1495</v>
      </c>
      <c r="E1537" t="s">
        <v>1501</v>
      </c>
      <c r="F1537" t="s">
        <v>1496</v>
      </c>
      <c r="G1537" t="s">
        <v>1502</v>
      </c>
      <c r="H1537" t="s">
        <v>1498</v>
      </c>
      <c r="I1537">
        <v>0.25900000000000001</v>
      </c>
      <c r="J1537">
        <v>0.17399999999999999</v>
      </c>
      <c r="K1537" t="s">
        <v>46</v>
      </c>
    </row>
    <row r="1538" spans="1:11" ht="15" x14ac:dyDescent="0.3">
      <c r="A1538" s="1"/>
      <c r="B1538" t="s">
        <v>24</v>
      </c>
      <c r="C1538" t="s">
        <v>1494</v>
      </c>
      <c r="D1538" t="s">
        <v>1495</v>
      </c>
      <c r="E1538" t="s">
        <v>1494</v>
      </c>
      <c r="F1538" t="s">
        <v>1496</v>
      </c>
      <c r="G1538" t="s">
        <v>1497</v>
      </c>
      <c r="H1538" t="s">
        <v>1498</v>
      </c>
      <c r="I1538">
        <v>0.14499999999999999</v>
      </c>
      <c r="J1538">
        <v>9.0999999999999998E-2</v>
      </c>
      <c r="K1538" t="s">
        <v>46</v>
      </c>
    </row>
    <row r="1539" spans="1:11" ht="15" x14ac:dyDescent="0.3">
      <c r="A1539" s="1"/>
      <c r="B1539" t="s">
        <v>25</v>
      </c>
      <c r="C1539" t="s">
        <v>1494</v>
      </c>
      <c r="D1539" t="s">
        <v>1495</v>
      </c>
      <c r="E1539" t="s">
        <v>1494</v>
      </c>
      <c r="F1539" t="s">
        <v>1496</v>
      </c>
      <c r="G1539" t="s">
        <v>1497</v>
      </c>
      <c r="H1539" t="s">
        <v>1498</v>
      </c>
      <c r="I1539">
        <v>0.14499999999999999</v>
      </c>
      <c r="J1539">
        <v>9.0999999999999998E-2</v>
      </c>
      <c r="K1539" t="s">
        <v>46</v>
      </c>
    </row>
    <row r="1540" spans="1:11" ht="15" x14ac:dyDescent="0.3">
      <c r="A1540" s="1"/>
      <c r="B1540" t="s">
        <v>26</v>
      </c>
      <c r="C1540" t="s">
        <v>1501</v>
      </c>
      <c r="D1540" t="s">
        <v>1495</v>
      </c>
      <c r="E1540" t="s">
        <v>1501</v>
      </c>
      <c r="F1540" t="s">
        <v>1496</v>
      </c>
      <c r="G1540" t="s">
        <v>1502</v>
      </c>
      <c r="H1540" t="s">
        <v>1498</v>
      </c>
      <c r="I1540">
        <v>0.25900000000000001</v>
      </c>
      <c r="J1540">
        <v>0.17399999999999999</v>
      </c>
      <c r="K1540" t="s">
        <v>46</v>
      </c>
    </row>
    <row r="1541" spans="1:11" ht="15" x14ac:dyDescent="0.3">
      <c r="A1541" s="1"/>
      <c r="B1541" t="s">
        <v>27</v>
      </c>
      <c r="C1541" t="s">
        <v>1494</v>
      </c>
      <c r="D1541" t="s">
        <v>1495</v>
      </c>
      <c r="E1541" t="s">
        <v>1494</v>
      </c>
      <c r="F1541" t="s">
        <v>1496</v>
      </c>
      <c r="G1541" t="s">
        <v>1497</v>
      </c>
      <c r="H1541" t="s">
        <v>1498</v>
      </c>
      <c r="I1541">
        <v>0.14499999999999999</v>
      </c>
      <c r="J1541">
        <v>9.0999999999999998E-2</v>
      </c>
      <c r="K1541" t="s">
        <v>46</v>
      </c>
    </row>
    <row r="1542" spans="1:11" ht="15" x14ac:dyDescent="0.3">
      <c r="A1542" s="1" t="s">
        <v>1503</v>
      </c>
      <c r="B1542" t="s">
        <v>11</v>
      </c>
      <c r="C1542" t="s">
        <v>1504</v>
      </c>
      <c r="D1542" t="s">
        <v>1505</v>
      </c>
      <c r="E1542" t="s">
        <v>1504</v>
      </c>
      <c r="F1542" t="s">
        <v>1506</v>
      </c>
      <c r="G1542" t="s">
        <v>1507</v>
      </c>
      <c r="H1542" t="s">
        <v>1508</v>
      </c>
      <c r="I1542">
        <v>0.79200000000000004</v>
      </c>
      <c r="J1542">
        <v>0.28599999999999998</v>
      </c>
      <c r="K1542" t="s">
        <v>17</v>
      </c>
    </row>
    <row r="1543" spans="1:11" ht="15" x14ac:dyDescent="0.3">
      <c r="A1543" s="1"/>
      <c r="B1543" t="s">
        <v>18</v>
      </c>
      <c r="C1543" t="s">
        <v>1509</v>
      </c>
      <c r="D1543" t="s">
        <v>1505</v>
      </c>
      <c r="E1543" t="s">
        <v>1509</v>
      </c>
      <c r="F1543" t="s">
        <v>1506</v>
      </c>
      <c r="G1543" t="s">
        <v>1510</v>
      </c>
      <c r="H1543" t="s">
        <v>1508</v>
      </c>
      <c r="I1543">
        <v>0.20100000000000001</v>
      </c>
      <c r="J1543">
        <v>0</v>
      </c>
      <c r="K1543" t="s">
        <v>46</v>
      </c>
    </row>
    <row r="1544" spans="1:11" ht="15" x14ac:dyDescent="0.3">
      <c r="A1544" s="1"/>
      <c r="B1544" t="s">
        <v>20</v>
      </c>
      <c r="C1544" t="s">
        <v>1504</v>
      </c>
      <c r="D1544" t="s">
        <v>1505</v>
      </c>
      <c r="E1544" t="s">
        <v>1504</v>
      </c>
      <c r="F1544" t="s">
        <v>1506</v>
      </c>
      <c r="G1544" t="s">
        <v>1507</v>
      </c>
      <c r="H1544" t="s">
        <v>1508</v>
      </c>
      <c r="I1544">
        <v>0.79200000000000004</v>
      </c>
      <c r="J1544">
        <v>0.28599999999999998</v>
      </c>
      <c r="K1544" t="s">
        <v>17</v>
      </c>
    </row>
    <row r="1545" spans="1:11" ht="15" x14ac:dyDescent="0.3">
      <c r="A1545" s="1"/>
      <c r="B1545" t="s">
        <v>21</v>
      </c>
      <c r="C1545" t="s">
        <v>1509</v>
      </c>
      <c r="D1545" t="s">
        <v>1505</v>
      </c>
      <c r="E1545" t="s">
        <v>1509</v>
      </c>
      <c r="F1545" t="s">
        <v>1506</v>
      </c>
      <c r="G1545" t="s">
        <v>1510</v>
      </c>
      <c r="H1545" t="s">
        <v>1508</v>
      </c>
      <c r="I1545">
        <v>0.20100000000000001</v>
      </c>
      <c r="J1545">
        <v>0</v>
      </c>
      <c r="K1545" t="s">
        <v>46</v>
      </c>
    </row>
    <row r="1546" spans="1:11" ht="15" x14ac:dyDescent="0.3">
      <c r="A1546" s="1"/>
      <c r="B1546" t="s">
        <v>22</v>
      </c>
      <c r="C1546" t="s">
        <v>1504</v>
      </c>
      <c r="D1546" t="s">
        <v>1505</v>
      </c>
      <c r="E1546" t="s">
        <v>1504</v>
      </c>
      <c r="F1546" t="s">
        <v>1506</v>
      </c>
      <c r="G1546" t="s">
        <v>1507</v>
      </c>
      <c r="H1546" t="s">
        <v>1508</v>
      </c>
      <c r="I1546">
        <v>0.79200000000000004</v>
      </c>
      <c r="J1546">
        <v>0.28599999999999998</v>
      </c>
      <c r="K1546" t="s">
        <v>17</v>
      </c>
    </row>
    <row r="1547" spans="1:11" ht="15" x14ac:dyDescent="0.3">
      <c r="A1547" s="1"/>
      <c r="B1547" t="s">
        <v>23</v>
      </c>
      <c r="C1547" t="s">
        <v>1509</v>
      </c>
      <c r="D1547" t="s">
        <v>1505</v>
      </c>
      <c r="E1547" t="s">
        <v>1509</v>
      </c>
      <c r="F1547" t="s">
        <v>1506</v>
      </c>
      <c r="G1547" t="s">
        <v>1510</v>
      </c>
      <c r="H1547" t="s">
        <v>1508</v>
      </c>
      <c r="I1547">
        <v>0.20100000000000001</v>
      </c>
      <c r="J1547">
        <v>0</v>
      </c>
      <c r="K1547" t="s">
        <v>46</v>
      </c>
    </row>
    <row r="1548" spans="1:11" ht="15" x14ac:dyDescent="0.3">
      <c r="A1548" s="1"/>
      <c r="B1548" t="s">
        <v>24</v>
      </c>
      <c r="C1548" t="s">
        <v>1509</v>
      </c>
      <c r="D1548" t="s">
        <v>1505</v>
      </c>
      <c r="E1548" t="s">
        <v>1509</v>
      </c>
      <c r="F1548" t="s">
        <v>1506</v>
      </c>
      <c r="G1548" t="s">
        <v>1510</v>
      </c>
      <c r="H1548" t="s">
        <v>1508</v>
      </c>
      <c r="I1548">
        <v>0.20100000000000001</v>
      </c>
      <c r="J1548">
        <v>0</v>
      </c>
      <c r="K1548" t="s">
        <v>46</v>
      </c>
    </row>
    <row r="1549" spans="1:11" ht="15" x14ac:dyDescent="0.3">
      <c r="A1549" s="1"/>
      <c r="B1549" t="s">
        <v>25</v>
      </c>
      <c r="C1549" t="s">
        <v>1509</v>
      </c>
      <c r="D1549" t="s">
        <v>1505</v>
      </c>
      <c r="E1549" t="s">
        <v>1509</v>
      </c>
      <c r="F1549" t="s">
        <v>1506</v>
      </c>
      <c r="G1549" t="s">
        <v>1510</v>
      </c>
      <c r="H1549" t="s">
        <v>1508</v>
      </c>
      <c r="I1549">
        <v>0.20100000000000001</v>
      </c>
      <c r="J1549">
        <v>0</v>
      </c>
      <c r="K1549" t="s">
        <v>46</v>
      </c>
    </row>
    <row r="1550" spans="1:11" ht="15" x14ac:dyDescent="0.3">
      <c r="A1550" s="1"/>
      <c r="B1550" t="s">
        <v>26</v>
      </c>
      <c r="C1550" t="s">
        <v>1504</v>
      </c>
      <c r="D1550" t="s">
        <v>1505</v>
      </c>
      <c r="E1550" t="s">
        <v>1504</v>
      </c>
      <c r="F1550" t="s">
        <v>1506</v>
      </c>
      <c r="G1550" t="s">
        <v>1507</v>
      </c>
      <c r="H1550" t="s">
        <v>1508</v>
      </c>
      <c r="I1550">
        <v>0.79200000000000004</v>
      </c>
      <c r="J1550">
        <v>0.28599999999999998</v>
      </c>
      <c r="K1550" t="s">
        <v>17</v>
      </c>
    </row>
    <row r="1551" spans="1:11" ht="15" x14ac:dyDescent="0.3">
      <c r="A1551" s="1"/>
      <c r="B1551" t="s">
        <v>27</v>
      </c>
      <c r="C1551" t="s">
        <v>1504</v>
      </c>
      <c r="D1551" t="s">
        <v>1505</v>
      </c>
      <c r="E1551" t="s">
        <v>1504</v>
      </c>
      <c r="F1551" t="s">
        <v>1506</v>
      </c>
      <c r="G1551" t="s">
        <v>1507</v>
      </c>
      <c r="H1551" t="s">
        <v>1508</v>
      </c>
      <c r="I1551">
        <v>0.79200000000000004</v>
      </c>
      <c r="J1551">
        <v>0.28599999999999998</v>
      </c>
      <c r="K1551" t="s">
        <v>17</v>
      </c>
    </row>
    <row r="1552" spans="1:11" ht="15" x14ac:dyDescent="0.3">
      <c r="A1552" s="1" t="s">
        <v>1511</v>
      </c>
      <c r="B1552" t="s">
        <v>11</v>
      </c>
      <c r="C1552" t="s">
        <v>1512</v>
      </c>
      <c r="D1552" t="s">
        <v>1513</v>
      </c>
      <c r="E1552" t="s">
        <v>1512</v>
      </c>
      <c r="F1552" t="s">
        <v>1514</v>
      </c>
      <c r="G1552" t="s">
        <v>1515</v>
      </c>
      <c r="H1552" t="s">
        <v>1516</v>
      </c>
      <c r="I1552">
        <v>5.0000000000000001E-3</v>
      </c>
      <c r="J1552">
        <v>0</v>
      </c>
      <c r="K1552" t="s">
        <v>46</v>
      </c>
    </row>
    <row r="1553" spans="1:11" ht="15" x14ac:dyDescent="0.3">
      <c r="A1553" s="1"/>
      <c r="B1553" t="s">
        <v>18</v>
      </c>
      <c r="C1553" t="s">
        <v>1517</v>
      </c>
      <c r="D1553" t="s">
        <v>1513</v>
      </c>
      <c r="E1553" t="s">
        <v>1517</v>
      </c>
      <c r="F1553" t="s">
        <v>1514</v>
      </c>
      <c r="G1553" t="s">
        <v>1518</v>
      </c>
      <c r="H1553" t="s">
        <v>1516</v>
      </c>
      <c r="I1553">
        <v>0.11700000000000001</v>
      </c>
      <c r="J1553">
        <v>0</v>
      </c>
      <c r="K1553" t="s">
        <v>46</v>
      </c>
    </row>
    <row r="1554" spans="1:11" ht="15" x14ac:dyDescent="0.3">
      <c r="A1554" s="1"/>
      <c r="B1554" t="s">
        <v>20</v>
      </c>
      <c r="C1554" t="s">
        <v>1519</v>
      </c>
      <c r="D1554" t="s">
        <v>1513</v>
      </c>
      <c r="E1554" t="s">
        <v>149</v>
      </c>
      <c r="F1554" t="s">
        <v>1514</v>
      </c>
      <c r="G1554" t="s">
        <v>1520</v>
      </c>
      <c r="H1554" t="s">
        <v>1516</v>
      </c>
      <c r="I1554">
        <v>-1.0999999999999999E-2</v>
      </c>
      <c r="J1554">
        <v>0</v>
      </c>
      <c r="K1554" t="s">
        <v>46</v>
      </c>
    </row>
    <row r="1555" spans="1:11" ht="15" x14ac:dyDescent="0.3">
      <c r="A1555" s="1"/>
      <c r="B1555" t="s">
        <v>21</v>
      </c>
      <c r="C1555" t="s">
        <v>1521</v>
      </c>
      <c r="D1555" t="s">
        <v>1513</v>
      </c>
      <c r="E1555" t="s">
        <v>1522</v>
      </c>
      <c r="F1555" t="s">
        <v>1514</v>
      </c>
      <c r="G1555" t="s">
        <v>1523</v>
      </c>
      <c r="H1555" t="s">
        <v>1516</v>
      </c>
      <c r="I1555">
        <v>0.55600000000000005</v>
      </c>
      <c r="J1555">
        <v>0.16</v>
      </c>
      <c r="K1555" t="s">
        <v>17</v>
      </c>
    </row>
    <row r="1556" spans="1:11" ht="15" x14ac:dyDescent="0.3">
      <c r="A1556" s="1"/>
      <c r="B1556" t="s">
        <v>22</v>
      </c>
      <c r="C1556" t="s">
        <v>1524</v>
      </c>
      <c r="D1556" t="s">
        <v>1513</v>
      </c>
      <c r="E1556" t="s">
        <v>1524</v>
      </c>
      <c r="F1556" t="s">
        <v>1514</v>
      </c>
      <c r="G1556" t="s">
        <v>1525</v>
      </c>
      <c r="H1556" t="s">
        <v>1516</v>
      </c>
      <c r="I1556">
        <v>3.7999999999999999E-2</v>
      </c>
      <c r="J1556">
        <v>0</v>
      </c>
      <c r="K1556" t="s">
        <v>46</v>
      </c>
    </row>
    <row r="1557" spans="1:11" ht="15" x14ac:dyDescent="0.3">
      <c r="A1557" s="1"/>
      <c r="B1557" t="s">
        <v>23</v>
      </c>
      <c r="C1557" t="s">
        <v>1512</v>
      </c>
      <c r="D1557" t="s">
        <v>1513</v>
      </c>
      <c r="E1557" t="s">
        <v>1512</v>
      </c>
      <c r="F1557" t="s">
        <v>1514</v>
      </c>
      <c r="G1557" t="s">
        <v>1515</v>
      </c>
      <c r="H1557" t="s">
        <v>1516</v>
      </c>
      <c r="I1557">
        <v>5.0000000000000001E-3</v>
      </c>
      <c r="J1557">
        <v>0</v>
      </c>
      <c r="K1557" t="s">
        <v>46</v>
      </c>
    </row>
    <row r="1558" spans="1:11" ht="15" x14ac:dyDescent="0.3">
      <c r="A1558" s="1"/>
      <c r="B1558" t="s">
        <v>24</v>
      </c>
      <c r="C1558" t="s">
        <v>1526</v>
      </c>
      <c r="D1558" t="s">
        <v>1513</v>
      </c>
      <c r="E1558" t="s">
        <v>1526</v>
      </c>
      <c r="F1558" t="s">
        <v>1514</v>
      </c>
      <c r="G1558" t="s">
        <v>1527</v>
      </c>
      <c r="H1558" t="s">
        <v>1516</v>
      </c>
      <c r="I1558">
        <v>0.22900000000000001</v>
      </c>
      <c r="J1558">
        <v>0</v>
      </c>
      <c r="K1558" t="s">
        <v>42</v>
      </c>
    </row>
    <row r="1559" spans="1:11" ht="15" x14ac:dyDescent="0.3">
      <c r="A1559" s="1"/>
      <c r="B1559" t="s">
        <v>25</v>
      </c>
      <c r="C1559" t="s">
        <v>1521</v>
      </c>
      <c r="D1559" t="s">
        <v>1513</v>
      </c>
      <c r="E1559" t="s">
        <v>1522</v>
      </c>
      <c r="F1559" t="s">
        <v>1514</v>
      </c>
      <c r="G1559" t="s">
        <v>1523</v>
      </c>
      <c r="H1559" t="s">
        <v>1516</v>
      </c>
      <c r="I1559">
        <v>0.55600000000000005</v>
      </c>
      <c r="J1559">
        <v>0.16</v>
      </c>
      <c r="K1559" t="s">
        <v>17</v>
      </c>
    </row>
    <row r="1560" spans="1:11" ht="15" x14ac:dyDescent="0.3">
      <c r="A1560" s="1"/>
      <c r="B1560" t="s">
        <v>26</v>
      </c>
      <c r="C1560" t="s">
        <v>1526</v>
      </c>
      <c r="D1560" t="s">
        <v>1513</v>
      </c>
      <c r="E1560" t="s">
        <v>1526</v>
      </c>
      <c r="F1560" t="s">
        <v>1514</v>
      </c>
      <c r="G1560" t="s">
        <v>1527</v>
      </c>
      <c r="H1560" t="s">
        <v>1516</v>
      </c>
      <c r="I1560">
        <v>0.22900000000000001</v>
      </c>
      <c r="J1560">
        <v>0</v>
      </c>
      <c r="K1560" t="s">
        <v>42</v>
      </c>
    </row>
    <row r="1561" spans="1:11" ht="15" x14ac:dyDescent="0.3">
      <c r="A1561" s="1"/>
      <c r="B1561" t="s">
        <v>27</v>
      </c>
      <c r="C1561" t="s">
        <v>1528</v>
      </c>
      <c r="D1561" t="s">
        <v>1513</v>
      </c>
      <c r="E1561" t="s">
        <v>1528</v>
      </c>
      <c r="F1561" t="s">
        <v>1514</v>
      </c>
      <c r="G1561" t="s">
        <v>1529</v>
      </c>
      <c r="H1561" t="s">
        <v>1516</v>
      </c>
      <c r="I1561">
        <v>0.14199999999999999</v>
      </c>
      <c r="J1561">
        <v>0.08</v>
      </c>
      <c r="K1561" t="s">
        <v>46</v>
      </c>
    </row>
    <row r="1562" spans="1:11" ht="15" x14ac:dyDescent="0.3">
      <c r="A1562" s="1" t="s">
        <v>1530</v>
      </c>
      <c r="B1562" t="s">
        <v>11</v>
      </c>
      <c r="C1562" t="s">
        <v>1531</v>
      </c>
      <c r="D1562" t="s">
        <v>1532</v>
      </c>
      <c r="E1562" t="s">
        <v>1531</v>
      </c>
      <c r="F1562" t="s">
        <v>1532</v>
      </c>
      <c r="G1562" t="s">
        <v>1533</v>
      </c>
      <c r="H1562" t="s">
        <v>1534</v>
      </c>
      <c r="I1562">
        <v>0.35399999999999998</v>
      </c>
      <c r="J1562">
        <v>0</v>
      </c>
      <c r="K1562" t="s">
        <v>17</v>
      </c>
    </row>
    <row r="1563" spans="1:11" ht="15" x14ac:dyDescent="0.3">
      <c r="A1563" s="1"/>
      <c r="B1563" t="s">
        <v>18</v>
      </c>
      <c r="C1563" t="s">
        <v>1535</v>
      </c>
      <c r="D1563" t="s">
        <v>1532</v>
      </c>
      <c r="E1563" t="s">
        <v>1535</v>
      </c>
      <c r="F1563" t="s">
        <v>1532</v>
      </c>
      <c r="G1563" t="s">
        <v>1536</v>
      </c>
      <c r="H1563" t="s">
        <v>1534</v>
      </c>
      <c r="I1563">
        <v>0.51200000000000001</v>
      </c>
      <c r="J1563">
        <v>0</v>
      </c>
      <c r="K1563" t="s">
        <v>46</v>
      </c>
    </row>
    <row r="1564" spans="1:11" ht="15" x14ac:dyDescent="0.3">
      <c r="A1564" s="1"/>
      <c r="B1564" t="s">
        <v>20</v>
      </c>
      <c r="C1564" t="s">
        <v>1537</v>
      </c>
      <c r="D1564" t="s">
        <v>1532</v>
      </c>
      <c r="E1564" t="s">
        <v>1537</v>
      </c>
      <c r="F1564" t="s">
        <v>1532</v>
      </c>
      <c r="G1564" t="s">
        <v>1538</v>
      </c>
      <c r="H1564" t="s">
        <v>1534</v>
      </c>
      <c r="I1564">
        <v>0.57999999999999996</v>
      </c>
      <c r="J1564">
        <v>0</v>
      </c>
      <c r="K1564" t="s">
        <v>46</v>
      </c>
    </row>
    <row r="1565" spans="1:11" ht="15" x14ac:dyDescent="0.3">
      <c r="A1565" s="1"/>
      <c r="B1565" t="s">
        <v>21</v>
      </c>
      <c r="C1565" t="s">
        <v>1531</v>
      </c>
      <c r="D1565" t="s">
        <v>1532</v>
      </c>
      <c r="E1565" t="s">
        <v>1531</v>
      </c>
      <c r="F1565" t="s">
        <v>1532</v>
      </c>
      <c r="G1565" t="s">
        <v>1533</v>
      </c>
      <c r="H1565" t="s">
        <v>1534</v>
      </c>
      <c r="I1565">
        <v>0.35399999999999998</v>
      </c>
      <c r="J1565">
        <v>0</v>
      </c>
      <c r="K1565" t="s">
        <v>17</v>
      </c>
    </row>
    <row r="1566" spans="1:11" ht="15" x14ac:dyDescent="0.3">
      <c r="A1566" s="1"/>
      <c r="B1566" t="s">
        <v>22</v>
      </c>
      <c r="C1566" t="s">
        <v>1537</v>
      </c>
      <c r="D1566" t="s">
        <v>1532</v>
      </c>
      <c r="E1566" t="s">
        <v>1537</v>
      </c>
      <c r="F1566" t="s">
        <v>1532</v>
      </c>
      <c r="G1566" t="s">
        <v>1538</v>
      </c>
      <c r="H1566" t="s">
        <v>1534</v>
      </c>
      <c r="I1566">
        <v>0.57999999999999996</v>
      </c>
      <c r="J1566">
        <v>0</v>
      </c>
      <c r="K1566" t="s">
        <v>46</v>
      </c>
    </row>
    <row r="1567" spans="1:11" ht="15" x14ac:dyDescent="0.3">
      <c r="A1567" s="1"/>
      <c r="B1567" t="s">
        <v>23</v>
      </c>
      <c r="C1567" t="s">
        <v>1537</v>
      </c>
      <c r="D1567" t="s">
        <v>1532</v>
      </c>
      <c r="E1567" t="s">
        <v>1537</v>
      </c>
      <c r="F1567" t="s">
        <v>1532</v>
      </c>
      <c r="G1567" t="s">
        <v>1538</v>
      </c>
      <c r="H1567" t="s">
        <v>1534</v>
      </c>
      <c r="I1567">
        <v>0.57999999999999996</v>
      </c>
      <c r="J1567">
        <v>0</v>
      </c>
      <c r="K1567" t="s">
        <v>46</v>
      </c>
    </row>
    <row r="1568" spans="1:11" ht="15" x14ac:dyDescent="0.3">
      <c r="A1568" s="1"/>
      <c r="B1568" t="s">
        <v>24</v>
      </c>
      <c r="C1568" t="s">
        <v>1531</v>
      </c>
      <c r="D1568" t="s">
        <v>1532</v>
      </c>
      <c r="E1568" t="s">
        <v>1531</v>
      </c>
      <c r="F1568" t="s">
        <v>1532</v>
      </c>
      <c r="G1568" t="s">
        <v>1533</v>
      </c>
      <c r="H1568" t="s">
        <v>1534</v>
      </c>
      <c r="I1568">
        <v>0.35399999999999998</v>
      </c>
      <c r="J1568">
        <v>0</v>
      </c>
      <c r="K1568" t="s">
        <v>17</v>
      </c>
    </row>
    <row r="1569" spans="1:11" ht="15" x14ac:dyDescent="0.3">
      <c r="A1569" s="1"/>
      <c r="B1569" t="s">
        <v>25</v>
      </c>
      <c r="C1569" t="s">
        <v>1537</v>
      </c>
      <c r="D1569" t="s">
        <v>1532</v>
      </c>
      <c r="E1569" t="s">
        <v>1537</v>
      </c>
      <c r="F1569" t="s">
        <v>1532</v>
      </c>
      <c r="G1569" t="s">
        <v>1538</v>
      </c>
      <c r="H1569" t="s">
        <v>1534</v>
      </c>
      <c r="I1569">
        <v>0.57999999999999996</v>
      </c>
      <c r="J1569">
        <v>0</v>
      </c>
      <c r="K1569" t="s">
        <v>46</v>
      </c>
    </row>
    <row r="1570" spans="1:11" ht="15" x14ac:dyDescent="0.3">
      <c r="A1570" s="1"/>
      <c r="B1570" t="s">
        <v>26</v>
      </c>
      <c r="C1570" t="s">
        <v>1539</v>
      </c>
      <c r="D1570" t="s">
        <v>1532</v>
      </c>
      <c r="E1570" t="s">
        <v>1539</v>
      </c>
      <c r="F1570" t="s">
        <v>1532</v>
      </c>
      <c r="G1570" t="s">
        <v>1540</v>
      </c>
      <c r="H1570" t="s">
        <v>1534</v>
      </c>
      <c r="I1570">
        <v>0.70099999999999996</v>
      </c>
      <c r="J1570">
        <v>0</v>
      </c>
      <c r="K1570" t="s">
        <v>46</v>
      </c>
    </row>
    <row r="1571" spans="1:11" ht="15" x14ac:dyDescent="0.3">
      <c r="A1571" s="1"/>
      <c r="B1571" t="s">
        <v>27</v>
      </c>
      <c r="C1571" t="s">
        <v>1541</v>
      </c>
      <c r="D1571" t="s">
        <v>1532</v>
      </c>
      <c r="E1571" t="s">
        <v>1541</v>
      </c>
      <c r="F1571" t="s">
        <v>1532</v>
      </c>
      <c r="G1571" t="s">
        <v>1542</v>
      </c>
      <c r="H1571" t="s">
        <v>1534</v>
      </c>
      <c r="I1571">
        <v>0.38800000000000001</v>
      </c>
      <c r="J1571">
        <v>0</v>
      </c>
      <c r="K1571" t="s">
        <v>46</v>
      </c>
    </row>
    <row r="1572" spans="1:11" ht="15" x14ac:dyDescent="0.3">
      <c r="A1572" s="1" t="s">
        <v>1543</v>
      </c>
      <c r="B1572" t="s">
        <v>11</v>
      </c>
      <c r="C1572" t="s">
        <v>1544</v>
      </c>
      <c r="D1572" t="s">
        <v>1545</v>
      </c>
      <c r="E1572" t="s">
        <v>1546</v>
      </c>
      <c r="F1572" t="s">
        <v>1546</v>
      </c>
      <c r="G1572" t="s">
        <v>1547</v>
      </c>
      <c r="H1572" t="s">
        <v>1548</v>
      </c>
      <c r="I1572">
        <v>0.95499999999999996</v>
      </c>
      <c r="J1572">
        <v>0.875</v>
      </c>
      <c r="K1572" t="s">
        <v>17</v>
      </c>
    </row>
    <row r="1573" spans="1:11" ht="15" x14ac:dyDescent="0.3">
      <c r="A1573" s="1"/>
      <c r="B1573" t="s">
        <v>18</v>
      </c>
      <c r="C1573" t="s">
        <v>1544</v>
      </c>
      <c r="D1573" t="s">
        <v>1545</v>
      </c>
      <c r="E1573" t="s">
        <v>1546</v>
      </c>
      <c r="F1573" t="s">
        <v>1546</v>
      </c>
      <c r="G1573" t="s">
        <v>1547</v>
      </c>
      <c r="H1573" t="s">
        <v>1548</v>
      </c>
      <c r="I1573">
        <v>0.95499999999999996</v>
      </c>
      <c r="J1573">
        <v>0.875</v>
      </c>
      <c r="K1573" t="s">
        <v>17</v>
      </c>
    </row>
    <row r="1574" spans="1:11" ht="15" x14ac:dyDescent="0.3">
      <c r="A1574" s="1"/>
      <c r="B1574" t="s">
        <v>20</v>
      </c>
      <c r="C1574" t="s">
        <v>1549</v>
      </c>
      <c r="D1574" t="s">
        <v>1545</v>
      </c>
      <c r="E1574" t="s">
        <v>1549</v>
      </c>
      <c r="F1574" t="s">
        <v>1546</v>
      </c>
      <c r="G1574" t="s">
        <v>1550</v>
      </c>
      <c r="H1574" t="s">
        <v>1548</v>
      </c>
      <c r="I1574">
        <v>2.5999999999999999E-2</v>
      </c>
      <c r="J1574">
        <v>0</v>
      </c>
      <c r="K1574" t="s">
        <v>46</v>
      </c>
    </row>
    <row r="1575" spans="1:11" ht="15" x14ac:dyDescent="0.3">
      <c r="A1575" s="1"/>
      <c r="B1575" t="s">
        <v>21</v>
      </c>
      <c r="C1575" t="s">
        <v>1551</v>
      </c>
      <c r="D1575" t="s">
        <v>1545</v>
      </c>
      <c r="E1575" t="s">
        <v>1551</v>
      </c>
      <c r="F1575" t="s">
        <v>1546</v>
      </c>
      <c r="G1575" t="s">
        <v>1552</v>
      </c>
      <c r="H1575" t="s">
        <v>1548</v>
      </c>
      <c r="I1575">
        <v>0.66100000000000003</v>
      </c>
      <c r="J1575">
        <v>0.5</v>
      </c>
      <c r="K1575" t="s">
        <v>42</v>
      </c>
    </row>
    <row r="1576" spans="1:11" ht="15" x14ac:dyDescent="0.3">
      <c r="A1576" s="1"/>
      <c r="B1576" t="s">
        <v>22</v>
      </c>
      <c r="C1576" t="s">
        <v>1549</v>
      </c>
      <c r="D1576" t="s">
        <v>1545</v>
      </c>
      <c r="E1576" t="s">
        <v>1549</v>
      </c>
      <c r="F1576" t="s">
        <v>1546</v>
      </c>
      <c r="G1576" t="s">
        <v>1550</v>
      </c>
      <c r="H1576" t="s">
        <v>1548</v>
      </c>
      <c r="I1576">
        <v>2.5999999999999999E-2</v>
      </c>
      <c r="J1576">
        <v>0</v>
      </c>
      <c r="K1576" t="s">
        <v>46</v>
      </c>
    </row>
    <row r="1577" spans="1:11" ht="15" x14ac:dyDescent="0.3">
      <c r="A1577" s="1"/>
      <c r="B1577" t="s">
        <v>23</v>
      </c>
      <c r="C1577" t="s">
        <v>1544</v>
      </c>
      <c r="D1577" t="s">
        <v>1545</v>
      </c>
      <c r="E1577" t="s">
        <v>1546</v>
      </c>
      <c r="F1577" t="s">
        <v>1546</v>
      </c>
      <c r="G1577" t="s">
        <v>1547</v>
      </c>
      <c r="H1577" t="s">
        <v>1548</v>
      </c>
      <c r="I1577">
        <v>0.95499999999999996</v>
      </c>
      <c r="J1577">
        <v>0.875</v>
      </c>
      <c r="K1577" t="s">
        <v>17</v>
      </c>
    </row>
    <row r="1578" spans="1:11" ht="15" x14ac:dyDescent="0.3">
      <c r="A1578" s="1"/>
      <c r="B1578" t="s">
        <v>24</v>
      </c>
      <c r="C1578" t="s">
        <v>1553</v>
      </c>
      <c r="D1578" t="s">
        <v>1545</v>
      </c>
      <c r="E1578" t="s">
        <v>1553</v>
      </c>
      <c r="F1578" t="s">
        <v>1546</v>
      </c>
      <c r="G1578" t="s">
        <v>1554</v>
      </c>
      <c r="H1578" t="s">
        <v>1548</v>
      </c>
      <c r="I1578">
        <v>0.83699999999999997</v>
      </c>
      <c r="J1578">
        <v>0.8</v>
      </c>
      <c r="K1578" t="s">
        <v>42</v>
      </c>
    </row>
    <row r="1579" spans="1:11" ht="15" x14ac:dyDescent="0.3">
      <c r="A1579" s="1"/>
      <c r="B1579" t="s">
        <v>25</v>
      </c>
      <c r="C1579" t="s">
        <v>1544</v>
      </c>
      <c r="D1579" t="s">
        <v>1545</v>
      </c>
      <c r="E1579" t="s">
        <v>1546</v>
      </c>
      <c r="F1579" t="s">
        <v>1546</v>
      </c>
      <c r="G1579" t="s">
        <v>1547</v>
      </c>
      <c r="H1579" t="s">
        <v>1548</v>
      </c>
      <c r="I1579">
        <v>0.95499999999999996</v>
      </c>
      <c r="J1579">
        <v>0.875</v>
      </c>
      <c r="K1579" t="s">
        <v>17</v>
      </c>
    </row>
    <row r="1580" spans="1:11" ht="15" x14ac:dyDescent="0.3">
      <c r="A1580" s="1"/>
      <c r="B1580" t="s">
        <v>26</v>
      </c>
      <c r="C1580" t="s">
        <v>1555</v>
      </c>
      <c r="D1580" t="s">
        <v>1545</v>
      </c>
      <c r="E1580" t="s">
        <v>1556</v>
      </c>
      <c r="F1580" t="s">
        <v>1546</v>
      </c>
      <c r="G1580" t="s">
        <v>1557</v>
      </c>
      <c r="H1580" t="s">
        <v>1548</v>
      </c>
      <c r="I1580">
        <v>1.9E-2</v>
      </c>
      <c r="J1580">
        <v>0</v>
      </c>
      <c r="K1580" t="s">
        <v>46</v>
      </c>
    </row>
    <row r="1581" spans="1:11" ht="15" x14ac:dyDescent="0.3">
      <c r="A1581" s="1"/>
      <c r="B1581" t="s">
        <v>27</v>
      </c>
      <c r="C1581" t="s">
        <v>1551</v>
      </c>
      <c r="D1581" t="s">
        <v>1545</v>
      </c>
      <c r="E1581" t="s">
        <v>1551</v>
      </c>
      <c r="F1581" t="s">
        <v>1546</v>
      </c>
      <c r="G1581" t="s">
        <v>1552</v>
      </c>
      <c r="H1581" t="s">
        <v>1548</v>
      </c>
      <c r="I1581">
        <v>0.66100000000000003</v>
      </c>
      <c r="J1581">
        <v>0.5</v>
      </c>
      <c r="K1581" t="s">
        <v>42</v>
      </c>
    </row>
    <row r="1582" spans="1:11" ht="15" x14ac:dyDescent="0.3">
      <c r="A1582" s="1" t="s">
        <v>1558</v>
      </c>
      <c r="B1582" t="s">
        <v>11</v>
      </c>
      <c r="C1582" t="s">
        <v>1537</v>
      </c>
      <c r="D1582" t="s">
        <v>1559</v>
      </c>
      <c r="E1582" t="s">
        <v>1537</v>
      </c>
      <c r="F1582" t="s">
        <v>1559</v>
      </c>
      <c r="G1582" t="s">
        <v>1538</v>
      </c>
      <c r="H1582" t="s">
        <v>1560</v>
      </c>
      <c r="I1582">
        <v>0.878</v>
      </c>
      <c r="J1582">
        <v>0</v>
      </c>
      <c r="K1582" t="s">
        <v>17</v>
      </c>
    </row>
    <row r="1583" spans="1:11" ht="15" x14ac:dyDescent="0.3">
      <c r="A1583" s="1"/>
      <c r="B1583" t="s">
        <v>18</v>
      </c>
      <c r="C1583" t="s">
        <v>1537</v>
      </c>
      <c r="D1583" t="s">
        <v>1559</v>
      </c>
      <c r="E1583" t="s">
        <v>1537</v>
      </c>
      <c r="F1583" t="s">
        <v>1559</v>
      </c>
      <c r="G1583" t="s">
        <v>1538</v>
      </c>
      <c r="H1583" t="s">
        <v>1560</v>
      </c>
      <c r="I1583">
        <v>0.878</v>
      </c>
      <c r="J1583">
        <v>0</v>
      </c>
      <c r="K1583" t="s">
        <v>17</v>
      </c>
    </row>
    <row r="1584" spans="1:11" ht="15" x14ac:dyDescent="0.3">
      <c r="A1584" s="1"/>
      <c r="B1584" t="s">
        <v>20</v>
      </c>
      <c r="C1584" t="s">
        <v>1537</v>
      </c>
      <c r="D1584" t="s">
        <v>1559</v>
      </c>
      <c r="E1584" t="s">
        <v>1537</v>
      </c>
      <c r="F1584" t="s">
        <v>1559</v>
      </c>
      <c r="G1584" t="s">
        <v>1538</v>
      </c>
      <c r="H1584" t="s">
        <v>1560</v>
      </c>
      <c r="I1584">
        <v>0.878</v>
      </c>
      <c r="J1584">
        <v>0</v>
      </c>
      <c r="K1584" t="s">
        <v>17</v>
      </c>
    </row>
    <row r="1585" spans="1:11" ht="15" x14ac:dyDescent="0.3">
      <c r="A1585" s="1"/>
      <c r="B1585" t="s">
        <v>21</v>
      </c>
      <c r="C1585" t="s">
        <v>1537</v>
      </c>
      <c r="D1585" t="s">
        <v>1559</v>
      </c>
      <c r="E1585" t="s">
        <v>1537</v>
      </c>
      <c r="F1585" t="s">
        <v>1559</v>
      </c>
      <c r="G1585" t="s">
        <v>1538</v>
      </c>
      <c r="H1585" t="s">
        <v>1560</v>
      </c>
      <c r="I1585">
        <v>0.878</v>
      </c>
      <c r="J1585">
        <v>0</v>
      </c>
      <c r="K1585" t="s">
        <v>17</v>
      </c>
    </row>
    <row r="1586" spans="1:11" ht="15" x14ac:dyDescent="0.3">
      <c r="A1586" s="1"/>
      <c r="B1586" t="s">
        <v>22</v>
      </c>
      <c r="C1586" t="s">
        <v>1537</v>
      </c>
      <c r="D1586" t="s">
        <v>1559</v>
      </c>
      <c r="E1586" t="s">
        <v>1537</v>
      </c>
      <c r="F1586" t="s">
        <v>1559</v>
      </c>
      <c r="G1586" t="s">
        <v>1538</v>
      </c>
      <c r="H1586" t="s">
        <v>1560</v>
      </c>
      <c r="I1586">
        <v>0.878</v>
      </c>
      <c r="J1586">
        <v>0</v>
      </c>
      <c r="K1586" t="s">
        <v>17</v>
      </c>
    </row>
    <row r="1587" spans="1:11" ht="15" x14ac:dyDescent="0.3">
      <c r="A1587" s="1"/>
      <c r="B1587" t="s">
        <v>23</v>
      </c>
      <c r="C1587" t="s">
        <v>1537</v>
      </c>
      <c r="D1587" t="s">
        <v>1559</v>
      </c>
      <c r="E1587" t="s">
        <v>1537</v>
      </c>
      <c r="F1587" t="s">
        <v>1559</v>
      </c>
      <c r="G1587" t="s">
        <v>1538</v>
      </c>
      <c r="H1587" t="s">
        <v>1560</v>
      </c>
      <c r="I1587">
        <v>0.878</v>
      </c>
      <c r="J1587">
        <v>0</v>
      </c>
      <c r="K1587" t="s">
        <v>17</v>
      </c>
    </row>
    <row r="1588" spans="1:11" ht="15" x14ac:dyDescent="0.3">
      <c r="A1588" s="1"/>
      <c r="B1588" t="s">
        <v>24</v>
      </c>
      <c r="C1588" t="s">
        <v>1561</v>
      </c>
      <c r="D1588" t="s">
        <v>1559</v>
      </c>
      <c r="E1588" t="s">
        <v>1562</v>
      </c>
      <c r="F1588" t="s">
        <v>1559</v>
      </c>
      <c r="G1588" t="s">
        <v>1563</v>
      </c>
      <c r="H1588" t="s">
        <v>1560</v>
      </c>
      <c r="I1588">
        <v>0.67300000000000004</v>
      </c>
      <c r="J1588">
        <v>0</v>
      </c>
      <c r="K1588" t="s">
        <v>17</v>
      </c>
    </row>
    <row r="1589" spans="1:11" ht="15" x14ac:dyDescent="0.3">
      <c r="A1589" s="1"/>
      <c r="B1589" t="s">
        <v>25</v>
      </c>
      <c r="C1589" t="s">
        <v>1537</v>
      </c>
      <c r="D1589" t="s">
        <v>1559</v>
      </c>
      <c r="E1589" t="s">
        <v>1537</v>
      </c>
      <c r="F1589" t="s">
        <v>1559</v>
      </c>
      <c r="G1589" t="s">
        <v>1538</v>
      </c>
      <c r="H1589" t="s">
        <v>1560</v>
      </c>
      <c r="I1589">
        <v>0.878</v>
      </c>
      <c r="J1589">
        <v>0</v>
      </c>
      <c r="K1589" t="s">
        <v>17</v>
      </c>
    </row>
    <row r="1590" spans="1:11" ht="15" x14ac:dyDescent="0.3">
      <c r="A1590" s="1"/>
      <c r="B1590" t="s">
        <v>26</v>
      </c>
      <c r="C1590" t="s">
        <v>1537</v>
      </c>
      <c r="D1590" t="s">
        <v>1559</v>
      </c>
      <c r="E1590" t="s">
        <v>1537</v>
      </c>
      <c r="F1590" t="s">
        <v>1559</v>
      </c>
      <c r="G1590" t="s">
        <v>1538</v>
      </c>
      <c r="H1590" t="s">
        <v>1560</v>
      </c>
      <c r="I1590">
        <v>0.878</v>
      </c>
      <c r="J1590">
        <v>0</v>
      </c>
      <c r="K1590" t="s">
        <v>17</v>
      </c>
    </row>
    <row r="1591" spans="1:11" ht="15" x14ac:dyDescent="0.3">
      <c r="A1591" s="1"/>
      <c r="B1591" t="s">
        <v>27</v>
      </c>
      <c r="C1591" t="s">
        <v>1537</v>
      </c>
      <c r="D1591" t="s">
        <v>1559</v>
      </c>
      <c r="E1591" t="s">
        <v>1537</v>
      </c>
      <c r="F1591" t="s">
        <v>1559</v>
      </c>
      <c r="G1591" t="s">
        <v>1538</v>
      </c>
      <c r="H1591" t="s">
        <v>1560</v>
      </c>
      <c r="I1591">
        <v>0.878</v>
      </c>
      <c r="J1591">
        <v>0</v>
      </c>
      <c r="K1591" t="s">
        <v>17</v>
      </c>
    </row>
    <row r="1592" spans="1:11" ht="15" x14ac:dyDescent="0.3">
      <c r="A1592" s="1" t="s">
        <v>1564</v>
      </c>
      <c r="B1592" t="s">
        <v>11</v>
      </c>
      <c r="C1592" t="s">
        <v>1565</v>
      </c>
      <c r="D1592" t="s">
        <v>1566</v>
      </c>
      <c r="E1592" t="s">
        <v>1565</v>
      </c>
      <c r="F1592" t="s">
        <v>1567</v>
      </c>
      <c r="G1592" t="s">
        <v>1568</v>
      </c>
      <c r="H1592" t="s">
        <v>1569</v>
      </c>
      <c r="I1592">
        <v>0.77100000000000002</v>
      </c>
      <c r="J1592">
        <v>0.5</v>
      </c>
      <c r="K1592" t="s">
        <v>17</v>
      </c>
    </row>
    <row r="1593" spans="1:11" ht="15" x14ac:dyDescent="0.3">
      <c r="A1593" s="1"/>
      <c r="B1593" t="s">
        <v>18</v>
      </c>
      <c r="C1593" t="s">
        <v>1565</v>
      </c>
      <c r="D1593" t="s">
        <v>1566</v>
      </c>
      <c r="E1593" t="s">
        <v>1565</v>
      </c>
      <c r="F1593" t="s">
        <v>1567</v>
      </c>
      <c r="G1593" t="s">
        <v>1568</v>
      </c>
      <c r="H1593" t="s">
        <v>1569</v>
      </c>
      <c r="I1593">
        <v>0.77100000000000002</v>
      </c>
      <c r="J1593">
        <v>0.5</v>
      </c>
      <c r="K1593" t="s">
        <v>17</v>
      </c>
    </row>
    <row r="1594" spans="1:11" ht="15" x14ac:dyDescent="0.3">
      <c r="A1594" s="1"/>
      <c r="B1594" t="s">
        <v>20</v>
      </c>
      <c r="C1594" t="s">
        <v>1570</v>
      </c>
      <c r="D1594" t="s">
        <v>1566</v>
      </c>
      <c r="E1594" t="s">
        <v>1570</v>
      </c>
      <c r="F1594" t="s">
        <v>1567</v>
      </c>
      <c r="G1594" t="s">
        <v>1571</v>
      </c>
      <c r="H1594" t="s">
        <v>1569</v>
      </c>
      <c r="I1594">
        <v>3.4000000000000002E-2</v>
      </c>
      <c r="J1594">
        <v>9.5000000000000001E-2</v>
      </c>
      <c r="K1594" t="s">
        <v>46</v>
      </c>
    </row>
    <row r="1595" spans="1:11" ht="15" x14ac:dyDescent="0.3">
      <c r="A1595" s="1"/>
      <c r="B1595" t="s">
        <v>21</v>
      </c>
      <c r="C1595" t="s">
        <v>1572</v>
      </c>
      <c r="D1595" t="s">
        <v>1566</v>
      </c>
      <c r="E1595" t="s">
        <v>1572</v>
      </c>
      <c r="F1595" t="s">
        <v>1567</v>
      </c>
      <c r="G1595" t="s">
        <v>1573</v>
      </c>
      <c r="H1595" t="s">
        <v>1569</v>
      </c>
      <c r="I1595">
        <v>3.9E-2</v>
      </c>
      <c r="J1595">
        <v>0</v>
      </c>
      <c r="K1595" t="s">
        <v>46</v>
      </c>
    </row>
    <row r="1596" spans="1:11" ht="15" x14ac:dyDescent="0.3">
      <c r="A1596" s="1"/>
      <c r="B1596" t="s">
        <v>22</v>
      </c>
      <c r="C1596" t="s">
        <v>1572</v>
      </c>
      <c r="D1596" t="s">
        <v>1566</v>
      </c>
      <c r="E1596" t="s">
        <v>1572</v>
      </c>
      <c r="F1596" t="s">
        <v>1567</v>
      </c>
      <c r="G1596" t="s">
        <v>1573</v>
      </c>
      <c r="H1596" t="s">
        <v>1569</v>
      </c>
      <c r="I1596">
        <v>3.9E-2</v>
      </c>
      <c r="J1596">
        <v>0</v>
      </c>
      <c r="K1596" t="s">
        <v>46</v>
      </c>
    </row>
    <row r="1597" spans="1:11" ht="15" x14ac:dyDescent="0.3">
      <c r="A1597" s="1"/>
      <c r="B1597" t="s">
        <v>23</v>
      </c>
      <c r="C1597" t="s">
        <v>1574</v>
      </c>
      <c r="D1597" t="s">
        <v>1566</v>
      </c>
      <c r="E1597" t="s">
        <v>1574</v>
      </c>
      <c r="F1597" t="s">
        <v>1567</v>
      </c>
      <c r="G1597" t="s">
        <v>1575</v>
      </c>
      <c r="H1597" t="s">
        <v>1569</v>
      </c>
      <c r="I1597">
        <v>3.7999999999999999E-2</v>
      </c>
      <c r="J1597">
        <v>0.08</v>
      </c>
      <c r="K1597" t="s">
        <v>46</v>
      </c>
    </row>
    <row r="1598" spans="1:11" ht="15" x14ac:dyDescent="0.3">
      <c r="A1598" s="1"/>
      <c r="B1598" t="s">
        <v>24</v>
      </c>
      <c r="C1598" t="s">
        <v>1576</v>
      </c>
      <c r="D1598" t="s">
        <v>1566</v>
      </c>
      <c r="E1598" t="s">
        <v>1576</v>
      </c>
      <c r="F1598" t="s">
        <v>1567</v>
      </c>
      <c r="G1598" t="s">
        <v>1577</v>
      </c>
      <c r="H1598" t="s">
        <v>1569</v>
      </c>
      <c r="I1598">
        <v>-1.4999999999999999E-2</v>
      </c>
      <c r="J1598">
        <v>8.3000000000000004E-2</v>
      </c>
      <c r="K1598" t="s">
        <v>46</v>
      </c>
    </row>
    <row r="1599" spans="1:11" ht="15" x14ac:dyDescent="0.3">
      <c r="A1599" s="1"/>
      <c r="B1599" t="s">
        <v>25</v>
      </c>
      <c r="C1599" t="s">
        <v>1578</v>
      </c>
      <c r="D1599" t="s">
        <v>1566</v>
      </c>
      <c r="E1599" t="s">
        <v>1578</v>
      </c>
      <c r="F1599" t="s">
        <v>1567</v>
      </c>
      <c r="G1599" t="s">
        <v>1579</v>
      </c>
      <c r="H1599" t="s">
        <v>1569</v>
      </c>
      <c r="I1599">
        <v>0.81</v>
      </c>
      <c r="J1599">
        <v>0.46200000000000002</v>
      </c>
      <c r="K1599" t="s">
        <v>17</v>
      </c>
    </row>
    <row r="1600" spans="1:11" ht="15" x14ac:dyDescent="0.3">
      <c r="A1600" s="1"/>
      <c r="B1600" t="s">
        <v>26</v>
      </c>
      <c r="C1600" t="s">
        <v>1572</v>
      </c>
      <c r="D1600" t="s">
        <v>1566</v>
      </c>
      <c r="E1600" t="s">
        <v>1572</v>
      </c>
      <c r="F1600" t="s">
        <v>1567</v>
      </c>
      <c r="G1600" t="s">
        <v>1573</v>
      </c>
      <c r="H1600" t="s">
        <v>1569</v>
      </c>
      <c r="I1600">
        <v>3.9E-2</v>
      </c>
      <c r="J1600">
        <v>0</v>
      </c>
      <c r="K1600" t="s">
        <v>46</v>
      </c>
    </row>
    <row r="1601" spans="1:11" ht="15" x14ac:dyDescent="0.3">
      <c r="A1601" s="1"/>
      <c r="B1601" t="s">
        <v>27</v>
      </c>
      <c r="C1601" t="s">
        <v>1565</v>
      </c>
      <c r="D1601" t="s">
        <v>1566</v>
      </c>
      <c r="E1601" t="s">
        <v>1565</v>
      </c>
      <c r="F1601" t="s">
        <v>1567</v>
      </c>
      <c r="G1601" t="s">
        <v>1568</v>
      </c>
      <c r="H1601" t="s">
        <v>1569</v>
      </c>
      <c r="I1601">
        <v>0.77100000000000002</v>
      </c>
      <c r="J1601">
        <v>0.5</v>
      </c>
      <c r="K1601" t="s">
        <v>17</v>
      </c>
    </row>
    <row r="1602" spans="1:11" ht="15" x14ac:dyDescent="0.3">
      <c r="A1602" s="1" t="s">
        <v>1580</v>
      </c>
      <c r="B1602" t="s">
        <v>11</v>
      </c>
      <c r="C1602" t="s">
        <v>1581</v>
      </c>
      <c r="D1602" t="s">
        <v>1582</v>
      </c>
      <c r="E1602" t="s">
        <v>1581</v>
      </c>
      <c r="F1602" t="s">
        <v>1583</v>
      </c>
      <c r="G1602" t="s">
        <v>1584</v>
      </c>
      <c r="H1602" t="s">
        <v>1585</v>
      </c>
      <c r="I1602">
        <v>0.44600000000000001</v>
      </c>
      <c r="J1602">
        <v>0.222</v>
      </c>
      <c r="K1602" t="s">
        <v>46</v>
      </c>
    </row>
    <row r="1603" spans="1:11" ht="15" x14ac:dyDescent="0.3">
      <c r="A1603" s="1"/>
      <c r="B1603" t="s">
        <v>18</v>
      </c>
      <c r="C1603" t="s">
        <v>1586</v>
      </c>
      <c r="D1603" t="s">
        <v>1582</v>
      </c>
      <c r="E1603" t="s">
        <v>1586</v>
      </c>
      <c r="F1603" t="s">
        <v>1583</v>
      </c>
      <c r="G1603" t="s">
        <v>1587</v>
      </c>
      <c r="H1603" t="s">
        <v>1585</v>
      </c>
      <c r="I1603">
        <v>0.40799999999999997</v>
      </c>
      <c r="J1603">
        <v>0.2</v>
      </c>
      <c r="K1603" t="s">
        <v>46</v>
      </c>
    </row>
    <row r="1604" spans="1:11" ht="15" x14ac:dyDescent="0.3">
      <c r="A1604" s="1"/>
      <c r="B1604" t="s">
        <v>20</v>
      </c>
      <c r="C1604" t="s">
        <v>1588</v>
      </c>
      <c r="D1604" t="s">
        <v>1582</v>
      </c>
      <c r="E1604" t="s">
        <v>1588</v>
      </c>
      <c r="F1604" t="s">
        <v>1583</v>
      </c>
      <c r="G1604" t="s">
        <v>1589</v>
      </c>
      <c r="H1604" t="s">
        <v>1585</v>
      </c>
      <c r="I1604">
        <v>0.84499999999999997</v>
      </c>
      <c r="J1604">
        <v>0.54500000000000004</v>
      </c>
      <c r="K1604" t="s">
        <v>17</v>
      </c>
    </row>
    <row r="1605" spans="1:11" ht="15" x14ac:dyDescent="0.3">
      <c r="A1605" s="1"/>
      <c r="B1605" t="s">
        <v>21</v>
      </c>
      <c r="C1605" t="s">
        <v>1581</v>
      </c>
      <c r="D1605" t="s">
        <v>1582</v>
      </c>
      <c r="E1605" t="s">
        <v>1581</v>
      </c>
      <c r="F1605" t="s">
        <v>1583</v>
      </c>
      <c r="G1605" t="s">
        <v>1584</v>
      </c>
      <c r="H1605" t="s">
        <v>1585</v>
      </c>
      <c r="I1605">
        <v>0.44600000000000001</v>
      </c>
      <c r="J1605">
        <v>0.222</v>
      </c>
      <c r="K1605" t="s">
        <v>46</v>
      </c>
    </row>
    <row r="1606" spans="1:11" ht="15" x14ac:dyDescent="0.3">
      <c r="A1606" s="1"/>
      <c r="B1606" t="s">
        <v>22</v>
      </c>
      <c r="C1606" t="s">
        <v>1590</v>
      </c>
      <c r="D1606" t="s">
        <v>1582</v>
      </c>
      <c r="E1606" t="s">
        <v>1590</v>
      </c>
      <c r="F1606" t="s">
        <v>1583</v>
      </c>
      <c r="G1606" t="s">
        <v>1591</v>
      </c>
      <c r="H1606" t="s">
        <v>1585</v>
      </c>
      <c r="I1606">
        <v>0.70399999999999996</v>
      </c>
      <c r="J1606">
        <v>0.182</v>
      </c>
      <c r="K1606" t="s">
        <v>17</v>
      </c>
    </row>
    <row r="1607" spans="1:11" ht="15" x14ac:dyDescent="0.3">
      <c r="A1607" s="1"/>
      <c r="B1607" t="s">
        <v>23</v>
      </c>
      <c r="C1607" t="s">
        <v>1581</v>
      </c>
      <c r="D1607" t="s">
        <v>1582</v>
      </c>
      <c r="E1607" t="s">
        <v>1581</v>
      </c>
      <c r="F1607" t="s">
        <v>1583</v>
      </c>
      <c r="G1607" t="s">
        <v>1584</v>
      </c>
      <c r="H1607" t="s">
        <v>1585</v>
      </c>
      <c r="I1607">
        <v>0.44600000000000001</v>
      </c>
      <c r="J1607">
        <v>0.222</v>
      </c>
      <c r="K1607" t="s">
        <v>46</v>
      </c>
    </row>
    <row r="1608" spans="1:11" ht="15" x14ac:dyDescent="0.3">
      <c r="A1608" s="1"/>
      <c r="B1608" t="s">
        <v>24</v>
      </c>
      <c r="C1608" t="s">
        <v>1581</v>
      </c>
      <c r="D1608" t="s">
        <v>1582</v>
      </c>
      <c r="E1608" t="s">
        <v>1581</v>
      </c>
      <c r="F1608" t="s">
        <v>1583</v>
      </c>
      <c r="G1608" t="s">
        <v>1584</v>
      </c>
      <c r="H1608" t="s">
        <v>1585</v>
      </c>
      <c r="I1608">
        <v>0.44600000000000001</v>
      </c>
      <c r="J1608">
        <v>0.222</v>
      </c>
      <c r="K1608" t="s">
        <v>46</v>
      </c>
    </row>
    <row r="1609" spans="1:11" ht="15" x14ac:dyDescent="0.3">
      <c r="A1609" s="1"/>
      <c r="B1609" t="s">
        <v>25</v>
      </c>
      <c r="C1609" t="s">
        <v>1586</v>
      </c>
      <c r="D1609" t="s">
        <v>1582</v>
      </c>
      <c r="E1609" t="s">
        <v>1586</v>
      </c>
      <c r="F1609" t="s">
        <v>1583</v>
      </c>
      <c r="G1609" t="s">
        <v>1587</v>
      </c>
      <c r="H1609" t="s">
        <v>1585</v>
      </c>
      <c r="I1609">
        <v>0.40799999999999997</v>
      </c>
      <c r="J1609">
        <v>0.2</v>
      </c>
      <c r="K1609" t="s">
        <v>46</v>
      </c>
    </row>
    <row r="1610" spans="1:11" ht="15" x14ac:dyDescent="0.3">
      <c r="A1610" s="1"/>
      <c r="B1610" t="s">
        <v>26</v>
      </c>
      <c r="C1610" t="s">
        <v>1586</v>
      </c>
      <c r="D1610" t="s">
        <v>1582</v>
      </c>
      <c r="E1610" t="s">
        <v>1586</v>
      </c>
      <c r="F1610" t="s">
        <v>1583</v>
      </c>
      <c r="G1610" t="s">
        <v>1587</v>
      </c>
      <c r="H1610" t="s">
        <v>1585</v>
      </c>
      <c r="I1610">
        <v>0.40799999999999997</v>
      </c>
      <c r="J1610">
        <v>0.2</v>
      </c>
      <c r="K1610" t="s">
        <v>46</v>
      </c>
    </row>
    <row r="1611" spans="1:11" ht="15" x14ac:dyDescent="0.3">
      <c r="A1611" s="1"/>
      <c r="B1611" t="s">
        <v>27</v>
      </c>
      <c r="C1611" t="s">
        <v>1592</v>
      </c>
      <c r="D1611" t="s">
        <v>1582</v>
      </c>
      <c r="E1611" t="s">
        <v>1592</v>
      </c>
      <c r="F1611" t="s">
        <v>1583</v>
      </c>
      <c r="G1611" t="s">
        <v>1593</v>
      </c>
      <c r="H1611" t="s">
        <v>1585</v>
      </c>
      <c r="I1611">
        <v>0.68100000000000005</v>
      </c>
      <c r="J1611">
        <v>0.61499999999999999</v>
      </c>
      <c r="K1611" t="s">
        <v>17</v>
      </c>
    </row>
    <row r="1612" spans="1:11" ht="15" x14ac:dyDescent="0.3">
      <c r="A1612" s="1" t="s">
        <v>1594</v>
      </c>
      <c r="B1612" t="s">
        <v>11</v>
      </c>
      <c r="C1612" t="s">
        <v>1595</v>
      </c>
      <c r="D1612" t="s">
        <v>1596</v>
      </c>
      <c r="E1612" t="s">
        <v>1597</v>
      </c>
      <c r="F1612" t="s">
        <v>1598</v>
      </c>
      <c r="G1612" t="s">
        <v>1599</v>
      </c>
      <c r="H1612" t="s">
        <v>1600</v>
      </c>
      <c r="I1612">
        <v>0.76400000000000001</v>
      </c>
      <c r="J1612">
        <v>0.4</v>
      </c>
      <c r="K1612" t="s">
        <v>42</v>
      </c>
    </row>
    <row r="1613" spans="1:11" ht="15" x14ac:dyDescent="0.3">
      <c r="A1613" s="1"/>
      <c r="B1613" t="s">
        <v>18</v>
      </c>
      <c r="C1613" t="s">
        <v>1595</v>
      </c>
      <c r="D1613" t="s">
        <v>1596</v>
      </c>
      <c r="E1613" t="s">
        <v>1597</v>
      </c>
      <c r="F1613" t="s">
        <v>1598</v>
      </c>
      <c r="G1613" t="s">
        <v>1599</v>
      </c>
      <c r="H1613" t="s">
        <v>1600</v>
      </c>
      <c r="I1613">
        <v>0.76400000000000001</v>
      </c>
      <c r="J1613">
        <v>0.4</v>
      </c>
      <c r="K1613" t="s">
        <v>42</v>
      </c>
    </row>
    <row r="1614" spans="1:11" ht="15" x14ac:dyDescent="0.3">
      <c r="A1614" s="1"/>
      <c r="B1614" t="s">
        <v>20</v>
      </c>
      <c r="C1614" t="s">
        <v>1595</v>
      </c>
      <c r="D1614" t="s">
        <v>1596</v>
      </c>
      <c r="E1614" t="s">
        <v>1597</v>
      </c>
      <c r="F1614" t="s">
        <v>1598</v>
      </c>
      <c r="G1614" t="s">
        <v>1599</v>
      </c>
      <c r="H1614" t="s">
        <v>1600</v>
      </c>
      <c r="I1614">
        <v>0.76400000000000001</v>
      </c>
      <c r="J1614">
        <v>0.4</v>
      </c>
      <c r="K1614" t="s">
        <v>42</v>
      </c>
    </row>
    <row r="1615" spans="1:11" ht="15" x14ac:dyDescent="0.3">
      <c r="A1615" s="1"/>
      <c r="B1615" t="s">
        <v>21</v>
      </c>
      <c r="C1615" t="s">
        <v>1601</v>
      </c>
      <c r="D1615" t="s">
        <v>1596</v>
      </c>
      <c r="E1615" t="s">
        <v>1602</v>
      </c>
      <c r="F1615" t="s">
        <v>1598</v>
      </c>
      <c r="G1615" t="s">
        <v>1603</v>
      </c>
      <c r="H1615" t="s">
        <v>1600</v>
      </c>
      <c r="I1615">
        <v>0.58599999999999997</v>
      </c>
      <c r="J1615">
        <v>0.28599999999999998</v>
      </c>
      <c r="K1615" t="s">
        <v>17</v>
      </c>
    </row>
    <row r="1616" spans="1:11" ht="15" x14ac:dyDescent="0.3">
      <c r="A1616" s="1"/>
      <c r="B1616" t="s">
        <v>22</v>
      </c>
      <c r="C1616" t="s">
        <v>1601</v>
      </c>
      <c r="D1616" t="s">
        <v>1596</v>
      </c>
      <c r="E1616" t="s">
        <v>1602</v>
      </c>
      <c r="F1616" t="s">
        <v>1598</v>
      </c>
      <c r="G1616" t="s">
        <v>1603</v>
      </c>
      <c r="H1616" t="s">
        <v>1600</v>
      </c>
      <c r="I1616">
        <v>0.58599999999999997</v>
      </c>
      <c r="J1616">
        <v>0.28599999999999998</v>
      </c>
      <c r="K1616" t="s">
        <v>17</v>
      </c>
    </row>
    <row r="1617" spans="1:11" ht="15" x14ac:dyDescent="0.3">
      <c r="A1617" s="1"/>
      <c r="B1617" t="s">
        <v>23</v>
      </c>
      <c r="C1617" t="s">
        <v>1596</v>
      </c>
      <c r="D1617" t="s">
        <v>1596</v>
      </c>
      <c r="E1617" t="s">
        <v>1598</v>
      </c>
      <c r="F1617" t="s">
        <v>1598</v>
      </c>
      <c r="G1617" t="s">
        <v>1604</v>
      </c>
      <c r="H1617" t="s">
        <v>1600</v>
      </c>
      <c r="I1617">
        <v>0.96199999999999997</v>
      </c>
      <c r="J1617">
        <v>0.66700000000000004</v>
      </c>
      <c r="K1617" t="s">
        <v>17</v>
      </c>
    </row>
    <row r="1618" spans="1:11" ht="15" x14ac:dyDescent="0.3">
      <c r="A1618" s="1"/>
      <c r="B1618" t="s">
        <v>24</v>
      </c>
      <c r="C1618" t="s">
        <v>1596</v>
      </c>
      <c r="D1618" t="s">
        <v>1596</v>
      </c>
      <c r="E1618" t="s">
        <v>1598</v>
      </c>
      <c r="F1618" t="s">
        <v>1598</v>
      </c>
      <c r="G1618" t="s">
        <v>1604</v>
      </c>
      <c r="H1618" t="s">
        <v>1600</v>
      </c>
      <c r="I1618">
        <v>0.96199999999999997</v>
      </c>
      <c r="J1618">
        <v>0.66700000000000004</v>
      </c>
      <c r="K1618" t="s">
        <v>17</v>
      </c>
    </row>
    <row r="1619" spans="1:11" ht="15" x14ac:dyDescent="0.3">
      <c r="A1619" s="1"/>
      <c r="B1619" t="s">
        <v>25</v>
      </c>
      <c r="C1619" t="s">
        <v>1596</v>
      </c>
      <c r="D1619" t="s">
        <v>1596</v>
      </c>
      <c r="E1619" t="s">
        <v>1598</v>
      </c>
      <c r="F1619" t="s">
        <v>1598</v>
      </c>
      <c r="G1619" t="s">
        <v>1604</v>
      </c>
      <c r="H1619" t="s">
        <v>1600</v>
      </c>
      <c r="I1619">
        <v>0.96199999999999997</v>
      </c>
      <c r="J1619">
        <v>0.66700000000000004</v>
      </c>
      <c r="K1619" t="s">
        <v>17</v>
      </c>
    </row>
    <row r="1620" spans="1:11" ht="15" x14ac:dyDescent="0.3">
      <c r="A1620" s="1"/>
      <c r="B1620" t="s">
        <v>26</v>
      </c>
      <c r="C1620" t="s">
        <v>1595</v>
      </c>
      <c r="D1620" t="s">
        <v>1596</v>
      </c>
      <c r="E1620" t="s">
        <v>1597</v>
      </c>
      <c r="F1620" t="s">
        <v>1598</v>
      </c>
      <c r="G1620" t="s">
        <v>1599</v>
      </c>
      <c r="H1620" t="s">
        <v>1600</v>
      </c>
      <c r="I1620">
        <v>0.76400000000000001</v>
      </c>
      <c r="J1620">
        <v>0.4</v>
      </c>
      <c r="K1620" t="s">
        <v>42</v>
      </c>
    </row>
    <row r="1621" spans="1:11" ht="15" x14ac:dyDescent="0.3">
      <c r="A1621" s="1"/>
      <c r="B1621" t="s">
        <v>27</v>
      </c>
      <c r="C1621" t="s">
        <v>1596</v>
      </c>
      <c r="D1621" t="s">
        <v>1596</v>
      </c>
      <c r="E1621" t="s">
        <v>1598</v>
      </c>
      <c r="F1621" t="s">
        <v>1598</v>
      </c>
      <c r="G1621" t="s">
        <v>1604</v>
      </c>
      <c r="H1621" t="s">
        <v>1600</v>
      </c>
      <c r="I1621">
        <v>0.96199999999999997</v>
      </c>
      <c r="J1621">
        <v>0.66700000000000004</v>
      </c>
      <c r="K1621" t="s">
        <v>17</v>
      </c>
    </row>
    <row r="1622" spans="1:11" ht="15" x14ac:dyDescent="0.3">
      <c r="A1622" s="1" t="s">
        <v>1605</v>
      </c>
      <c r="B1622" t="s">
        <v>11</v>
      </c>
      <c r="C1622" t="s">
        <v>1606</v>
      </c>
      <c r="D1622" t="s">
        <v>1607</v>
      </c>
      <c r="E1622" t="s">
        <v>1606</v>
      </c>
      <c r="F1622" t="s">
        <v>1607</v>
      </c>
      <c r="G1622" t="s">
        <v>1608</v>
      </c>
      <c r="H1622" t="s">
        <v>1608</v>
      </c>
      <c r="I1622">
        <v>1</v>
      </c>
      <c r="J1622">
        <v>1</v>
      </c>
      <c r="K1622" t="s">
        <v>17</v>
      </c>
    </row>
    <row r="1623" spans="1:11" ht="15" x14ac:dyDescent="0.3">
      <c r="A1623" s="1"/>
      <c r="B1623" t="s">
        <v>18</v>
      </c>
      <c r="C1623" t="s">
        <v>1609</v>
      </c>
      <c r="D1623" t="s">
        <v>1607</v>
      </c>
      <c r="E1623" t="s">
        <v>1609</v>
      </c>
      <c r="F1623" t="s">
        <v>1607</v>
      </c>
      <c r="G1623" t="s">
        <v>1610</v>
      </c>
      <c r="H1623" t="s">
        <v>1608</v>
      </c>
      <c r="I1623">
        <v>0.871</v>
      </c>
      <c r="J1623">
        <v>0.85699999999999998</v>
      </c>
      <c r="K1623" t="s">
        <v>17</v>
      </c>
    </row>
    <row r="1624" spans="1:11" ht="15" x14ac:dyDescent="0.3">
      <c r="A1624" s="1"/>
      <c r="B1624" t="s">
        <v>20</v>
      </c>
      <c r="C1624" t="s">
        <v>1609</v>
      </c>
      <c r="D1624" t="s">
        <v>1607</v>
      </c>
      <c r="E1624" t="s">
        <v>1609</v>
      </c>
      <c r="F1624" t="s">
        <v>1607</v>
      </c>
      <c r="G1624" t="s">
        <v>1610</v>
      </c>
      <c r="H1624" t="s">
        <v>1608</v>
      </c>
      <c r="I1624">
        <v>0.871</v>
      </c>
      <c r="J1624">
        <v>0.85699999999999998</v>
      </c>
      <c r="K1624" t="s">
        <v>17</v>
      </c>
    </row>
    <row r="1625" spans="1:11" ht="15" x14ac:dyDescent="0.3">
      <c r="A1625" s="1"/>
      <c r="B1625" t="s">
        <v>21</v>
      </c>
      <c r="C1625" t="s">
        <v>1609</v>
      </c>
      <c r="D1625" t="s">
        <v>1607</v>
      </c>
      <c r="E1625" t="s">
        <v>1609</v>
      </c>
      <c r="F1625" t="s">
        <v>1607</v>
      </c>
      <c r="G1625" t="s">
        <v>1610</v>
      </c>
      <c r="H1625" t="s">
        <v>1608</v>
      </c>
      <c r="I1625">
        <v>0.871</v>
      </c>
      <c r="J1625">
        <v>0.85699999999999998</v>
      </c>
      <c r="K1625" t="s">
        <v>17</v>
      </c>
    </row>
    <row r="1626" spans="1:11" ht="15" x14ac:dyDescent="0.3">
      <c r="A1626" s="1"/>
      <c r="B1626" t="s">
        <v>22</v>
      </c>
      <c r="C1626" t="s">
        <v>1609</v>
      </c>
      <c r="D1626" t="s">
        <v>1607</v>
      </c>
      <c r="E1626" t="s">
        <v>1609</v>
      </c>
      <c r="F1626" t="s">
        <v>1607</v>
      </c>
      <c r="G1626" t="s">
        <v>1610</v>
      </c>
      <c r="H1626" t="s">
        <v>1608</v>
      </c>
      <c r="I1626">
        <v>0.871</v>
      </c>
      <c r="J1626">
        <v>0.85699999999999998</v>
      </c>
      <c r="K1626" t="s">
        <v>17</v>
      </c>
    </row>
    <row r="1627" spans="1:11" ht="15" x14ac:dyDescent="0.3">
      <c r="A1627" s="1"/>
      <c r="B1627" t="s">
        <v>23</v>
      </c>
      <c r="C1627" t="s">
        <v>1609</v>
      </c>
      <c r="D1627" t="s">
        <v>1607</v>
      </c>
      <c r="E1627" t="s">
        <v>1609</v>
      </c>
      <c r="F1627" t="s">
        <v>1607</v>
      </c>
      <c r="G1627" t="s">
        <v>1610</v>
      </c>
      <c r="H1627" t="s">
        <v>1608</v>
      </c>
      <c r="I1627">
        <v>0.871</v>
      </c>
      <c r="J1627">
        <v>0.85699999999999998</v>
      </c>
      <c r="K1627" t="s">
        <v>17</v>
      </c>
    </row>
    <row r="1628" spans="1:11" ht="15" x14ac:dyDescent="0.3">
      <c r="A1628" s="1"/>
      <c r="B1628" t="s">
        <v>24</v>
      </c>
      <c r="C1628" t="s">
        <v>1609</v>
      </c>
      <c r="D1628" t="s">
        <v>1607</v>
      </c>
      <c r="E1628" t="s">
        <v>1609</v>
      </c>
      <c r="F1628" t="s">
        <v>1607</v>
      </c>
      <c r="G1628" t="s">
        <v>1610</v>
      </c>
      <c r="H1628" t="s">
        <v>1608</v>
      </c>
      <c r="I1628">
        <v>0.871</v>
      </c>
      <c r="J1628">
        <v>0.85699999999999998</v>
      </c>
      <c r="K1628" t="s">
        <v>17</v>
      </c>
    </row>
    <row r="1629" spans="1:11" ht="15" x14ac:dyDescent="0.3">
      <c r="A1629" s="1"/>
      <c r="B1629" t="s">
        <v>25</v>
      </c>
      <c r="C1629" t="s">
        <v>1609</v>
      </c>
      <c r="D1629" t="s">
        <v>1607</v>
      </c>
      <c r="E1629" t="s">
        <v>1609</v>
      </c>
      <c r="F1629" t="s">
        <v>1607</v>
      </c>
      <c r="G1629" t="s">
        <v>1610</v>
      </c>
      <c r="H1629" t="s">
        <v>1608</v>
      </c>
      <c r="I1629">
        <v>0.871</v>
      </c>
      <c r="J1629">
        <v>0.85699999999999998</v>
      </c>
      <c r="K1629" t="s">
        <v>17</v>
      </c>
    </row>
    <row r="1630" spans="1:11" ht="15" x14ac:dyDescent="0.3">
      <c r="A1630" s="1"/>
      <c r="B1630" t="s">
        <v>26</v>
      </c>
      <c r="C1630" t="s">
        <v>1609</v>
      </c>
      <c r="D1630" t="s">
        <v>1607</v>
      </c>
      <c r="E1630" t="s">
        <v>1609</v>
      </c>
      <c r="F1630" t="s">
        <v>1607</v>
      </c>
      <c r="G1630" t="s">
        <v>1610</v>
      </c>
      <c r="H1630" t="s">
        <v>1608</v>
      </c>
      <c r="I1630">
        <v>0.871</v>
      </c>
      <c r="J1630">
        <v>0.85699999999999998</v>
      </c>
      <c r="K1630" t="s">
        <v>17</v>
      </c>
    </row>
    <row r="1631" spans="1:11" ht="15" x14ac:dyDescent="0.3">
      <c r="A1631" s="1"/>
      <c r="B1631" t="s">
        <v>27</v>
      </c>
      <c r="C1631" t="s">
        <v>1606</v>
      </c>
      <c r="D1631" t="s">
        <v>1607</v>
      </c>
      <c r="E1631" t="s">
        <v>1606</v>
      </c>
      <c r="F1631" t="s">
        <v>1607</v>
      </c>
      <c r="G1631" t="s">
        <v>1608</v>
      </c>
      <c r="H1631" t="s">
        <v>1608</v>
      </c>
      <c r="I1631">
        <v>1</v>
      </c>
      <c r="J1631">
        <v>1</v>
      </c>
      <c r="K1631" t="s">
        <v>17</v>
      </c>
    </row>
    <row r="1632" spans="1:11" ht="15" x14ac:dyDescent="0.3">
      <c r="A1632" s="1" t="s">
        <v>1611</v>
      </c>
      <c r="B1632" t="s">
        <v>11</v>
      </c>
      <c r="C1632" t="s">
        <v>1612</v>
      </c>
      <c r="D1632" t="s">
        <v>1613</v>
      </c>
      <c r="E1632" t="s">
        <v>1612</v>
      </c>
      <c r="F1632" t="s">
        <v>1614</v>
      </c>
      <c r="G1632" t="s">
        <v>1615</v>
      </c>
      <c r="H1632" t="s">
        <v>1616</v>
      </c>
      <c r="I1632">
        <v>1</v>
      </c>
      <c r="J1632">
        <v>1</v>
      </c>
      <c r="K1632" t="s">
        <v>17</v>
      </c>
    </row>
    <row r="1633" spans="1:11" ht="15" x14ac:dyDescent="0.3">
      <c r="A1633" s="1"/>
      <c r="B1633" t="s">
        <v>18</v>
      </c>
      <c r="C1633" t="s">
        <v>1612</v>
      </c>
      <c r="D1633" t="s">
        <v>1613</v>
      </c>
      <c r="E1633" t="s">
        <v>1612</v>
      </c>
      <c r="F1633" t="s">
        <v>1614</v>
      </c>
      <c r="G1633" t="s">
        <v>1615</v>
      </c>
      <c r="H1633" t="s">
        <v>1616</v>
      </c>
      <c r="I1633">
        <v>1</v>
      </c>
      <c r="J1633">
        <v>1</v>
      </c>
      <c r="K1633" t="s">
        <v>17</v>
      </c>
    </row>
    <row r="1634" spans="1:11" ht="15" x14ac:dyDescent="0.3">
      <c r="A1634" s="1"/>
      <c r="B1634" t="s">
        <v>20</v>
      </c>
      <c r="C1634" t="s">
        <v>1612</v>
      </c>
      <c r="D1634" t="s">
        <v>1613</v>
      </c>
      <c r="E1634" t="s">
        <v>1612</v>
      </c>
      <c r="F1634" t="s">
        <v>1614</v>
      </c>
      <c r="G1634" t="s">
        <v>1615</v>
      </c>
      <c r="H1634" t="s">
        <v>1616</v>
      </c>
      <c r="I1634">
        <v>1</v>
      </c>
      <c r="J1634">
        <v>1</v>
      </c>
      <c r="K1634" t="s">
        <v>17</v>
      </c>
    </row>
    <row r="1635" spans="1:11" ht="15" x14ac:dyDescent="0.3">
      <c r="A1635" s="1"/>
      <c r="B1635" t="s">
        <v>21</v>
      </c>
      <c r="C1635" t="s">
        <v>1612</v>
      </c>
      <c r="D1635" t="s">
        <v>1613</v>
      </c>
      <c r="E1635" t="s">
        <v>1612</v>
      </c>
      <c r="F1635" t="s">
        <v>1614</v>
      </c>
      <c r="G1635" t="s">
        <v>1615</v>
      </c>
      <c r="H1635" t="s">
        <v>1616</v>
      </c>
      <c r="I1635">
        <v>1</v>
      </c>
      <c r="J1635">
        <v>1</v>
      </c>
      <c r="K1635" t="s">
        <v>17</v>
      </c>
    </row>
    <row r="1636" spans="1:11" ht="15" x14ac:dyDescent="0.3">
      <c r="A1636" s="1"/>
      <c r="B1636" t="s">
        <v>22</v>
      </c>
      <c r="C1636" t="s">
        <v>1617</v>
      </c>
      <c r="D1636" t="s">
        <v>1613</v>
      </c>
      <c r="E1636" t="s">
        <v>1618</v>
      </c>
      <c r="F1636" t="s">
        <v>1614</v>
      </c>
      <c r="G1636" t="s">
        <v>1619</v>
      </c>
      <c r="H1636" t="s">
        <v>1616</v>
      </c>
      <c r="I1636">
        <v>1</v>
      </c>
      <c r="J1636">
        <v>1</v>
      </c>
      <c r="K1636" t="s">
        <v>17</v>
      </c>
    </row>
    <row r="1637" spans="1:11" ht="15" x14ac:dyDescent="0.3">
      <c r="A1637" s="1"/>
      <c r="B1637" t="s">
        <v>23</v>
      </c>
      <c r="C1637" t="s">
        <v>1612</v>
      </c>
      <c r="D1637" t="s">
        <v>1613</v>
      </c>
      <c r="E1637" t="s">
        <v>1612</v>
      </c>
      <c r="F1637" t="s">
        <v>1614</v>
      </c>
      <c r="G1637" t="s">
        <v>1615</v>
      </c>
      <c r="H1637" t="s">
        <v>1616</v>
      </c>
      <c r="I1637">
        <v>1</v>
      </c>
      <c r="J1637">
        <v>1</v>
      </c>
      <c r="K1637" t="s">
        <v>17</v>
      </c>
    </row>
    <row r="1638" spans="1:11" ht="15" x14ac:dyDescent="0.3">
      <c r="A1638" s="1"/>
      <c r="B1638" t="s">
        <v>24</v>
      </c>
      <c r="C1638" t="s">
        <v>1612</v>
      </c>
      <c r="D1638" t="s">
        <v>1613</v>
      </c>
      <c r="E1638" t="s">
        <v>1612</v>
      </c>
      <c r="F1638" t="s">
        <v>1614</v>
      </c>
      <c r="G1638" t="s">
        <v>1615</v>
      </c>
      <c r="H1638" t="s">
        <v>1616</v>
      </c>
      <c r="I1638">
        <v>1</v>
      </c>
      <c r="J1638">
        <v>1</v>
      </c>
      <c r="K1638" t="s">
        <v>17</v>
      </c>
    </row>
    <row r="1639" spans="1:11" ht="15" x14ac:dyDescent="0.3">
      <c r="A1639" s="1"/>
      <c r="B1639" t="s">
        <v>25</v>
      </c>
      <c r="C1639" t="s">
        <v>1620</v>
      </c>
      <c r="D1639" t="s">
        <v>1613</v>
      </c>
      <c r="E1639" t="s">
        <v>1621</v>
      </c>
      <c r="F1639" t="s">
        <v>1614</v>
      </c>
      <c r="G1639" t="s">
        <v>1622</v>
      </c>
      <c r="H1639" t="s">
        <v>1616</v>
      </c>
      <c r="I1639">
        <v>0.63800000000000001</v>
      </c>
      <c r="J1639">
        <v>0.61499999999999999</v>
      </c>
      <c r="K1639" t="s">
        <v>42</v>
      </c>
    </row>
    <row r="1640" spans="1:11" ht="15" x14ac:dyDescent="0.3">
      <c r="A1640" s="1"/>
      <c r="B1640" t="s">
        <v>26</v>
      </c>
      <c r="C1640" t="s">
        <v>1612</v>
      </c>
      <c r="D1640" t="s">
        <v>1613</v>
      </c>
      <c r="E1640" t="s">
        <v>1612</v>
      </c>
      <c r="F1640" t="s">
        <v>1614</v>
      </c>
      <c r="G1640" t="s">
        <v>1615</v>
      </c>
      <c r="H1640" t="s">
        <v>1616</v>
      </c>
      <c r="I1640">
        <v>1</v>
      </c>
      <c r="J1640">
        <v>1</v>
      </c>
      <c r="K1640" t="s">
        <v>17</v>
      </c>
    </row>
    <row r="1641" spans="1:11" ht="15" x14ac:dyDescent="0.3">
      <c r="A1641" s="1"/>
      <c r="B1641" t="s">
        <v>27</v>
      </c>
      <c r="C1641" t="s">
        <v>1612</v>
      </c>
      <c r="D1641" t="s">
        <v>1613</v>
      </c>
      <c r="E1641" t="s">
        <v>1612</v>
      </c>
      <c r="F1641" t="s">
        <v>1614</v>
      </c>
      <c r="G1641" t="s">
        <v>1615</v>
      </c>
      <c r="H1641" t="s">
        <v>1616</v>
      </c>
      <c r="I1641">
        <v>1</v>
      </c>
      <c r="J1641">
        <v>1</v>
      </c>
      <c r="K1641" t="s">
        <v>17</v>
      </c>
    </row>
    <row r="1642" spans="1:11" ht="15" x14ac:dyDescent="0.3">
      <c r="A1642" s="1" t="s">
        <v>1623</v>
      </c>
      <c r="B1642" t="s">
        <v>11</v>
      </c>
      <c r="C1642" t="s">
        <v>1624</v>
      </c>
      <c r="D1642" t="s">
        <v>1625</v>
      </c>
      <c r="E1642" t="s">
        <v>1624</v>
      </c>
      <c r="F1642" t="s">
        <v>1625</v>
      </c>
      <c r="G1642" t="s">
        <v>1626</v>
      </c>
      <c r="H1642" t="s">
        <v>1627</v>
      </c>
      <c r="I1642">
        <v>0.193</v>
      </c>
      <c r="J1642">
        <v>0</v>
      </c>
      <c r="K1642" t="s">
        <v>46</v>
      </c>
    </row>
    <row r="1643" spans="1:11" ht="15" x14ac:dyDescent="0.3">
      <c r="A1643" s="1"/>
      <c r="B1643" t="s">
        <v>18</v>
      </c>
      <c r="C1643" t="s">
        <v>1628</v>
      </c>
      <c r="D1643" t="s">
        <v>1625</v>
      </c>
      <c r="E1643" t="s">
        <v>1628</v>
      </c>
      <c r="F1643" t="s">
        <v>1625</v>
      </c>
      <c r="G1643" t="s">
        <v>1629</v>
      </c>
      <c r="H1643" t="s">
        <v>1627</v>
      </c>
      <c r="I1643">
        <v>0.91400000000000003</v>
      </c>
      <c r="J1643">
        <v>0.85699999999999998</v>
      </c>
      <c r="K1643" t="s">
        <v>17</v>
      </c>
    </row>
    <row r="1644" spans="1:11" ht="15" x14ac:dyDescent="0.3">
      <c r="A1644" s="1"/>
      <c r="B1644" t="s">
        <v>20</v>
      </c>
      <c r="C1644" t="s">
        <v>1624</v>
      </c>
      <c r="D1644" t="s">
        <v>1625</v>
      </c>
      <c r="E1644" t="s">
        <v>1624</v>
      </c>
      <c r="F1644" t="s">
        <v>1625</v>
      </c>
      <c r="G1644" t="s">
        <v>1626</v>
      </c>
      <c r="H1644" t="s">
        <v>1627</v>
      </c>
      <c r="I1644">
        <v>0.193</v>
      </c>
      <c r="J1644">
        <v>0</v>
      </c>
      <c r="K1644" t="s">
        <v>46</v>
      </c>
    </row>
    <row r="1645" spans="1:11" ht="15" x14ac:dyDescent="0.3">
      <c r="A1645" s="1"/>
      <c r="B1645" t="s">
        <v>21</v>
      </c>
      <c r="C1645" t="s">
        <v>1628</v>
      </c>
      <c r="D1645" t="s">
        <v>1625</v>
      </c>
      <c r="E1645" t="s">
        <v>1628</v>
      </c>
      <c r="F1645" t="s">
        <v>1625</v>
      </c>
      <c r="G1645" t="s">
        <v>1629</v>
      </c>
      <c r="H1645" t="s">
        <v>1627</v>
      </c>
      <c r="I1645">
        <v>0.91400000000000003</v>
      </c>
      <c r="J1645">
        <v>0.85699999999999998</v>
      </c>
      <c r="K1645" t="s">
        <v>17</v>
      </c>
    </row>
    <row r="1646" spans="1:11" ht="15" x14ac:dyDescent="0.3">
      <c r="A1646" s="1"/>
      <c r="B1646" t="s">
        <v>22</v>
      </c>
      <c r="C1646" t="s">
        <v>1624</v>
      </c>
      <c r="D1646" t="s">
        <v>1625</v>
      </c>
      <c r="E1646" t="s">
        <v>1624</v>
      </c>
      <c r="F1646" t="s">
        <v>1625</v>
      </c>
      <c r="G1646" t="s">
        <v>1626</v>
      </c>
      <c r="H1646" t="s">
        <v>1627</v>
      </c>
      <c r="I1646">
        <v>0.193</v>
      </c>
      <c r="J1646">
        <v>0</v>
      </c>
      <c r="K1646" t="s">
        <v>46</v>
      </c>
    </row>
    <row r="1647" spans="1:11" ht="15" x14ac:dyDescent="0.3">
      <c r="A1647" s="1"/>
      <c r="B1647" t="s">
        <v>23</v>
      </c>
      <c r="C1647" t="s">
        <v>1630</v>
      </c>
      <c r="D1647" t="s">
        <v>1625</v>
      </c>
      <c r="E1647" t="s">
        <v>1631</v>
      </c>
      <c r="F1647" t="s">
        <v>1625</v>
      </c>
      <c r="G1647" t="s">
        <v>1632</v>
      </c>
      <c r="H1647" t="s">
        <v>1627</v>
      </c>
      <c r="I1647">
        <v>0.67100000000000004</v>
      </c>
      <c r="J1647">
        <v>0.66700000000000004</v>
      </c>
      <c r="K1647" t="s">
        <v>17</v>
      </c>
    </row>
    <row r="1648" spans="1:11" ht="15" x14ac:dyDescent="0.3">
      <c r="A1648" s="1"/>
      <c r="B1648" t="s">
        <v>24</v>
      </c>
      <c r="C1648" t="s">
        <v>1624</v>
      </c>
      <c r="D1648" t="s">
        <v>1625</v>
      </c>
      <c r="E1648" t="s">
        <v>1624</v>
      </c>
      <c r="F1648" t="s">
        <v>1625</v>
      </c>
      <c r="G1648" t="s">
        <v>1626</v>
      </c>
      <c r="H1648" t="s">
        <v>1627</v>
      </c>
      <c r="I1648">
        <v>0.193</v>
      </c>
      <c r="J1648">
        <v>0</v>
      </c>
      <c r="K1648" t="s">
        <v>46</v>
      </c>
    </row>
    <row r="1649" spans="1:11" ht="15" x14ac:dyDescent="0.3">
      <c r="A1649" s="1"/>
      <c r="B1649" t="s">
        <v>25</v>
      </c>
      <c r="C1649" t="s">
        <v>1628</v>
      </c>
      <c r="D1649" t="s">
        <v>1625</v>
      </c>
      <c r="E1649" t="s">
        <v>1628</v>
      </c>
      <c r="F1649" t="s">
        <v>1625</v>
      </c>
      <c r="G1649" t="s">
        <v>1629</v>
      </c>
      <c r="H1649" t="s">
        <v>1627</v>
      </c>
      <c r="I1649">
        <v>0.91400000000000003</v>
      </c>
      <c r="J1649">
        <v>0.85699999999999998</v>
      </c>
      <c r="K1649" t="s">
        <v>17</v>
      </c>
    </row>
    <row r="1650" spans="1:11" ht="15" x14ac:dyDescent="0.3">
      <c r="A1650" s="1"/>
      <c r="B1650" t="s">
        <v>26</v>
      </c>
      <c r="C1650" t="s">
        <v>1633</v>
      </c>
      <c r="D1650" t="s">
        <v>1625</v>
      </c>
      <c r="E1650" t="s">
        <v>1634</v>
      </c>
      <c r="F1650" t="s">
        <v>1625</v>
      </c>
      <c r="G1650" t="s">
        <v>1635</v>
      </c>
      <c r="H1650" t="s">
        <v>1627</v>
      </c>
      <c r="I1650">
        <v>0.26400000000000001</v>
      </c>
      <c r="J1650">
        <v>0</v>
      </c>
      <c r="K1650" t="s">
        <v>46</v>
      </c>
    </row>
    <row r="1651" spans="1:11" ht="15" x14ac:dyDescent="0.3">
      <c r="A1651" s="1"/>
      <c r="B1651" t="s">
        <v>27</v>
      </c>
      <c r="C1651" t="s">
        <v>1624</v>
      </c>
      <c r="D1651" t="s">
        <v>1625</v>
      </c>
      <c r="E1651" t="s">
        <v>1624</v>
      </c>
      <c r="F1651" t="s">
        <v>1625</v>
      </c>
      <c r="G1651" t="s">
        <v>1626</v>
      </c>
      <c r="H1651" t="s">
        <v>1627</v>
      </c>
      <c r="I1651">
        <v>0.193</v>
      </c>
      <c r="J1651">
        <v>0</v>
      </c>
      <c r="K1651" t="s">
        <v>46</v>
      </c>
    </row>
    <row r="1652" spans="1:11" ht="15" x14ac:dyDescent="0.3">
      <c r="A1652" s="1" t="s">
        <v>1636</v>
      </c>
      <c r="B1652" t="s">
        <v>11</v>
      </c>
      <c r="C1652" t="s">
        <v>1637</v>
      </c>
      <c r="D1652" t="s">
        <v>1468</v>
      </c>
      <c r="E1652" t="s">
        <v>1638</v>
      </c>
      <c r="F1652" t="s">
        <v>1468</v>
      </c>
      <c r="G1652" t="s">
        <v>1639</v>
      </c>
      <c r="H1652" t="s">
        <v>1640</v>
      </c>
      <c r="I1652">
        <v>7.4999999999999997E-2</v>
      </c>
      <c r="J1652">
        <v>0</v>
      </c>
      <c r="K1652" t="s">
        <v>46</v>
      </c>
    </row>
    <row r="1653" spans="1:11" ht="15" x14ac:dyDescent="0.3">
      <c r="A1653" s="1"/>
      <c r="B1653" t="s">
        <v>18</v>
      </c>
      <c r="C1653" t="s">
        <v>1641</v>
      </c>
      <c r="D1653" t="s">
        <v>1468</v>
      </c>
      <c r="E1653" t="s">
        <v>1642</v>
      </c>
      <c r="F1653" t="s">
        <v>1468</v>
      </c>
      <c r="G1653" t="s">
        <v>1643</v>
      </c>
      <c r="H1653" t="s">
        <v>1640</v>
      </c>
      <c r="I1653">
        <v>7.0999999999999994E-2</v>
      </c>
      <c r="J1653">
        <v>0</v>
      </c>
      <c r="K1653" t="s">
        <v>46</v>
      </c>
    </row>
    <row r="1654" spans="1:11" ht="15" x14ac:dyDescent="0.3">
      <c r="A1654" s="1"/>
      <c r="B1654" t="s">
        <v>20</v>
      </c>
      <c r="C1654" t="s">
        <v>1644</v>
      </c>
      <c r="D1654" t="s">
        <v>1468</v>
      </c>
      <c r="E1654" t="s">
        <v>1645</v>
      </c>
      <c r="F1654" t="s">
        <v>1468</v>
      </c>
      <c r="G1654" t="s">
        <v>1646</v>
      </c>
      <c r="H1654" t="s">
        <v>1640</v>
      </c>
      <c r="I1654">
        <v>-3.0000000000000001E-3</v>
      </c>
      <c r="J1654">
        <v>0</v>
      </c>
      <c r="K1654" t="s">
        <v>46</v>
      </c>
    </row>
    <row r="1655" spans="1:11" ht="15" x14ac:dyDescent="0.3">
      <c r="A1655" s="1"/>
      <c r="B1655" t="s">
        <v>21</v>
      </c>
      <c r="C1655" t="s">
        <v>1647</v>
      </c>
      <c r="D1655" t="s">
        <v>1468</v>
      </c>
      <c r="E1655" t="s">
        <v>1648</v>
      </c>
      <c r="F1655" t="s">
        <v>1468</v>
      </c>
      <c r="G1655" t="s">
        <v>1649</v>
      </c>
      <c r="H1655" t="s">
        <v>1640</v>
      </c>
      <c r="I1655">
        <v>8.0000000000000002E-3</v>
      </c>
      <c r="J1655">
        <v>0</v>
      </c>
      <c r="K1655" t="s">
        <v>46</v>
      </c>
    </row>
    <row r="1656" spans="1:11" ht="15" x14ac:dyDescent="0.3">
      <c r="A1656" s="1"/>
      <c r="B1656" t="s">
        <v>22</v>
      </c>
      <c r="C1656" t="s">
        <v>1650</v>
      </c>
      <c r="D1656" t="s">
        <v>1468</v>
      </c>
      <c r="E1656" t="s">
        <v>1645</v>
      </c>
      <c r="F1656" t="s">
        <v>1468</v>
      </c>
      <c r="G1656" t="s">
        <v>1651</v>
      </c>
      <c r="H1656" t="s">
        <v>1640</v>
      </c>
      <c r="I1656">
        <v>-3.0000000000000001E-3</v>
      </c>
      <c r="J1656">
        <v>0</v>
      </c>
      <c r="K1656" t="s">
        <v>46</v>
      </c>
    </row>
    <row r="1657" spans="1:11" ht="15" x14ac:dyDescent="0.3">
      <c r="A1657" s="1"/>
      <c r="B1657" t="s">
        <v>23</v>
      </c>
      <c r="C1657" t="s">
        <v>1596</v>
      </c>
      <c r="D1657" t="s">
        <v>1468</v>
      </c>
      <c r="E1657" t="s">
        <v>1598</v>
      </c>
      <c r="F1657" t="s">
        <v>1468</v>
      </c>
      <c r="G1657" t="s">
        <v>1604</v>
      </c>
      <c r="H1657" t="s">
        <v>1640</v>
      </c>
      <c r="I1657">
        <v>-1E-3</v>
      </c>
      <c r="J1657">
        <v>0</v>
      </c>
      <c r="K1657" t="s">
        <v>46</v>
      </c>
    </row>
    <row r="1658" spans="1:11" ht="15" x14ac:dyDescent="0.3">
      <c r="A1658" s="1"/>
      <c r="B1658" t="s">
        <v>24</v>
      </c>
      <c r="C1658" t="s">
        <v>1647</v>
      </c>
      <c r="D1658" t="s">
        <v>1468</v>
      </c>
      <c r="E1658" t="s">
        <v>1648</v>
      </c>
      <c r="F1658" t="s">
        <v>1468</v>
      </c>
      <c r="G1658" t="s">
        <v>1649</v>
      </c>
      <c r="H1658" t="s">
        <v>1640</v>
      </c>
      <c r="I1658">
        <v>8.0000000000000002E-3</v>
      </c>
      <c r="J1658">
        <v>0</v>
      </c>
      <c r="K1658" t="s">
        <v>46</v>
      </c>
    </row>
    <row r="1659" spans="1:11" ht="15" x14ac:dyDescent="0.3">
      <c r="A1659" s="1"/>
      <c r="B1659" t="s">
        <v>25</v>
      </c>
      <c r="C1659" t="s">
        <v>1647</v>
      </c>
      <c r="D1659" t="s">
        <v>1468</v>
      </c>
      <c r="E1659" t="s">
        <v>1648</v>
      </c>
      <c r="F1659" t="s">
        <v>1468</v>
      </c>
      <c r="G1659" t="s">
        <v>1649</v>
      </c>
      <c r="H1659" t="s">
        <v>1640</v>
      </c>
      <c r="I1659">
        <v>8.0000000000000002E-3</v>
      </c>
      <c r="J1659">
        <v>0</v>
      </c>
      <c r="K1659" t="s">
        <v>46</v>
      </c>
    </row>
    <row r="1660" spans="1:11" ht="15" x14ac:dyDescent="0.3">
      <c r="A1660" s="1"/>
      <c r="B1660" t="s">
        <v>26</v>
      </c>
      <c r="C1660" t="s">
        <v>1652</v>
      </c>
      <c r="D1660" t="s">
        <v>1468</v>
      </c>
      <c r="E1660" t="s">
        <v>1652</v>
      </c>
      <c r="F1660" t="s">
        <v>1468</v>
      </c>
      <c r="G1660" t="s">
        <v>1653</v>
      </c>
      <c r="H1660" t="s">
        <v>1640</v>
      </c>
      <c r="I1660">
        <v>2E-3</v>
      </c>
      <c r="J1660">
        <v>0</v>
      </c>
      <c r="K1660" t="s">
        <v>46</v>
      </c>
    </row>
    <row r="1661" spans="1:11" ht="15" x14ac:dyDescent="0.3">
      <c r="A1661" s="1"/>
      <c r="B1661" t="s">
        <v>27</v>
      </c>
      <c r="C1661" t="s">
        <v>1654</v>
      </c>
      <c r="D1661" t="s">
        <v>1468</v>
      </c>
      <c r="E1661" t="s">
        <v>1655</v>
      </c>
      <c r="F1661" t="s">
        <v>1468</v>
      </c>
      <c r="G1661" t="s">
        <v>1656</v>
      </c>
      <c r="H1661" t="s">
        <v>1640</v>
      </c>
      <c r="I1661">
        <v>-3.0000000000000001E-3</v>
      </c>
      <c r="J1661">
        <v>0</v>
      </c>
      <c r="K1661" t="s">
        <v>46</v>
      </c>
    </row>
    <row r="1662" spans="1:11" ht="15" x14ac:dyDescent="0.3">
      <c r="A1662" s="1" t="s">
        <v>1657</v>
      </c>
      <c r="B1662" t="s">
        <v>11</v>
      </c>
      <c r="C1662" t="s">
        <v>1658</v>
      </c>
      <c r="D1662" t="s">
        <v>1658</v>
      </c>
      <c r="E1662" t="s">
        <v>1658</v>
      </c>
      <c r="F1662" t="s">
        <v>1658</v>
      </c>
      <c r="G1662" t="s">
        <v>1659</v>
      </c>
      <c r="H1662" t="s">
        <v>1660</v>
      </c>
      <c r="I1662">
        <v>0.99399999999999999</v>
      </c>
      <c r="J1662">
        <v>0.85699999999999998</v>
      </c>
      <c r="K1662" t="s">
        <v>17</v>
      </c>
    </row>
    <row r="1663" spans="1:11" ht="15" x14ac:dyDescent="0.3">
      <c r="A1663" s="1"/>
      <c r="B1663" t="s">
        <v>18</v>
      </c>
      <c r="C1663" t="s">
        <v>1658</v>
      </c>
      <c r="D1663" t="s">
        <v>1658</v>
      </c>
      <c r="E1663" t="s">
        <v>1658</v>
      </c>
      <c r="F1663" t="s">
        <v>1658</v>
      </c>
      <c r="G1663" t="s">
        <v>1659</v>
      </c>
      <c r="H1663" t="s">
        <v>1660</v>
      </c>
      <c r="I1663">
        <v>0.99399999999999999</v>
      </c>
      <c r="J1663">
        <v>0.85699999999999998</v>
      </c>
      <c r="K1663" t="s">
        <v>17</v>
      </c>
    </row>
    <row r="1664" spans="1:11" ht="15" x14ac:dyDescent="0.3">
      <c r="A1664" s="1"/>
      <c r="B1664" t="s">
        <v>20</v>
      </c>
      <c r="C1664" t="s">
        <v>1658</v>
      </c>
      <c r="D1664" t="s">
        <v>1658</v>
      </c>
      <c r="E1664" t="s">
        <v>1658</v>
      </c>
      <c r="F1664" t="s">
        <v>1658</v>
      </c>
      <c r="G1664" t="s">
        <v>1659</v>
      </c>
      <c r="H1664" t="s">
        <v>1660</v>
      </c>
      <c r="I1664">
        <v>0.99399999999999999</v>
      </c>
      <c r="J1664">
        <v>0.85699999999999998</v>
      </c>
      <c r="K1664" t="s">
        <v>17</v>
      </c>
    </row>
    <row r="1665" spans="1:11" ht="15" x14ac:dyDescent="0.3">
      <c r="A1665" s="1"/>
      <c r="B1665" t="s">
        <v>21</v>
      </c>
      <c r="C1665" t="s">
        <v>1658</v>
      </c>
      <c r="D1665" t="s">
        <v>1658</v>
      </c>
      <c r="E1665" t="s">
        <v>1658</v>
      </c>
      <c r="F1665" t="s">
        <v>1658</v>
      </c>
      <c r="G1665" t="s">
        <v>1659</v>
      </c>
      <c r="H1665" t="s">
        <v>1660</v>
      </c>
      <c r="I1665">
        <v>0.99399999999999999</v>
      </c>
      <c r="J1665">
        <v>0.85699999999999998</v>
      </c>
      <c r="K1665" t="s">
        <v>17</v>
      </c>
    </row>
    <row r="1666" spans="1:11" ht="15" x14ac:dyDescent="0.3">
      <c r="A1666" s="1"/>
      <c r="B1666" t="s">
        <v>22</v>
      </c>
      <c r="C1666" t="s">
        <v>1658</v>
      </c>
      <c r="D1666" t="s">
        <v>1658</v>
      </c>
      <c r="E1666" t="s">
        <v>1658</v>
      </c>
      <c r="F1666" t="s">
        <v>1658</v>
      </c>
      <c r="G1666" t="s">
        <v>1659</v>
      </c>
      <c r="H1666" t="s">
        <v>1660</v>
      </c>
      <c r="I1666">
        <v>0.99399999999999999</v>
      </c>
      <c r="J1666">
        <v>0.85699999999999998</v>
      </c>
      <c r="K1666" t="s">
        <v>17</v>
      </c>
    </row>
    <row r="1667" spans="1:11" ht="15" x14ac:dyDescent="0.3">
      <c r="A1667" s="1"/>
      <c r="B1667" t="s">
        <v>23</v>
      </c>
      <c r="C1667" t="s">
        <v>1658</v>
      </c>
      <c r="D1667" t="s">
        <v>1658</v>
      </c>
      <c r="E1667" t="s">
        <v>1658</v>
      </c>
      <c r="F1667" t="s">
        <v>1658</v>
      </c>
      <c r="G1667" t="s">
        <v>1659</v>
      </c>
      <c r="H1667" t="s">
        <v>1660</v>
      </c>
      <c r="I1667">
        <v>0.99399999999999999</v>
      </c>
      <c r="J1667">
        <v>0.85699999999999998</v>
      </c>
      <c r="K1667" t="s">
        <v>17</v>
      </c>
    </row>
    <row r="1668" spans="1:11" ht="15" x14ac:dyDescent="0.3">
      <c r="A1668" s="1"/>
      <c r="B1668" t="s">
        <v>24</v>
      </c>
      <c r="C1668" t="s">
        <v>1658</v>
      </c>
      <c r="D1668" t="s">
        <v>1658</v>
      </c>
      <c r="E1668" t="s">
        <v>1658</v>
      </c>
      <c r="F1668" t="s">
        <v>1658</v>
      </c>
      <c r="G1668" t="s">
        <v>1659</v>
      </c>
      <c r="H1668" t="s">
        <v>1660</v>
      </c>
      <c r="I1668">
        <v>0.99399999999999999</v>
      </c>
      <c r="J1668">
        <v>0.85699999999999998</v>
      </c>
      <c r="K1668" t="s">
        <v>17</v>
      </c>
    </row>
    <row r="1669" spans="1:11" ht="15" x14ac:dyDescent="0.3">
      <c r="A1669" s="1"/>
      <c r="B1669" t="s">
        <v>25</v>
      </c>
      <c r="C1669" t="s">
        <v>1658</v>
      </c>
      <c r="D1669" t="s">
        <v>1658</v>
      </c>
      <c r="E1669" t="s">
        <v>1658</v>
      </c>
      <c r="F1669" t="s">
        <v>1658</v>
      </c>
      <c r="G1669" t="s">
        <v>1659</v>
      </c>
      <c r="H1669" t="s">
        <v>1660</v>
      </c>
      <c r="I1669">
        <v>0.99399999999999999</v>
      </c>
      <c r="J1669">
        <v>0.85699999999999998</v>
      </c>
      <c r="K1669" t="s">
        <v>17</v>
      </c>
    </row>
    <row r="1670" spans="1:11" ht="15" x14ac:dyDescent="0.3">
      <c r="A1670" s="1"/>
      <c r="B1670" t="s">
        <v>26</v>
      </c>
      <c r="C1670" t="s">
        <v>1658</v>
      </c>
      <c r="D1670" t="s">
        <v>1658</v>
      </c>
      <c r="E1670" t="s">
        <v>1658</v>
      </c>
      <c r="F1670" t="s">
        <v>1658</v>
      </c>
      <c r="G1670" t="s">
        <v>1659</v>
      </c>
      <c r="H1670" t="s">
        <v>1660</v>
      </c>
      <c r="I1670">
        <v>0.99399999999999999</v>
      </c>
      <c r="J1670">
        <v>0.85699999999999998</v>
      </c>
      <c r="K1670" t="s">
        <v>17</v>
      </c>
    </row>
    <row r="1671" spans="1:11" ht="15" x14ac:dyDescent="0.3">
      <c r="A1671" s="1"/>
      <c r="B1671" t="s">
        <v>27</v>
      </c>
      <c r="C1671" t="s">
        <v>1658</v>
      </c>
      <c r="D1671" t="s">
        <v>1658</v>
      </c>
      <c r="E1671" t="s">
        <v>1658</v>
      </c>
      <c r="F1671" t="s">
        <v>1658</v>
      </c>
      <c r="G1671" t="s">
        <v>1659</v>
      </c>
      <c r="H1671" t="s">
        <v>1660</v>
      </c>
      <c r="I1671">
        <v>0.99399999999999999</v>
      </c>
      <c r="J1671">
        <v>0.85699999999999998</v>
      </c>
      <c r="K1671" t="s">
        <v>17</v>
      </c>
    </row>
    <row r="1672" spans="1:11" ht="15" x14ac:dyDescent="0.3">
      <c r="A1672" s="1" t="s">
        <v>1661</v>
      </c>
      <c r="B1672" t="s">
        <v>11</v>
      </c>
      <c r="C1672" t="s">
        <v>1662</v>
      </c>
      <c r="D1672" t="s">
        <v>1663</v>
      </c>
      <c r="E1672" t="s">
        <v>1662</v>
      </c>
      <c r="F1672" t="s">
        <v>1663</v>
      </c>
      <c r="G1672" t="s">
        <v>1664</v>
      </c>
      <c r="H1672" t="s">
        <v>1665</v>
      </c>
      <c r="I1672">
        <v>0.60899999999999999</v>
      </c>
      <c r="J1672">
        <v>0.4</v>
      </c>
      <c r="K1672" t="s">
        <v>17</v>
      </c>
    </row>
    <row r="1673" spans="1:11" ht="15" x14ac:dyDescent="0.3">
      <c r="A1673" s="1"/>
      <c r="B1673" t="s">
        <v>18</v>
      </c>
      <c r="C1673" t="s">
        <v>1666</v>
      </c>
      <c r="D1673" t="s">
        <v>1663</v>
      </c>
      <c r="E1673" t="s">
        <v>1666</v>
      </c>
      <c r="F1673" t="s">
        <v>1663</v>
      </c>
      <c r="G1673" t="s">
        <v>1667</v>
      </c>
      <c r="H1673" t="s">
        <v>1665</v>
      </c>
      <c r="I1673">
        <v>0.56599999999999995</v>
      </c>
      <c r="J1673">
        <v>0</v>
      </c>
      <c r="K1673" t="s">
        <v>42</v>
      </c>
    </row>
    <row r="1674" spans="1:11" ht="15" x14ac:dyDescent="0.3">
      <c r="A1674" s="1"/>
      <c r="B1674" t="s">
        <v>20</v>
      </c>
      <c r="C1674" t="s">
        <v>1662</v>
      </c>
      <c r="D1674" t="s">
        <v>1663</v>
      </c>
      <c r="E1674" t="s">
        <v>1662</v>
      </c>
      <c r="F1674" t="s">
        <v>1663</v>
      </c>
      <c r="G1674" t="s">
        <v>1664</v>
      </c>
      <c r="H1674" t="s">
        <v>1665</v>
      </c>
      <c r="I1674">
        <v>0.60899999999999999</v>
      </c>
      <c r="J1674">
        <v>0.4</v>
      </c>
      <c r="K1674" t="s">
        <v>17</v>
      </c>
    </row>
    <row r="1675" spans="1:11" ht="15" x14ac:dyDescent="0.3">
      <c r="A1675" s="1"/>
      <c r="B1675" t="s">
        <v>21</v>
      </c>
      <c r="C1675" t="s">
        <v>1662</v>
      </c>
      <c r="D1675" t="s">
        <v>1663</v>
      </c>
      <c r="E1675" t="s">
        <v>1662</v>
      </c>
      <c r="F1675" t="s">
        <v>1663</v>
      </c>
      <c r="G1675" t="s">
        <v>1664</v>
      </c>
      <c r="H1675" t="s">
        <v>1665</v>
      </c>
      <c r="I1675">
        <v>0.60899999999999999</v>
      </c>
      <c r="J1675">
        <v>0.4</v>
      </c>
      <c r="K1675" t="s">
        <v>17</v>
      </c>
    </row>
    <row r="1676" spans="1:11" ht="15" x14ac:dyDescent="0.3">
      <c r="A1676" s="1"/>
      <c r="B1676" t="s">
        <v>22</v>
      </c>
      <c r="C1676" t="s">
        <v>1668</v>
      </c>
      <c r="D1676" t="s">
        <v>1663</v>
      </c>
      <c r="E1676" t="s">
        <v>1668</v>
      </c>
      <c r="F1676" t="s">
        <v>1663</v>
      </c>
      <c r="G1676" t="s">
        <v>1669</v>
      </c>
      <c r="H1676" t="s">
        <v>1665</v>
      </c>
      <c r="I1676">
        <v>0.441</v>
      </c>
      <c r="J1676">
        <v>0.33300000000000002</v>
      </c>
      <c r="K1676" t="s">
        <v>42</v>
      </c>
    </row>
    <row r="1677" spans="1:11" ht="15" x14ac:dyDescent="0.3">
      <c r="A1677" s="1"/>
      <c r="B1677" t="s">
        <v>23</v>
      </c>
      <c r="C1677" t="s">
        <v>1662</v>
      </c>
      <c r="D1677" t="s">
        <v>1663</v>
      </c>
      <c r="E1677" t="s">
        <v>1662</v>
      </c>
      <c r="F1677" t="s">
        <v>1663</v>
      </c>
      <c r="G1677" t="s">
        <v>1664</v>
      </c>
      <c r="H1677" t="s">
        <v>1665</v>
      </c>
      <c r="I1677">
        <v>0.60899999999999999</v>
      </c>
      <c r="J1677">
        <v>0.4</v>
      </c>
      <c r="K1677" t="s">
        <v>17</v>
      </c>
    </row>
    <row r="1678" spans="1:11" ht="15" x14ac:dyDescent="0.3">
      <c r="A1678" s="1"/>
      <c r="B1678" t="s">
        <v>24</v>
      </c>
      <c r="C1678" t="s">
        <v>1666</v>
      </c>
      <c r="D1678" t="s">
        <v>1663</v>
      </c>
      <c r="E1678" t="s">
        <v>1666</v>
      </c>
      <c r="F1678" t="s">
        <v>1663</v>
      </c>
      <c r="G1678" t="s">
        <v>1667</v>
      </c>
      <c r="H1678" t="s">
        <v>1665</v>
      </c>
      <c r="I1678">
        <v>0.56599999999999995</v>
      </c>
      <c r="J1678">
        <v>0</v>
      </c>
      <c r="K1678" t="s">
        <v>42</v>
      </c>
    </row>
    <row r="1679" spans="1:11" ht="15" x14ac:dyDescent="0.3">
      <c r="A1679" s="1"/>
      <c r="B1679" t="s">
        <v>25</v>
      </c>
      <c r="C1679" t="s">
        <v>1666</v>
      </c>
      <c r="D1679" t="s">
        <v>1663</v>
      </c>
      <c r="E1679" t="s">
        <v>1666</v>
      </c>
      <c r="F1679" t="s">
        <v>1663</v>
      </c>
      <c r="G1679" t="s">
        <v>1667</v>
      </c>
      <c r="H1679" t="s">
        <v>1665</v>
      </c>
      <c r="I1679">
        <v>0.56599999999999995</v>
      </c>
      <c r="J1679">
        <v>0</v>
      </c>
      <c r="K1679" t="s">
        <v>42</v>
      </c>
    </row>
    <row r="1680" spans="1:11" ht="15" x14ac:dyDescent="0.3">
      <c r="A1680" s="1"/>
      <c r="B1680" t="s">
        <v>26</v>
      </c>
      <c r="C1680" t="s">
        <v>1662</v>
      </c>
      <c r="D1680" t="s">
        <v>1663</v>
      </c>
      <c r="E1680" t="s">
        <v>1662</v>
      </c>
      <c r="F1680" t="s">
        <v>1663</v>
      </c>
      <c r="G1680" t="s">
        <v>1664</v>
      </c>
      <c r="H1680" t="s">
        <v>1665</v>
      </c>
      <c r="I1680">
        <v>0.60899999999999999</v>
      </c>
      <c r="J1680">
        <v>0.4</v>
      </c>
      <c r="K1680" t="s">
        <v>17</v>
      </c>
    </row>
    <row r="1681" spans="1:11" ht="15" x14ac:dyDescent="0.3">
      <c r="A1681" s="1"/>
      <c r="B1681" t="s">
        <v>27</v>
      </c>
      <c r="C1681" t="s">
        <v>1662</v>
      </c>
      <c r="D1681" t="s">
        <v>1663</v>
      </c>
      <c r="E1681" t="s">
        <v>1662</v>
      </c>
      <c r="F1681" t="s">
        <v>1663</v>
      </c>
      <c r="G1681" t="s">
        <v>1664</v>
      </c>
      <c r="H1681" t="s">
        <v>1665</v>
      </c>
      <c r="I1681">
        <v>0.60899999999999999</v>
      </c>
      <c r="J1681">
        <v>0.4</v>
      </c>
      <c r="K1681" t="s">
        <v>17</v>
      </c>
    </row>
    <row r="1682" spans="1:11" ht="15" x14ac:dyDescent="0.3">
      <c r="A1682" s="1" t="s">
        <v>1670</v>
      </c>
      <c r="B1682" t="s">
        <v>11</v>
      </c>
      <c r="C1682" t="s">
        <v>1637</v>
      </c>
      <c r="D1682" t="s">
        <v>1671</v>
      </c>
      <c r="E1682" t="s">
        <v>1638</v>
      </c>
      <c r="F1682" t="s">
        <v>1671</v>
      </c>
      <c r="G1682" t="s">
        <v>1639</v>
      </c>
      <c r="H1682" t="s">
        <v>1672</v>
      </c>
      <c r="I1682">
        <v>0.39200000000000002</v>
      </c>
      <c r="J1682">
        <v>0</v>
      </c>
      <c r="K1682" t="s">
        <v>46</v>
      </c>
    </row>
    <row r="1683" spans="1:11" ht="15" x14ac:dyDescent="0.3">
      <c r="A1683" s="1"/>
      <c r="B1683" t="s">
        <v>18</v>
      </c>
      <c r="C1683" t="s">
        <v>1637</v>
      </c>
      <c r="D1683" t="s">
        <v>1671</v>
      </c>
      <c r="E1683" t="s">
        <v>1638</v>
      </c>
      <c r="F1683" t="s">
        <v>1671</v>
      </c>
      <c r="G1683" t="s">
        <v>1639</v>
      </c>
      <c r="H1683" t="s">
        <v>1672</v>
      </c>
      <c r="I1683">
        <v>0.39200000000000002</v>
      </c>
      <c r="J1683">
        <v>0</v>
      </c>
      <c r="K1683" t="s">
        <v>46</v>
      </c>
    </row>
    <row r="1684" spans="1:11" ht="15" x14ac:dyDescent="0.3">
      <c r="A1684" s="1"/>
      <c r="B1684" t="s">
        <v>20</v>
      </c>
      <c r="C1684" t="s">
        <v>1673</v>
      </c>
      <c r="D1684" t="s">
        <v>1671</v>
      </c>
      <c r="E1684" t="s">
        <v>1674</v>
      </c>
      <c r="F1684" t="s">
        <v>1671</v>
      </c>
      <c r="G1684" t="s">
        <v>1675</v>
      </c>
      <c r="H1684" t="s">
        <v>1672</v>
      </c>
      <c r="I1684">
        <v>2.3E-2</v>
      </c>
      <c r="J1684">
        <v>0</v>
      </c>
      <c r="K1684" t="s">
        <v>46</v>
      </c>
    </row>
    <row r="1685" spans="1:11" ht="15" x14ac:dyDescent="0.3">
      <c r="A1685" s="1"/>
      <c r="B1685" t="s">
        <v>21</v>
      </c>
      <c r="C1685" t="s">
        <v>1637</v>
      </c>
      <c r="D1685" t="s">
        <v>1671</v>
      </c>
      <c r="E1685" t="s">
        <v>1638</v>
      </c>
      <c r="F1685" t="s">
        <v>1671</v>
      </c>
      <c r="G1685" t="s">
        <v>1639</v>
      </c>
      <c r="H1685" t="s">
        <v>1672</v>
      </c>
      <c r="I1685">
        <v>0.39200000000000002</v>
      </c>
      <c r="J1685">
        <v>0</v>
      </c>
      <c r="K1685" t="s">
        <v>46</v>
      </c>
    </row>
    <row r="1686" spans="1:11" ht="15" x14ac:dyDescent="0.3">
      <c r="A1686" s="1"/>
      <c r="B1686" t="s">
        <v>22</v>
      </c>
      <c r="C1686" t="s">
        <v>1637</v>
      </c>
      <c r="D1686" t="s">
        <v>1671</v>
      </c>
      <c r="E1686" t="s">
        <v>1638</v>
      </c>
      <c r="F1686" t="s">
        <v>1671</v>
      </c>
      <c r="G1686" t="s">
        <v>1639</v>
      </c>
      <c r="H1686" t="s">
        <v>1672</v>
      </c>
      <c r="I1686">
        <v>0.39200000000000002</v>
      </c>
      <c r="J1686">
        <v>0</v>
      </c>
      <c r="K1686" t="s">
        <v>46</v>
      </c>
    </row>
    <row r="1687" spans="1:11" ht="15" x14ac:dyDescent="0.3">
      <c r="A1687" s="1"/>
      <c r="B1687" t="s">
        <v>23</v>
      </c>
      <c r="C1687" t="s">
        <v>1637</v>
      </c>
      <c r="D1687" t="s">
        <v>1671</v>
      </c>
      <c r="E1687" t="s">
        <v>1638</v>
      </c>
      <c r="F1687" t="s">
        <v>1671</v>
      </c>
      <c r="G1687" t="s">
        <v>1639</v>
      </c>
      <c r="H1687" t="s">
        <v>1672</v>
      </c>
      <c r="I1687">
        <v>0.39200000000000002</v>
      </c>
      <c r="J1687">
        <v>0</v>
      </c>
      <c r="K1687" t="s">
        <v>46</v>
      </c>
    </row>
    <row r="1688" spans="1:11" ht="15" x14ac:dyDescent="0.3">
      <c r="A1688" s="1"/>
      <c r="B1688" t="s">
        <v>24</v>
      </c>
      <c r="C1688" t="s">
        <v>1637</v>
      </c>
      <c r="D1688" t="s">
        <v>1671</v>
      </c>
      <c r="E1688" t="s">
        <v>1638</v>
      </c>
      <c r="F1688" t="s">
        <v>1671</v>
      </c>
      <c r="G1688" t="s">
        <v>1639</v>
      </c>
      <c r="H1688" t="s">
        <v>1672</v>
      </c>
      <c r="I1688">
        <v>0.39200000000000002</v>
      </c>
      <c r="J1688">
        <v>0</v>
      </c>
      <c r="K1688" t="s">
        <v>46</v>
      </c>
    </row>
    <row r="1689" spans="1:11" ht="15" x14ac:dyDescent="0.3">
      <c r="A1689" s="1"/>
      <c r="B1689" t="s">
        <v>25</v>
      </c>
      <c r="C1689" t="s">
        <v>1637</v>
      </c>
      <c r="D1689" t="s">
        <v>1671</v>
      </c>
      <c r="E1689" t="s">
        <v>1638</v>
      </c>
      <c r="F1689" t="s">
        <v>1671</v>
      </c>
      <c r="G1689" t="s">
        <v>1639</v>
      </c>
      <c r="H1689" t="s">
        <v>1672</v>
      </c>
      <c r="I1689">
        <v>0.39200000000000002</v>
      </c>
      <c r="J1689">
        <v>0</v>
      </c>
      <c r="K1689" t="s">
        <v>46</v>
      </c>
    </row>
    <row r="1690" spans="1:11" ht="15" x14ac:dyDescent="0.3">
      <c r="A1690" s="1"/>
      <c r="B1690" t="s">
        <v>26</v>
      </c>
      <c r="C1690" t="s">
        <v>1637</v>
      </c>
      <c r="D1690" t="s">
        <v>1671</v>
      </c>
      <c r="E1690" t="s">
        <v>1638</v>
      </c>
      <c r="F1690" t="s">
        <v>1671</v>
      </c>
      <c r="G1690" t="s">
        <v>1639</v>
      </c>
      <c r="H1690" t="s">
        <v>1672</v>
      </c>
      <c r="I1690">
        <v>0.39200000000000002</v>
      </c>
      <c r="J1690">
        <v>0</v>
      </c>
      <c r="K1690" t="s">
        <v>46</v>
      </c>
    </row>
    <row r="1691" spans="1:11" ht="15" x14ac:dyDescent="0.3">
      <c r="A1691" s="1"/>
      <c r="B1691" t="s">
        <v>27</v>
      </c>
      <c r="C1691" t="s">
        <v>1637</v>
      </c>
      <c r="D1691" t="s">
        <v>1671</v>
      </c>
      <c r="E1691" t="s">
        <v>1638</v>
      </c>
      <c r="F1691" t="s">
        <v>1671</v>
      </c>
      <c r="G1691" t="s">
        <v>1639</v>
      </c>
      <c r="H1691" t="s">
        <v>1672</v>
      </c>
      <c r="I1691">
        <v>0.39200000000000002</v>
      </c>
      <c r="J1691">
        <v>0</v>
      </c>
      <c r="K1691" t="s">
        <v>46</v>
      </c>
    </row>
    <row r="1692" spans="1:11" ht="15" x14ac:dyDescent="0.3">
      <c r="A1692" s="1" t="s">
        <v>1676</v>
      </c>
      <c r="B1692" t="s">
        <v>11</v>
      </c>
      <c r="C1692" t="s">
        <v>1677</v>
      </c>
      <c r="D1692" t="s">
        <v>1678</v>
      </c>
      <c r="E1692" t="s">
        <v>1677</v>
      </c>
      <c r="F1692" t="s">
        <v>1678</v>
      </c>
      <c r="G1692" t="s">
        <v>1679</v>
      </c>
      <c r="H1692" t="s">
        <v>1680</v>
      </c>
      <c r="I1692">
        <v>0.42199999999999999</v>
      </c>
      <c r="J1692">
        <v>0.28599999999999998</v>
      </c>
      <c r="K1692" t="s">
        <v>42</v>
      </c>
    </row>
    <row r="1693" spans="1:11" ht="15" x14ac:dyDescent="0.3">
      <c r="A1693" s="1"/>
      <c r="B1693" t="s">
        <v>18</v>
      </c>
      <c r="C1693" t="s">
        <v>1681</v>
      </c>
      <c r="D1693" t="s">
        <v>1678</v>
      </c>
      <c r="E1693" t="s">
        <v>1681</v>
      </c>
      <c r="F1693" t="s">
        <v>1678</v>
      </c>
      <c r="G1693" t="s">
        <v>1682</v>
      </c>
      <c r="H1693" t="s">
        <v>1680</v>
      </c>
      <c r="I1693">
        <v>0.93400000000000005</v>
      </c>
      <c r="J1693">
        <v>0.92300000000000004</v>
      </c>
      <c r="K1693" t="s">
        <v>17</v>
      </c>
    </row>
    <row r="1694" spans="1:11" ht="15" x14ac:dyDescent="0.3">
      <c r="A1694" s="1"/>
      <c r="B1694" t="s">
        <v>20</v>
      </c>
      <c r="C1694" t="s">
        <v>1681</v>
      </c>
      <c r="D1694" t="s">
        <v>1678</v>
      </c>
      <c r="E1694" t="s">
        <v>1681</v>
      </c>
      <c r="F1694" t="s">
        <v>1678</v>
      </c>
      <c r="G1694" t="s">
        <v>1682</v>
      </c>
      <c r="H1694" t="s">
        <v>1680</v>
      </c>
      <c r="I1694">
        <v>0.93400000000000005</v>
      </c>
      <c r="J1694">
        <v>0.92300000000000004</v>
      </c>
      <c r="K1694" t="s">
        <v>17</v>
      </c>
    </row>
    <row r="1695" spans="1:11" ht="15" x14ac:dyDescent="0.3">
      <c r="A1695" s="1"/>
      <c r="B1695" t="s">
        <v>21</v>
      </c>
      <c r="C1695" t="s">
        <v>1683</v>
      </c>
      <c r="D1695" t="s">
        <v>1678</v>
      </c>
      <c r="E1695" t="s">
        <v>1683</v>
      </c>
      <c r="F1695" t="s">
        <v>1678</v>
      </c>
      <c r="G1695" t="s">
        <v>1684</v>
      </c>
      <c r="H1695" t="s">
        <v>1680</v>
      </c>
      <c r="I1695">
        <v>0.85299999999999998</v>
      </c>
      <c r="J1695">
        <v>0.66700000000000004</v>
      </c>
      <c r="K1695" t="s">
        <v>17</v>
      </c>
    </row>
    <row r="1696" spans="1:11" ht="15" x14ac:dyDescent="0.3">
      <c r="A1696" s="1"/>
      <c r="B1696" t="s">
        <v>22</v>
      </c>
      <c r="C1696" t="s">
        <v>1681</v>
      </c>
      <c r="D1696" t="s">
        <v>1678</v>
      </c>
      <c r="E1696" t="s">
        <v>1681</v>
      </c>
      <c r="F1696" t="s">
        <v>1678</v>
      </c>
      <c r="G1696" t="s">
        <v>1682</v>
      </c>
      <c r="H1696" t="s">
        <v>1680</v>
      </c>
      <c r="I1696">
        <v>0.93400000000000005</v>
      </c>
      <c r="J1696">
        <v>0.92300000000000004</v>
      </c>
      <c r="K1696" t="s">
        <v>17</v>
      </c>
    </row>
    <row r="1697" spans="1:11" ht="15" x14ac:dyDescent="0.3">
      <c r="A1697" s="1"/>
      <c r="B1697" t="s">
        <v>23</v>
      </c>
      <c r="C1697" t="s">
        <v>1683</v>
      </c>
      <c r="D1697" t="s">
        <v>1678</v>
      </c>
      <c r="E1697" t="s">
        <v>1683</v>
      </c>
      <c r="F1697" t="s">
        <v>1678</v>
      </c>
      <c r="G1697" t="s">
        <v>1684</v>
      </c>
      <c r="H1697" t="s">
        <v>1680</v>
      </c>
      <c r="I1697">
        <v>0.85299999999999998</v>
      </c>
      <c r="J1697">
        <v>0.66700000000000004</v>
      </c>
      <c r="K1697" t="s">
        <v>17</v>
      </c>
    </row>
    <row r="1698" spans="1:11" ht="15" x14ac:dyDescent="0.3">
      <c r="A1698" s="1"/>
      <c r="B1698" t="s">
        <v>24</v>
      </c>
      <c r="C1698" t="s">
        <v>1628</v>
      </c>
      <c r="D1698" t="s">
        <v>1678</v>
      </c>
      <c r="E1698" t="s">
        <v>1628</v>
      </c>
      <c r="F1698" t="s">
        <v>1678</v>
      </c>
      <c r="G1698" t="s">
        <v>1629</v>
      </c>
      <c r="H1698" t="s">
        <v>1680</v>
      </c>
      <c r="I1698">
        <v>0.193</v>
      </c>
      <c r="J1698">
        <v>0</v>
      </c>
      <c r="K1698" t="s">
        <v>46</v>
      </c>
    </row>
    <row r="1699" spans="1:11" ht="15" x14ac:dyDescent="0.3">
      <c r="A1699" s="1"/>
      <c r="B1699" t="s">
        <v>25</v>
      </c>
      <c r="C1699" t="s">
        <v>1681</v>
      </c>
      <c r="D1699" t="s">
        <v>1678</v>
      </c>
      <c r="E1699" t="s">
        <v>1681</v>
      </c>
      <c r="F1699" t="s">
        <v>1678</v>
      </c>
      <c r="G1699" t="s">
        <v>1682</v>
      </c>
      <c r="H1699" t="s">
        <v>1680</v>
      </c>
      <c r="I1699">
        <v>0.93400000000000005</v>
      </c>
      <c r="J1699">
        <v>0.92300000000000004</v>
      </c>
      <c r="K1699" t="s">
        <v>17</v>
      </c>
    </row>
    <row r="1700" spans="1:11" ht="15" x14ac:dyDescent="0.3">
      <c r="A1700" s="1"/>
      <c r="B1700" t="s">
        <v>26</v>
      </c>
      <c r="C1700" t="s">
        <v>1677</v>
      </c>
      <c r="D1700" t="s">
        <v>1678</v>
      </c>
      <c r="E1700" t="s">
        <v>1677</v>
      </c>
      <c r="F1700" t="s">
        <v>1678</v>
      </c>
      <c r="G1700" t="s">
        <v>1679</v>
      </c>
      <c r="H1700" t="s">
        <v>1680</v>
      </c>
      <c r="I1700">
        <v>0.42199999999999999</v>
      </c>
      <c r="J1700">
        <v>0.28599999999999998</v>
      </c>
      <c r="K1700" t="s">
        <v>42</v>
      </c>
    </row>
    <row r="1701" spans="1:11" ht="15" x14ac:dyDescent="0.3">
      <c r="A1701" s="1"/>
      <c r="B1701" t="s">
        <v>27</v>
      </c>
      <c r="C1701" t="s">
        <v>1681</v>
      </c>
      <c r="D1701" t="s">
        <v>1678</v>
      </c>
      <c r="E1701" t="s">
        <v>1681</v>
      </c>
      <c r="F1701" t="s">
        <v>1678</v>
      </c>
      <c r="G1701" t="s">
        <v>1682</v>
      </c>
      <c r="H1701" t="s">
        <v>1680</v>
      </c>
      <c r="I1701">
        <v>0.93400000000000005</v>
      </c>
      <c r="J1701">
        <v>0.92300000000000004</v>
      </c>
      <c r="K1701" t="s">
        <v>17</v>
      </c>
    </row>
    <row r="1702" spans="1:11" ht="15" x14ac:dyDescent="0.3">
      <c r="A1702" s="1" t="s">
        <v>1685</v>
      </c>
      <c r="B1702" t="s">
        <v>11</v>
      </c>
      <c r="C1702" t="s">
        <v>1686</v>
      </c>
      <c r="D1702" t="s">
        <v>1687</v>
      </c>
      <c r="E1702" t="s">
        <v>1688</v>
      </c>
      <c r="F1702" t="s">
        <v>1689</v>
      </c>
      <c r="G1702" t="s">
        <v>1690</v>
      </c>
      <c r="H1702" t="s">
        <v>1691</v>
      </c>
      <c r="I1702">
        <v>0.76700000000000002</v>
      </c>
      <c r="J1702">
        <v>0.5</v>
      </c>
      <c r="K1702" t="s">
        <v>17</v>
      </c>
    </row>
    <row r="1703" spans="1:11" ht="15" x14ac:dyDescent="0.3">
      <c r="A1703" s="1"/>
      <c r="B1703" t="s">
        <v>18</v>
      </c>
      <c r="C1703" t="s">
        <v>1686</v>
      </c>
      <c r="D1703" t="s">
        <v>1687</v>
      </c>
      <c r="E1703" t="s">
        <v>1688</v>
      </c>
      <c r="F1703" t="s">
        <v>1689</v>
      </c>
      <c r="G1703" t="s">
        <v>1690</v>
      </c>
      <c r="H1703" t="s">
        <v>1691</v>
      </c>
      <c r="I1703">
        <v>0.76700000000000002</v>
      </c>
      <c r="J1703">
        <v>0.5</v>
      </c>
      <c r="K1703" t="s">
        <v>17</v>
      </c>
    </row>
    <row r="1704" spans="1:11" ht="15" x14ac:dyDescent="0.3">
      <c r="A1704" s="1"/>
      <c r="B1704" t="s">
        <v>20</v>
      </c>
      <c r="C1704" t="s">
        <v>1686</v>
      </c>
      <c r="D1704" t="s">
        <v>1687</v>
      </c>
      <c r="E1704" t="s">
        <v>1688</v>
      </c>
      <c r="F1704" t="s">
        <v>1689</v>
      </c>
      <c r="G1704" t="s">
        <v>1690</v>
      </c>
      <c r="H1704" t="s">
        <v>1691</v>
      </c>
      <c r="I1704">
        <v>0.76700000000000002</v>
      </c>
      <c r="J1704">
        <v>0.5</v>
      </c>
      <c r="K1704" t="s">
        <v>17</v>
      </c>
    </row>
    <row r="1705" spans="1:11" ht="15" x14ac:dyDescent="0.3">
      <c r="A1705" s="1"/>
      <c r="B1705" t="s">
        <v>21</v>
      </c>
      <c r="C1705" t="s">
        <v>1686</v>
      </c>
      <c r="D1705" t="s">
        <v>1687</v>
      </c>
      <c r="E1705" t="s">
        <v>1688</v>
      </c>
      <c r="F1705" t="s">
        <v>1689</v>
      </c>
      <c r="G1705" t="s">
        <v>1690</v>
      </c>
      <c r="H1705" t="s">
        <v>1691</v>
      </c>
      <c r="I1705">
        <v>0.76700000000000002</v>
      </c>
      <c r="J1705">
        <v>0.5</v>
      </c>
      <c r="K1705" t="s">
        <v>17</v>
      </c>
    </row>
    <row r="1706" spans="1:11" ht="15" x14ac:dyDescent="0.3">
      <c r="A1706" s="1"/>
      <c r="B1706" t="s">
        <v>22</v>
      </c>
      <c r="C1706" t="s">
        <v>1686</v>
      </c>
      <c r="D1706" t="s">
        <v>1687</v>
      </c>
      <c r="E1706" t="s">
        <v>1688</v>
      </c>
      <c r="F1706" t="s">
        <v>1689</v>
      </c>
      <c r="G1706" t="s">
        <v>1690</v>
      </c>
      <c r="H1706" t="s">
        <v>1691</v>
      </c>
      <c r="I1706">
        <v>0.76700000000000002</v>
      </c>
      <c r="J1706">
        <v>0.5</v>
      </c>
      <c r="K1706" t="s">
        <v>17</v>
      </c>
    </row>
    <row r="1707" spans="1:11" ht="15" x14ac:dyDescent="0.3">
      <c r="A1707" s="1"/>
      <c r="B1707" t="s">
        <v>23</v>
      </c>
      <c r="C1707" t="s">
        <v>1686</v>
      </c>
      <c r="D1707" t="s">
        <v>1687</v>
      </c>
      <c r="E1707" t="s">
        <v>1688</v>
      </c>
      <c r="F1707" t="s">
        <v>1689</v>
      </c>
      <c r="G1707" t="s">
        <v>1690</v>
      </c>
      <c r="H1707" t="s">
        <v>1691</v>
      </c>
      <c r="I1707">
        <v>0.76700000000000002</v>
      </c>
      <c r="J1707">
        <v>0.5</v>
      </c>
      <c r="K1707" t="s">
        <v>17</v>
      </c>
    </row>
    <row r="1708" spans="1:11" ht="15" x14ac:dyDescent="0.3">
      <c r="A1708" s="1"/>
      <c r="B1708" t="s">
        <v>24</v>
      </c>
      <c r="C1708" t="s">
        <v>1686</v>
      </c>
      <c r="D1708" t="s">
        <v>1687</v>
      </c>
      <c r="E1708" t="s">
        <v>1688</v>
      </c>
      <c r="F1708" t="s">
        <v>1689</v>
      </c>
      <c r="G1708" t="s">
        <v>1690</v>
      </c>
      <c r="H1708" t="s">
        <v>1691</v>
      </c>
      <c r="I1708">
        <v>0.76700000000000002</v>
      </c>
      <c r="J1708">
        <v>0.5</v>
      </c>
      <c r="K1708" t="s">
        <v>17</v>
      </c>
    </row>
    <row r="1709" spans="1:11" ht="15" x14ac:dyDescent="0.3">
      <c r="A1709" s="1"/>
      <c r="B1709" t="s">
        <v>25</v>
      </c>
      <c r="C1709" t="s">
        <v>1686</v>
      </c>
      <c r="D1709" t="s">
        <v>1687</v>
      </c>
      <c r="E1709" t="s">
        <v>1688</v>
      </c>
      <c r="F1709" t="s">
        <v>1689</v>
      </c>
      <c r="G1709" t="s">
        <v>1690</v>
      </c>
      <c r="H1709" t="s">
        <v>1691</v>
      </c>
      <c r="I1709">
        <v>0.76700000000000002</v>
      </c>
      <c r="J1709">
        <v>0.5</v>
      </c>
      <c r="K1709" t="s">
        <v>17</v>
      </c>
    </row>
    <row r="1710" spans="1:11" ht="15" x14ac:dyDescent="0.3">
      <c r="A1710" s="1"/>
      <c r="B1710" t="s">
        <v>26</v>
      </c>
      <c r="C1710" t="s">
        <v>1686</v>
      </c>
      <c r="D1710" t="s">
        <v>1687</v>
      </c>
      <c r="E1710" t="s">
        <v>1688</v>
      </c>
      <c r="F1710" t="s">
        <v>1689</v>
      </c>
      <c r="G1710" t="s">
        <v>1690</v>
      </c>
      <c r="H1710" t="s">
        <v>1691</v>
      </c>
      <c r="I1710">
        <v>0.76700000000000002</v>
      </c>
      <c r="J1710">
        <v>0.5</v>
      </c>
      <c r="K1710" t="s">
        <v>17</v>
      </c>
    </row>
    <row r="1711" spans="1:11" ht="15" x14ac:dyDescent="0.3">
      <c r="A1711" s="1"/>
      <c r="B1711" t="s">
        <v>27</v>
      </c>
      <c r="C1711" t="s">
        <v>1686</v>
      </c>
      <c r="D1711" t="s">
        <v>1687</v>
      </c>
      <c r="E1711" t="s">
        <v>1688</v>
      </c>
      <c r="F1711" t="s">
        <v>1689</v>
      </c>
      <c r="G1711" t="s">
        <v>1690</v>
      </c>
      <c r="H1711" t="s">
        <v>1691</v>
      </c>
      <c r="I1711">
        <v>0.76700000000000002</v>
      </c>
      <c r="J1711">
        <v>0.5</v>
      </c>
      <c r="K1711" t="s">
        <v>17</v>
      </c>
    </row>
    <row r="1712" spans="1:11" ht="15" x14ac:dyDescent="0.3">
      <c r="A1712" s="1" t="s">
        <v>1692</v>
      </c>
      <c r="B1712" t="s">
        <v>11</v>
      </c>
      <c r="C1712" t="s">
        <v>1693</v>
      </c>
      <c r="D1712" t="s">
        <v>1693</v>
      </c>
      <c r="E1712" t="s">
        <v>1693</v>
      </c>
      <c r="F1712" t="s">
        <v>1693</v>
      </c>
      <c r="G1712" t="s">
        <v>1694</v>
      </c>
      <c r="H1712" t="s">
        <v>1694</v>
      </c>
      <c r="I1712">
        <v>1</v>
      </c>
      <c r="J1712">
        <v>1</v>
      </c>
      <c r="K1712" t="s">
        <v>17</v>
      </c>
    </row>
    <row r="1713" spans="1:11" ht="15" x14ac:dyDescent="0.3">
      <c r="A1713" s="1"/>
      <c r="B1713" t="s">
        <v>18</v>
      </c>
      <c r="C1713" t="s">
        <v>1693</v>
      </c>
      <c r="D1713" t="s">
        <v>1693</v>
      </c>
      <c r="E1713" t="s">
        <v>1693</v>
      </c>
      <c r="F1713" t="s">
        <v>1693</v>
      </c>
      <c r="G1713" t="s">
        <v>1694</v>
      </c>
      <c r="H1713" t="s">
        <v>1694</v>
      </c>
      <c r="I1713">
        <v>1</v>
      </c>
      <c r="J1713">
        <v>1</v>
      </c>
      <c r="K1713" t="s">
        <v>17</v>
      </c>
    </row>
    <row r="1714" spans="1:11" ht="15" x14ac:dyDescent="0.3">
      <c r="A1714" s="1"/>
      <c r="B1714" t="s">
        <v>20</v>
      </c>
      <c r="C1714" t="s">
        <v>1693</v>
      </c>
      <c r="D1714" t="s">
        <v>1693</v>
      </c>
      <c r="E1714" t="s">
        <v>1693</v>
      </c>
      <c r="F1714" t="s">
        <v>1693</v>
      </c>
      <c r="G1714" t="s">
        <v>1694</v>
      </c>
      <c r="H1714" t="s">
        <v>1694</v>
      </c>
      <c r="I1714">
        <v>1</v>
      </c>
      <c r="J1714">
        <v>1</v>
      </c>
      <c r="K1714" t="s">
        <v>17</v>
      </c>
    </row>
    <row r="1715" spans="1:11" ht="15" x14ac:dyDescent="0.3">
      <c r="A1715" s="1"/>
      <c r="B1715" t="s">
        <v>21</v>
      </c>
      <c r="C1715" t="s">
        <v>1693</v>
      </c>
      <c r="D1715" t="s">
        <v>1693</v>
      </c>
      <c r="E1715" t="s">
        <v>1693</v>
      </c>
      <c r="F1715" t="s">
        <v>1693</v>
      </c>
      <c r="G1715" t="s">
        <v>1694</v>
      </c>
      <c r="H1715" t="s">
        <v>1694</v>
      </c>
      <c r="I1715">
        <v>1</v>
      </c>
      <c r="J1715">
        <v>1</v>
      </c>
      <c r="K1715" t="s">
        <v>17</v>
      </c>
    </row>
    <row r="1716" spans="1:11" ht="15" x14ac:dyDescent="0.3">
      <c r="A1716" s="1"/>
      <c r="B1716" t="s">
        <v>22</v>
      </c>
      <c r="C1716" t="s">
        <v>1693</v>
      </c>
      <c r="D1716" t="s">
        <v>1693</v>
      </c>
      <c r="E1716" t="s">
        <v>1693</v>
      </c>
      <c r="F1716" t="s">
        <v>1693</v>
      </c>
      <c r="G1716" t="s">
        <v>1694</v>
      </c>
      <c r="H1716" t="s">
        <v>1694</v>
      </c>
      <c r="I1716">
        <v>1</v>
      </c>
      <c r="J1716">
        <v>1</v>
      </c>
      <c r="K1716" t="s">
        <v>17</v>
      </c>
    </row>
    <row r="1717" spans="1:11" ht="15" x14ac:dyDescent="0.3">
      <c r="A1717" s="1"/>
      <c r="B1717" t="s">
        <v>23</v>
      </c>
      <c r="C1717" t="s">
        <v>1693</v>
      </c>
      <c r="D1717" t="s">
        <v>1693</v>
      </c>
      <c r="E1717" t="s">
        <v>1693</v>
      </c>
      <c r="F1717" t="s">
        <v>1693</v>
      </c>
      <c r="G1717" t="s">
        <v>1694</v>
      </c>
      <c r="H1717" t="s">
        <v>1694</v>
      </c>
      <c r="I1717">
        <v>1</v>
      </c>
      <c r="J1717">
        <v>1</v>
      </c>
      <c r="K1717" t="s">
        <v>17</v>
      </c>
    </row>
    <row r="1718" spans="1:11" ht="15" x14ac:dyDescent="0.3">
      <c r="A1718" s="1"/>
      <c r="B1718" t="s">
        <v>24</v>
      </c>
      <c r="C1718" t="s">
        <v>1693</v>
      </c>
      <c r="D1718" t="s">
        <v>1693</v>
      </c>
      <c r="E1718" t="s">
        <v>1693</v>
      </c>
      <c r="F1718" t="s">
        <v>1693</v>
      </c>
      <c r="G1718" t="s">
        <v>1694</v>
      </c>
      <c r="H1718" t="s">
        <v>1694</v>
      </c>
      <c r="I1718">
        <v>1</v>
      </c>
      <c r="J1718">
        <v>1</v>
      </c>
      <c r="K1718" t="s">
        <v>17</v>
      </c>
    </row>
    <row r="1719" spans="1:11" ht="15" x14ac:dyDescent="0.3">
      <c r="A1719" s="1"/>
      <c r="B1719" t="s">
        <v>25</v>
      </c>
      <c r="C1719" t="s">
        <v>1693</v>
      </c>
      <c r="D1719" t="s">
        <v>1693</v>
      </c>
      <c r="E1719" t="s">
        <v>1693</v>
      </c>
      <c r="F1719" t="s">
        <v>1693</v>
      </c>
      <c r="G1719" t="s">
        <v>1694</v>
      </c>
      <c r="H1719" t="s">
        <v>1694</v>
      </c>
      <c r="I1719">
        <v>1</v>
      </c>
      <c r="J1719">
        <v>1</v>
      </c>
      <c r="K1719" t="s">
        <v>17</v>
      </c>
    </row>
    <row r="1720" spans="1:11" ht="15" x14ac:dyDescent="0.3">
      <c r="A1720" s="1"/>
      <c r="B1720" t="s">
        <v>26</v>
      </c>
      <c r="C1720" t="s">
        <v>1693</v>
      </c>
      <c r="D1720" t="s">
        <v>1693</v>
      </c>
      <c r="E1720" t="s">
        <v>1693</v>
      </c>
      <c r="F1720" t="s">
        <v>1693</v>
      </c>
      <c r="G1720" t="s">
        <v>1694</v>
      </c>
      <c r="H1720" t="s">
        <v>1694</v>
      </c>
      <c r="I1720">
        <v>1</v>
      </c>
      <c r="J1720">
        <v>1</v>
      </c>
      <c r="K1720" t="s">
        <v>17</v>
      </c>
    </row>
    <row r="1721" spans="1:11" ht="15" x14ac:dyDescent="0.3">
      <c r="A1721" s="1"/>
      <c r="B1721" t="s">
        <v>27</v>
      </c>
      <c r="C1721" t="s">
        <v>1695</v>
      </c>
      <c r="D1721" t="s">
        <v>1693</v>
      </c>
      <c r="E1721" t="s">
        <v>1696</v>
      </c>
      <c r="F1721" t="s">
        <v>1693</v>
      </c>
      <c r="G1721" t="s">
        <v>1697</v>
      </c>
      <c r="H1721" t="s">
        <v>1694</v>
      </c>
      <c r="I1721">
        <v>0.59499999999999997</v>
      </c>
      <c r="J1721">
        <v>0.54500000000000004</v>
      </c>
      <c r="K1721" t="s">
        <v>42</v>
      </c>
    </row>
    <row r="1722" spans="1:11" ht="15" x14ac:dyDescent="0.3">
      <c r="A1722" s="1" t="s">
        <v>1698</v>
      </c>
      <c r="B1722" t="s">
        <v>11</v>
      </c>
      <c r="C1722" t="s">
        <v>1699</v>
      </c>
      <c r="D1722" t="s">
        <v>1700</v>
      </c>
      <c r="E1722" t="s">
        <v>1699</v>
      </c>
      <c r="F1722" t="s">
        <v>1700</v>
      </c>
      <c r="G1722" t="s">
        <v>1701</v>
      </c>
      <c r="H1722" t="s">
        <v>1702</v>
      </c>
      <c r="I1722">
        <v>0.628</v>
      </c>
      <c r="J1722">
        <v>0</v>
      </c>
      <c r="K1722" t="s">
        <v>46</v>
      </c>
    </row>
    <row r="1723" spans="1:11" ht="15" x14ac:dyDescent="0.3">
      <c r="A1723" s="1"/>
      <c r="B1723" t="s">
        <v>18</v>
      </c>
      <c r="C1723" t="s">
        <v>1699</v>
      </c>
      <c r="D1723" t="s">
        <v>1700</v>
      </c>
      <c r="E1723" t="s">
        <v>1699</v>
      </c>
      <c r="F1723" t="s">
        <v>1700</v>
      </c>
      <c r="G1723" t="s">
        <v>1701</v>
      </c>
      <c r="H1723" t="s">
        <v>1702</v>
      </c>
      <c r="I1723">
        <v>0.628</v>
      </c>
      <c r="J1723">
        <v>0</v>
      </c>
      <c r="K1723" t="s">
        <v>46</v>
      </c>
    </row>
    <row r="1724" spans="1:11" ht="15" x14ac:dyDescent="0.3">
      <c r="A1724" s="1"/>
      <c r="B1724" t="s">
        <v>20</v>
      </c>
      <c r="C1724" t="s">
        <v>1703</v>
      </c>
      <c r="D1724" t="s">
        <v>1700</v>
      </c>
      <c r="E1724" t="s">
        <v>1703</v>
      </c>
      <c r="F1724" t="s">
        <v>1700</v>
      </c>
      <c r="G1724" t="s">
        <v>1704</v>
      </c>
      <c r="H1724" t="s">
        <v>1702</v>
      </c>
      <c r="I1724">
        <v>0.70499999999999996</v>
      </c>
      <c r="J1724">
        <v>0</v>
      </c>
      <c r="K1724" t="s">
        <v>17</v>
      </c>
    </row>
    <row r="1725" spans="1:11" ht="15" x14ac:dyDescent="0.3">
      <c r="A1725" s="1"/>
      <c r="B1725" t="s">
        <v>21</v>
      </c>
      <c r="C1725" t="s">
        <v>1705</v>
      </c>
      <c r="D1725" t="s">
        <v>1700</v>
      </c>
      <c r="E1725" t="s">
        <v>1705</v>
      </c>
      <c r="F1725" t="s">
        <v>1700</v>
      </c>
      <c r="G1725" t="s">
        <v>1706</v>
      </c>
      <c r="H1725" t="s">
        <v>1702</v>
      </c>
      <c r="I1725">
        <v>0.23699999999999999</v>
      </c>
      <c r="J1725">
        <v>0</v>
      </c>
      <c r="K1725" t="s">
        <v>46</v>
      </c>
    </row>
    <row r="1726" spans="1:11" ht="15" x14ac:dyDescent="0.3">
      <c r="A1726" s="1"/>
      <c r="B1726" t="s">
        <v>22</v>
      </c>
      <c r="C1726" t="s">
        <v>1699</v>
      </c>
      <c r="D1726" t="s">
        <v>1700</v>
      </c>
      <c r="E1726" t="s">
        <v>1699</v>
      </c>
      <c r="F1726" t="s">
        <v>1700</v>
      </c>
      <c r="G1726" t="s">
        <v>1701</v>
      </c>
      <c r="H1726" t="s">
        <v>1702</v>
      </c>
      <c r="I1726">
        <v>0.628</v>
      </c>
      <c r="J1726">
        <v>0</v>
      </c>
      <c r="K1726" t="s">
        <v>46</v>
      </c>
    </row>
    <row r="1727" spans="1:11" ht="15" x14ac:dyDescent="0.3">
      <c r="A1727" s="1"/>
      <c r="B1727" t="s">
        <v>23</v>
      </c>
      <c r="C1727" t="s">
        <v>1707</v>
      </c>
      <c r="D1727" t="s">
        <v>1700</v>
      </c>
      <c r="E1727" t="s">
        <v>1707</v>
      </c>
      <c r="F1727" t="s">
        <v>1700</v>
      </c>
      <c r="G1727" t="s">
        <v>1708</v>
      </c>
      <c r="H1727" t="s">
        <v>1702</v>
      </c>
      <c r="I1727">
        <v>8.8999999999999996E-2</v>
      </c>
      <c r="J1727">
        <v>0</v>
      </c>
      <c r="K1727" t="s">
        <v>46</v>
      </c>
    </row>
    <row r="1728" spans="1:11" ht="15" x14ac:dyDescent="0.3">
      <c r="A1728" s="1"/>
      <c r="B1728" t="s">
        <v>24</v>
      </c>
      <c r="C1728" t="s">
        <v>1699</v>
      </c>
      <c r="D1728" t="s">
        <v>1700</v>
      </c>
      <c r="E1728" t="s">
        <v>1699</v>
      </c>
      <c r="F1728" t="s">
        <v>1700</v>
      </c>
      <c r="G1728" t="s">
        <v>1701</v>
      </c>
      <c r="H1728" t="s">
        <v>1702</v>
      </c>
      <c r="I1728">
        <v>0.628</v>
      </c>
      <c r="J1728">
        <v>0</v>
      </c>
      <c r="K1728" t="s">
        <v>46</v>
      </c>
    </row>
    <row r="1729" spans="1:11" ht="15" x14ac:dyDescent="0.3">
      <c r="A1729" s="1"/>
      <c r="B1729" t="s">
        <v>25</v>
      </c>
      <c r="C1729" t="s">
        <v>1703</v>
      </c>
      <c r="D1729" t="s">
        <v>1700</v>
      </c>
      <c r="E1729" t="s">
        <v>1703</v>
      </c>
      <c r="F1729" t="s">
        <v>1700</v>
      </c>
      <c r="G1729" t="s">
        <v>1704</v>
      </c>
      <c r="H1729" t="s">
        <v>1702</v>
      </c>
      <c r="I1729">
        <v>0.70499999999999996</v>
      </c>
      <c r="J1729">
        <v>0</v>
      </c>
      <c r="K1729" t="s">
        <v>17</v>
      </c>
    </row>
    <row r="1730" spans="1:11" ht="15" x14ac:dyDescent="0.3">
      <c r="A1730" s="1"/>
      <c r="B1730" t="s">
        <v>26</v>
      </c>
      <c r="C1730" t="s">
        <v>1709</v>
      </c>
      <c r="D1730" t="s">
        <v>1700</v>
      </c>
      <c r="E1730" t="s">
        <v>1709</v>
      </c>
      <c r="F1730" t="s">
        <v>1700</v>
      </c>
      <c r="G1730" t="s">
        <v>1710</v>
      </c>
      <c r="H1730" t="s">
        <v>1702</v>
      </c>
      <c r="I1730">
        <v>0.21299999999999999</v>
      </c>
      <c r="J1730">
        <v>0</v>
      </c>
      <c r="K1730" t="s">
        <v>46</v>
      </c>
    </row>
    <row r="1731" spans="1:11" ht="15" x14ac:dyDescent="0.3">
      <c r="A1731" s="1"/>
      <c r="B1731" t="s">
        <v>27</v>
      </c>
      <c r="C1731" t="s">
        <v>1699</v>
      </c>
      <c r="D1731" t="s">
        <v>1700</v>
      </c>
      <c r="E1731" t="s">
        <v>1699</v>
      </c>
      <c r="F1731" t="s">
        <v>1700</v>
      </c>
      <c r="G1731" t="s">
        <v>1701</v>
      </c>
      <c r="H1731" t="s">
        <v>1702</v>
      </c>
      <c r="I1731">
        <v>0.628</v>
      </c>
      <c r="J1731">
        <v>0</v>
      </c>
      <c r="K1731" t="s">
        <v>46</v>
      </c>
    </row>
    <row r="1732" spans="1:11" ht="15" x14ac:dyDescent="0.3">
      <c r="A1732" s="1" t="s">
        <v>1711</v>
      </c>
      <c r="B1732" t="s">
        <v>11</v>
      </c>
      <c r="C1732" t="s">
        <v>1712</v>
      </c>
      <c r="D1732" t="s">
        <v>1713</v>
      </c>
      <c r="E1732" t="s">
        <v>1712</v>
      </c>
      <c r="F1732" t="s">
        <v>1714</v>
      </c>
      <c r="G1732" t="s">
        <v>1715</v>
      </c>
      <c r="H1732" t="s">
        <v>1716</v>
      </c>
      <c r="I1732">
        <v>0.89500000000000002</v>
      </c>
      <c r="J1732">
        <v>0.625</v>
      </c>
      <c r="K1732" t="s">
        <v>17</v>
      </c>
    </row>
    <row r="1733" spans="1:11" ht="15" x14ac:dyDescent="0.3">
      <c r="A1733" s="1"/>
      <c r="B1733" t="s">
        <v>18</v>
      </c>
      <c r="C1733" t="s">
        <v>1717</v>
      </c>
      <c r="D1733" t="s">
        <v>1713</v>
      </c>
      <c r="E1733" t="s">
        <v>1717</v>
      </c>
      <c r="F1733" t="s">
        <v>1714</v>
      </c>
      <c r="G1733" t="s">
        <v>1718</v>
      </c>
      <c r="H1733" t="s">
        <v>1716</v>
      </c>
      <c r="I1733">
        <v>0.13</v>
      </c>
      <c r="J1733">
        <v>0</v>
      </c>
      <c r="K1733" t="s">
        <v>46</v>
      </c>
    </row>
    <row r="1734" spans="1:11" ht="15" x14ac:dyDescent="0.3">
      <c r="A1734" s="1"/>
      <c r="B1734" t="s">
        <v>20</v>
      </c>
      <c r="C1734" t="s">
        <v>1714</v>
      </c>
      <c r="D1734" t="s">
        <v>1713</v>
      </c>
      <c r="E1734" t="s">
        <v>1714</v>
      </c>
      <c r="F1734" t="s">
        <v>1714</v>
      </c>
      <c r="G1734" t="s">
        <v>1716</v>
      </c>
      <c r="H1734" t="s">
        <v>1716</v>
      </c>
      <c r="I1734">
        <v>1</v>
      </c>
      <c r="J1734">
        <v>1</v>
      </c>
      <c r="K1734" t="s">
        <v>17</v>
      </c>
    </row>
    <row r="1735" spans="1:11" ht="15" x14ac:dyDescent="0.3">
      <c r="A1735" s="1"/>
      <c r="B1735" t="s">
        <v>21</v>
      </c>
      <c r="C1735" t="s">
        <v>1712</v>
      </c>
      <c r="D1735" t="s">
        <v>1713</v>
      </c>
      <c r="E1735" t="s">
        <v>1712</v>
      </c>
      <c r="F1735" t="s">
        <v>1714</v>
      </c>
      <c r="G1735" t="s">
        <v>1715</v>
      </c>
      <c r="H1735" t="s">
        <v>1716</v>
      </c>
      <c r="I1735">
        <v>0.89500000000000002</v>
      </c>
      <c r="J1735">
        <v>0.625</v>
      </c>
      <c r="K1735" t="s">
        <v>17</v>
      </c>
    </row>
    <row r="1736" spans="1:11" ht="15" x14ac:dyDescent="0.3">
      <c r="A1736" s="1"/>
      <c r="B1736" t="s">
        <v>22</v>
      </c>
      <c r="C1736" t="s">
        <v>1719</v>
      </c>
      <c r="D1736" t="s">
        <v>1713</v>
      </c>
      <c r="E1736" t="s">
        <v>1719</v>
      </c>
      <c r="F1736" t="s">
        <v>1714</v>
      </c>
      <c r="G1736" t="s">
        <v>1720</v>
      </c>
      <c r="H1736" t="s">
        <v>1716</v>
      </c>
      <c r="I1736">
        <v>1.4999999999999999E-2</v>
      </c>
      <c r="J1736">
        <v>0</v>
      </c>
      <c r="K1736" t="s">
        <v>46</v>
      </c>
    </row>
    <row r="1737" spans="1:11" ht="15" x14ac:dyDescent="0.3">
      <c r="A1737" s="1"/>
      <c r="B1737" t="s">
        <v>23</v>
      </c>
      <c r="C1737" t="s">
        <v>1721</v>
      </c>
      <c r="D1737" t="s">
        <v>1713</v>
      </c>
      <c r="E1737" t="s">
        <v>1721</v>
      </c>
      <c r="F1737" t="s">
        <v>1714</v>
      </c>
      <c r="G1737" t="s">
        <v>1722</v>
      </c>
      <c r="H1737" t="s">
        <v>1716</v>
      </c>
      <c r="I1737">
        <v>0.495</v>
      </c>
      <c r="J1737">
        <v>0.33300000000000002</v>
      </c>
      <c r="K1737" t="s">
        <v>42</v>
      </c>
    </row>
    <row r="1738" spans="1:11" ht="15" x14ac:dyDescent="0.3">
      <c r="A1738" s="1"/>
      <c r="B1738" t="s">
        <v>24</v>
      </c>
      <c r="C1738" t="s">
        <v>1717</v>
      </c>
      <c r="D1738" t="s">
        <v>1713</v>
      </c>
      <c r="E1738" t="s">
        <v>1717</v>
      </c>
      <c r="F1738" t="s">
        <v>1714</v>
      </c>
      <c r="G1738" t="s">
        <v>1718</v>
      </c>
      <c r="H1738" t="s">
        <v>1716</v>
      </c>
      <c r="I1738">
        <v>0.13</v>
      </c>
      <c r="J1738">
        <v>0</v>
      </c>
      <c r="K1738" t="s">
        <v>46</v>
      </c>
    </row>
    <row r="1739" spans="1:11" ht="15" x14ac:dyDescent="0.3">
      <c r="A1739" s="1"/>
      <c r="B1739" t="s">
        <v>25</v>
      </c>
      <c r="C1739" t="s">
        <v>1723</v>
      </c>
      <c r="D1739" t="s">
        <v>1713</v>
      </c>
      <c r="E1739" t="s">
        <v>1724</v>
      </c>
      <c r="F1739" t="s">
        <v>1714</v>
      </c>
      <c r="G1739" t="s">
        <v>1725</v>
      </c>
      <c r="H1739" t="s">
        <v>1716</v>
      </c>
      <c r="I1739">
        <v>0.624</v>
      </c>
      <c r="J1739">
        <v>0.75</v>
      </c>
      <c r="K1739" t="s">
        <v>17</v>
      </c>
    </row>
    <row r="1740" spans="1:11" ht="15" x14ac:dyDescent="0.3">
      <c r="A1740" s="1"/>
      <c r="B1740" t="s">
        <v>26</v>
      </c>
      <c r="C1740" t="s">
        <v>1721</v>
      </c>
      <c r="D1740" t="s">
        <v>1713</v>
      </c>
      <c r="E1740" t="s">
        <v>1721</v>
      </c>
      <c r="F1740" t="s">
        <v>1714</v>
      </c>
      <c r="G1740" t="s">
        <v>1722</v>
      </c>
      <c r="H1740" t="s">
        <v>1716</v>
      </c>
      <c r="I1740">
        <v>0.495</v>
      </c>
      <c r="J1740">
        <v>0.33300000000000002</v>
      </c>
      <c r="K1740" t="s">
        <v>42</v>
      </c>
    </row>
    <row r="1741" spans="1:11" ht="15" x14ac:dyDescent="0.3">
      <c r="A1741" s="1"/>
      <c r="B1741" t="s">
        <v>27</v>
      </c>
      <c r="C1741" t="s">
        <v>1726</v>
      </c>
      <c r="D1741" t="s">
        <v>1713</v>
      </c>
      <c r="E1741" t="s">
        <v>1727</v>
      </c>
      <c r="F1741" t="s">
        <v>1714</v>
      </c>
      <c r="G1741" t="s">
        <v>1728</v>
      </c>
      <c r="H1741" t="s">
        <v>1716</v>
      </c>
      <c r="I1741">
        <v>0.54100000000000004</v>
      </c>
      <c r="J1741">
        <v>9.0999999999999998E-2</v>
      </c>
      <c r="K1741" t="s">
        <v>46</v>
      </c>
    </row>
    <row r="1742" spans="1:11" ht="15" x14ac:dyDescent="0.3">
      <c r="A1742" s="1" t="s">
        <v>1729</v>
      </c>
      <c r="B1742" t="s">
        <v>11</v>
      </c>
      <c r="C1742" t="s">
        <v>1730</v>
      </c>
      <c r="D1742" t="s">
        <v>1731</v>
      </c>
      <c r="E1742" t="s">
        <v>1730</v>
      </c>
      <c r="F1742" t="s">
        <v>1731</v>
      </c>
      <c r="G1742" t="s">
        <v>1732</v>
      </c>
      <c r="H1742" t="s">
        <v>1733</v>
      </c>
      <c r="I1742">
        <v>0.56000000000000005</v>
      </c>
      <c r="J1742">
        <v>0</v>
      </c>
      <c r="K1742" t="s">
        <v>17</v>
      </c>
    </row>
    <row r="1743" spans="1:11" ht="15" x14ac:dyDescent="0.3">
      <c r="A1743" s="1"/>
      <c r="B1743" t="s">
        <v>18</v>
      </c>
      <c r="C1743" t="s">
        <v>1730</v>
      </c>
      <c r="D1743" t="s">
        <v>1731</v>
      </c>
      <c r="E1743" t="s">
        <v>1730</v>
      </c>
      <c r="F1743" t="s">
        <v>1731</v>
      </c>
      <c r="G1743" t="s">
        <v>1732</v>
      </c>
      <c r="H1743" t="s">
        <v>1733</v>
      </c>
      <c r="I1743">
        <v>0.56000000000000005</v>
      </c>
      <c r="J1743">
        <v>0</v>
      </c>
      <c r="K1743" t="s">
        <v>17</v>
      </c>
    </row>
    <row r="1744" spans="1:11" ht="15" x14ac:dyDescent="0.3">
      <c r="A1744" s="1"/>
      <c r="B1744" t="s">
        <v>20</v>
      </c>
      <c r="C1744" t="s">
        <v>1730</v>
      </c>
      <c r="D1744" t="s">
        <v>1731</v>
      </c>
      <c r="E1744" t="s">
        <v>1730</v>
      </c>
      <c r="F1744" t="s">
        <v>1731</v>
      </c>
      <c r="G1744" t="s">
        <v>1732</v>
      </c>
      <c r="H1744" t="s">
        <v>1733</v>
      </c>
      <c r="I1744">
        <v>0.56000000000000005</v>
      </c>
      <c r="J1744">
        <v>0</v>
      </c>
      <c r="K1744" t="s">
        <v>17</v>
      </c>
    </row>
    <row r="1745" spans="1:11" ht="15" x14ac:dyDescent="0.3">
      <c r="A1745" s="1"/>
      <c r="B1745" t="s">
        <v>21</v>
      </c>
      <c r="C1745" t="s">
        <v>1730</v>
      </c>
      <c r="D1745" t="s">
        <v>1731</v>
      </c>
      <c r="E1745" t="s">
        <v>1730</v>
      </c>
      <c r="F1745" t="s">
        <v>1731</v>
      </c>
      <c r="G1745" t="s">
        <v>1732</v>
      </c>
      <c r="H1745" t="s">
        <v>1733</v>
      </c>
      <c r="I1745">
        <v>0.56000000000000005</v>
      </c>
      <c r="J1745">
        <v>0</v>
      </c>
      <c r="K1745" t="s">
        <v>17</v>
      </c>
    </row>
    <row r="1746" spans="1:11" ht="15" x14ac:dyDescent="0.3">
      <c r="A1746" s="1"/>
      <c r="B1746" t="s">
        <v>22</v>
      </c>
      <c r="C1746" t="s">
        <v>1734</v>
      </c>
      <c r="D1746" t="s">
        <v>1731</v>
      </c>
      <c r="E1746" t="s">
        <v>1734</v>
      </c>
      <c r="F1746" t="s">
        <v>1731</v>
      </c>
      <c r="G1746" t="s">
        <v>1735</v>
      </c>
      <c r="H1746" t="s">
        <v>1733</v>
      </c>
      <c r="I1746">
        <v>0.93300000000000005</v>
      </c>
      <c r="J1746">
        <v>0</v>
      </c>
      <c r="K1746" t="s">
        <v>46</v>
      </c>
    </row>
    <row r="1747" spans="1:11" ht="15" x14ac:dyDescent="0.3">
      <c r="A1747" s="1"/>
      <c r="B1747" t="s">
        <v>23</v>
      </c>
      <c r="C1747" t="s">
        <v>1730</v>
      </c>
      <c r="D1747" t="s">
        <v>1731</v>
      </c>
      <c r="E1747" t="s">
        <v>1730</v>
      </c>
      <c r="F1747" t="s">
        <v>1731</v>
      </c>
      <c r="G1747" t="s">
        <v>1732</v>
      </c>
      <c r="H1747" t="s">
        <v>1733</v>
      </c>
      <c r="I1747">
        <v>0.56000000000000005</v>
      </c>
      <c r="J1747">
        <v>0</v>
      </c>
      <c r="K1747" t="s">
        <v>17</v>
      </c>
    </row>
    <row r="1748" spans="1:11" ht="15" x14ac:dyDescent="0.3">
      <c r="A1748" s="1"/>
      <c r="B1748" t="s">
        <v>24</v>
      </c>
      <c r="C1748" t="s">
        <v>1730</v>
      </c>
      <c r="D1748" t="s">
        <v>1731</v>
      </c>
      <c r="E1748" t="s">
        <v>1730</v>
      </c>
      <c r="F1748" t="s">
        <v>1731</v>
      </c>
      <c r="G1748" t="s">
        <v>1732</v>
      </c>
      <c r="H1748" t="s">
        <v>1733</v>
      </c>
      <c r="I1748">
        <v>0.56000000000000005</v>
      </c>
      <c r="J1748">
        <v>0</v>
      </c>
      <c r="K1748" t="s">
        <v>17</v>
      </c>
    </row>
    <row r="1749" spans="1:11" ht="15" x14ac:dyDescent="0.3">
      <c r="A1749" s="1"/>
      <c r="B1749" t="s">
        <v>25</v>
      </c>
      <c r="C1749" t="s">
        <v>1730</v>
      </c>
      <c r="D1749" t="s">
        <v>1731</v>
      </c>
      <c r="E1749" t="s">
        <v>1730</v>
      </c>
      <c r="F1749" t="s">
        <v>1731</v>
      </c>
      <c r="G1749" t="s">
        <v>1732</v>
      </c>
      <c r="H1749" t="s">
        <v>1733</v>
      </c>
      <c r="I1749">
        <v>0.56000000000000005</v>
      </c>
      <c r="J1749">
        <v>0</v>
      </c>
      <c r="K1749" t="s">
        <v>17</v>
      </c>
    </row>
    <row r="1750" spans="1:11" ht="15" x14ac:dyDescent="0.3">
      <c r="A1750" s="1"/>
      <c r="B1750" t="s">
        <v>26</v>
      </c>
      <c r="C1750" t="s">
        <v>1730</v>
      </c>
      <c r="D1750" t="s">
        <v>1731</v>
      </c>
      <c r="E1750" t="s">
        <v>1730</v>
      </c>
      <c r="F1750" t="s">
        <v>1731</v>
      </c>
      <c r="G1750" t="s">
        <v>1732</v>
      </c>
      <c r="H1750" t="s">
        <v>1733</v>
      </c>
      <c r="I1750">
        <v>0.56000000000000005</v>
      </c>
      <c r="J1750">
        <v>0</v>
      </c>
      <c r="K1750" t="s">
        <v>17</v>
      </c>
    </row>
    <row r="1751" spans="1:11" ht="15" x14ac:dyDescent="0.3">
      <c r="A1751" s="1"/>
      <c r="B1751" t="s">
        <v>27</v>
      </c>
      <c r="C1751" t="s">
        <v>1730</v>
      </c>
      <c r="D1751" t="s">
        <v>1731</v>
      </c>
      <c r="E1751" t="s">
        <v>1730</v>
      </c>
      <c r="F1751" t="s">
        <v>1731</v>
      </c>
      <c r="G1751" t="s">
        <v>1732</v>
      </c>
      <c r="H1751" t="s">
        <v>1733</v>
      </c>
      <c r="I1751">
        <v>0.56000000000000005</v>
      </c>
      <c r="J1751">
        <v>0</v>
      </c>
      <c r="K1751" t="s">
        <v>17</v>
      </c>
    </row>
    <row r="1752" spans="1:11" ht="15" x14ac:dyDescent="0.3">
      <c r="A1752" s="1" t="s">
        <v>1736</v>
      </c>
      <c r="B1752" t="s">
        <v>11</v>
      </c>
      <c r="C1752" t="s">
        <v>1737</v>
      </c>
      <c r="D1752" t="s">
        <v>1738</v>
      </c>
      <c r="E1752" t="s">
        <v>1737</v>
      </c>
      <c r="F1752" t="s">
        <v>1738</v>
      </c>
      <c r="G1752" t="s">
        <v>1739</v>
      </c>
      <c r="H1752" t="s">
        <v>1740</v>
      </c>
      <c r="I1752">
        <v>0.84599999999999997</v>
      </c>
      <c r="J1752">
        <v>0.85699999999999998</v>
      </c>
      <c r="K1752" t="s">
        <v>17</v>
      </c>
    </row>
    <row r="1753" spans="1:11" ht="15" x14ac:dyDescent="0.3">
      <c r="A1753" s="1"/>
      <c r="B1753" t="s">
        <v>18</v>
      </c>
      <c r="C1753" t="s">
        <v>1737</v>
      </c>
      <c r="D1753" t="s">
        <v>1738</v>
      </c>
      <c r="E1753" t="s">
        <v>1737</v>
      </c>
      <c r="F1753" t="s">
        <v>1738</v>
      </c>
      <c r="G1753" t="s">
        <v>1739</v>
      </c>
      <c r="H1753" t="s">
        <v>1740</v>
      </c>
      <c r="I1753">
        <v>0.84599999999999997</v>
      </c>
      <c r="J1753">
        <v>0.85699999999999998</v>
      </c>
      <c r="K1753" t="s">
        <v>17</v>
      </c>
    </row>
    <row r="1754" spans="1:11" ht="15" x14ac:dyDescent="0.3">
      <c r="A1754" s="1"/>
      <c r="B1754" t="s">
        <v>20</v>
      </c>
      <c r="C1754" t="s">
        <v>1741</v>
      </c>
      <c r="D1754" t="s">
        <v>1738</v>
      </c>
      <c r="E1754" t="s">
        <v>1741</v>
      </c>
      <c r="F1754" t="s">
        <v>1738</v>
      </c>
      <c r="G1754" t="s">
        <v>1742</v>
      </c>
      <c r="H1754" t="s">
        <v>1740</v>
      </c>
      <c r="I1754">
        <v>0.35699999999999998</v>
      </c>
      <c r="J1754">
        <v>0</v>
      </c>
      <c r="K1754" t="s">
        <v>46</v>
      </c>
    </row>
    <row r="1755" spans="1:11" ht="15" x14ac:dyDescent="0.3">
      <c r="A1755" s="1"/>
      <c r="B1755" t="s">
        <v>21</v>
      </c>
      <c r="C1755" t="s">
        <v>1737</v>
      </c>
      <c r="D1755" t="s">
        <v>1738</v>
      </c>
      <c r="E1755" t="s">
        <v>1737</v>
      </c>
      <c r="F1755" t="s">
        <v>1738</v>
      </c>
      <c r="G1755" t="s">
        <v>1739</v>
      </c>
      <c r="H1755" t="s">
        <v>1740</v>
      </c>
      <c r="I1755">
        <v>0.84599999999999997</v>
      </c>
      <c r="J1755">
        <v>0.85699999999999998</v>
      </c>
      <c r="K1755" t="s">
        <v>17</v>
      </c>
    </row>
    <row r="1756" spans="1:11" ht="15" x14ac:dyDescent="0.3">
      <c r="A1756" s="1"/>
      <c r="B1756" t="s">
        <v>22</v>
      </c>
      <c r="C1756" t="s">
        <v>1741</v>
      </c>
      <c r="D1756" t="s">
        <v>1738</v>
      </c>
      <c r="E1756" t="s">
        <v>1741</v>
      </c>
      <c r="F1756" t="s">
        <v>1738</v>
      </c>
      <c r="G1756" t="s">
        <v>1742</v>
      </c>
      <c r="H1756" t="s">
        <v>1740</v>
      </c>
      <c r="I1756">
        <v>0.35699999999999998</v>
      </c>
      <c r="J1756">
        <v>0</v>
      </c>
      <c r="K1756" t="s">
        <v>46</v>
      </c>
    </row>
    <row r="1757" spans="1:11" ht="15" x14ac:dyDescent="0.3">
      <c r="A1757" s="1"/>
      <c r="B1757" t="s">
        <v>23</v>
      </c>
      <c r="C1757" t="s">
        <v>1737</v>
      </c>
      <c r="D1757" t="s">
        <v>1738</v>
      </c>
      <c r="E1757" t="s">
        <v>1737</v>
      </c>
      <c r="F1757" t="s">
        <v>1738</v>
      </c>
      <c r="G1757" t="s">
        <v>1739</v>
      </c>
      <c r="H1757" t="s">
        <v>1740</v>
      </c>
      <c r="I1757">
        <v>0.84599999999999997</v>
      </c>
      <c r="J1757">
        <v>0.85699999999999998</v>
      </c>
      <c r="K1757" t="s">
        <v>17</v>
      </c>
    </row>
    <row r="1758" spans="1:11" ht="15" x14ac:dyDescent="0.3">
      <c r="A1758" s="1"/>
      <c r="B1758" t="s">
        <v>24</v>
      </c>
      <c r="C1758" t="s">
        <v>1737</v>
      </c>
      <c r="D1758" t="s">
        <v>1738</v>
      </c>
      <c r="E1758" t="s">
        <v>1737</v>
      </c>
      <c r="F1758" t="s">
        <v>1738</v>
      </c>
      <c r="G1758" t="s">
        <v>1739</v>
      </c>
      <c r="H1758" t="s">
        <v>1740</v>
      </c>
      <c r="I1758">
        <v>0.84599999999999997</v>
      </c>
      <c r="J1758">
        <v>0.85699999999999998</v>
      </c>
      <c r="K1758" t="s">
        <v>17</v>
      </c>
    </row>
    <row r="1759" spans="1:11" ht="15" x14ac:dyDescent="0.3">
      <c r="A1759" s="1"/>
      <c r="B1759" t="s">
        <v>25</v>
      </c>
      <c r="C1759" t="s">
        <v>1737</v>
      </c>
      <c r="D1759" t="s">
        <v>1738</v>
      </c>
      <c r="E1759" t="s">
        <v>1737</v>
      </c>
      <c r="F1759" t="s">
        <v>1738</v>
      </c>
      <c r="G1759" t="s">
        <v>1739</v>
      </c>
      <c r="H1759" t="s">
        <v>1740</v>
      </c>
      <c r="I1759">
        <v>0.84599999999999997</v>
      </c>
      <c r="J1759">
        <v>0.85699999999999998</v>
      </c>
      <c r="K1759" t="s">
        <v>17</v>
      </c>
    </row>
    <row r="1760" spans="1:11" ht="15" x14ac:dyDescent="0.3">
      <c r="A1760" s="1"/>
      <c r="B1760" t="s">
        <v>26</v>
      </c>
      <c r="C1760" t="s">
        <v>1743</v>
      </c>
      <c r="D1760" t="s">
        <v>1738</v>
      </c>
      <c r="E1760" t="s">
        <v>1743</v>
      </c>
      <c r="F1760" t="s">
        <v>1738</v>
      </c>
      <c r="G1760" t="s">
        <v>1744</v>
      </c>
      <c r="H1760" t="s">
        <v>1740</v>
      </c>
      <c r="I1760">
        <v>0.79600000000000004</v>
      </c>
      <c r="J1760">
        <v>0.66700000000000004</v>
      </c>
      <c r="K1760" t="s">
        <v>17</v>
      </c>
    </row>
    <row r="1761" spans="1:11" ht="15" x14ac:dyDescent="0.3">
      <c r="A1761" s="1"/>
      <c r="B1761" t="s">
        <v>27</v>
      </c>
      <c r="C1761" t="s">
        <v>1737</v>
      </c>
      <c r="D1761" t="s">
        <v>1738</v>
      </c>
      <c r="E1761" t="s">
        <v>1737</v>
      </c>
      <c r="F1761" t="s">
        <v>1738</v>
      </c>
      <c r="G1761" t="s">
        <v>1739</v>
      </c>
      <c r="H1761" t="s">
        <v>1740</v>
      </c>
      <c r="I1761">
        <v>0.84599999999999997</v>
      </c>
      <c r="J1761">
        <v>0.85699999999999998</v>
      </c>
      <c r="K1761" t="s">
        <v>17</v>
      </c>
    </row>
    <row r="1762" spans="1:11" ht="15" x14ac:dyDescent="0.3">
      <c r="A1762" s="1" t="s">
        <v>1745</v>
      </c>
      <c r="B1762" t="s">
        <v>11</v>
      </c>
      <c r="C1762" t="s">
        <v>1746</v>
      </c>
      <c r="D1762" t="s">
        <v>1746</v>
      </c>
      <c r="E1762" t="s">
        <v>1747</v>
      </c>
      <c r="F1762" t="s">
        <v>1747</v>
      </c>
      <c r="G1762" t="s">
        <v>1748</v>
      </c>
      <c r="H1762" t="s">
        <v>1749</v>
      </c>
      <c r="I1762">
        <v>0.97799999999999998</v>
      </c>
      <c r="J1762">
        <v>0.4</v>
      </c>
      <c r="K1762" t="s">
        <v>17</v>
      </c>
    </row>
    <row r="1763" spans="1:11" ht="15" x14ac:dyDescent="0.3">
      <c r="A1763" s="1"/>
      <c r="B1763" t="s">
        <v>18</v>
      </c>
      <c r="C1763" t="s">
        <v>1746</v>
      </c>
      <c r="D1763" t="s">
        <v>1746</v>
      </c>
      <c r="E1763" t="s">
        <v>1747</v>
      </c>
      <c r="F1763" t="s">
        <v>1747</v>
      </c>
      <c r="G1763" t="s">
        <v>1748</v>
      </c>
      <c r="H1763" t="s">
        <v>1749</v>
      </c>
      <c r="I1763">
        <v>0.97799999999999998</v>
      </c>
      <c r="J1763">
        <v>0.4</v>
      </c>
      <c r="K1763" t="s">
        <v>17</v>
      </c>
    </row>
    <row r="1764" spans="1:11" ht="15" x14ac:dyDescent="0.3">
      <c r="A1764" s="1"/>
      <c r="B1764" t="s">
        <v>20</v>
      </c>
      <c r="C1764" t="s">
        <v>1746</v>
      </c>
      <c r="D1764" t="s">
        <v>1746</v>
      </c>
      <c r="E1764" t="s">
        <v>1747</v>
      </c>
      <c r="F1764" t="s">
        <v>1747</v>
      </c>
      <c r="G1764" t="s">
        <v>1748</v>
      </c>
      <c r="H1764" t="s">
        <v>1749</v>
      </c>
      <c r="I1764">
        <v>0.97799999999999998</v>
      </c>
      <c r="J1764">
        <v>0.4</v>
      </c>
      <c r="K1764" t="s">
        <v>17</v>
      </c>
    </row>
    <row r="1765" spans="1:11" ht="15" x14ac:dyDescent="0.3">
      <c r="A1765" s="1"/>
      <c r="B1765" t="s">
        <v>21</v>
      </c>
      <c r="C1765" t="s">
        <v>1746</v>
      </c>
      <c r="D1765" t="s">
        <v>1746</v>
      </c>
      <c r="E1765" t="s">
        <v>1747</v>
      </c>
      <c r="F1765" t="s">
        <v>1747</v>
      </c>
      <c r="G1765" t="s">
        <v>1748</v>
      </c>
      <c r="H1765" t="s">
        <v>1749</v>
      </c>
      <c r="I1765">
        <v>0.97799999999999998</v>
      </c>
      <c r="J1765">
        <v>0.4</v>
      </c>
      <c r="K1765" t="s">
        <v>17</v>
      </c>
    </row>
    <row r="1766" spans="1:11" ht="15" x14ac:dyDescent="0.3">
      <c r="A1766" s="1"/>
      <c r="B1766" t="s">
        <v>22</v>
      </c>
      <c r="C1766" t="s">
        <v>1746</v>
      </c>
      <c r="D1766" t="s">
        <v>1746</v>
      </c>
      <c r="E1766" t="s">
        <v>1747</v>
      </c>
      <c r="F1766" t="s">
        <v>1747</v>
      </c>
      <c r="G1766" t="s">
        <v>1748</v>
      </c>
      <c r="H1766" t="s">
        <v>1749</v>
      </c>
      <c r="I1766">
        <v>0.97799999999999998</v>
      </c>
      <c r="J1766">
        <v>0.4</v>
      </c>
      <c r="K1766" t="s">
        <v>17</v>
      </c>
    </row>
    <row r="1767" spans="1:11" ht="15" x14ac:dyDescent="0.3">
      <c r="A1767" s="1"/>
      <c r="B1767" t="s">
        <v>23</v>
      </c>
      <c r="C1767" t="s">
        <v>1687</v>
      </c>
      <c r="D1767" t="s">
        <v>1746</v>
      </c>
      <c r="E1767" t="s">
        <v>1689</v>
      </c>
      <c r="F1767" t="s">
        <v>1747</v>
      </c>
      <c r="G1767" t="s">
        <v>1750</v>
      </c>
      <c r="H1767" t="s">
        <v>1749</v>
      </c>
      <c r="I1767">
        <v>0.73199999999999998</v>
      </c>
      <c r="J1767">
        <v>0</v>
      </c>
      <c r="K1767" t="s">
        <v>46</v>
      </c>
    </row>
    <row r="1768" spans="1:11" ht="15" x14ac:dyDescent="0.3">
      <c r="A1768" s="1"/>
      <c r="B1768" t="s">
        <v>24</v>
      </c>
      <c r="C1768" t="s">
        <v>1746</v>
      </c>
      <c r="D1768" t="s">
        <v>1746</v>
      </c>
      <c r="E1768" t="s">
        <v>1747</v>
      </c>
      <c r="F1768" t="s">
        <v>1747</v>
      </c>
      <c r="G1768" t="s">
        <v>1748</v>
      </c>
      <c r="H1768" t="s">
        <v>1749</v>
      </c>
      <c r="I1768">
        <v>0.97799999999999998</v>
      </c>
      <c r="J1768">
        <v>0.4</v>
      </c>
      <c r="K1768" t="s">
        <v>17</v>
      </c>
    </row>
    <row r="1769" spans="1:11" ht="15" x14ac:dyDescent="0.3">
      <c r="A1769" s="1"/>
      <c r="B1769" t="s">
        <v>25</v>
      </c>
      <c r="C1769" t="s">
        <v>1746</v>
      </c>
      <c r="D1769" t="s">
        <v>1746</v>
      </c>
      <c r="E1769" t="s">
        <v>1747</v>
      </c>
      <c r="F1769" t="s">
        <v>1747</v>
      </c>
      <c r="G1769" t="s">
        <v>1748</v>
      </c>
      <c r="H1769" t="s">
        <v>1749</v>
      </c>
      <c r="I1769">
        <v>0.97799999999999998</v>
      </c>
      <c r="J1769">
        <v>0.4</v>
      </c>
      <c r="K1769" t="s">
        <v>17</v>
      </c>
    </row>
    <row r="1770" spans="1:11" ht="15" x14ac:dyDescent="0.3">
      <c r="A1770" s="1"/>
      <c r="B1770" t="s">
        <v>26</v>
      </c>
      <c r="C1770" t="s">
        <v>1746</v>
      </c>
      <c r="D1770" t="s">
        <v>1746</v>
      </c>
      <c r="E1770" t="s">
        <v>1747</v>
      </c>
      <c r="F1770" t="s">
        <v>1747</v>
      </c>
      <c r="G1770" t="s">
        <v>1748</v>
      </c>
      <c r="H1770" t="s">
        <v>1749</v>
      </c>
      <c r="I1770">
        <v>0.97799999999999998</v>
      </c>
      <c r="J1770">
        <v>0.4</v>
      </c>
      <c r="K1770" t="s">
        <v>17</v>
      </c>
    </row>
    <row r="1771" spans="1:11" ht="15" x14ac:dyDescent="0.3">
      <c r="A1771" s="1"/>
      <c r="B1771" t="s">
        <v>27</v>
      </c>
      <c r="C1771" t="s">
        <v>1746</v>
      </c>
      <c r="D1771" t="s">
        <v>1746</v>
      </c>
      <c r="E1771" t="s">
        <v>1747</v>
      </c>
      <c r="F1771" t="s">
        <v>1747</v>
      </c>
      <c r="G1771" t="s">
        <v>1748</v>
      </c>
      <c r="H1771" t="s">
        <v>1749</v>
      </c>
      <c r="I1771">
        <v>0.97799999999999998</v>
      </c>
      <c r="J1771">
        <v>0.4</v>
      </c>
      <c r="K1771" t="s">
        <v>17</v>
      </c>
    </row>
    <row r="1772" spans="1:11" ht="15" x14ac:dyDescent="0.3">
      <c r="A1772" s="1" t="s">
        <v>1751</v>
      </c>
      <c r="B1772" t="s">
        <v>11</v>
      </c>
      <c r="C1772" t="s">
        <v>1752</v>
      </c>
      <c r="D1772" t="s">
        <v>46</v>
      </c>
      <c r="E1772" t="s">
        <v>1753</v>
      </c>
      <c r="F1772" t="s">
        <v>46</v>
      </c>
      <c r="G1772" t="s">
        <v>1754</v>
      </c>
      <c r="H1772" t="s">
        <v>1755</v>
      </c>
      <c r="I1772">
        <v>0.33800000000000002</v>
      </c>
      <c r="J1772">
        <v>0</v>
      </c>
      <c r="K1772" t="s">
        <v>46</v>
      </c>
    </row>
    <row r="1773" spans="1:11" ht="15" x14ac:dyDescent="0.3">
      <c r="A1773" s="1"/>
      <c r="B1773" t="s">
        <v>18</v>
      </c>
      <c r="C1773" t="s">
        <v>1756</v>
      </c>
      <c r="D1773" t="s">
        <v>46</v>
      </c>
      <c r="E1773" t="s">
        <v>1757</v>
      </c>
      <c r="F1773" t="s">
        <v>46</v>
      </c>
      <c r="G1773" t="s">
        <v>1758</v>
      </c>
      <c r="H1773" t="s">
        <v>1755</v>
      </c>
      <c r="I1773">
        <v>0.28599999999999998</v>
      </c>
      <c r="J1773">
        <v>0</v>
      </c>
      <c r="K1773" t="s">
        <v>42</v>
      </c>
    </row>
    <row r="1774" spans="1:11" ht="15" x14ac:dyDescent="0.3">
      <c r="A1774" s="1"/>
      <c r="B1774" t="s">
        <v>20</v>
      </c>
      <c r="C1774" t="s">
        <v>1759</v>
      </c>
      <c r="D1774" t="s">
        <v>46</v>
      </c>
      <c r="E1774" t="s">
        <v>1760</v>
      </c>
      <c r="F1774" t="s">
        <v>46</v>
      </c>
      <c r="G1774" t="s">
        <v>1761</v>
      </c>
      <c r="H1774" t="s">
        <v>1755</v>
      </c>
      <c r="I1774">
        <v>5.2999999999999999E-2</v>
      </c>
      <c r="J1774">
        <v>0</v>
      </c>
      <c r="K1774" t="s">
        <v>46</v>
      </c>
    </row>
    <row r="1775" spans="1:11" ht="15" x14ac:dyDescent="0.3">
      <c r="A1775" s="1"/>
      <c r="B1775" t="s">
        <v>21</v>
      </c>
      <c r="C1775" t="s">
        <v>1762</v>
      </c>
      <c r="D1775" t="s">
        <v>46</v>
      </c>
      <c r="E1775" t="s">
        <v>1762</v>
      </c>
      <c r="F1775" t="s">
        <v>46</v>
      </c>
      <c r="G1775" t="s">
        <v>1763</v>
      </c>
      <c r="H1775" t="s">
        <v>1755</v>
      </c>
      <c r="I1775">
        <v>0.16200000000000001</v>
      </c>
      <c r="J1775">
        <v>0</v>
      </c>
      <c r="K1775" t="s">
        <v>46</v>
      </c>
    </row>
    <row r="1776" spans="1:11" ht="15" x14ac:dyDescent="0.3">
      <c r="A1776" s="1"/>
      <c r="B1776" t="s">
        <v>22</v>
      </c>
      <c r="C1776" t="s">
        <v>1759</v>
      </c>
      <c r="D1776" t="s">
        <v>46</v>
      </c>
      <c r="E1776" t="s">
        <v>1760</v>
      </c>
      <c r="F1776" t="s">
        <v>46</v>
      </c>
      <c r="G1776" t="s">
        <v>1761</v>
      </c>
      <c r="H1776" t="s">
        <v>1755</v>
      </c>
      <c r="I1776">
        <v>5.2999999999999999E-2</v>
      </c>
      <c r="J1776">
        <v>0</v>
      </c>
      <c r="K1776" t="s">
        <v>46</v>
      </c>
    </row>
    <row r="1777" spans="1:11" ht="15" x14ac:dyDescent="0.3">
      <c r="A1777" s="1"/>
      <c r="B1777" t="s">
        <v>23</v>
      </c>
      <c r="C1777" t="s">
        <v>1756</v>
      </c>
      <c r="D1777" t="s">
        <v>46</v>
      </c>
      <c r="E1777" t="s">
        <v>1757</v>
      </c>
      <c r="F1777" t="s">
        <v>46</v>
      </c>
      <c r="G1777" t="s">
        <v>1758</v>
      </c>
      <c r="H1777" t="s">
        <v>1755</v>
      </c>
      <c r="I1777">
        <v>0.28599999999999998</v>
      </c>
      <c r="J1777">
        <v>0</v>
      </c>
      <c r="K1777" t="s">
        <v>42</v>
      </c>
    </row>
    <row r="1778" spans="1:11" ht="15" x14ac:dyDescent="0.3">
      <c r="A1778" s="1"/>
      <c r="B1778" t="s">
        <v>24</v>
      </c>
      <c r="C1778" t="s">
        <v>1764</v>
      </c>
      <c r="D1778" t="s">
        <v>46</v>
      </c>
      <c r="E1778" t="s">
        <v>1765</v>
      </c>
      <c r="F1778" t="s">
        <v>46</v>
      </c>
      <c r="G1778" t="s">
        <v>1766</v>
      </c>
      <c r="H1778" t="s">
        <v>1755</v>
      </c>
      <c r="I1778">
        <v>0.39900000000000002</v>
      </c>
      <c r="J1778">
        <v>0</v>
      </c>
      <c r="K1778" t="s">
        <v>46</v>
      </c>
    </row>
    <row r="1779" spans="1:11" ht="15" x14ac:dyDescent="0.3">
      <c r="A1779" s="1"/>
      <c r="B1779" t="s">
        <v>25</v>
      </c>
      <c r="C1779" t="s">
        <v>1752</v>
      </c>
      <c r="D1779" t="s">
        <v>46</v>
      </c>
      <c r="E1779" t="s">
        <v>1753</v>
      </c>
      <c r="F1779" t="s">
        <v>46</v>
      </c>
      <c r="G1779" t="s">
        <v>1767</v>
      </c>
      <c r="H1779" t="s">
        <v>1755</v>
      </c>
      <c r="I1779">
        <v>-8.9999999999999993E-3</v>
      </c>
      <c r="J1779">
        <v>0</v>
      </c>
      <c r="K1779" t="s">
        <v>46</v>
      </c>
    </row>
    <row r="1780" spans="1:11" ht="15" x14ac:dyDescent="0.3">
      <c r="A1780" s="1"/>
      <c r="B1780" t="s">
        <v>26</v>
      </c>
      <c r="C1780" t="s">
        <v>1756</v>
      </c>
      <c r="D1780" t="s">
        <v>46</v>
      </c>
      <c r="E1780" t="s">
        <v>1757</v>
      </c>
      <c r="F1780" t="s">
        <v>46</v>
      </c>
      <c r="G1780" t="s">
        <v>1758</v>
      </c>
      <c r="H1780" t="s">
        <v>1755</v>
      </c>
      <c r="I1780">
        <v>0.28599999999999998</v>
      </c>
      <c r="J1780">
        <v>0</v>
      </c>
      <c r="K1780" t="s">
        <v>42</v>
      </c>
    </row>
    <row r="1781" spans="1:11" ht="15" x14ac:dyDescent="0.3">
      <c r="A1781" s="1"/>
      <c r="B1781" t="s">
        <v>27</v>
      </c>
      <c r="C1781" t="s">
        <v>1764</v>
      </c>
      <c r="D1781" t="s">
        <v>46</v>
      </c>
      <c r="E1781" t="s">
        <v>1765</v>
      </c>
      <c r="F1781" t="s">
        <v>46</v>
      </c>
      <c r="G1781" t="s">
        <v>1766</v>
      </c>
      <c r="H1781" t="s">
        <v>1755</v>
      </c>
      <c r="I1781">
        <v>0.39900000000000002</v>
      </c>
      <c r="J1781">
        <v>0</v>
      </c>
      <c r="K1781" t="s">
        <v>46</v>
      </c>
    </row>
    <row r="1782" spans="1:11" ht="15" x14ac:dyDescent="0.3">
      <c r="A1782" s="1" t="s">
        <v>1768</v>
      </c>
      <c r="B1782" t="s">
        <v>11</v>
      </c>
      <c r="C1782" t="s">
        <v>1769</v>
      </c>
      <c r="D1782" t="s">
        <v>1770</v>
      </c>
      <c r="E1782" t="s">
        <v>1769</v>
      </c>
      <c r="F1782" t="s">
        <v>1771</v>
      </c>
      <c r="G1782" t="s">
        <v>1772</v>
      </c>
      <c r="H1782" t="s">
        <v>1773</v>
      </c>
      <c r="I1782">
        <v>0.878</v>
      </c>
      <c r="J1782">
        <v>0.69</v>
      </c>
      <c r="K1782" t="s">
        <v>17</v>
      </c>
    </row>
    <row r="1783" spans="1:11" ht="15" x14ac:dyDescent="0.3">
      <c r="A1783" s="1"/>
      <c r="B1783" t="s">
        <v>18</v>
      </c>
      <c r="C1783" t="s">
        <v>1227</v>
      </c>
      <c r="D1783" t="s">
        <v>1770</v>
      </c>
      <c r="F1783" t="s">
        <v>1771</v>
      </c>
      <c r="G1783" t="s">
        <v>1227</v>
      </c>
      <c r="H1783" t="s">
        <v>1773</v>
      </c>
      <c r="I1783">
        <v>2.1000000000000001E-2</v>
      </c>
      <c r="J1783">
        <v>0</v>
      </c>
      <c r="K1783" t="s">
        <v>46</v>
      </c>
    </row>
    <row r="1784" spans="1:11" ht="15" x14ac:dyDescent="0.3">
      <c r="A1784" s="1"/>
      <c r="B1784" t="s">
        <v>20</v>
      </c>
      <c r="C1784" t="s">
        <v>1759</v>
      </c>
      <c r="D1784" t="s">
        <v>1770</v>
      </c>
      <c r="E1784" t="s">
        <v>1760</v>
      </c>
      <c r="F1784" t="s">
        <v>1771</v>
      </c>
      <c r="G1784" t="s">
        <v>1761</v>
      </c>
      <c r="H1784" t="s">
        <v>1773</v>
      </c>
      <c r="I1784">
        <v>6.7000000000000004E-2</v>
      </c>
      <c r="J1784">
        <v>0</v>
      </c>
      <c r="K1784" t="s">
        <v>46</v>
      </c>
    </row>
    <row r="1785" spans="1:11" ht="15" x14ac:dyDescent="0.3">
      <c r="A1785" s="1"/>
      <c r="B1785" t="s">
        <v>21</v>
      </c>
      <c r="C1785" t="s">
        <v>1762</v>
      </c>
      <c r="D1785" t="s">
        <v>1770</v>
      </c>
      <c r="E1785" t="s">
        <v>1762</v>
      </c>
      <c r="F1785" t="s">
        <v>1771</v>
      </c>
      <c r="G1785" t="s">
        <v>1763</v>
      </c>
      <c r="H1785" t="s">
        <v>1773</v>
      </c>
      <c r="I1785">
        <v>0.03</v>
      </c>
      <c r="J1785">
        <v>0</v>
      </c>
      <c r="K1785" t="s">
        <v>46</v>
      </c>
    </row>
    <row r="1786" spans="1:11" ht="15" x14ac:dyDescent="0.3">
      <c r="A1786" s="1"/>
      <c r="B1786" t="s">
        <v>22</v>
      </c>
      <c r="C1786" t="s">
        <v>1774</v>
      </c>
      <c r="D1786" t="s">
        <v>1770</v>
      </c>
      <c r="E1786" t="s">
        <v>1774</v>
      </c>
      <c r="F1786" t="s">
        <v>1771</v>
      </c>
      <c r="G1786" t="s">
        <v>1775</v>
      </c>
      <c r="H1786" t="s">
        <v>1773</v>
      </c>
      <c r="I1786">
        <v>4.9000000000000002E-2</v>
      </c>
      <c r="J1786">
        <v>0</v>
      </c>
      <c r="K1786" t="s">
        <v>46</v>
      </c>
    </row>
    <row r="1787" spans="1:11" ht="15" x14ac:dyDescent="0.3">
      <c r="A1787" s="1"/>
      <c r="B1787" t="s">
        <v>23</v>
      </c>
      <c r="C1787" t="s">
        <v>1776</v>
      </c>
      <c r="D1787" t="s">
        <v>1770</v>
      </c>
      <c r="E1787" t="s">
        <v>1777</v>
      </c>
      <c r="F1787" t="s">
        <v>1771</v>
      </c>
      <c r="G1787" t="s">
        <v>1778</v>
      </c>
      <c r="H1787" t="s">
        <v>1773</v>
      </c>
      <c r="I1787">
        <v>6.2E-2</v>
      </c>
      <c r="J1787">
        <v>6.7000000000000004E-2</v>
      </c>
      <c r="K1787" t="s">
        <v>46</v>
      </c>
    </row>
    <row r="1788" spans="1:11" ht="15" x14ac:dyDescent="0.3">
      <c r="A1788" s="1"/>
      <c r="B1788" t="s">
        <v>24</v>
      </c>
      <c r="C1788" t="s">
        <v>1779</v>
      </c>
      <c r="D1788" t="s">
        <v>1770</v>
      </c>
      <c r="E1788" t="s">
        <v>1779</v>
      </c>
      <c r="F1788" t="s">
        <v>1771</v>
      </c>
      <c r="G1788" t="s">
        <v>1780</v>
      </c>
      <c r="H1788" t="s">
        <v>1773</v>
      </c>
      <c r="I1788">
        <v>0.111</v>
      </c>
      <c r="J1788">
        <v>0</v>
      </c>
      <c r="K1788" t="s">
        <v>46</v>
      </c>
    </row>
    <row r="1789" spans="1:11" ht="15" x14ac:dyDescent="0.3">
      <c r="A1789" s="1"/>
      <c r="B1789" t="s">
        <v>25</v>
      </c>
      <c r="C1789" t="s">
        <v>1781</v>
      </c>
      <c r="D1789" t="s">
        <v>1770</v>
      </c>
      <c r="E1789" t="s">
        <v>1781</v>
      </c>
      <c r="F1789" t="s">
        <v>1771</v>
      </c>
      <c r="G1789" t="s">
        <v>1782</v>
      </c>
      <c r="H1789" t="s">
        <v>1773</v>
      </c>
      <c r="I1789">
        <v>6.9000000000000006E-2</v>
      </c>
      <c r="J1789">
        <v>0</v>
      </c>
      <c r="K1789" t="s">
        <v>46</v>
      </c>
    </row>
    <row r="1790" spans="1:11" ht="15" x14ac:dyDescent="0.3">
      <c r="A1790" s="1"/>
      <c r="B1790" t="s">
        <v>26</v>
      </c>
      <c r="C1790" t="s">
        <v>1783</v>
      </c>
      <c r="D1790" t="s">
        <v>1770</v>
      </c>
      <c r="E1790" t="s">
        <v>1783</v>
      </c>
      <c r="F1790" t="s">
        <v>1771</v>
      </c>
      <c r="G1790" t="s">
        <v>1784</v>
      </c>
      <c r="H1790" t="s">
        <v>1773</v>
      </c>
      <c r="I1790">
        <v>0.624</v>
      </c>
      <c r="J1790">
        <v>0.47599999999999998</v>
      </c>
      <c r="K1790" t="s">
        <v>42</v>
      </c>
    </row>
    <row r="1791" spans="1:11" ht="15" x14ac:dyDescent="0.3">
      <c r="A1791" s="1"/>
      <c r="B1791" t="s">
        <v>27</v>
      </c>
      <c r="C1791" t="s">
        <v>1785</v>
      </c>
      <c r="D1791" t="s">
        <v>1770</v>
      </c>
      <c r="E1791" t="s">
        <v>1785</v>
      </c>
      <c r="F1791" t="s">
        <v>1771</v>
      </c>
      <c r="G1791" t="s">
        <v>1786</v>
      </c>
      <c r="H1791" t="s">
        <v>1773</v>
      </c>
      <c r="I1791">
        <v>0.155</v>
      </c>
      <c r="J1791">
        <v>0.11799999999999999</v>
      </c>
      <c r="K1791" t="s">
        <v>46</v>
      </c>
    </row>
    <row r="1792" spans="1:11" ht="15" x14ac:dyDescent="0.3">
      <c r="A1792" s="1" t="s">
        <v>1787</v>
      </c>
      <c r="B1792" t="s">
        <v>11</v>
      </c>
      <c r="C1792" t="s">
        <v>1764</v>
      </c>
      <c r="D1792" t="s">
        <v>1764</v>
      </c>
      <c r="E1792" t="s">
        <v>1765</v>
      </c>
      <c r="F1792" t="s">
        <v>1765</v>
      </c>
      <c r="G1792" t="s">
        <v>1766</v>
      </c>
      <c r="H1792" t="s">
        <v>1788</v>
      </c>
      <c r="I1792">
        <v>0.98799999999999999</v>
      </c>
      <c r="J1792">
        <v>0.66700000000000004</v>
      </c>
      <c r="K1792" t="s">
        <v>17</v>
      </c>
    </row>
    <row r="1793" spans="1:11" ht="15" x14ac:dyDescent="0.3">
      <c r="A1793" s="1"/>
      <c r="B1793" t="s">
        <v>18</v>
      </c>
      <c r="C1793" t="s">
        <v>1762</v>
      </c>
      <c r="D1793" t="s">
        <v>1764</v>
      </c>
      <c r="E1793" t="s">
        <v>1762</v>
      </c>
      <c r="F1793" t="s">
        <v>1765</v>
      </c>
      <c r="G1793" t="s">
        <v>1763</v>
      </c>
      <c r="H1793" t="s">
        <v>1788</v>
      </c>
      <c r="I1793">
        <v>0.246</v>
      </c>
      <c r="J1793">
        <v>0</v>
      </c>
      <c r="K1793" t="s">
        <v>46</v>
      </c>
    </row>
    <row r="1794" spans="1:11" ht="15" x14ac:dyDescent="0.3">
      <c r="A1794" s="1"/>
      <c r="B1794" t="s">
        <v>20</v>
      </c>
      <c r="C1794" t="s">
        <v>1764</v>
      </c>
      <c r="D1794" t="s">
        <v>1764</v>
      </c>
      <c r="E1794" t="s">
        <v>1765</v>
      </c>
      <c r="F1794" t="s">
        <v>1765</v>
      </c>
      <c r="G1794" t="s">
        <v>1766</v>
      </c>
      <c r="H1794" t="s">
        <v>1788</v>
      </c>
      <c r="I1794">
        <v>0.98799999999999999</v>
      </c>
      <c r="J1794">
        <v>0.66700000000000004</v>
      </c>
      <c r="K1794" t="s">
        <v>17</v>
      </c>
    </row>
    <row r="1795" spans="1:11" ht="15" x14ac:dyDescent="0.3">
      <c r="A1795" s="1"/>
      <c r="B1795" t="s">
        <v>21</v>
      </c>
      <c r="C1795" t="s">
        <v>1764</v>
      </c>
      <c r="D1795" t="s">
        <v>1764</v>
      </c>
      <c r="E1795" t="s">
        <v>1765</v>
      </c>
      <c r="F1795" t="s">
        <v>1765</v>
      </c>
      <c r="G1795" t="s">
        <v>1766</v>
      </c>
      <c r="H1795" t="s">
        <v>1788</v>
      </c>
      <c r="I1795">
        <v>0.98799999999999999</v>
      </c>
      <c r="J1795">
        <v>0.66700000000000004</v>
      </c>
      <c r="K1795" t="s">
        <v>17</v>
      </c>
    </row>
    <row r="1796" spans="1:11" ht="15" x14ac:dyDescent="0.3">
      <c r="A1796" s="1"/>
      <c r="B1796" t="s">
        <v>22</v>
      </c>
      <c r="C1796" t="s">
        <v>1764</v>
      </c>
      <c r="D1796" t="s">
        <v>1764</v>
      </c>
      <c r="E1796" t="s">
        <v>1765</v>
      </c>
      <c r="F1796" t="s">
        <v>1765</v>
      </c>
      <c r="G1796" t="s">
        <v>1766</v>
      </c>
      <c r="H1796" t="s">
        <v>1788</v>
      </c>
      <c r="I1796">
        <v>0.98799999999999999</v>
      </c>
      <c r="J1796">
        <v>0.66700000000000004</v>
      </c>
      <c r="K1796" t="s">
        <v>17</v>
      </c>
    </row>
    <row r="1797" spans="1:11" ht="15" x14ac:dyDescent="0.3">
      <c r="A1797" s="1"/>
      <c r="B1797" t="s">
        <v>23</v>
      </c>
      <c r="C1797" t="s">
        <v>1764</v>
      </c>
      <c r="D1797" t="s">
        <v>1764</v>
      </c>
      <c r="E1797" t="s">
        <v>1765</v>
      </c>
      <c r="F1797" t="s">
        <v>1765</v>
      </c>
      <c r="G1797" t="s">
        <v>1766</v>
      </c>
      <c r="H1797" t="s">
        <v>1788</v>
      </c>
      <c r="I1797">
        <v>0.98799999999999999</v>
      </c>
      <c r="J1797">
        <v>0.66700000000000004</v>
      </c>
      <c r="K1797" t="s">
        <v>17</v>
      </c>
    </row>
    <row r="1798" spans="1:11" ht="15" x14ac:dyDescent="0.3">
      <c r="A1798" s="1"/>
      <c r="B1798" t="s">
        <v>24</v>
      </c>
      <c r="C1798" t="s">
        <v>1764</v>
      </c>
      <c r="D1798" t="s">
        <v>1764</v>
      </c>
      <c r="E1798" t="s">
        <v>1765</v>
      </c>
      <c r="F1798" t="s">
        <v>1765</v>
      </c>
      <c r="G1798" t="s">
        <v>1766</v>
      </c>
      <c r="H1798" t="s">
        <v>1788</v>
      </c>
      <c r="I1798">
        <v>0.98799999999999999</v>
      </c>
      <c r="J1798">
        <v>0.66700000000000004</v>
      </c>
      <c r="K1798" t="s">
        <v>17</v>
      </c>
    </row>
    <row r="1799" spans="1:11" ht="15" x14ac:dyDescent="0.3">
      <c r="A1799" s="1"/>
      <c r="B1799" t="s">
        <v>25</v>
      </c>
      <c r="C1799" t="s">
        <v>1764</v>
      </c>
      <c r="D1799" t="s">
        <v>1764</v>
      </c>
      <c r="E1799" t="s">
        <v>1765</v>
      </c>
      <c r="F1799" t="s">
        <v>1765</v>
      </c>
      <c r="G1799" t="s">
        <v>1766</v>
      </c>
      <c r="H1799" t="s">
        <v>1788</v>
      </c>
      <c r="I1799">
        <v>0.98799999999999999</v>
      </c>
      <c r="J1799">
        <v>0.66700000000000004</v>
      </c>
      <c r="K1799" t="s">
        <v>17</v>
      </c>
    </row>
    <row r="1800" spans="1:11" ht="15" x14ac:dyDescent="0.3">
      <c r="A1800" s="1"/>
      <c r="B1800" t="s">
        <v>26</v>
      </c>
      <c r="C1800" t="s">
        <v>1764</v>
      </c>
      <c r="D1800" t="s">
        <v>1764</v>
      </c>
      <c r="E1800" t="s">
        <v>1765</v>
      </c>
      <c r="F1800" t="s">
        <v>1765</v>
      </c>
      <c r="G1800" t="s">
        <v>1766</v>
      </c>
      <c r="H1800" t="s">
        <v>1788</v>
      </c>
      <c r="I1800">
        <v>0.98799999999999999</v>
      </c>
      <c r="J1800">
        <v>0.66700000000000004</v>
      </c>
      <c r="K1800" t="s">
        <v>17</v>
      </c>
    </row>
    <row r="1801" spans="1:11" ht="15" x14ac:dyDescent="0.3">
      <c r="A1801" s="1"/>
      <c r="B1801" t="s">
        <v>27</v>
      </c>
      <c r="C1801" t="s">
        <v>1764</v>
      </c>
      <c r="D1801" t="s">
        <v>1764</v>
      </c>
      <c r="E1801" t="s">
        <v>1765</v>
      </c>
      <c r="F1801" t="s">
        <v>1765</v>
      </c>
      <c r="G1801" t="s">
        <v>1766</v>
      </c>
      <c r="H1801" t="s">
        <v>1788</v>
      </c>
      <c r="I1801">
        <v>0.98799999999999999</v>
      </c>
      <c r="J1801">
        <v>0.66700000000000004</v>
      </c>
      <c r="K1801" t="s">
        <v>17</v>
      </c>
    </row>
    <row r="1802" spans="1:11" ht="15" x14ac:dyDescent="0.3">
      <c r="A1802" s="1" t="s">
        <v>1789</v>
      </c>
      <c r="B1802" t="s">
        <v>11</v>
      </c>
      <c r="C1802" t="s">
        <v>1790</v>
      </c>
      <c r="D1802" t="s">
        <v>1791</v>
      </c>
      <c r="E1802" t="s">
        <v>1792</v>
      </c>
      <c r="F1802" t="s">
        <v>1793</v>
      </c>
      <c r="G1802" t="s">
        <v>1794</v>
      </c>
      <c r="H1802" t="s">
        <v>1795</v>
      </c>
      <c r="I1802">
        <v>0.71</v>
      </c>
      <c r="J1802">
        <v>0.52600000000000002</v>
      </c>
      <c r="K1802" t="s">
        <v>42</v>
      </c>
    </row>
    <row r="1803" spans="1:11" ht="15" x14ac:dyDescent="0.3">
      <c r="A1803" s="1"/>
      <c r="B1803" t="s">
        <v>18</v>
      </c>
      <c r="C1803" t="s">
        <v>1790</v>
      </c>
      <c r="D1803" t="s">
        <v>1791</v>
      </c>
      <c r="E1803" t="s">
        <v>1792</v>
      </c>
      <c r="F1803" t="s">
        <v>1793</v>
      </c>
      <c r="G1803" t="s">
        <v>1794</v>
      </c>
      <c r="H1803" t="s">
        <v>1795</v>
      </c>
      <c r="I1803">
        <v>0.71</v>
      </c>
      <c r="J1803">
        <v>0.52600000000000002</v>
      </c>
      <c r="K1803" t="s">
        <v>42</v>
      </c>
    </row>
    <row r="1804" spans="1:11" ht="15" x14ac:dyDescent="0.3">
      <c r="A1804" s="1"/>
      <c r="B1804" t="s">
        <v>20</v>
      </c>
      <c r="C1804" t="s">
        <v>1796</v>
      </c>
      <c r="D1804" t="s">
        <v>1791</v>
      </c>
      <c r="E1804" t="s">
        <v>1796</v>
      </c>
      <c r="F1804" t="s">
        <v>1793</v>
      </c>
      <c r="G1804" t="s">
        <v>1797</v>
      </c>
      <c r="H1804" t="s">
        <v>1795</v>
      </c>
      <c r="I1804">
        <v>0.94599999999999995</v>
      </c>
      <c r="J1804">
        <v>0.53800000000000003</v>
      </c>
      <c r="K1804" t="s">
        <v>17</v>
      </c>
    </row>
    <row r="1805" spans="1:11" ht="15" x14ac:dyDescent="0.3">
      <c r="A1805" s="1"/>
      <c r="B1805" t="s">
        <v>21</v>
      </c>
      <c r="C1805" t="s">
        <v>1790</v>
      </c>
      <c r="D1805" t="s">
        <v>1791</v>
      </c>
      <c r="E1805" t="s">
        <v>1792</v>
      </c>
      <c r="F1805" t="s">
        <v>1793</v>
      </c>
      <c r="G1805" t="s">
        <v>1794</v>
      </c>
      <c r="H1805" t="s">
        <v>1795</v>
      </c>
      <c r="I1805">
        <v>0.71</v>
      </c>
      <c r="J1805">
        <v>0.52600000000000002</v>
      </c>
      <c r="K1805" t="s">
        <v>42</v>
      </c>
    </row>
    <row r="1806" spans="1:11" ht="15" x14ac:dyDescent="0.3">
      <c r="A1806" s="1"/>
      <c r="B1806" t="s">
        <v>22</v>
      </c>
      <c r="C1806" t="s">
        <v>1796</v>
      </c>
      <c r="D1806" t="s">
        <v>1791</v>
      </c>
      <c r="E1806" t="s">
        <v>1796</v>
      </c>
      <c r="F1806" t="s">
        <v>1793</v>
      </c>
      <c r="G1806" t="s">
        <v>1797</v>
      </c>
      <c r="H1806" t="s">
        <v>1795</v>
      </c>
      <c r="I1806">
        <v>0.94599999999999995</v>
      </c>
      <c r="J1806">
        <v>0.53800000000000003</v>
      </c>
      <c r="K1806" t="s">
        <v>17</v>
      </c>
    </row>
    <row r="1807" spans="1:11" ht="15" x14ac:dyDescent="0.3">
      <c r="A1807" s="1"/>
      <c r="B1807" t="s">
        <v>23</v>
      </c>
      <c r="C1807" t="s">
        <v>1798</v>
      </c>
      <c r="D1807" t="s">
        <v>1791</v>
      </c>
      <c r="E1807" t="s">
        <v>1798</v>
      </c>
      <c r="F1807" t="s">
        <v>1793</v>
      </c>
      <c r="G1807" t="s">
        <v>1799</v>
      </c>
      <c r="H1807" t="s">
        <v>1795</v>
      </c>
      <c r="I1807">
        <v>0.91300000000000003</v>
      </c>
      <c r="J1807">
        <v>0.34799999999999998</v>
      </c>
      <c r="K1807" t="s">
        <v>42</v>
      </c>
    </row>
    <row r="1808" spans="1:11" ht="15" x14ac:dyDescent="0.3">
      <c r="A1808" s="1"/>
      <c r="B1808" t="s">
        <v>24</v>
      </c>
      <c r="C1808" t="s">
        <v>1800</v>
      </c>
      <c r="D1808" t="s">
        <v>1791</v>
      </c>
      <c r="E1808" t="s">
        <v>1800</v>
      </c>
      <c r="F1808" t="s">
        <v>1793</v>
      </c>
      <c r="G1808" t="s">
        <v>1801</v>
      </c>
      <c r="H1808" t="s">
        <v>1795</v>
      </c>
      <c r="I1808">
        <v>0.7</v>
      </c>
      <c r="J1808">
        <v>0.44400000000000001</v>
      </c>
      <c r="K1808" t="s">
        <v>42</v>
      </c>
    </row>
    <row r="1809" spans="1:11" ht="15" x14ac:dyDescent="0.3">
      <c r="A1809" s="1"/>
      <c r="B1809" t="s">
        <v>25</v>
      </c>
      <c r="C1809" t="s">
        <v>1790</v>
      </c>
      <c r="D1809" t="s">
        <v>1791</v>
      </c>
      <c r="E1809" t="s">
        <v>1792</v>
      </c>
      <c r="F1809" t="s">
        <v>1793</v>
      </c>
      <c r="G1809" t="s">
        <v>1794</v>
      </c>
      <c r="H1809" t="s">
        <v>1795</v>
      </c>
      <c r="I1809">
        <v>0.71</v>
      </c>
      <c r="J1809">
        <v>0.52600000000000002</v>
      </c>
      <c r="K1809" t="s">
        <v>42</v>
      </c>
    </row>
    <row r="1810" spans="1:11" ht="15" x14ac:dyDescent="0.3">
      <c r="A1810" s="1"/>
      <c r="B1810" t="s">
        <v>26</v>
      </c>
      <c r="C1810" t="s">
        <v>1796</v>
      </c>
      <c r="D1810" t="s">
        <v>1791</v>
      </c>
      <c r="E1810" t="s">
        <v>1796</v>
      </c>
      <c r="F1810" t="s">
        <v>1793</v>
      </c>
      <c r="G1810" t="s">
        <v>1797</v>
      </c>
      <c r="H1810" t="s">
        <v>1795</v>
      </c>
      <c r="I1810">
        <v>0.94599999999999995</v>
      </c>
      <c r="J1810">
        <v>0.53800000000000003</v>
      </c>
      <c r="K1810" t="s">
        <v>17</v>
      </c>
    </row>
    <row r="1811" spans="1:11" ht="15" x14ac:dyDescent="0.3">
      <c r="A1811" s="1"/>
      <c r="B1811" t="s">
        <v>27</v>
      </c>
      <c r="C1811" t="s">
        <v>1800</v>
      </c>
      <c r="D1811" t="s">
        <v>1791</v>
      </c>
      <c r="E1811" t="s">
        <v>1800</v>
      </c>
      <c r="F1811" t="s">
        <v>1793</v>
      </c>
      <c r="G1811" t="s">
        <v>1801</v>
      </c>
      <c r="H1811" t="s">
        <v>1795</v>
      </c>
      <c r="I1811">
        <v>0.7</v>
      </c>
      <c r="J1811">
        <v>0.44400000000000001</v>
      </c>
      <c r="K1811" t="s">
        <v>42</v>
      </c>
    </row>
    <row r="1812" spans="1:11" ht="15" x14ac:dyDescent="0.3">
      <c r="A1812" s="1" t="s">
        <v>1802</v>
      </c>
      <c r="B1812" t="s">
        <v>11</v>
      </c>
      <c r="C1812" t="s">
        <v>1803</v>
      </c>
      <c r="D1812" t="s">
        <v>1804</v>
      </c>
      <c r="E1812" t="s">
        <v>1805</v>
      </c>
      <c r="F1812" t="s">
        <v>1806</v>
      </c>
      <c r="G1812" t="s">
        <v>1807</v>
      </c>
      <c r="H1812" t="s">
        <v>1808</v>
      </c>
      <c r="I1812">
        <v>0.99</v>
      </c>
      <c r="J1812">
        <v>0.5</v>
      </c>
      <c r="K1812" t="s">
        <v>17</v>
      </c>
    </row>
    <row r="1813" spans="1:11" ht="15" x14ac:dyDescent="0.3">
      <c r="A1813" s="1"/>
      <c r="B1813" t="s">
        <v>18</v>
      </c>
      <c r="C1813" t="s">
        <v>1803</v>
      </c>
      <c r="D1813" t="s">
        <v>1804</v>
      </c>
      <c r="E1813" t="s">
        <v>1805</v>
      </c>
      <c r="F1813" t="s">
        <v>1806</v>
      </c>
      <c r="G1813" t="s">
        <v>1807</v>
      </c>
      <c r="H1813" t="s">
        <v>1808</v>
      </c>
      <c r="I1813">
        <v>0.99</v>
      </c>
      <c r="J1813">
        <v>0.5</v>
      </c>
      <c r="K1813" t="s">
        <v>17</v>
      </c>
    </row>
    <row r="1814" spans="1:11" ht="15" x14ac:dyDescent="0.3">
      <c r="A1814" s="1"/>
      <c r="B1814" t="s">
        <v>20</v>
      </c>
      <c r="C1814" t="s">
        <v>1803</v>
      </c>
      <c r="D1814" t="s">
        <v>1804</v>
      </c>
      <c r="E1814" t="s">
        <v>1805</v>
      </c>
      <c r="F1814" t="s">
        <v>1806</v>
      </c>
      <c r="G1814" t="s">
        <v>1807</v>
      </c>
      <c r="H1814" t="s">
        <v>1808</v>
      </c>
      <c r="I1814">
        <v>0.99</v>
      </c>
      <c r="J1814">
        <v>0.5</v>
      </c>
      <c r="K1814" t="s">
        <v>17</v>
      </c>
    </row>
    <row r="1815" spans="1:11" ht="15" x14ac:dyDescent="0.3">
      <c r="A1815" s="1"/>
      <c r="B1815" t="s">
        <v>21</v>
      </c>
      <c r="C1815" t="s">
        <v>1806</v>
      </c>
      <c r="D1815" t="s">
        <v>1804</v>
      </c>
      <c r="E1815" t="s">
        <v>1806</v>
      </c>
      <c r="F1815" t="s">
        <v>1806</v>
      </c>
      <c r="G1815" t="s">
        <v>1809</v>
      </c>
      <c r="H1815" t="s">
        <v>1808</v>
      </c>
      <c r="I1815">
        <v>0.97199999999999998</v>
      </c>
      <c r="J1815">
        <v>0</v>
      </c>
      <c r="K1815" t="s">
        <v>17</v>
      </c>
    </row>
    <row r="1816" spans="1:11" ht="15" x14ac:dyDescent="0.3">
      <c r="A1816" s="1"/>
      <c r="B1816" t="s">
        <v>22</v>
      </c>
      <c r="C1816" t="s">
        <v>1806</v>
      </c>
      <c r="D1816" t="s">
        <v>1804</v>
      </c>
      <c r="E1816" t="s">
        <v>1806</v>
      </c>
      <c r="F1816" t="s">
        <v>1806</v>
      </c>
      <c r="G1816" t="s">
        <v>1809</v>
      </c>
      <c r="H1816" t="s">
        <v>1808</v>
      </c>
      <c r="I1816">
        <v>0.97199999999999998</v>
      </c>
      <c r="J1816">
        <v>0</v>
      </c>
      <c r="K1816" t="s">
        <v>17</v>
      </c>
    </row>
    <row r="1817" spans="1:11" ht="15" x14ac:dyDescent="0.3">
      <c r="A1817" s="1"/>
      <c r="B1817" t="s">
        <v>23</v>
      </c>
      <c r="C1817" t="s">
        <v>1803</v>
      </c>
      <c r="D1817" t="s">
        <v>1804</v>
      </c>
      <c r="E1817" t="s">
        <v>1805</v>
      </c>
      <c r="F1817" t="s">
        <v>1806</v>
      </c>
      <c r="G1817" t="s">
        <v>1807</v>
      </c>
      <c r="H1817" t="s">
        <v>1808</v>
      </c>
      <c r="I1817">
        <v>0.99</v>
      </c>
      <c r="J1817">
        <v>0.5</v>
      </c>
      <c r="K1817" t="s">
        <v>17</v>
      </c>
    </row>
    <row r="1818" spans="1:11" ht="15" x14ac:dyDescent="0.3">
      <c r="A1818" s="1"/>
      <c r="B1818" t="s">
        <v>24</v>
      </c>
      <c r="C1818" t="s">
        <v>1806</v>
      </c>
      <c r="D1818" t="s">
        <v>1804</v>
      </c>
      <c r="E1818" t="s">
        <v>1806</v>
      </c>
      <c r="F1818" t="s">
        <v>1806</v>
      </c>
      <c r="G1818" t="s">
        <v>1809</v>
      </c>
      <c r="H1818" t="s">
        <v>1808</v>
      </c>
      <c r="I1818">
        <v>0.97199999999999998</v>
      </c>
      <c r="J1818">
        <v>0</v>
      </c>
      <c r="K1818" t="s">
        <v>17</v>
      </c>
    </row>
    <row r="1819" spans="1:11" ht="15" x14ac:dyDescent="0.3">
      <c r="A1819" s="1"/>
      <c r="B1819" t="s">
        <v>25</v>
      </c>
      <c r="C1819" t="s">
        <v>1806</v>
      </c>
      <c r="D1819" t="s">
        <v>1804</v>
      </c>
      <c r="E1819" t="s">
        <v>1806</v>
      </c>
      <c r="F1819" t="s">
        <v>1806</v>
      </c>
      <c r="G1819" t="s">
        <v>1809</v>
      </c>
      <c r="H1819" t="s">
        <v>1808</v>
      </c>
      <c r="I1819">
        <v>0.97199999999999998</v>
      </c>
      <c r="J1819">
        <v>0</v>
      </c>
      <c r="K1819" t="s">
        <v>17</v>
      </c>
    </row>
    <row r="1820" spans="1:11" ht="15" x14ac:dyDescent="0.3">
      <c r="A1820" s="1"/>
      <c r="B1820" t="s">
        <v>26</v>
      </c>
      <c r="C1820" t="s">
        <v>1806</v>
      </c>
      <c r="D1820" t="s">
        <v>1804</v>
      </c>
      <c r="E1820" t="s">
        <v>1806</v>
      </c>
      <c r="F1820" t="s">
        <v>1806</v>
      </c>
      <c r="G1820" t="s">
        <v>1809</v>
      </c>
      <c r="H1820" t="s">
        <v>1808</v>
      </c>
      <c r="I1820">
        <v>0.97199999999999998</v>
      </c>
      <c r="J1820">
        <v>0</v>
      </c>
      <c r="K1820" t="s">
        <v>17</v>
      </c>
    </row>
    <row r="1821" spans="1:11" ht="15" x14ac:dyDescent="0.3">
      <c r="A1821" s="1"/>
      <c r="B1821" t="s">
        <v>27</v>
      </c>
      <c r="C1821" t="s">
        <v>1806</v>
      </c>
      <c r="D1821" t="s">
        <v>1804</v>
      </c>
      <c r="E1821" t="s">
        <v>1806</v>
      </c>
      <c r="F1821" t="s">
        <v>1806</v>
      </c>
      <c r="G1821" t="s">
        <v>1809</v>
      </c>
      <c r="H1821" t="s">
        <v>1808</v>
      </c>
      <c r="I1821">
        <v>0.97199999999999998</v>
      </c>
      <c r="J1821">
        <v>0</v>
      </c>
      <c r="K1821" t="s">
        <v>17</v>
      </c>
    </row>
    <row r="1822" spans="1:11" ht="15" x14ac:dyDescent="0.3">
      <c r="A1822" s="1" t="s">
        <v>1810</v>
      </c>
      <c r="B1822" t="s">
        <v>11</v>
      </c>
      <c r="C1822" t="s">
        <v>1811</v>
      </c>
      <c r="D1822" t="s">
        <v>1812</v>
      </c>
      <c r="E1822" t="s">
        <v>1811</v>
      </c>
      <c r="F1822" t="s">
        <v>1812</v>
      </c>
      <c r="G1822" t="s">
        <v>1813</v>
      </c>
      <c r="H1822" t="s">
        <v>1814</v>
      </c>
      <c r="I1822">
        <v>0.88200000000000001</v>
      </c>
      <c r="J1822">
        <v>0.5</v>
      </c>
      <c r="K1822" t="s">
        <v>17</v>
      </c>
    </row>
    <row r="1823" spans="1:11" ht="15" x14ac:dyDescent="0.3">
      <c r="A1823" s="1"/>
      <c r="B1823" t="s">
        <v>18</v>
      </c>
      <c r="C1823" t="s">
        <v>1811</v>
      </c>
      <c r="D1823" t="s">
        <v>1812</v>
      </c>
      <c r="E1823" t="s">
        <v>1811</v>
      </c>
      <c r="F1823" t="s">
        <v>1812</v>
      </c>
      <c r="G1823" t="s">
        <v>1813</v>
      </c>
      <c r="H1823" t="s">
        <v>1814</v>
      </c>
      <c r="I1823">
        <v>0.88200000000000001</v>
      </c>
      <c r="J1823">
        <v>0.5</v>
      </c>
      <c r="K1823" t="s">
        <v>17</v>
      </c>
    </row>
    <row r="1824" spans="1:11" ht="15" x14ac:dyDescent="0.3">
      <c r="A1824" s="1"/>
      <c r="B1824" t="s">
        <v>20</v>
      </c>
      <c r="C1824" t="s">
        <v>1811</v>
      </c>
      <c r="D1824" t="s">
        <v>1812</v>
      </c>
      <c r="E1824" t="s">
        <v>1811</v>
      </c>
      <c r="F1824" t="s">
        <v>1812</v>
      </c>
      <c r="G1824" t="s">
        <v>1813</v>
      </c>
      <c r="H1824" t="s">
        <v>1814</v>
      </c>
      <c r="I1824">
        <v>0.88200000000000001</v>
      </c>
      <c r="J1824">
        <v>0.5</v>
      </c>
      <c r="K1824" t="s">
        <v>17</v>
      </c>
    </row>
    <row r="1825" spans="1:11" ht="15" x14ac:dyDescent="0.3">
      <c r="A1825" s="1"/>
      <c r="B1825" t="s">
        <v>21</v>
      </c>
      <c r="C1825" t="s">
        <v>1811</v>
      </c>
      <c r="D1825" t="s">
        <v>1812</v>
      </c>
      <c r="E1825" t="s">
        <v>1811</v>
      </c>
      <c r="F1825" t="s">
        <v>1812</v>
      </c>
      <c r="G1825" t="s">
        <v>1813</v>
      </c>
      <c r="H1825" t="s">
        <v>1814</v>
      </c>
      <c r="I1825">
        <v>0.88200000000000001</v>
      </c>
      <c r="J1825">
        <v>0.5</v>
      </c>
      <c r="K1825" t="s">
        <v>17</v>
      </c>
    </row>
    <row r="1826" spans="1:11" ht="15" x14ac:dyDescent="0.3">
      <c r="A1826" s="1"/>
      <c r="B1826" t="s">
        <v>22</v>
      </c>
      <c r="C1826" t="s">
        <v>1811</v>
      </c>
      <c r="D1826" t="s">
        <v>1812</v>
      </c>
      <c r="E1826" t="s">
        <v>1811</v>
      </c>
      <c r="F1826" t="s">
        <v>1812</v>
      </c>
      <c r="G1826" t="s">
        <v>1813</v>
      </c>
      <c r="H1826" t="s">
        <v>1814</v>
      </c>
      <c r="I1826">
        <v>0.88200000000000001</v>
      </c>
      <c r="J1826">
        <v>0.5</v>
      </c>
      <c r="K1826" t="s">
        <v>17</v>
      </c>
    </row>
    <row r="1827" spans="1:11" ht="15" x14ac:dyDescent="0.3">
      <c r="A1827" s="1"/>
      <c r="B1827" t="s">
        <v>23</v>
      </c>
      <c r="C1827" t="s">
        <v>1811</v>
      </c>
      <c r="D1827" t="s">
        <v>1812</v>
      </c>
      <c r="E1827" t="s">
        <v>1811</v>
      </c>
      <c r="F1827" t="s">
        <v>1812</v>
      </c>
      <c r="G1827" t="s">
        <v>1813</v>
      </c>
      <c r="H1827" t="s">
        <v>1814</v>
      </c>
      <c r="I1827">
        <v>0.88200000000000001</v>
      </c>
      <c r="J1827">
        <v>0.5</v>
      </c>
      <c r="K1827" t="s">
        <v>17</v>
      </c>
    </row>
    <row r="1828" spans="1:11" ht="15" x14ac:dyDescent="0.3">
      <c r="A1828" s="1"/>
      <c r="B1828" t="s">
        <v>24</v>
      </c>
      <c r="C1828" t="s">
        <v>1811</v>
      </c>
      <c r="D1828" t="s">
        <v>1812</v>
      </c>
      <c r="E1828" t="s">
        <v>1811</v>
      </c>
      <c r="F1828" t="s">
        <v>1812</v>
      </c>
      <c r="G1828" t="s">
        <v>1813</v>
      </c>
      <c r="H1828" t="s">
        <v>1814</v>
      </c>
      <c r="I1828">
        <v>0.88200000000000001</v>
      </c>
      <c r="J1828">
        <v>0.5</v>
      </c>
      <c r="K1828" t="s">
        <v>17</v>
      </c>
    </row>
    <row r="1829" spans="1:11" ht="15" x14ac:dyDescent="0.3">
      <c r="A1829" s="1"/>
      <c r="B1829" t="s">
        <v>25</v>
      </c>
      <c r="C1829" t="s">
        <v>1811</v>
      </c>
      <c r="D1829" t="s">
        <v>1812</v>
      </c>
      <c r="E1829" t="s">
        <v>1811</v>
      </c>
      <c r="F1829" t="s">
        <v>1812</v>
      </c>
      <c r="G1829" t="s">
        <v>1813</v>
      </c>
      <c r="H1829" t="s">
        <v>1814</v>
      </c>
      <c r="I1829">
        <v>0.88200000000000001</v>
      </c>
      <c r="J1829">
        <v>0.5</v>
      </c>
      <c r="K1829" t="s">
        <v>17</v>
      </c>
    </row>
    <row r="1830" spans="1:11" ht="15" x14ac:dyDescent="0.3">
      <c r="A1830" s="1"/>
      <c r="B1830" t="s">
        <v>26</v>
      </c>
      <c r="C1830" t="s">
        <v>1811</v>
      </c>
      <c r="D1830" t="s">
        <v>1812</v>
      </c>
      <c r="E1830" t="s">
        <v>1811</v>
      </c>
      <c r="F1830" t="s">
        <v>1812</v>
      </c>
      <c r="G1830" t="s">
        <v>1813</v>
      </c>
      <c r="H1830" t="s">
        <v>1814</v>
      </c>
      <c r="I1830">
        <v>0.88200000000000001</v>
      </c>
      <c r="J1830">
        <v>0.5</v>
      </c>
      <c r="K1830" t="s">
        <v>17</v>
      </c>
    </row>
    <row r="1831" spans="1:11" ht="15" x14ac:dyDescent="0.3">
      <c r="A1831" s="1"/>
      <c r="B1831" t="s">
        <v>27</v>
      </c>
      <c r="C1831" t="s">
        <v>1811</v>
      </c>
      <c r="D1831" t="s">
        <v>1812</v>
      </c>
      <c r="E1831" t="s">
        <v>1811</v>
      </c>
      <c r="F1831" t="s">
        <v>1812</v>
      </c>
      <c r="G1831" t="s">
        <v>1813</v>
      </c>
      <c r="H1831" t="s">
        <v>1814</v>
      </c>
      <c r="I1831">
        <v>0.88200000000000001</v>
      </c>
      <c r="J1831">
        <v>0.5</v>
      </c>
      <c r="K1831" t="s">
        <v>17</v>
      </c>
    </row>
    <row r="1832" spans="1:11" ht="15" x14ac:dyDescent="0.3">
      <c r="A1832" s="1" t="s">
        <v>1815</v>
      </c>
      <c r="B1832" t="s">
        <v>11</v>
      </c>
      <c r="C1832" t="s">
        <v>1816</v>
      </c>
      <c r="D1832" t="s">
        <v>1817</v>
      </c>
      <c r="E1832" t="s">
        <v>1818</v>
      </c>
      <c r="F1832" t="s">
        <v>1819</v>
      </c>
      <c r="G1832" t="s">
        <v>1820</v>
      </c>
      <c r="H1832" t="s">
        <v>1821</v>
      </c>
      <c r="I1832">
        <v>0.92300000000000004</v>
      </c>
      <c r="J1832">
        <v>0.64</v>
      </c>
      <c r="K1832" t="s">
        <v>17</v>
      </c>
    </row>
    <row r="1833" spans="1:11" ht="15" x14ac:dyDescent="0.3">
      <c r="A1833" s="1"/>
      <c r="B1833" t="s">
        <v>18</v>
      </c>
      <c r="C1833" t="s">
        <v>1822</v>
      </c>
      <c r="D1833" t="s">
        <v>1817</v>
      </c>
      <c r="E1833" t="s">
        <v>1822</v>
      </c>
      <c r="F1833" t="s">
        <v>1819</v>
      </c>
      <c r="G1833" t="s">
        <v>1823</v>
      </c>
      <c r="H1833" t="s">
        <v>1821</v>
      </c>
      <c r="I1833">
        <v>0.70299999999999996</v>
      </c>
      <c r="J1833">
        <v>0.52200000000000002</v>
      </c>
      <c r="K1833" t="s">
        <v>17</v>
      </c>
    </row>
    <row r="1834" spans="1:11" ht="15" x14ac:dyDescent="0.3">
      <c r="A1834" s="1"/>
      <c r="B1834" t="s">
        <v>20</v>
      </c>
      <c r="C1834" t="s">
        <v>1824</v>
      </c>
      <c r="D1834" t="s">
        <v>1817</v>
      </c>
      <c r="E1834" t="s">
        <v>1824</v>
      </c>
      <c r="F1834" t="s">
        <v>1819</v>
      </c>
      <c r="G1834" t="s">
        <v>1825</v>
      </c>
      <c r="H1834" t="s">
        <v>1821</v>
      </c>
      <c r="I1834">
        <v>4.3999999999999997E-2</v>
      </c>
      <c r="J1834">
        <v>0</v>
      </c>
      <c r="K1834" t="s">
        <v>46</v>
      </c>
    </row>
    <row r="1835" spans="1:11" ht="15" x14ac:dyDescent="0.3">
      <c r="A1835" s="1"/>
      <c r="B1835" t="s">
        <v>21</v>
      </c>
      <c r="C1835" t="s">
        <v>1826</v>
      </c>
      <c r="D1835" t="s">
        <v>1817</v>
      </c>
      <c r="E1835" t="s">
        <v>1826</v>
      </c>
      <c r="F1835" t="s">
        <v>1819</v>
      </c>
      <c r="G1835" t="s">
        <v>1820</v>
      </c>
      <c r="H1835" t="s">
        <v>1821</v>
      </c>
      <c r="I1835">
        <v>0.92300000000000004</v>
      </c>
      <c r="J1835">
        <v>0.64</v>
      </c>
      <c r="K1835" t="s">
        <v>17</v>
      </c>
    </row>
    <row r="1836" spans="1:11" ht="15" x14ac:dyDescent="0.3">
      <c r="A1836" s="1"/>
      <c r="B1836" t="s">
        <v>22</v>
      </c>
      <c r="C1836" t="s">
        <v>1827</v>
      </c>
      <c r="D1836" t="s">
        <v>1817</v>
      </c>
      <c r="E1836" t="s">
        <v>1828</v>
      </c>
      <c r="F1836" t="s">
        <v>1819</v>
      </c>
      <c r="G1836" t="s">
        <v>1829</v>
      </c>
      <c r="H1836" t="s">
        <v>1821</v>
      </c>
      <c r="I1836">
        <v>-4.9000000000000002E-2</v>
      </c>
      <c r="J1836">
        <v>0</v>
      </c>
      <c r="K1836" t="s">
        <v>46</v>
      </c>
    </row>
    <row r="1837" spans="1:11" ht="15" x14ac:dyDescent="0.3">
      <c r="A1837" s="1"/>
      <c r="B1837" t="s">
        <v>23</v>
      </c>
      <c r="C1837" t="s">
        <v>1830</v>
      </c>
      <c r="D1837" t="s">
        <v>1817</v>
      </c>
      <c r="E1837" t="s">
        <v>1830</v>
      </c>
      <c r="F1837" t="s">
        <v>1819</v>
      </c>
      <c r="G1837" t="s">
        <v>1831</v>
      </c>
      <c r="H1837" t="s">
        <v>1821</v>
      </c>
      <c r="I1837">
        <v>0.44400000000000001</v>
      </c>
      <c r="J1837">
        <v>0.222</v>
      </c>
      <c r="K1837" t="s">
        <v>42</v>
      </c>
    </row>
    <row r="1838" spans="1:11" ht="15" x14ac:dyDescent="0.3">
      <c r="A1838" s="1"/>
      <c r="B1838" t="s">
        <v>24</v>
      </c>
      <c r="C1838" t="s">
        <v>1822</v>
      </c>
      <c r="D1838" t="s">
        <v>1817</v>
      </c>
      <c r="E1838" t="s">
        <v>1822</v>
      </c>
      <c r="F1838" t="s">
        <v>1819</v>
      </c>
      <c r="G1838" t="s">
        <v>1823</v>
      </c>
      <c r="H1838" t="s">
        <v>1821</v>
      </c>
      <c r="I1838">
        <v>0.70299999999999996</v>
      </c>
      <c r="J1838">
        <v>0.52200000000000002</v>
      </c>
      <c r="K1838" t="s">
        <v>17</v>
      </c>
    </row>
    <row r="1839" spans="1:11" ht="15" x14ac:dyDescent="0.3">
      <c r="A1839" s="1"/>
      <c r="B1839" t="s">
        <v>25</v>
      </c>
      <c r="C1839" t="s">
        <v>1816</v>
      </c>
      <c r="D1839" t="s">
        <v>1817</v>
      </c>
      <c r="E1839" t="s">
        <v>1818</v>
      </c>
      <c r="F1839" t="s">
        <v>1819</v>
      </c>
      <c r="G1839" t="s">
        <v>1820</v>
      </c>
      <c r="H1839" t="s">
        <v>1821</v>
      </c>
      <c r="I1839">
        <v>0.92300000000000004</v>
      </c>
      <c r="J1839">
        <v>0.64</v>
      </c>
      <c r="K1839" t="s">
        <v>17</v>
      </c>
    </row>
    <row r="1840" spans="1:11" ht="15" x14ac:dyDescent="0.3">
      <c r="A1840" s="1"/>
      <c r="B1840" t="s">
        <v>26</v>
      </c>
      <c r="C1840" t="s">
        <v>1822</v>
      </c>
      <c r="D1840" t="s">
        <v>1817</v>
      </c>
      <c r="E1840" t="s">
        <v>1822</v>
      </c>
      <c r="F1840" t="s">
        <v>1819</v>
      </c>
      <c r="G1840" t="s">
        <v>1823</v>
      </c>
      <c r="H1840" t="s">
        <v>1821</v>
      </c>
      <c r="I1840">
        <v>0.70299999999999996</v>
      </c>
      <c r="J1840">
        <v>0.52200000000000002</v>
      </c>
      <c r="K1840" t="s">
        <v>17</v>
      </c>
    </row>
    <row r="1841" spans="1:11" ht="15" x14ac:dyDescent="0.3">
      <c r="A1841" s="1"/>
      <c r="B1841" t="s">
        <v>27</v>
      </c>
      <c r="C1841" t="s">
        <v>1826</v>
      </c>
      <c r="D1841" t="s">
        <v>1817</v>
      </c>
      <c r="E1841" t="s">
        <v>1826</v>
      </c>
      <c r="F1841" t="s">
        <v>1819</v>
      </c>
      <c r="G1841" t="s">
        <v>1820</v>
      </c>
      <c r="H1841" t="s">
        <v>1821</v>
      </c>
      <c r="I1841">
        <v>0.92300000000000004</v>
      </c>
      <c r="J1841">
        <v>0.64</v>
      </c>
      <c r="K1841" t="s">
        <v>17</v>
      </c>
    </row>
    <row r="1842" spans="1:11" ht="15" x14ac:dyDescent="0.3">
      <c r="A1842" s="1" t="s">
        <v>1832</v>
      </c>
      <c r="B1842" t="s">
        <v>11</v>
      </c>
      <c r="C1842" t="s">
        <v>1833</v>
      </c>
      <c r="D1842" t="s">
        <v>1833</v>
      </c>
      <c r="E1842" t="s">
        <v>1834</v>
      </c>
      <c r="F1842" t="s">
        <v>1834</v>
      </c>
      <c r="G1842" t="s">
        <v>1835</v>
      </c>
      <c r="H1842" t="s">
        <v>1836</v>
      </c>
      <c r="I1842">
        <v>0.98699999999999999</v>
      </c>
      <c r="J1842">
        <v>0.66700000000000004</v>
      </c>
      <c r="K1842" t="s">
        <v>17</v>
      </c>
    </row>
    <row r="1843" spans="1:11" ht="15" x14ac:dyDescent="0.3">
      <c r="A1843" s="1"/>
      <c r="B1843" t="s">
        <v>18</v>
      </c>
      <c r="C1843" t="s">
        <v>1833</v>
      </c>
      <c r="D1843" t="s">
        <v>1833</v>
      </c>
      <c r="E1843" t="s">
        <v>1834</v>
      </c>
      <c r="F1843" t="s">
        <v>1834</v>
      </c>
      <c r="G1843" t="s">
        <v>1835</v>
      </c>
      <c r="H1843" t="s">
        <v>1836</v>
      </c>
      <c r="I1843">
        <v>0.98699999999999999</v>
      </c>
      <c r="J1843">
        <v>0.66700000000000004</v>
      </c>
      <c r="K1843" t="s">
        <v>17</v>
      </c>
    </row>
    <row r="1844" spans="1:11" ht="15" x14ac:dyDescent="0.3">
      <c r="A1844" s="1"/>
      <c r="B1844" t="s">
        <v>20</v>
      </c>
      <c r="C1844" t="s">
        <v>1833</v>
      </c>
      <c r="D1844" t="s">
        <v>1833</v>
      </c>
      <c r="E1844" t="s">
        <v>1834</v>
      </c>
      <c r="F1844" t="s">
        <v>1834</v>
      </c>
      <c r="G1844" t="s">
        <v>1835</v>
      </c>
      <c r="H1844" t="s">
        <v>1836</v>
      </c>
      <c r="I1844">
        <v>0.98699999999999999</v>
      </c>
      <c r="J1844">
        <v>0.66700000000000004</v>
      </c>
      <c r="K1844" t="s">
        <v>17</v>
      </c>
    </row>
    <row r="1845" spans="1:11" ht="15" x14ac:dyDescent="0.3">
      <c r="A1845" s="1"/>
      <c r="B1845" t="s">
        <v>21</v>
      </c>
      <c r="C1845" t="s">
        <v>1833</v>
      </c>
      <c r="D1845" t="s">
        <v>1833</v>
      </c>
      <c r="E1845" t="s">
        <v>1834</v>
      </c>
      <c r="F1845" t="s">
        <v>1834</v>
      </c>
      <c r="G1845" t="s">
        <v>1835</v>
      </c>
      <c r="H1845" t="s">
        <v>1836</v>
      </c>
      <c r="I1845">
        <v>0.98699999999999999</v>
      </c>
      <c r="J1845">
        <v>0.66700000000000004</v>
      </c>
      <c r="K1845" t="s">
        <v>17</v>
      </c>
    </row>
    <row r="1846" spans="1:11" ht="15" x14ac:dyDescent="0.3">
      <c r="A1846" s="1"/>
      <c r="B1846" t="s">
        <v>22</v>
      </c>
      <c r="C1846" t="s">
        <v>1833</v>
      </c>
      <c r="D1846" t="s">
        <v>1833</v>
      </c>
      <c r="E1846" t="s">
        <v>1834</v>
      </c>
      <c r="F1846" t="s">
        <v>1834</v>
      </c>
      <c r="G1846" t="s">
        <v>1835</v>
      </c>
      <c r="H1846" t="s">
        <v>1836</v>
      </c>
      <c r="I1846">
        <v>0.98699999999999999</v>
      </c>
      <c r="J1846">
        <v>0.66700000000000004</v>
      </c>
      <c r="K1846" t="s">
        <v>17</v>
      </c>
    </row>
    <row r="1847" spans="1:11" ht="15" x14ac:dyDescent="0.3">
      <c r="A1847" s="1"/>
      <c r="B1847" t="s">
        <v>23</v>
      </c>
      <c r="C1847" t="s">
        <v>1833</v>
      </c>
      <c r="D1847" t="s">
        <v>1833</v>
      </c>
      <c r="E1847" t="s">
        <v>1834</v>
      </c>
      <c r="F1847" t="s">
        <v>1834</v>
      </c>
      <c r="G1847" t="s">
        <v>1835</v>
      </c>
      <c r="H1847" t="s">
        <v>1836</v>
      </c>
      <c r="I1847">
        <v>0.98699999999999999</v>
      </c>
      <c r="J1847">
        <v>0.66700000000000004</v>
      </c>
      <c r="K1847" t="s">
        <v>17</v>
      </c>
    </row>
    <row r="1848" spans="1:11" ht="15" x14ac:dyDescent="0.3">
      <c r="A1848" s="1"/>
      <c r="B1848" t="s">
        <v>24</v>
      </c>
      <c r="C1848" t="s">
        <v>1833</v>
      </c>
      <c r="D1848" t="s">
        <v>1833</v>
      </c>
      <c r="E1848" t="s">
        <v>1834</v>
      </c>
      <c r="F1848" t="s">
        <v>1834</v>
      </c>
      <c r="G1848" t="s">
        <v>1835</v>
      </c>
      <c r="H1848" t="s">
        <v>1836</v>
      </c>
      <c r="I1848">
        <v>0.98699999999999999</v>
      </c>
      <c r="J1848">
        <v>0.66700000000000004</v>
      </c>
      <c r="K1848" t="s">
        <v>17</v>
      </c>
    </row>
    <row r="1849" spans="1:11" ht="15" x14ac:dyDescent="0.3">
      <c r="A1849" s="1"/>
      <c r="B1849" t="s">
        <v>25</v>
      </c>
      <c r="C1849" t="s">
        <v>1833</v>
      </c>
      <c r="D1849" t="s">
        <v>1833</v>
      </c>
      <c r="E1849" t="s">
        <v>1834</v>
      </c>
      <c r="F1849" t="s">
        <v>1834</v>
      </c>
      <c r="G1849" t="s">
        <v>1835</v>
      </c>
      <c r="H1849" t="s">
        <v>1836</v>
      </c>
      <c r="I1849">
        <v>0.98699999999999999</v>
      </c>
      <c r="J1849">
        <v>0.66700000000000004</v>
      </c>
      <c r="K1849" t="s">
        <v>17</v>
      </c>
    </row>
    <row r="1850" spans="1:11" ht="15" x14ac:dyDescent="0.3">
      <c r="A1850" s="1"/>
      <c r="B1850" t="s">
        <v>26</v>
      </c>
      <c r="C1850" t="s">
        <v>1833</v>
      </c>
      <c r="D1850" t="s">
        <v>1833</v>
      </c>
      <c r="E1850" t="s">
        <v>1834</v>
      </c>
      <c r="F1850" t="s">
        <v>1834</v>
      </c>
      <c r="G1850" t="s">
        <v>1835</v>
      </c>
      <c r="H1850" t="s">
        <v>1836</v>
      </c>
      <c r="I1850">
        <v>0.98699999999999999</v>
      </c>
      <c r="J1850">
        <v>0.66700000000000004</v>
      </c>
      <c r="K1850" t="s">
        <v>17</v>
      </c>
    </row>
    <row r="1851" spans="1:11" ht="15" x14ac:dyDescent="0.3">
      <c r="A1851" s="1"/>
      <c r="B1851" t="s">
        <v>27</v>
      </c>
      <c r="C1851" t="s">
        <v>1833</v>
      </c>
      <c r="D1851" t="s">
        <v>1833</v>
      </c>
      <c r="E1851" t="s">
        <v>1834</v>
      </c>
      <c r="F1851" t="s">
        <v>1834</v>
      </c>
      <c r="G1851" t="s">
        <v>1835</v>
      </c>
      <c r="H1851" t="s">
        <v>1836</v>
      </c>
      <c r="I1851">
        <v>0.98699999999999999</v>
      </c>
      <c r="J1851">
        <v>0.66700000000000004</v>
      </c>
      <c r="K1851" t="s">
        <v>17</v>
      </c>
    </row>
    <row r="1852" spans="1:11" ht="15" x14ac:dyDescent="0.3">
      <c r="A1852" s="1" t="s">
        <v>1837</v>
      </c>
      <c r="B1852" t="s">
        <v>11</v>
      </c>
      <c r="C1852" t="s">
        <v>1838</v>
      </c>
      <c r="D1852" t="s">
        <v>1839</v>
      </c>
      <c r="E1852" t="s">
        <v>1838</v>
      </c>
      <c r="F1852" t="s">
        <v>1840</v>
      </c>
      <c r="G1852" t="s">
        <v>1841</v>
      </c>
      <c r="H1852" t="s">
        <v>1842</v>
      </c>
      <c r="I1852">
        <v>3.6999999999999998E-2</v>
      </c>
      <c r="J1852">
        <v>0</v>
      </c>
      <c r="K1852" t="s">
        <v>46</v>
      </c>
    </row>
    <row r="1853" spans="1:11" ht="15" x14ac:dyDescent="0.3">
      <c r="A1853" s="1"/>
      <c r="B1853" t="s">
        <v>18</v>
      </c>
      <c r="C1853" t="s">
        <v>1838</v>
      </c>
      <c r="D1853" t="s">
        <v>1839</v>
      </c>
      <c r="E1853" t="s">
        <v>1838</v>
      </c>
      <c r="F1853" t="s">
        <v>1840</v>
      </c>
      <c r="G1853" t="s">
        <v>1841</v>
      </c>
      <c r="H1853" t="s">
        <v>1842</v>
      </c>
      <c r="I1853">
        <v>3.6999999999999998E-2</v>
      </c>
      <c r="J1853">
        <v>0</v>
      </c>
      <c r="K1853" t="s">
        <v>46</v>
      </c>
    </row>
    <row r="1854" spans="1:11" ht="15" x14ac:dyDescent="0.3">
      <c r="A1854" s="1"/>
      <c r="B1854" t="s">
        <v>20</v>
      </c>
      <c r="C1854" t="s">
        <v>1838</v>
      </c>
      <c r="D1854" t="s">
        <v>1839</v>
      </c>
      <c r="E1854" t="s">
        <v>1838</v>
      </c>
      <c r="F1854" t="s">
        <v>1840</v>
      </c>
      <c r="G1854" t="s">
        <v>1841</v>
      </c>
      <c r="H1854" t="s">
        <v>1842</v>
      </c>
      <c r="I1854">
        <v>3.6999999999999998E-2</v>
      </c>
      <c r="J1854">
        <v>0</v>
      </c>
      <c r="K1854" t="s">
        <v>46</v>
      </c>
    </row>
    <row r="1855" spans="1:11" ht="15" x14ac:dyDescent="0.3">
      <c r="A1855" s="1"/>
      <c r="B1855" t="s">
        <v>21</v>
      </c>
      <c r="C1855" t="s">
        <v>1838</v>
      </c>
      <c r="D1855" t="s">
        <v>1839</v>
      </c>
      <c r="E1855" t="s">
        <v>1838</v>
      </c>
      <c r="F1855" t="s">
        <v>1840</v>
      </c>
      <c r="G1855" t="s">
        <v>1841</v>
      </c>
      <c r="H1855" t="s">
        <v>1842</v>
      </c>
      <c r="I1855">
        <v>3.6999999999999998E-2</v>
      </c>
      <c r="J1855">
        <v>0</v>
      </c>
      <c r="K1855" t="s">
        <v>46</v>
      </c>
    </row>
    <row r="1856" spans="1:11" ht="15" x14ac:dyDescent="0.3">
      <c r="A1856" s="1"/>
      <c r="B1856" t="s">
        <v>22</v>
      </c>
      <c r="C1856" t="s">
        <v>1838</v>
      </c>
      <c r="D1856" t="s">
        <v>1839</v>
      </c>
      <c r="E1856" t="s">
        <v>1838</v>
      </c>
      <c r="F1856" t="s">
        <v>1840</v>
      </c>
      <c r="G1856" t="s">
        <v>1841</v>
      </c>
      <c r="H1856" t="s">
        <v>1842</v>
      </c>
      <c r="I1856">
        <v>3.6999999999999998E-2</v>
      </c>
      <c r="J1856">
        <v>0</v>
      </c>
      <c r="K1856" t="s">
        <v>46</v>
      </c>
    </row>
    <row r="1857" spans="1:11" ht="15" x14ac:dyDescent="0.3">
      <c r="A1857" s="1"/>
      <c r="B1857" t="s">
        <v>23</v>
      </c>
      <c r="C1857" t="s">
        <v>1838</v>
      </c>
      <c r="D1857" t="s">
        <v>1839</v>
      </c>
      <c r="E1857" t="s">
        <v>1838</v>
      </c>
      <c r="F1857" t="s">
        <v>1840</v>
      </c>
      <c r="G1857" t="s">
        <v>1841</v>
      </c>
      <c r="H1857" t="s">
        <v>1842</v>
      </c>
      <c r="I1857">
        <v>3.6999999999999998E-2</v>
      </c>
      <c r="J1857">
        <v>0</v>
      </c>
      <c r="K1857" t="s">
        <v>46</v>
      </c>
    </row>
    <row r="1858" spans="1:11" ht="15" x14ac:dyDescent="0.3">
      <c r="A1858" s="1"/>
      <c r="B1858" t="s">
        <v>24</v>
      </c>
      <c r="C1858" t="s">
        <v>1838</v>
      </c>
      <c r="D1858" t="s">
        <v>1839</v>
      </c>
      <c r="E1858" t="s">
        <v>1838</v>
      </c>
      <c r="F1858" t="s">
        <v>1840</v>
      </c>
      <c r="G1858" t="s">
        <v>1841</v>
      </c>
      <c r="H1858" t="s">
        <v>1842</v>
      </c>
      <c r="I1858">
        <v>3.6999999999999998E-2</v>
      </c>
      <c r="J1858">
        <v>0</v>
      </c>
      <c r="K1858" t="s">
        <v>46</v>
      </c>
    </row>
    <row r="1859" spans="1:11" ht="15" x14ac:dyDescent="0.3">
      <c r="A1859" s="1"/>
      <c r="B1859" t="s">
        <v>25</v>
      </c>
      <c r="C1859" t="s">
        <v>1838</v>
      </c>
      <c r="D1859" t="s">
        <v>1839</v>
      </c>
      <c r="E1859" t="s">
        <v>1838</v>
      </c>
      <c r="F1859" t="s">
        <v>1840</v>
      </c>
      <c r="G1859" t="s">
        <v>1841</v>
      </c>
      <c r="H1859" t="s">
        <v>1842</v>
      </c>
      <c r="I1859">
        <v>3.6999999999999998E-2</v>
      </c>
      <c r="J1859">
        <v>0</v>
      </c>
      <c r="K1859" t="s">
        <v>46</v>
      </c>
    </row>
    <row r="1860" spans="1:11" ht="15" x14ac:dyDescent="0.3">
      <c r="A1860" s="1"/>
      <c r="B1860" t="s">
        <v>26</v>
      </c>
      <c r="C1860" t="s">
        <v>1838</v>
      </c>
      <c r="D1860" t="s">
        <v>1839</v>
      </c>
      <c r="E1860" t="s">
        <v>1838</v>
      </c>
      <c r="F1860" t="s">
        <v>1840</v>
      </c>
      <c r="G1860" t="s">
        <v>1841</v>
      </c>
      <c r="H1860" t="s">
        <v>1842</v>
      </c>
      <c r="I1860">
        <v>3.6999999999999998E-2</v>
      </c>
      <c r="J1860">
        <v>0</v>
      </c>
      <c r="K1860" t="s">
        <v>46</v>
      </c>
    </row>
    <row r="1861" spans="1:11" ht="15" x14ac:dyDescent="0.3">
      <c r="A1861" s="1"/>
      <c r="B1861" t="s">
        <v>27</v>
      </c>
      <c r="C1861" t="s">
        <v>1838</v>
      </c>
      <c r="D1861" t="s">
        <v>1839</v>
      </c>
      <c r="E1861" t="s">
        <v>1838</v>
      </c>
      <c r="F1861" t="s">
        <v>1840</v>
      </c>
      <c r="G1861" t="s">
        <v>1841</v>
      </c>
      <c r="H1861" t="s">
        <v>1842</v>
      </c>
      <c r="I1861">
        <v>3.6999999999999998E-2</v>
      </c>
      <c r="J1861">
        <v>0</v>
      </c>
      <c r="K1861" t="s">
        <v>46</v>
      </c>
    </row>
    <row r="1862" spans="1:11" ht="15" x14ac:dyDescent="0.3">
      <c r="A1862" s="1" t="s">
        <v>1843</v>
      </c>
      <c r="B1862" t="s">
        <v>11</v>
      </c>
      <c r="C1862" t="s">
        <v>1844</v>
      </c>
      <c r="D1862" t="s">
        <v>1844</v>
      </c>
      <c r="E1862" t="s">
        <v>1844</v>
      </c>
      <c r="F1862" t="s">
        <v>1844</v>
      </c>
      <c r="G1862" t="s">
        <v>1845</v>
      </c>
      <c r="H1862" t="s">
        <v>1846</v>
      </c>
      <c r="I1862">
        <v>0.86499999999999999</v>
      </c>
      <c r="J1862">
        <v>0.28599999999999998</v>
      </c>
      <c r="K1862" t="s">
        <v>17</v>
      </c>
    </row>
    <row r="1863" spans="1:11" ht="15" x14ac:dyDescent="0.3">
      <c r="A1863" s="1"/>
      <c r="B1863" t="s">
        <v>18</v>
      </c>
      <c r="C1863" t="s">
        <v>1844</v>
      </c>
      <c r="D1863" t="s">
        <v>1844</v>
      </c>
      <c r="E1863" t="s">
        <v>1844</v>
      </c>
      <c r="F1863" t="s">
        <v>1844</v>
      </c>
      <c r="G1863" t="s">
        <v>1845</v>
      </c>
      <c r="H1863" t="s">
        <v>1846</v>
      </c>
      <c r="I1863">
        <v>0.86499999999999999</v>
      </c>
      <c r="J1863">
        <v>0.28599999999999998</v>
      </c>
      <c r="K1863" t="s">
        <v>17</v>
      </c>
    </row>
    <row r="1864" spans="1:11" ht="15" x14ac:dyDescent="0.3">
      <c r="A1864" s="1"/>
      <c r="B1864" t="s">
        <v>20</v>
      </c>
      <c r="C1864" t="s">
        <v>1847</v>
      </c>
      <c r="D1864" t="s">
        <v>1844</v>
      </c>
      <c r="E1864" t="s">
        <v>1847</v>
      </c>
      <c r="F1864" t="s">
        <v>1844</v>
      </c>
      <c r="G1864" t="s">
        <v>1848</v>
      </c>
      <c r="H1864" t="s">
        <v>1846</v>
      </c>
      <c r="I1864">
        <v>0.28399999999999997</v>
      </c>
      <c r="J1864">
        <v>0</v>
      </c>
      <c r="K1864" t="s">
        <v>46</v>
      </c>
    </row>
    <row r="1865" spans="1:11" ht="15" x14ac:dyDescent="0.3">
      <c r="A1865" s="1"/>
      <c r="B1865" t="s">
        <v>21</v>
      </c>
      <c r="C1865" t="s">
        <v>1844</v>
      </c>
      <c r="D1865" t="s">
        <v>1844</v>
      </c>
      <c r="E1865" t="s">
        <v>1844</v>
      </c>
      <c r="F1865" t="s">
        <v>1844</v>
      </c>
      <c r="G1865" t="s">
        <v>1845</v>
      </c>
      <c r="H1865" t="s">
        <v>1846</v>
      </c>
      <c r="I1865">
        <v>0.86499999999999999</v>
      </c>
      <c r="J1865">
        <v>0.28599999999999998</v>
      </c>
      <c r="K1865" t="s">
        <v>17</v>
      </c>
    </row>
    <row r="1866" spans="1:11" ht="15" x14ac:dyDescent="0.3">
      <c r="A1866" s="1"/>
      <c r="B1866" t="s">
        <v>22</v>
      </c>
      <c r="C1866" t="s">
        <v>1844</v>
      </c>
      <c r="D1866" t="s">
        <v>1844</v>
      </c>
      <c r="E1866" t="s">
        <v>1844</v>
      </c>
      <c r="F1866" t="s">
        <v>1844</v>
      </c>
      <c r="G1866" t="s">
        <v>1845</v>
      </c>
      <c r="H1866" t="s">
        <v>1846</v>
      </c>
      <c r="I1866">
        <v>0.86499999999999999</v>
      </c>
      <c r="J1866">
        <v>0.28599999999999998</v>
      </c>
      <c r="K1866" t="s">
        <v>17</v>
      </c>
    </row>
    <row r="1867" spans="1:11" ht="15" x14ac:dyDescent="0.3">
      <c r="A1867" s="1"/>
      <c r="B1867" t="s">
        <v>23</v>
      </c>
      <c r="C1867" t="s">
        <v>1844</v>
      </c>
      <c r="D1867" t="s">
        <v>1844</v>
      </c>
      <c r="E1867" t="s">
        <v>1844</v>
      </c>
      <c r="F1867" t="s">
        <v>1844</v>
      </c>
      <c r="G1867" t="s">
        <v>1845</v>
      </c>
      <c r="H1867" t="s">
        <v>1846</v>
      </c>
      <c r="I1867">
        <v>0.86499999999999999</v>
      </c>
      <c r="J1867">
        <v>0.28599999999999998</v>
      </c>
      <c r="K1867" t="s">
        <v>17</v>
      </c>
    </row>
    <row r="1868" spans="1:11" ht="15" x14ac:dyDescent="0.3">
      <c r="A1868" s="1"/>
      <c r="B1868" t="s">
        <v>24</v>
      </c>
      <c r="C1868" t="s">
        <v>1844</v>
      </c>
      <c r="D1868" t="s">
        <v>1844</v>
      </c>
      <c r="E1868" t="s">
        <v>1844</v>
      </c>
      <c r="F1868" t="s">
        <v>1844</v>
      </c>
      <c r="G1868" t="s">
        <v>1845</v>
      </c>
      <c r="H1868" t="s">
        <v>1846</v>
      </c>
      <c r="I1868">
        <v>0.86499999999999999</v>
      </c>
      <c r="J1868">
        <v>0.28599999999999998</v>
      </c>
      <c r="K1868" t="s">
        <v>17</v>
      </c>
    </row>
    <row r="1869" spans="1:11" ht="15" x14ac:dyDescent="0.3">
      <c r="A1869" s="1"/>
      <c r="B1869" t="s">
        <v>25</v>
      </c>
      <c r="C1869" t="s">
        <v>1849</v>
      </c>
      <c r="D1869" t="s">
        <v>1844</v>
      </c>
      <c r="E1869" t="s">
        <v>1849</v>
      </c>
      <c r="F1869" t="s">
        <v>1844</v>
      </c>
      <c r="G1869" t="s">
        <v>1850</v>
      </c>
      <c r="H1869" t="s">
        <v>1846</v>
      </c>
      <c r="I1869">
        <v>0.17899999999999999</v>
      </c>
      <c r="J1869">
        <v>0</v>
      </c>
      <c r="K1869" t="s">
        <v>46</v>
      </c>
    </row>
    <row r="1870" spans="1:11" ht="15" x14ac:dyDescent="0.3">
      <c r="A1870" s="1"/>
      <c r="B1870" t="s">
        <v>26</v>
      </c>
      <c r="C1870" t="s">
        <v>1849</v>
      </c>
      <c r="D1870" t="s">
        <v>1844</v>
      </c>
      <c r="E1870" t="s">
        <v>1849</v>
      </c>
      <c r="F1870" t="s">
        <v>1844</v>
      </c>
      <c r="G1870" t="s">
        <v>1850</v>
      </c>
      <c r="H1870" t="s">
        <v>1846</v>
      </c>
      <c r="I1870">
        <v>0.17899999999999999</v>
      </c>
      <c r="J1870">
        <v>0</v>
      </c>
      <c r="K1870" t="s">
        <v>46</v>
      </c>
    </row>
    <row r="1871" spans="1:11" ht="15" x14ac:dyDescent="0.3">
      <c r="A1871" s="1"/>
      <c r="B1871" t="s">
        <v>27</v>
      </c>
      <c r="C1871" t="s">
        <v>1844</v>
      </c>
      <c r="D1871" t="s">
        <v>1844</v>
      </c>
      <c r="E1871" t="s">
        <v>1844</v>
      </c>
      <c r="F1871" t="s">
        <v>1844</v>
      </c>
      <c r="G1871" t="s">
        <v>1845</v>
      </c>
      <c r="H1871" t="s">
        <v>1846</v>
      </c>
      <c r="I1871">
        <v>0.86499999999999999</v>
      </c>
      <c r="J1871">
        <v>0.28599999999999998</v>
      </c>
      <c r="K1871" t="s">
        <v>17</v>
      </c>
    </row>
    <row r="1872" spans="1:11" ht="15" x14ac:dyDescent="0.3">
      <c r="A1872" s="1" t="s">
        <v>1851</v>
      </c>
      <c r="B1872" t="s">
        <v>11</v>
      </c>
      <c r="C1872" t="s">
        <v>1852</v>
      </c>
      <c r="D1872" t="s">
        <v>1847</v>
      </c>
      <c r="E1872" t="s">
        <v>1852</v>
      </c>
      <c r="F1872" t="s">
        <v>1847</v>
      </c>
      <c r="G1872" t="s">
        <v>1853</v>
      </c>
      <c r="H1872" t="s">
        <v>1854</v>
      </c>
      <c r="I1872">
        <v>0.52800000000000002</v>
      </c>
      <c r="J1872">
        <v>0.33300000000000002</v>
      </c>
      <c r="K1872" t="s">
        <v>42</v>
      </c>
    </row>
    <row r="1873" spans="1:14" ht="15" x14ac:dyDescent="0.3">
      <c r="A1873" s="1"/>
      <c r="B1873" t="s">
        <v>18</v>
      </c>
      <c r="C1873" t="s">
        <v>1852</v>
      </c>
      <c r="D1873" t="s">
        <v>1847</v>
      </c>
      <c r="E1873" t="s">
        <v>1852</v>
      </c>
      <c r="F1873" t="s">
        <v>1847</v>
      </c>
      <c r="G1873" t="s">
        <v>1853</v>
      </c>
      <c r="H1873" t="s">
        <v>1854</v>
      </c>
      <c r="I1873">
        <v>0.52800000000000002</v>
      </c>
      <c r="J1873">
        <v>0.33300000000000002</v>
      </c>
      <c r="K1873" t="s">
        <v>42</v>
      </c>
    </row>
    <row r="1874" spans="1:14" ht="15" x14ac:dyDescent="0.3">
      <c r="A1874" s="1"/>
      <c r="B1874" t="s">
        <v>20</v>
      </c>
      <c r="C1874" t="s">
        <v>1855</v>
      </c>
      <c r="D1874" t="s">
        <v>1847</v>
      </c>
      <c r="E1874" t="s">
        <v>1855</v>
      </c>
      <c r="F1874" t="s">
        <v>1847</v>
      </c>
      <c r="G1874" t="s">
        <v>1856</v>
      </c>
      <c r="H1874" t="s">
        <v>1854</v>
      </c>
      <c r="I1874">
        <v>0.50800000000000001</v>
      </c>
      <c r="J1874">
        <v>0.316</v>
      </c>
      <c r="K1874" t="s">
        <v>42</v>
      </c>
    </row>
    <row r="1875" spans="1:14" ht="15" x14ac:dyDescent="0.3">
      <c r="A1875" s="1"/>
      <c r="B1875" t="s">
        <v>21</v>
      </c>
      <c r="C1875" t="s">
        <v>1855</v>
      </c>
      <c r="D1875" t="s">
        <v>1847</v>
      </c>
      <c r="E1875" t="s">
        <v>1855</v>
      </c>
      <c r="F1875" t="s">
        <v>1847</v>
      </c>
      <c r="G1875" t="s">
        <v>1856</v>
      </c>
      <c r="H1875" t="s">
        <v>1854</v>
      </c>
      <c r="I1875">
        <v>0.50800000000000001</v>
      </c>
      <c r="J1875">
        <v>0.316</v>
      </c>
      <c r="K1875" t="s">
        <v>42</v>
      </c>
    </row>
    <row r="1876" spans="1:14" ht="15" x14ac:dyDescent="0.3">
      <c r="A1876" s="1"/>
      <c r="B1876" t="s">
        <v>22</v>
      </c>
      <c r="C1876" t="s">
        <v>1855</v>
      </c>
      <c r="D1876" t="s">
        <v>1847</v>
      </c>
      <c r="E1876" t="s">
        <v>1855</v>
      </c>
      <c r="F1876" t="s">
        <v>1847</v>
      </c>
      <c r="G1876" t="s">
        <v>1856</v>
      </c>
      <c r="H1876" t="s">
        <v>1854</v>
      </c>
      <c r="I1876">
        <v>0.50800000000000001</v>
      </c>
      <c r="J1876">
        <v>0.316</v>
      </c>
      <c r="K1876" t="s">
        <v>42</v>
      </c>
    </row>
    <row r="1877" spans="1:14" ht="15" x14ac:dyDescent="0.3">
      <c r="A1877" s="1"/>
      <c r="B1877" t="s">
        <v>23</v>
      </c>
      <c r="C1877" t="s">
        <v>1855</v>
      </c>
      <c r="D1877" t="s">
        <v>1847</v>
      </c>
      <c r="E1877" t="s">
        <v>1855</v>
      </c>
      <c r="F1877" t="s">
        <v>1847</v>
      </c>
      <c r="G1877" t="s">
        <v>1856</v>
      </c>
      <c r="H1877" t="s">
        <v>1854</v>
      </c>
      <c r="I1877">
        <v>0.50800000000000001</v>
      </c>
      <c r="J1877">
        <v>0.316</v>
      </c>
      <c r="K1877" t="s">
        <v>42</v>
      </c>
    </row>
    <row r="1878" spans="1:14" ht="15" x14ac:dyDescent="0.3">
      <c r="A1878" s="1"/>
      <c r="B1878" t="s">
        <v>24</v>
      </c>
      <c r="C1878" t="s">
        <v>1857</v>
      </c>
      <c r="D1878" t="s">
        <v>1847</v>
      </c>
      <c r="E1878" t="s">
        <v>1857</v>
      </c>
      <c r="F1878" t="s">
        <v>1847</v>
      </c>
      <c r="G1878" t="s">
        <v>1858</v>
      </c>
      <c r="H1878" t="s">
        <v>1854</v>
      </c>
      <c r="I1878">
        <v>0.50600000000000001</v>
      </c>
      <c r="J1878">
        <v>0.35299999999999998</v>
      </c>
      <c r="K1878" t="s">
        <v>42</v>
      </c>
    </row>
    <row r="1879" spans="1:14" ht="15" x14ac:dyDescent="0.3">
      <c r="A1879" s="1"/>
      <c r="B1879" t="s">
        <v>25</v>
      </c>
      <c r="C1879" t="s">
        <v>1855</v>
      </c>
      <c r="D1879" t="s">
        <v>1847</v>
      </c>
      <c r="E1879" t="s">
        <v>1855</v>
      </c>
      <c r="F1879" t="s">
        <v>1847</v>
      </c>
      <c r="G1879" t="s">
        <v>1856</v>
      </c>
      <c r="H1879" t="s">
        <v>1854</v>
      </c>
      <c r="I1879">
        <v>0.50800000000000001</v>
      </c>
      <c r="J1879">
        <v>0.316</v>
      </c>
      <c r="K1879" t="s">
        <v>42</v>
      </c>
    </row>
    <row r="1880" spans="1:14" ht="15" x14ac:dyDescent="0.3">
      <c r="A1880" s="1"/>
      <c r="B1880" t="s">
        <v>26</v>
      </c>
      <c r="C1880" t="s">
        <v>1844</v>
      </c>
      <c r="D1880" t="s">
        <v>1847</v>
      </c>
      <c r="E1880" t="s">
        <v>1844</v>
      </c>
      <c r="F1880" t="s">
        <v>1847</v>
      </c>
      <c r="G1880" t="s">
        <v>1845</v>
      </c>
      <c r="H1880" t="s">
        <v>1854</v>
      </c>
      <c r="I1880">
        <v>0.29199999999999998</v>
      </c>
      <c r="J1880">
        <v>0</v>
      </c>
      <c r="K1880" t="s">
        <v>46</v>
      </c>
    </row>
    <row r="1881" spans="1:14" ht="15" x14ac:dyDescent="0.3">
      <c r="A1881" s="1"/>
      <c r="B1881" t="s">
        <v>27</v>
      </c>
      <c r="C1881" t="s">
        <v>1857</v>
      </c>
      <c r="D1881" t="s">
        <v>1847</v>
      </c>
      <c r="E1881" t="s">
        <v>1857</v>
      </c>
      <c r="F1881" t="s">
        <v>1847</v>
      </c>
      <c r="G1881" t="s">
        <v>1858</v>
      </c>
      <c r="H1881" t="s">
        <v>1854</v>
      </c>
      <c r="I1881">
        <v>0.50600000000000001</v>
      </c>
      <c r="J1881">
        <v>0.35299999999999998</v>
      </c>
      <c r="K1881" t="s">
        <v>42</v>
      </c>
    </row>
    <row r="1882" spans="1:14" ht="15" x14ac:dyDescent="0.3">
      <c r="A1882" s="1" t="s">
        <v>1859</v>
      </c>
      <c r="B1882" t="s">
        <v>11</v>
      </c>
      <c r="C1882" t="s">
        <v>1860</v>
      </c>
      <c r="D1882" t="s">
        <v>1861</v>
      </c>
      <c r="E1882" t="s">
        <v>1860</v>
      </c>
      <c r="F1882" t="s">
        <v>1861</v>
      </c>
      <c r="G1882" t="s">
        <v>1862</v>
      </c>
      <c r="H1882" t="s">
        <v>1863</v>
      </c>
      <c r="I1882">
        <v>0.65600000000000003</v>
      </c>
      <c r="J1882">
        <v>0.47099999999999997</v>
      </c>
      <c r="K1882" t="s">
        <v>17</v>
      </c>
    </row>
    <row r="1883" spans="1:14" ht="15" x14ac:dyDescent="0.3">
      <c r="A1883" s="1"/>
      <c r="B1883" t="s">
        <v>18</v>
      </c>
      <c r="C1883" t="s">
        <v>1860</v>
      </c>
      <c r="D1883" t="s">
        <v>1861</v>
      </c>
      <c r="E1883" t="s">
        <v>1860</v>
      </c>
      <c r="F1883" t="s">
        <v>1861</v>
      </c>
      <c r="G1883" t="s">
        <v>1862</v>
      </c>
      <c r="H1883" t="s">
        <v>1863</v>
      </c>
      <c r="I1883">
        <v>0.65600000000000003</v>
      </c>
      <c r="J1883">
        <v>0.47099999999999997</v>
      </c>
      <c r="K1883" t="s">
        <v>17</v>
      </c>
    </row>
    <row r="1884" spans="1:14" ht="15" x14ac:dyDescent="0.3">
      <c r="A1884" s="1"/>
      <c r="B1884" t="s">
        <v>20</v>
      </c>
      <c r="C1884" t="s">
        <v>1864</v>
      </c>
      <c r="D1884" t="s">
        <v>1861</v>
      </c>
      <c r="E1884" t="s">
        <v>1865</v>
      </c>
      <c r="F1884" t="s">
        <v>1861</v>
      </c>
      <c r="G1884" t="s">
        <v>1866</v>
      </c>
      <c r="H1884" t="s">
        <v>1863</v>
      </c>
      <c r="I1884">
        <v>0.53100000000000003</v>
      </c>
      <c r="J1884">
        <v>0.435</v>
      </c>
      <c r="K1884" t="s">
        <v>17</v>
      </c>
    </row>
    <row r="1885" spans="1:14" ht="15" x14ac:dyDescent="0.3">
      <c r="A1885" s="1"/>
      <c r="B1885" t="s">
        <v>21</v>
      </c>
      <c r="C1885" t="s">
        <v>1867</v>
      </c>
      <c r="D1885" t="s">
        <v>1861</v>
      </c>
      <c r="E1885" t="s">
        <v>1868</v>
      </c>
      <c r="F1885" t="s">
        <v>1861</v>
      </c>
      <c r="G1885" t="s">
        <v>1869</v>
      </c>
      <c r="H1885" t="s">
        <v>1863</v>
      </c>
      <c r="I1885">
        <v>0.56599999999999995</v>
      </c>
      <c r="J1885">
        <v>0.45500000000000002</v>
      </c>
      <c r="K1885" t="s">
        <v>17</v>
      </c>
      <c r="N1885" s="5"/>
    </row>
    <row r="1886" spans="1:14" ht="15" x14ac:dyDescent="0.3">
      <c r="A1886" s="1"/>
      <c r="B1886" t="s">
        <v>22</v>
      </c>
      <c r="C1886" t="s">
        <v>1864</v>
      </c>
      <c r="D1886" t="s">
        <v>1861</v>
      </c>
      <c r="E1886" t="s">
        <v>1865</v>
      </c>
      <c r="F1886" t="s">
        <v>1861</v>
      </c>
      <c r="G1886" t="s">
        <v>1866</v>
      </c>
      <c r="H1886" t="s">
        <v>1863</v>
      </c>
      <c r="I1886">
        <v>0.53100000000000003</v>
      </c>
      <c r="J1886">
        <v>0.435</v>
      </c>
      <c r="K1886" t="s">
        <v>17</v>
      </c>
    </row>
    <row r="1887" spans="1:14" ht="15" x14ac:dyDescent="0.3">
      <c r="A1887" s="1"/>
      <c r="B1887" t="s">
        <v>23</v>
      </c>
      <c r="C1887" t="s">
        <v>1870</v>
      </c>
      <c r="D1887" t="s">
        <v>1861</v>
      </c>
      <c r="E1887" t="s">
        <v>1870</v>
      </c>
      <c r="F1887" t="s">
        <v>1861</v>
      </c>
      <c r="G1887" t="s">
        <v>1871</v>
      </c>
      <c r="H1887" t="s">
        <v>1863</v>
      </c>
      <c r="I1887">
        <v>0.108</v>
      </c>
      <c r="J1887">
        <v>0</v>
      </c>
      <c r="K1887" t="s">
        <v>46</v>
      </c>
    </row>
    <row r="1888" spans="1:14" ht="15" x14ac:dyDescent="0.3">
      <c r="A1888" s="1"/>
      <c r="B1888" t="s">
        <v>24</v>
      </c>
      <c r="C1888" t="s">
        <v>1872</v>
      </c>
      <c r="D1888" t="s">
        <v>1861</v>
      </c>
      <c r="E1888" t="s">
        <v>1872</v>
      </c>
      <c r="F1888" t="s">
        <v>1861</v>
      </c>
      <c r="G1888" t="s">
        <v>1873</v>
      </c>
      <c r="H1888" t="s">
        <v>1863</v>
      </c>
      <c r="I1888">
        <v>0.122</v>
      </c>
      <c r="J1888">
        <v>0</v>
      </c>
      <c r="K1888" t="s">
        <v>46</v>
      </c>
    </row>
    <row r="1889" spans="1:14" ht="15" x14ac:dyDescent="0.3">
      <c r="A1889" s="1"/>
      <c r="B1889" t="s">
        <v>25</v>
      </c>
      <c r="C1889" t="s">
        <v>1874</v>
      </c>
      <c r="D1889" t="s">
        <v>1861</v>
      </c>
      <c r="E1889" t="s">
        <v>1875</v>
      </c>
      <c r="F1889" t="s">
        <v>1861</v>
      </c>
      <c r="G1889" t="s">
        <v>1876</v>
      </c>
      <c r="H1889" t="s">
        <v>1863</v>
      </c>
      <c r="I1889">
        <v>0.154</v>
      </c>
      <c r="J1889">
        <v>0</v>
      </c>
      <c r="K1889" t="s">
        <v>46</v>
      </c>
    </row>
    <row r="1890" spans="1:14" ht="15" x14ac:dyDescent="0.3">
      <c r="A1890" s="1"/>
      <c r="B1890" t="s">
        <v>26</v>
      </c>
      <c r="C1890" t="s">
        <v>1877</v>
      </c>
      <c r="D1890" t="s">
        <v>1861</v>
      </c>
      <c r="E1890" t="s">
        <v>1877</v>
      </c>
      <c r="F1890" t="s">
        <v>1861</v>
      </c>
      <c r="G1890" t="s">
        <v>1878</v>
      </c>
      <c r="H1890" t="s">
        <v>1863</v>
      </c>
      <c r="I1890">
        <v>0.12</v>
      </c>
      <c r="J1890">
        <v>0</v>
      </c>
      <c r="K1890" t="s">
        <v>46</v>
      </c>
    </row>
    <row r="1891" spans="1:14" ht="15" x14ac:dyDescent="0.3">
      <c r="A1891" s="1"/>
      <c r="B1891" t="s">
        <v>27</v>
      </c>
      <c r="C1891" t="s">
        <v>1860</v>
      </c>
      <c r="D1891" t="s">
        <v>1861</v>
      </c>
      <c r="E1891" t="s">
        <v>1860</v>
      </c>
      <c r="F1891" t="s">
        <v>1861</v>
      </c>
      <c r="G1891" t="s">
        <v>1862</v>
      </c>
      <c r="H1891" t="s">
        <v>1863</v>
      </c>
      <c r="I1891">
        <v>0.65600000000000003</v>
      </c>
      <c r="J1891">
        <v>0.47099999999999997</v>
      </c>
      <c r="K1891" t="s">
        <v>17</v>
      </c>
    </row>
    <row r="1892" spans="1:14" ht="15" x14ac:dyDescent="0.3">
      <c r="A1892" s="1" t="s">
        <v>1879</v>
      </c>
      <c r="B1892" t="s">
        <v>11</v>
      </c>
      <c r="C1892" t="s">
        <v>1880</v>
      </c>
      <c r="D1892" t="s">
        <v>46</v>
      </c>
      <c r="E1892" t="s">
        <v>1880</v>
      </c>
      <c r="F1892" t="s">
        <v>46</v>
      </c>
      <c r="G1892" t="s">
        <v>1881</v>
      </c>
      <c r="H1892" t="s">
        <v>1755</v>
      </c>
      <c r="I1892">
        <v>-3.6999999999999998E-2</v>
      </c>
      <c r="J1892">
        <v>0</v>
      </c>
      <c r="K1892" t="s">
        <v>46</v>
      </c>
    </row>
    <row r="1893" spans="1:14" ht="15" x14ac:dyDescent="0.3">
      <c r="A1893" s="1"/>
      <c r="B1893" t="s">
        <v>18</v>
      </c>
      <c r="C1893" t="s">
        <v>1882</v>
      </c>
      <c r="D1893" t="s">
        <v>46</v>
      </c>
      <c r="E1893" t="s">
        <v>1882</v>
      </c>
      <c r="F1893" t="s">
        <v>46</v>
      </c>
      <c r="G1893" t="s">
        <v>1883</v>
      </c>
      <c r="H1893" t="s">
        <v>1755</v>
      </c>
      <c r="I1893">
        <v>0.18</v>
      </c>
      <c r="J1893">
        <v>0</v>
      </c>
      <c r="K1893" t="s">
        <v>46</v>
      </c>
      <c r="N1893" s="5"/>
    </row>
    <row r="1894" spans="1:14" ht="15" x14ac:dyDescent="0.3">
      <c r="A1894" s="1"/>
      <c r="B1894" t="s">
        <v>20</v>
      </c>
      <c r="C1894" t="s">
        <v>1884</v>
      </c>
      <c r="D1894" t="s">
        <v>46</v>
      </c>
      <c r="E1894" t="s">
        <v>1884</v>
      </c>
      <c r="F1894" t="s">
        <v>46</v>
      </c>
      <c r="G1894" t="s">
        <v>1885</v>
      </c>
      <c r="H1894" t="s">
        <v>1755</v>
      </c>
      <c r="I1894">
        <v>9.9000000000000005E-2</v>
      </c>
      <c r="J1894">
        <v>0</v>
      </c>
      <c r="K1894" t="s">
        <v>46</v>
      </c>
      <c r="N1894" s="5"/>
    </row>
    <row r="1895" spans="1:14" ht="15" x14ac:dyDescent="0.3">
      <c r="A1895" s="1"/>
      <c r="B1895" t="s">
        <v>21</v>
      </c>
      <c r="C1895" t="s">
        <v>1886</v>
      </c>
      <c r="D1895" t="s">
        <v>46</v>
      </c>
      <c r="E1895" t="s">
        <v>1886</v>
      </c>
      <c r="F1895" t="s">
        <v>46</v>
      </c>
      <c r="G1895" t="s">
        <v>1887</v>
      </c>
      <c r="H1895" t="s">
        <v>1755</v>
      </c>
      <c r="I1895">
        <v>0.23499999999999999</v>
      </c>
      <c r="J1895">
        <v>0</v>
      </c>
      <c r="K1895" t="s">
        <v>46</v>
      </c>
    </row>
    <row r="1896" spans="1:14" ht="15" x14ac:dyDescent="0.3">
      <c r="A1896" s="1"/>
      <c r="B1896" t="s">
        <v>22</v>
      </c>
      <c r="C1896" t="s">
        <v>1796</v>
      </c>
      <c r="D1896" t="s">
        <v>46</v>
      </c>
      <c r="E1896" t="s">
        <v>1796</v>
      </c>
      <c r="F1896" t="s">
        <v>46</v>
      </c>
      <c r="G1896" t="s">
        <v>1797</v>
      </c>
      <c r="H1896" t="s">
        <v>1755</v>
      </c>
      <c r="I1896">
        <v>3.0000000000000001E-3</v>
      </c>
      <c r="J1896">
        <v>0</v>
      </c>
      <c r="K1896" t="s">
        <v>46</v>
      </c>
    </row>
    <row r="1897" spans="1:14" ht="15" x14ac:dyDescent="0.3">
      <c r="A1897" s="1"/>
      <c r="B1897" t="s">
        <v>23</v>
      </c>
      <c r="C1897" t="s">
        <v>1882</v>
      </c>
      <c r="D1897" t="s">
        <v>46</v>
      </c>
      <c r="E1897" t="s">
        <v>1882</v>
      </c>
      <c r="F1897" t="s">
        <v>46</v>
      </c>
      <c r="G1897" t="s">
        <v>1883</v>
      </c>
      <c r="H1897" t="s">
        <v>1755</v>
      </c>
      <c r="I1897">
        <v>0.18</v>
      </c>
      <c r="J1897">
        <v>0</v>
      </c>
      <c r="K1897" t="s">
        <v>46</v>
      </c>
    </row>
    <row r="1898" spans="1:14" ht="15" x14ac:dyDescent="0.3">
      <c r="A1898" s="1"/>
      <c r="B1898" t="s">
        <v>24</v>
      </c>
      <c r="C1898" t="s">
        <v>1888</v>
      </c>
      <c r="D1898" t="s">
        <v>46</v>
      </c>
      <c r="E1898" t="s">
        <v>1888</v>
      </c>
      <c r="F1898" t="s">
        <v>46</v>
      </c>
      <c r="G1898" t="s">
        <v>1889</v>
      </c>
      <c r="H1898" t="s">
        <v>1755</v>
      </c>
      <c r="I1898">
        <v>-1.9E-2</v>
      </c>
      <c r="J1898">
        <v>0</v>
      </c>
      <c r="K1898" t="s">
        <v>46</v>
      </c>
    </row>
    <row r="1899" spans="1:14" ht="15" x14ac:dyDescent="0.3">
      <c r="A1899" s="1"/>
      <c r="B1899" t="s">
        <v>25</v>
      </c>
      <c r="C1899" t="s">
        <v>1890</v>
      </c>
      <c r="D1899" t="s">
        <v>46</v>
      </c>
      <c r="E1899" t="s">
        <v>1891</v>
      </c>
      <c r="F1899" t="s">
        <v>46</v>
      </c>
      <c r="G1899" t="s">
        <v>1892</v>
      </c>
      <c r="H1899" t="s">
        <v>1755</v>
      </c>
      <c r="I1899">
        <v>-7.0000000000000001E-3</v>
      </c>
      <c r="J1899">
        <v>0</v>
      </c>
      <c r="K1899" t="s">
        <v>46</v>
      </c>
    </row>
    <row r="1900" spans="1:14" ht="15" x14ac:dyDescent="0.3">
      <c r="A1900" s="1"/>
      <c r="B1900" t="s">
        <v>26</v>
      </c>
      <c r="C1900" t="s">
        <v>1888</v>
      </c>
      <c r="D1900" t="s">
        <v>46</v>
      </c>
      <c r="E1900" t="s">
        <v>1888</v>
      </c>
      <c r="F1900" t="s">
        <v>46</v>
      </c>
      <c r="G1900" t="s">
        <v>1889</v>
      </c>
      <c r="H1900" t="s">
        <v>1755</v>
      </c>
      <c r="I1900">
        <v>-1.9E-2</v>
      </c>
      <c r="J1900">
        <v>0</v>
      </c>
      <c r="K1900" t="s">
        <v>46</v>
      </c>
    </row>
    <row r="1901" spans="1:14" ht="15" x14ac:dyDescent="0.3">
      <c r="A1901" s="1"/>
      <c r="B1901" t="s">
        <v>27</v>
      </c>
      <c r="C1901" t="s">
        <v>1893</v>
      </c>
      <c r="D1901" t="s">
        <v>46</v>
      </c>
      <c r="E1901" t="s">
        <v>1893</v>
      </c>
      <c r="F1901" t="s">
        <v>46</v>
      </c>
      <c r="G1901" t="s">
        <v>1894</v>
      </c>
      <c r="H1901" t="s">
        <v>1755</v>
      </c>
      <c r="I1901">
        <v>0.28999999999999998</v>
      </c>
      <c r="J1901">
        <v>0</v>
      </c>
      <c r="K1901" t="s">
        <v>46</v>
      </c>
      <c r="N1901" s="5"/>
    </row>
    <row r="1902" spans="1:14" ht="15" x14ac:dyDescent="0.3">
      <c r="A1902" s="1" t="s">
        <v>1895</v>
      </c>
      <c r="B1902" t="s">
        <v>11</v>
      </c>
      <c r="C1902" t="s">
        <v>1896</v>
      </c>
      <c r="D1902" t="s">
        <v>1896</v>
      </c>
      <c r="E1902" t="s">
        <v>1896</v>
      </c>
      <c r="F1902" t="s">
        <v>1896</v>
      </c>
      <c r="G1902" t="s">
        <v>1897</v>
      </c>
      <c r="H1902" t="s">
        <v>1898</v>
      </c>
      <c r="I1902">
        <v>0.95499999999999996</v>
      </c>
      <c r="J1902">
        <v>0.4</v>
      </c>
      <c r="K1902" t="s">
        <v>17</v>
      </c>
    </row>
    <row r="1903" spans="1:14" ht="15" x14ac:dyDescent="0.3">
      <c r="A1903" s="1"/>
      <c r="B1903" t="s">
        <v>18</v>
      </c>
      <c r="C1903" t="s">
        <v>1896</v>
      </c>
      <c r="D1903" t="s">
        <v>1896</v>
      </c>
      <c r="E1903" t="s">
        <v>1896</v>
      </c>
      <c r="F1903" t="s">
        <v>1896</v>
      </c>
      <c r="G1903" t="s">
        <v>1897</v>
      </c>
      <c r="H1903" t="s">
        <v>1898</v>
      </c>
      <c r="I1903">
        <v>0.95499999999999996</v>
      </c>
      <c r="J1903">
        <v>0.4</v>
      </c>
      <c r="K1903" t="s">
        <v>17</v>
      </c>
    </row>
    <row r="1904" spans="1:14" ht="15" x14ac:dyDescent="0.3">
      <c r="A1904" s="1"/>
      <c r="B1904" t="s">
        <v>20</v>
      </c>
      <c r="C1904" t="s">
        <v>1896</v>
      </c>
      <c r="D1904" t="s">
        <v>1896</v>
      </c>
      <c r="E1904" t="s">
        <v>1896</v>
      </c>
      <c r="F1904" t="s">
        <v>1896</v>
      </c>
      <c r="G1904" t="s">
        <v>1897</v>
      </c>
      <c r="H1904" t="s">
        <v>1898</v>
      </c>
      <c r="I1904">
        <v>0.95499999999999996</v>
      </c>
      <c r="J1904">
        <v>0.4</v>
      </c>
      <c r="K1904" t="s">
        <v>17</v>
      </c>
    </row>
    <row r="1905" spans="1:11" ht="15" x14ac:dyDescent="0.3">
      <c r="A1905" s="1"/>
      <c r="B1905" t="s">
        <v>21</v>
      </c>
      <c r="C1905" t="s">
        <v>1896</v>
      </c>
      <c r="D1905" t="s">
        <v>1896</v>
      </c>
      <c r="E1905" t="s">
        <v>1896</v>
      </c>
      <c r="F1905" t="s">
        <v>1896</v>
      </c>
      <c r="G1905" t="s">
        <v>1897</v>
      </c>
      <c r="H1905" t="s">
        <v>1898</v>
      </c>
      <c r="I1905">
        <v>0.95499999999999996</v>
      </c>
      <c r="J1905">
        <v>0.4</v>
      </c>
      <c r="K1905" t="s">
        <v>17</v>
      </c>
    </row>
    <row r="1906" spans="1:11" ht="15" x14ac:dyDescent="0.3">
      <c r="A1906" s="1"/>
      <c r="B1906" t="s">
        <v>22</v>
      </c>
      <c r="C1906" t="s">
        <v>1896</v>
      </c>
      <c r="D1906" t="s">
        <v>1896</v>
      </c>
      <c r="E1906" t="s">
        <v>1896</v>
      </c>
      <c r="F1906" t="s">
        <v>1896</v>
      </c>
      <c r="G1906" t="s">
        <v>1897</v>
      </c>
      <c r="H1906" t="s">
        <v>1898</v>
      </c>
      <c r="I1906">
        <v>0.95499999999999996</v>
      </c>
      <c r="J1906">
        <v>0.4</v>
      </c>
      <c r="K1906" t="s">
        <v>17</v>
      </c>
    </row>
    <row r="1907" spans="1:11" ht="15" x14ac:dyDescent="0.3">
      <c r="A1907" s="1"/>
      <c r="B1907" t="s">
        <v>23</v>
      </c>
      <c r="C1907" t="s">
        <v>1896</v>
      </c>
      <c r="D1907" t="s">
        <v>1896</v>
      </c>
      <c r="E1907" t="s">
        <v>1896</v>
      </c>
      <c r="F1907" t="s">
        <v>1896</v>
      </c>
      <c r="G1907" t="s">
        <v>1897</v>
      </c>
      <c r="H1907" t="s">
        <v>1898</v>
      </c>
      <c r="I1907">
        <v>0.95499999999999996</v>
      </c>
      <c r="J1907">
        <v>0.4</v>
      </c>
      <c r="K1907" t="s">
        <v>17</v>
      </c>
    </row>
    <row r="1908" spans="1:11" ht="15" x14ac:dyDescent="0.3">
      <c r="A1908" s="1"/>
      <c r="B1908" t="s">
        <v>24</v>
      </c>
      <c r="C1908" t="s">
        <v>1896</v>
      </c>
      <c r="D1908" t="s">
        <v>1896</v>
      </c>
      <c r="E1908" t="s">
        <v>1896</v>
      </c>
      <c r="F1908" t="s">
        <v>1896</v>
      </c>
      <c r="G1908" t="s">
        <v>1897</v>
      </c>
      <c r="H1908" t="s">
        <v>1898</v>
      </c>
      <c r="I1908">
        <v>0.95499999999999996</v>
      </c>
      <c r="J1908">
        <v>0.4</v>
      </c>
      <c r="K1908" t="s">
        <v>17</v>
      </c>
    </row>
    <row r="1909" spans="1:11" ht="15" x14ac:dyDescent="0.3">
      <c r="A1909" s="1"/>
      <c r="B1909" t="s">
        <v>25</v>
      </c>
      <c r="C1909" t="s">
        <v>1896</v>
      </c>
      <c r="D1909" t="s">
        <v>1896</v>
      </c>
      <c r="E1909" t="s">
        <v>1896</v>
      </c>
      <c r="F1909" t="s">
        <v>1896</v>
      </c>
      <c r="G1909" t="s">
        <v>1897</v>
      </c>
      <c r="H1909" t="s">
        <v>1898</v>
      </c>
      <c r="I1909">
        <v>0.95499999999999996</v>
      </c>
      <c r="J1909">
        <v>0.4</v>
      </c>
      <c r="K1909" t="s">
        <v>17</v>
      </c>
    </row>
    <row r="1910" spans="1:11" ht="15" x14ac:dyDescent="0.3">
      <c r="A1910" s="1"/>
      <c r="B1910" t="s">
        <v>26</v>
      </c>
      <c r="C1910" t="s">
        <v>1896</v>
      </c>
      <c r="D1910" t="s">
        <v>1896</v>
      </c>
      <c r="E1910" t="s">
        <v>1896</v>
      </c>
      <c r="F1910" t="s">
        <v>1896</v>
      </c>
      <c r="G1910" t="s">
        <v>1897</v>
      </c>
      <c r="H1910" t="s">
        <v>1898</v>
      </c>
      <c r="I1910">
        <v>0.95499999999999996</v>
      </c>
      <c r="J1910">
        <v>0.4</v>
      </c>
      <c r="K1910" t="s">
        <v>17</v>
      </c>
    </row>
    <row r="1911" spans="1:11" ht="15" x14ac:dyDescent="0.3">
      <c r="A1911" s="1"/>
      <c r="B1911" t="s">
        <v>27</v>
      </c>
      <c r="C1911" t="s">
        <v>1896</v>
      </c>
      <c r="D1911" t="s">
        <v>1896</v>
      </c>
      <c r="E1911" t="s">
        <v>1896</v>
      </c>
      <c r="F1911" t="s">
        <v>1896</v>
      </c>
      <c r="G1911" t="s">
        <v>1897</v>
      </c>
      <c r="H1911" t="s">
        <v>1898</v>
      </c>
      <c r="I1911">
        <v>0.95499999999999996</v>
      </c>
      <c r="J1911">
        <v>0.4</v>
      </c>
      <c r="K1911" t="s">
        <v>17</v>
      </c>
    </row>
    <row r="1912" spans="1:11" ht="15" x14ac:dyDescent="0.3">
      <c r="A1912" s="1" t="s">
        <v>1899</v>
      </c>
      <c r="B1912" t="s">
        <v>11</v>
      </c>
      <c r="C1912" t="s">
        <v>1900</v>
      </c>
      <c r="D1912" t="s">
        <v>1900</v>
      </c>
      <c r="E1912" t="s">
        <v>1900</v>
      </c>
      <c r="F1912" t="s">
        <v>1900</v>
      </c>
      <c r="G1912" t="s">
        <v>1901</v>
      </c>
      <c r="H1912" t="s">
        <v>1901</v>
      </c>
      <c r="I1912">
        <v>1</v>
      </c>
      <c r="J1912">
        <v>1</v>
      </c>
      <c r="K1912" t="s">
        <v>17</v>
      </c>
    </row>
    <row r="1913" spans="1:11" ht="15" x14ac:dyDescent="0.3">
      <c r="A1913" s="1"/>
      <c r="B1913" t="s">
        <v>18</v>
      </c>
      <c r="C1913" t="s">
        <v>1900</v>
      </c>
      <c r="D1913" t="s">
        <v>1900</v>
      </c>
      <c r="E1913" t="s">
        <v>1900</v>
      </c>
      <c r="F1913" t="s">
        <v>1900</v>
      </c>
      <c r="G1913" t="s">
        <v>1901</v>
      </c>
      <c r="H1913" t="s">
        <v>1901</v>
      </c>
      <c r="I1913">
        <v>1</v>
      </c>
      <c r="J1913">
        <v>1</v>
      </c>
      <c r="K1913" t="s">
        <v>17</v>
      </c>
    </row>
    <row r="1914" spans="1:11" ht="15" x14ac:dyDescent="0.3">
      <c r="A1914" s="1"/>
      <c r="B1914" t="s">
        <v>20</v>
      </c>
      <c r="C1914" t="s">
        <v>1902</v>
      </c>
      <c r="D1914" t="s">
        <v>1900</v>
      </c>
      <c r="E1914" t="s">
        <v>1902</v>
      </c>
      <c r="F1914" t="s">
        <v>1900</v>
      </c>
      <c r="G1914" t="s">
        <v>1903</v>
      </c>
      <c r="H1914" t="s">
        <v>1901</v>
      </c>
      <c r="I1914">
        <v>0.40300000000000002</v>
      </c>
      <c r="J1914">
        <v>0</v>
      </c>
      <c r="K1914" t="s">
        <v>46</v>
      </c>
    </row>
    <row r="1915" spans="1:11" ht="15" x14ac:dyDescent="0.3">
      <c r="A1915" s="1"/>
      <c r="B1915" t="s">
        <v>21</v>
      </c>
      <c r="C1915" t="s">
        <v>1900</v>
      </c>
      <c r="D1915" t="s">
        <v>1900</v>
      </c>
      <c r="E1915" t="s">
        <v>1900</v>
      </c>
      <c r="F1915" t="s">
        <v>1900</v>
      </c>
      <c r="G1915" t="s">
        <v>1901</v>
      </c>
      <c r="H1915" t="s">
        <v>1901</v>
      </c>
      <c r="I1915">
        <v>1</v>
      </c>
      <c r="J1915">
        <v>1</v>
      </c>
      <c r="K1915" t="s">
        <v>17</v>
      </c>
    </row>
    <row r="1916" spans="1:11" ht="15" x14ac:dyDescent="0.3">
      <c r="A1916" s="1"/>
      <c r="B1916" t="s">
        <v>22</v>
      </c>
      <c r="C1916" t="s">
        <v>1904</v>
      </c>
      <c r="D1916" t="s">
        <v>1900</v>
      </c>
      <c r="E1916" t="s">
        <v>1904</v>
      </c>
      <c r="F1916" t="s">
        <v>1900</v>
      </c>
      <c r="G1916" t="s">
        <v>1905</v>
      </c>
      <c r="H1916" t="s">
        <v>1901</v>
      </c>
      <c r="I1916">
        <v>0.40300000000000002</v>
      </c>
      <c r="J1916">
        <v>0</v>
      </c>
      <c r="K1916" t="s">
        <v>46</v>
      </c>
    </row>
    <row r="1917" spans="1:11" ht="15" x14ac:dyDescent="0.3">
      <c r="A1917" s="1"/>
      <c r="B1917" t="s">
        <v>23</v>
      </c>
      <c r="C1917" t="s">
        <v>1906</v>
      </c>
      <c r="D1917" t="s">
        <v>1900</v>
      </c>
      <c r="E1917" t="s">
        <v>1907</v>
      </c>
      <c r="F1917" t="s">
        <v>1900</v>
      </c>
      <c r="G1917" t="s">
        <v>1908</v>
      </c>
      <c r="H1917" t="s">
        <v>1901</v>
      </c>
      <c r="I1917">
        <v>0.31900000000000001</v>
      </c>
      <c r="J1917">
        <v>0.44400000000000001</v>
      </c>
      <c r="K1917" t="s">
        <v>42</v>
      </c>
    </row>
    <row r="1918" spans="1:11" ht="15" x14ac:dyDescent="0.3">
      <c r="A1918" s="1"/>
      <c r="B1918" t="s">
        <v>24</v>
      </c>
      <c r="C1918" t="s">
        <v>1906</v>
      </c>
      <c r="D1918" t="s">
        <v>1900</v>
      </c>
      <c r="E1918" t="s">
        <v>1907</v>
      </c>
      <c r="F1918" t="s">
        <v>1900</v>
      </c>
      <c r="G1918" t="s">
        <v>1908</v>
      </c>
      <c r="H1918" t="s">
        <v>1901</v>
      </c>
      <c r="I1918">
        <v>0.31900000000000001</v>
      </c>
      <c r="J1918">
        <v>0.44400000000000001</v>
      </c>
      <c r="K1918" t="s">
        <v>42</v>
      </c>
    </row>
    <row r="1919" spans="1:11" ht="15" x14ac:dyDescent="0.3">
      <c r="A1919" s="1"/>
      <c r="B1919" t="s">
        <v>25</v>
      </c>
      <c r="C1919" t="s">
        <v>1900</v>
      </c>
      <c r="D1919" t="s">
        <v>1900</v>
      </c>
      <c r="E1919" t="s">
        <v>1900</v>
      </c>
      <c r="F1919" t="s">
        <v>1900</v>
      </c>
      <c r="G1919" t="s">
        <v>1901</v>
      </c>
      <c r="H1919" t="s">
        <v>1901</v>
      </c>
      <c r="I1919">
        <v>1</v>
      </c>
      <c r="J1919">
        <v>1</v>
      </c>
      <c r="K1919" t="s">
        <v>17</v>
      </c>
    </row>
    <row r="1920" spans="1:11" ht="15" x14ac:dyDescent="0.3">
      <c r="A1920" s="1"/>
      <c r="B1920" t="s">
        <v>26</v>
      </c>
      <c r="C1920" t="s">
        <v>1900</v>
      </c>
      <c r="D1920" t="s">
        <v>1900</v>
      </c>
      <c r="E1920" t="s">
        <v>1900</v>
      </c>
      <c r="F1920" t="s">
        <v>1900</v>
      </c>
      <c r="G1920" t="s">
        <v>1901</v>
      </c>
      <c r="H1920" t="s">
        <v>1901</v>
      </c>
      <c r="I1920">
        <v>1</v>
      </c>
      <c r="J1920">
        <v>1</v>
      </c>
      <c r="K1920" t="s">
        <v>17</v>
      </c>
    </row>
    <row r="1921" spans="1:11" ht="15" x14ac:dyDescent="0.3">
      <c r="A1921" s="1"/>
      <c r="B1921" t="s">
        <v>27</v>
      </c>
      <c r="C1921" t="s">
        <v>1900</v>
      </c>
      <c r="D1921" t="s">
        <v>1900</v>
      </c>
      <c r="E1921" t="s">
        <v>1900</v>
      </c>
      <c r="F1921" t="s">
        <v>1900</v>
      </c>
      <c r="G1921" t="s">
        <v>1901</v>
      </c>
      <c r="H1921" t="s">
        <v>1901</v>
      </c>
      <c r="I1921">
        <v>1</v>
      </c>
      <c r="J1921">
        <v>1</v>
      </c>
      <c r="K1921" t="s">
        <v>17</v>
      </c>
    </row>
    <row r="1922" spans="1:11" ht="15" x14ac:dyDescent="0.3">
      <c r="A1922" s="1" t="s">
        <v>1909</v>
      </c>
      <c r="B1922" t="s">
        <v>11</v>
      </c>
      <c r="C1922" t="s">
        <v>1910</v>
      </c>
      <c r="D1922" t="s">
        <v>1911</v>
      </c>
      <c r="E1922" t="s">
        <v>1911</v>
      </c>
      <c r="F1922" t="s">
        <v>1911</v>
      </c>
      <c r="G1922" t="s">
        <v>1912</v>
      </c>
      <c r="H1922" t="s">
        <v>1913</v>
      </c>
      <c r="I1922">
        <v>1</v>
      </c>
      <c r="J1922">
        <v>1</v>
      </c>
      <c r="K1922" t="s">
        <v>17</v>
      </c>
    </row>
    <row r="1923" spans="1:11" ht="15" x14ac:dyDescent="0.3">
      <c r="A1923" s="1"/>
      <c r="B1923" t="s">
        <v>18</v>
      </c>
      <c r="C1923" t="s">
        <v>1910</v>
      </c>
      <c r="D1923" t="s">
        <v>1911</v>
      </c>
      <c r="E1923" t="s">
        <v>1911</v>
      </c>
      <c r="F1923" t="s">
        <v>1911</v>
      </c>
      <c r="G1923" t="s">
        <v>1912</v>
      </c>
      <c r="H1923" t="s">
        <v>1913</v>
      </c>
      <c r="I1923">
        <v>1</v>
      </c>
      <c r="J1923">
        <v>1</v>
      </c>
      <c r="K1923" t="s">
        <v>17</v>
      </c>
    </row>
    <row r="1924" spans="1:11" ht="15" x14ac:dyDescent="0.3">
      <c r="A1924" s="1"/>
      <c r="B1924" t="s">
        <v>20</v>
      </c>
      <c r="C1924" t="s">
        <v>1914</v>
      </c>
      <c r="D1924" t="s">
        <v>1911</v>
      </c>
      <c r="E1924" t="s">
        <v>1914</v>
      </c>
      <c r="F1924" t="s">
        <v>1911</v>
      </c>
      <c r="G1924" t="s">
        <v>1915</v>
      </c>
      <c r="H1924" t="s">
        <v>1913</v>
      </c>
      <c r="I1924">
        <v>0.95799999999999996</v>
      </c>
      <c r="J1924">
        <v>0.66700000000000004</v>
      </c>
      <c r="K1924" t="s">
        <v>17</v>
      </c>
    </row>
    <row r="1925" spans="1:11" ht="15" x14ac:dyDescent="0.3">
      <c r="A1925" s="1"/>
      <c r="B1925" t="s">
        <v>21</v>
      </c>
      <c r="C1925" t="s">
        <v>1910</v>
      </c>
      <c r="D1925" t="s">
        <v>1911</v>
      </c>
      <c r="E1925" t="s">
        <v>1911</v>
      </c>
      <c r="F1925" t="s">
        <v>1911</v>
      </c>
      <c r="G1925" t="s">
        <v>1912</v>
      </c>
      <c r="H1925" t="s">
        <v>1913</v>
      </c>
      <c r="I1925">
        <v>1</v>
      </c>
      <c r="J1925">
        <v>1</v>
      </c>
      <c r="K1925" t="s">
        <v>17</v>
      </c>
    </row>
    <row r="1926" spans="1:11" ht="15" x14ac:dyDescent="0.3">
      <c r="A1926" s="1"/>
      <c r="B1926" t="s">
        <v>22</v>
      </c>
      <c r="C1926" t="s">
        <v>1910</v>
      </c>
      <c r="D1926" t="s">
        <v>1911</v>
      </c>
      <c r="E1926" t="s">
        <v>1911</v>
      </c>
      <c r="F1926" t="s">
        <v>1911</v>
      </c>
      <c r="G1926" t="s">
        <v>1912</v>
      </c>
      <c r="H1926" t="s">
        <v>1913</v>
      </c>
      <c r="I1926">
        <v>1</v>
      </c>
      <c r="J1926">
        <v>1</v>
      </c>
      <c r="K1926" t="s">
        <v>17</v>
      </c>
    </row>
    <row r="1927" spans="1:11" ht="15" x14ac:dyDescent="0.3">
      <c r="A1927" s="1"/>
      <c r="B1927" t="s">
        <v>23</v>
      </c>
      <c r="C1927" t="s">
        <v>1910</v>
      </c>
      <c r="D1927" t="s">
        <v>1911</v>
      </c>
      <c r="E1927" t="s">
        <v>1911</v>
      </c>
      <c r="F1927" t="s">
        <v>1911</v>
      </c>
      <c r="G1927" t="s">
        <v>1912</v>
      </c>
      <c r="H1927" t="s">
        <v>1913</v>
      </c>
      <c r="I1927">
        <v>1</v>
      </c>
      <c r="J1927">
        <v>1</v>
      </c>
      <c r="K1927" t="s">
        <v>17</v>
      </c>
    </row>
    <row r="1928" spans="1:11" ht="15" x14ac:dyDescent="0.3">
      <c r="A1928" s="1"/>
      <c r="B1928" t="s">
        <v>24</v>
      </c>
      <c r="C1928" t="s">
        <v>1910</v>
      </c>
      <c r="D1928" t="s">
        <v>1911</v>
      </c>
      <c r="E1928" t="s">
        <v>1911</v>
      </c>
      <c r="F1928" t="s">
        <v>1911</v>
      </c>
      <c r="G1928" t="s">
        <v>1912</v>
      </c>
      <c r="H1928" t="s">
        <v>1913</v>
      </c>
      <c r="I1928">
        <v>1</v>
      </c>
      <c r="J1928">
        <v>1</v>
      </c>
      <c r="K1928" t="s">
        <v>17</v>
      </c>
    </row>
    <row r="1929" spans="1:11" ht="15" x14ac:dyDescent="0.3">
      <c r="A1929" s="1"/>
      <c r="B1929" t="s">
        <v>25</v>
      </c>
      <c r="C1929" t="s">
        <v>1910</v>
      </c>
      <c r="D1929" t="s">
        <v>1911</v>
      </c>
      <c r="E1929" t="s">
        <v>1911</v>
      </c>
      <c r="F1929" t="s">
        <v>1911</v>
      </c>
      <c r="G1929" t="s">
        <v>1912</v>
      </c>
      <c r="H1929" t="s">
        <v>1913</v>
      </c>
      <c r="I1929">
        <v>1</v>
      </c>
      <c r="J1929">
        <v>1</v>
      </c>
      <c r="K1929" t="s">
        <v>17</v>
      </c>
    </row>
    <row r="1930" spans="1:11" ht="15" x14ac:dyDescent="0.3">
      <c r="A1930" s="1"/>
      <c r="B1930" t="s">
        <v>26</v>
      </c>
      <c r="C1930" t="s">
        <v>1910</v>
      </c>
      <c r="D1930" t="s">
        <v>1911</v>
      </c>
      <c r="E1930" t="s">
        <v>1911</v>
      </c>
      <c r="F1930" t="s">
        <v>1911</v>
      </c>
      <c r="G1930" t="s">
        <v>1912</v>
      </c>
      <c r="H1930" t="s">
        <v>1913</v>
      </c>
      <c r="I1930">
        <v>1</v>
      </c>
      <c r="J1930">
        <v>1</v>
      </c>
      <c r="K1930" t="s">
        <v>17</v>
      </c>
    </row>
    <row r="1931" spans="1:11" ht="15" x14ac:dyDescent="0.3">
      <c r="A1931" s="1"/>
      <c r="B1931" t="s">
        <v>27</v>
      </c>
      <c r="C1931" t="s">
        <v>1910</v>
      </c>
      <c r="D1931" t="s">
        <v>1911</v>
      </c>
      <c r="E1931" t="s">
        <v>1911</v>
      </c>
      <c r="F1931" t="s">
        <v>1911</v>
      </c>
      <c r="G1931" t="s">
        <v>1912</v>
      </c>
      <c r="H1931" t="s">
        <v>1913</v>
      </c>
      <c r="I1931">
        <v>1</v>
      </c>
      <c r="J1931">
        <v>1</v>
      </c>
      <c r="K1931" t="s">
        <v>17</v>
      </c>
    </row>
    <row r="1932" spans="1:11" ht="15" x14ac:dyDescent="0.3">
      <c r="A1932" s="1" t="s">
        <v>1916</v>
      </c>
      <c r="B1932" t="s">
        <v>11</v>
      </c>
      <c r="C1932" t="s">
        <v>1917</v>
      </c>
      <c r="D1932" t="s">
        <v>1918</v>
      </c>
      <c r="E1932" t="s">
        <v>1917</v>
      </c>
      <c r="F1932" t="s">
        <v>1918</v>
      </c>
      <c r="G1932" t="s">
        <v>1919</v>
      </c>
      <c r="H1932" t="s">
        <v>1920</v>
      </c>
      <c r="I1932">
        <v>0.20100000000000001</v>
      </c>
      <c r="J1932">
        <v>0</v>
      </c>
      <c r="K1932" t="s">
        <v>42</v>
      </c>
    </row>
    <row r="1933" spans="1:11" ht="15" x14ac:dyDescent="0.3">
      <c r="A1933" s="1"/>
      <c r="B1933" t="s">
        <v>18</v>
      </c>
      <c r="C1933" t="s">
        <v>1917</v>
      </c>
      <c r="D1933" t="s">
        <v>1918</v>
      </c>
      <c r="E1933" t="s">
        <v>1917</v>
      </c>
      <c r="F1933" t="s">
        <v>1918</v>
      </c>
      <c r="G1933" t="s">
        <v>1919</v>
      </c>
      <c r="H1933" t="s">
        <v>1920</v>
      </c>
      <c r="I1933">
        <v>0.20100000000000001</v>
      </c>
      <c r="J1933">
        <v>0</v>
      </c>
      <c r="K1933" t="s">
        <v>42</v>
      </c>
    </row>
    <row r="1934" spans="1:11" ht="15" x14ac:dyDescent="0.3">
      <c r="A1934" s="1"/>
      <c r="B1934" t="s">
        <v>20</v>
      </c>
      <c r="C1934" t="s">
        <v>1917</v>
      </c>
      <c r="D1934" t="s">
        <v>1918</v>
      </c>
      <c r="E1934" t="s">
        <v>1917</v>
      </c>
      <c r="F1934" t="s">
        <v>1918</v>
      </c>
      <c r="G1934" t="s">
        <v>1919</v>
      </c>
      <c r="H1934" t="s">
        <v>1920</v>
      </c>
      <c r="I1934">
        <v>0.20100000000000001</v>
      </c>
      <c r="J1934">
        <v>0</v>
      </c>
      <c r="K1934" t="s">
        <v>42</v>
      </c>
    </row>
    <row r="1935" spans="1:11" ht="15" x14ac:dyDescent="0.3">
      <c r="A1935" s="1"/>
      <c r="B1935" t="s">
        <v>21</v>
      </c>
      <c r="C1935" t="s">
        <v>1917</v>
      </c>
      <c r="D1935" t="s">
        <v>1918</v>
      </c>
      <c r="E1935" t="s">
        <v>1917</v>
      </c>
      <c r="F1935" t="s">
        <v>1918</v>
      </c>
      <c r="G1935" t="s">
        <v>1919</v>
      </c>
      <c r="H1935" t="s">
        <v>1920</v>
      </c>
      <c r="I1935">
        <v>0.20100000000000001</v>
      </c>
      <c r="J1935">
        <v>0</v>
      </c>
      <c r="K1935" t="s">
        <v>42</v>
      </c>
    </row>
    <row r="1936" spans="1:11" ht="15" x14ac:dyDescent="0.3">
      <c r="A1936" s="1"/>
      <c r="B1936" t="s">
        <v>22</v>
      </c>
      <c r="C1936" t="s">
        <v>1917</v>
      </c>
      <c r="D1936" t="s">
        <v>1918</v>
      </c>
      <c r="E1936" t="s">
        <v>1917</v>
      </c>
      <c r="F1936" t="s">
        <v>1918</v>
      </c>
      <c r="G1936" t="s">
        <v>1919</v>
      </c>
      <c r="H1936" t="s">
        <v>1920</v>
      </c>
      <c r="I1936">
        <v>0.20100000000000001</v>
      </c>
      <c r="J1936">
        <v>0</v>
      </c>
      <c r="K1936" t="s">
        <v>42</v>
      </c>
    </row>
    <row r="1937" spans="1:11" ht="15" x14ac:dyDescent="0.3">
      <c r="A1937" s="1"/>
      <c r="B1937" t="s">
        <v>23</v>
      </c>
      <c r="C1937" t="s">
        <v>1917</v>
      </c>
      <c r="D1937" t="s">
        <v>1918</v>
      </c>
      <c r="E1937" t="s">
        <v>1917</v>
      </c>
      <c r="F1937" t="s">
        <v>1918</v>
      </c>
      <c r="G1937" t="s">
        <v>1919</v>
      </c>
      <c r="H1937" t="s">
        <v>1920</v>
      </c>
      <c r="I1937">
        <v>0.20100000000000001</v>
      </c>
      <c r="J1937">
        <v>0</v>
      </c>
      <c r="K1937" t="s">
        <v>42</v>
      </c>
    </row>
    <row r="1938" spans="1:11" ht="15" x14ac:dyDescent="0.3">
      <c r="A1938" s="1"/>
      <c r="B1938" t="s">
        <v>24</v>
      </c>
      <c r="C1938" t="s">
        <v>1917</v>
      </c>
      <c r="D1938" t="s">
        <v>1918</v>
      </c>
      <c r="E1938" t="s">
        <v>1917</v>
      </c>
      <c r="F1938" t="s">
        <v>1918</v>
      </c>
      <c r="G1938" t="s">
        <v>1919</v>
      </c>
      <c r="H1938" t="s">
        <v>1920</v>
      </c>
      <c r="I1938">
        <v>0.20100000000000001</v>
      </c>
      <c r="J1938">
        <v>0</v>
      </c>
      <c r="K1938" t="s">
        <v>42</v>
      </c>
    </row>
    <row r="1939" spans="1:11" ht="15" x14ac:dyDescent="0.3">
      <c r="A1939" s="1"/>
      <c r="B1939" t="s">
        <v>25</v>
      </c>
      <c r="C1939" t="s">
        <v>1921</v>
      </c>
      <c r="D1939" t="s">
        <v>1918</v>
      </c>
      <c r="E1939" t="s">
        <v>1921</v>
      </c>
      <c r="F1939" t="s">
        <v>1918</v>
      </c>
      <c r="G1939" t="s">
        <v>1922</v>
      </c>
      <c r="H1939" t="s">
        <v>1920</v>
      </c>
      <c r="I1939">
        <v>0.51400000000000001</v>
      </c>
      <c r="J1939">
        <v>0</v>
      </c>
      <c r="K1939" t="s">
        <v>42</v>
      </c>
    </row>
    <row r="1940" spans="1:11" ht="15" x14ac:dyDescent="0.3">
      <c r="A1940" s="1"/>
      <c r="B1940" t="s">
        <v>26</v>
      </c>
      <c r="C1940" t="s">
        <v>1921</v>
      </c>
      <c r="D1940" t="s">
        <v>1918</v>
      </c>
      <c r="E1940" t="s">
        <v>1921</v>
      </c>
      <c r="F1940" t="s">
        <v>1918</v>
      </c>
      <c r="G1940" t="s">
        <v>1922</v>
      </c>
      <c r="H1940" t="s">
        <v>1920</v>
      </c>
      <c r="I1940">
        <v>0.51400000000000001</v>
      </c>
      <c r="J1940">
        <v>0</v>
      </c>
      <c r="K1940" t="s">
        <v>42</v>
      </c>
    </row>
    <row r="1941" spans="1:11" ht="15" x14ac:dyDescent="0.3">
      <c r="A1941" s="1"/>
      <c r="B1941" t="s">
        <v>27</v>
      </c>
      <c r="C1941" t="s">
        <v>1917</v>
      </c>
      <c r="D1941" t="s">
        <v>1918</v>
      </c>
      <c r="E1941" t="s">
        <v>1917</v>
      </c>
      <c r="F1941" t="s">
        <v>1918</v>
      </c>
      <c r="G1941" t="s">
        <v>1919</v>
      </c>
      <c r="H1941" t="s">
        <v>1920</v>
      </c>
      <c r="I1941">
        <v>0.20100000000000001</v>
      </c>
      <c r="J1941">
        <v>0</v>
      </c>
      <c r="K1941" t="s">
        <v>42</v>
      </c>
    </row>
    <row r="1942" spans="1:11" ht="15" x14ac:dyDescent="0.3">
      <c r="A1942" s="1" t="s">
        <v>1923</v>
      </c>
      <c r="B1942" t="s">
        <v>11</v>
      </c>
      <c r="C1942" t="s">
        <v>1924</v>
      </c>
      <c r="D1942" t="s">
        <v>1925</v>
      </c>
      <c r="E1942" t="s">
        <v>1924</v>
      </c>
      <c r="F1942" t="s">
        <v>1925</v>
      </c>
      <c r="G1942" t="s">
        <v>1926</v>
      </c>
      <c r="H1942" t="s">
        <v>1927</v>
      </c>
      <c r="I1942">
        <v>0.86599999999999999</v>
      </c>
      <c r="J1942">
        <v>0.5</v>
      </c>
      <c r="K1942" t="s">
        <v>17</v>
      </c>
    </row>
    <row r="1943" spans="1:11" ht="15" x14ac:dyDescent="0.3">
      <c r="A1943" s="1"/>
      <c r="B1943" t="s">
        <v>18</v>
      </c>
      <c r="C1943" t="s">
        <v>1924</v>
      </c>
      <c r="D1943" t="s">
        <v>1925</v>
      </c>
      <c r="E1943" t="s">
        <v>1924</v>
      </c>
      <c r="F1943" t="s">
        <v>1925</v>
      </c>
      <c r="G1943" t="s">
        <v>1926</v>
      </c>
      <c r="H1943" t="s">
        <v>1927</v>
      </c>
      <c r="I1943">
        <v>0.86599999999999999</v>
      </c>
      <c r="J1943">
        <v>0.5</v>
      </c>
      <c r="K1943" t="s">
        <v>17</v>
      </c>
    </row>
    <row r="1944" spans="1:11" ht="15" x14ac:dyDescent="0.3">
      <c r="A1944" s="1"/>
      <c r="B1944" t="s">
        <v>20</v>
      </c>
      <c r="C1944" t="s">
        <v>1924</v>
      </c>
      <c r="D1944" t="s">
        <v>1925</v>
      </c>
      <c r="E1944" t="s">
        <v>1924</v>
      </c>
      <c r="F1944" t="s">
        <v>1925</v>
      </c>
      <c r="G1944" t="s">
        <v>1926</v>
      </c>
      <c r="H1944" t="s">
        <v>1927</v>
      </c>
      <c r="I1944">
        <v>0.86599999999999999</v>
      </c>
      <c r="J1944">
        <v>0.5</v>
      </c>
      <c r="K1944" t="s">
        <v>17</v>
      </c>
    </row>
    <row r="1945" spans="1:11" ht="15" x14ac:dyDescent="0.3">
      <c r="A1945" s="1"/>
      <c r="B1945" t="s">
        <v>21</v>
      </c>
      <c r="C1945" t="s">
        <v>1924</v>
      </c>
      <c r="D1945" t="s">
        <v>1925</v>
      </c>
      <c r="E1945" t="s">
        <v>1924</v>
      </c>
      <c r="F1945" t="s">
        <v>1925</v>
      </c>
      <c r="G1945" t="s">
        <v>1926</v>
      </c>
      <c r="H1945" t="s">
        <v>1927</v>
      </c>
      <c r="I1945">
        <v>0.86599999999999999</v>
      </c>
      <c r="J1945">
        <v>0.5</v>
      </c>
      <c r="K1945" t="s">
        <v>17</v>
      </c>
    </row>
    <row r="1946" spans="1:11" ht="15" x14ac:dyDescent="0.3">
      <c r="A1946" s="1"/>
      <c r="B1946" t="s">
        <v>22</v>
      </c>
      <c r="C1946" t="s">
        <v>1924</v>
      </c>
      <c r="D1946" t="s">
        <v>1925</v>
      </c>
      <c r="E1946" t="s">
        <v>1924</v>
      </c>
      <c r="F1946" t="s">
        <v>1925</v>
      </c>
      <c r="G1946" t="s">
        <v>1926</v>
      </c>
      <c r="H1946" t="s">
        <v>1927</v>
      </c>
      <c r="I1946">
        <v>0.86599999999999999</v>
      </c>
      <c r="J1946">
        <v>0.5</v>
      </c>
      <c r="K1946" t="s">
        <v>17</v>
      </c>
    </row>
    <row r="1947" spans="1:11" ht="15" x14ac:dyDescent="0.3">
      <c r="A1947" s="1"/>
      <c r="B1947" t="s">
        <v>23</v>
      </c>
      <c r="C1947" t="s">
        <v>1924</v>
      </c>
      <c r="D1947" t="s">
        <v>1925</v>
      </c>
      <c r="E1947" t="s">
        <v>1924</v>
      </c>
      <c r="F1947" t="s">
        <v>1925</v>
      </c>
      <c r="G1947" t="s">
        <v>1926</v>
      </c>
      <c r="H1947" t="s">
        <v>1927</v>
      </c>
      <c r="I1947">
        <v>0.86599999999999999</v>
      </c>
      <c r="J1947">
        <v>0.5</v>
      </c>
      <c r="K1947" t="s">
        <v>17</v>
      </c>
    </row>
    <row r="1948" spans="1:11" ht="15" x14ac:dyDescent="0.3">
      <c r="A1948" s="1"/>
      <c r="B1948" t="s">
        <v>24</v>
      </c>
      <c r="C1948" t="s">
        <v>1924</v>
      </c>
      <c r="D1948" t="s">
        <v>1925</v>
      </c>
      <c r="E1948" t="s">
        <v>1924</v>
      </c>
      <c r="F1948" t="s">
        <v>1925</v>
      </c>
      <c r="G1948" t="s">
        <v>1926</v>
      </c>
      <c r="H1948" t="s">
        <v>1927</v>
      </c>
      <c r="I1948">
        <v>0.86599999999999999</v>
      </c>
      <c r="J1948">
        <v>0.5</v>
      </c>
      <c r="K1948" t="s">
        <v>17</v>
      </c>
    </row>
    <row r="1949" spans="1:11" ht="15" x14ac:dyDescent="0.3">
      <c r="A1949" s="1"/>
      <c r="B1949" t="s">
        <v>25</v>
      </c>
      <c r="C1949" t="s">
        <v>1928</v>
      </c>
      <c r="D1949" t="s">
        <v>1925</v>
      </c>
      <c r="E1949" t="s">
        <v>1928</v>
      </c>
      <c r="F1949" t="s">
        <v>1925</v>
      </c>
      <c r="G1949" t="s">
        <v>1929</v>
      </c>
      <c r="H1949" t="s">
        <v>1927</v>
      </c>
      <c r="I1949">
        <v>0.995</v>
      </c>
      <c r="J1949">
        <v>0.8</v>
      </c>
      <c r="K1949" t="s">
        <v>17</v>
      </c>
    </row>
    <row r="1950" spans="1:11" ht="15" x14ac:dyDescent="0.3">
      <c r="A1950" s="1"/>
      <c r="B1950" t="s">
        <v>26</v>
      </c>
      <c r="C1950" t="s">
        <v>1930</v>
      </c>
      <c r="D1950" t="s">
        <v>1925</v>
      </c>
      <c r="E1950" t="s">
        <v>1930</v>
      </c>
      <c r="F1950" t="s">
        <v>1925</v>
      </c>
      <c r="G1950" t="s">
        <v>1931</v>
      </c>
      <c r="H1950" t="s">
        <v>1927</v>
      </c>
      <c r="I1950">
        <v>0.30199999999999999</v>
      </c>
      <c r="J1950">
        <v>0</v>
      </c>
      <c r="K1950" t="s">
        <v>46</v>
      </c>
    </row>
    <row r="1951" spans="1:11" ht="15" x14ac:dyDescent="0.3">
      <c r="A1951" s="1"/>
      <c r="B1951" t="s">
        <v>27</v>
      </c>
      <c r="C1951" t="s">
        <v>1924</v>
      </c>
      <c r="D1951" t="s">
        <v>1925</v>
      </c>
      <c r="E1951" t="s">
        <v>1924</v>
      </c>
      <c r="F1951" t="s">
        <v>1925</v>
      </c>
      <c r="G1951" t="s">
        <v>1926</v>
      </c>
      <c r="H1951" t="s">
        <v>1927</v>
      </c>
      <c r="I1951">
        <v>0.86599999999999999</v>
      </c>
      <c r="J1951">
        <v>0.5</v>
      </c>
      <c r="K1951" t="s">
        <v>17</v>
      </c>
    </row>
    <row r="1952" spans="1:11" ht="15" x14ac:dyDescent="0.3">
      <c r="A1952" s="1" t="s">
        <v>1932</v>
      </c>
      <c r="B1952" t="s">
        <v>11</v>
      </c>
      <c r="C1952" t="s">
        <v>1933</v>
      </c>
      <c r="D1952" t="s">
        <v>1934</v>
      </c>
      <c r="E1952" t="s">
        <v>1933</v>
      </c>
      <c r="F1952" t="s">
        <v>1934</v>
      </c>
      <c r="G1952" t="s">
        <v>1935</v>
      </c>
      <c r="H1952" t="s">
        <v>1936</v>
      </c>
      <c r="I1952">
        <v>0.88800000000000001</v>
      </c>
      <c r="J1952">
        <v>0.75</v>
      </c>
      <c r="K1952" t="s">
        <v>17</v>
      </c>
    </row>
    <row r="1953" spans="1:11" ht="15" x14ac:dyDescent="0.3">
      <c r="A1953" s="1"/>
      <c r="B1953" t="s">
        <v>18</v>
      </c>
      <c r="C1953" t="s">
        <v>1933</v>
      </c>
      <c r="D1953" t="s">
        <v>1934</v>
      </c>
      <c r="E1953" t="s">
        <v>1933</v>
      </c>
      <c r="F1953" t="s">
        <v>1934</v>
      </c>
      <c r="G1953" t="s">
        <v>1935</v>
      </c>
      <c r="H1953" t="s">
        <v>1936</v>
      </c>
      <c r="I1953">
        <v>0.88800000000000001</v>
      </c>
      <c r="J1953">
        <v>0.75</v>
      </c>
      <c r="K1953" t="s">
        <v>17</v>
      </c>
    </row>
    <row r="1954" spans="1:11" ht="15" x14ac:dyDescent="0.3">
      <c r="A1954" s="1"/>
      <c r="B1954" t="s">
        <v>20</v>
      </c>
      <c r="C1954" t="s">
        <v>1933</v>
      </c>
      <c r="D1954" t="s">
        <v>1934</v>
      </c>
      <c r="E1954" t="s">
        <v>1933</v>
      </c>
      <c r="F1954" t="s">
        <v>1934</v>
      </c>
      <c r="G1954" t="s">
        <v>1935</v>
      </c>
      <c r="H1954" t="s">
        <v>1936</v>
      </c>
      <c r="I1954">
        <v>0.88800000000000001</v>
      </c>
      <c r="J1954">
        <v>0.75</v>
      </c>
      <c r="K1954" t="s">
        <v>17</v>
      </c>
    </row>
    <row r="1955" spans="1:11" ht="15" x14ac:dyDescent="0.3">
      <c r="A1955" s="1"/>
      <c r="B1955" t="s">
        <v>21</v>
      </c>
      <c r="C1955" t="s">
        <v>1933</v>
      </c>
      <c r="D1955" t="s">
        <v>1934</v>
      </c>
      <c r="E1955" t="s">
        <v>1933</v>
      </c>
      <c r="F1955" t="s">
        <v>1934</v>
      </c>
      <c r="G1955" t="s">
        <v>1935</v>
      </c>
      <c r="H1955" t="s">
        <v>1936</v>
      </c>
      <c r="I1955">
        <v>0.88800000000000001</v>
      </c>
      <c r="J1955">
        <v>0.75</v>
      </c>
      <c r="K1955" t="s">
        <v>17</v>
      </c>
    </row>
    <row r="1956" spans="1:11" ht="15" x14ac:dyDescent="0.3">
      <c r="A1956" s="1"/>
      <c r="B1956" t="s">
        <v>22</v>
      </c>
      <c r="C1956" t="s">
        <v>1933</v>
      </c>
      <c r="D1956" t="s">
        <v>1934</v>
      </c>
      <c r="E1956" t="s">
        <v>1933</v>
      </c>
      <c r="F1956" t="s">
        <v>1934</v>
      </c>
      <c r="G1956" t="s">
        <v>1935</v>
      </c>
      <c r="H1956" t="s">
        <v>1936</v>
      </c>
      <c r="I1956">
        <v>0.88800000000000001</v>
      </c>
      <c r="J1956">
        <v>0.75</v>
      </c>
      <c r="K1956" t="s">
        <v>17</v>
      </c>
    </row>
    <row r="1957" spans="1:11" ht="15" x14ac:dyDescent="0.3">
      <c r="A1957" s="1"/>
      <c r="B1957" t="s">
        <v>23</v>
      </c>
      <c r="C1957" t="s">
        <v>1933</v>
      </c>
      <c r="D1957" t="s">
        <v>1934</v>
      </c>
      <c r="E1957" t="s">
        <v>1933</v>
      </c>
      <c r="F1957" t="s">
        <v>1934</v>
      </c>
      <c r="G1957" t="s">
        <v>1935</v>
      </c>
      <c r="H1957" t="s">
        <v>1936</v>
      </c>
      <c r="I1957">
        <v>0.88800000000000001</v>
      </c>
      <c r="J1957">
        <v>0.75</v>
      </c>
      <c r="K1957" t="s">
        <v>17</v>
      </c>
    </row>
    <row r="1958" spans="1:11" ht="15" x14ac:dyDescent="0.3">
      <c r="A1958" s="1"/>
      <c r="B1958" t="s">
        <v>24</v>
      </c>
      <c r="C1958" t="s">
        <v>1933</v>
      </c>
      <c r="D1958" t="s">
        <v>1934</v>
      </c>
      <c r="E1958" t="s">
        <v>1933</v>
      </c>
      <c r="F1958" t="s">
        <v>1934</v>
      </c>
      <c r="G1958" t="s">
        <v>1935</v>
      </c>
      <c r="H1958" t="s">
        <v>1936</v>
      </c>
      <c r="I1958">
        <v>0.88800000000000001</v>
      </c>
      <c r="J1958">
        <v>0.75</v>
      </c>
      <c r="K1958" t="s">
        <v>17</v>
      </c>
    </row>
    <row r="1959" spans="1:11" ht="15" x14ac:dyDescent="0.3">
      <c r="A1959" s="1"/>
      <c r="B1959" t="s">
        <v>25</v>
      </c>
      <c r="C1959" t="s">
        <v>1933</v>
      </c>
      <c r="D1959" t="s">
        <v>1934</v>
      </c>
      <c r="E1959" t="s">
        <v>1933</v>
      </c>
      <c r="F1959" t="s">
        <v>1934</v>
      </c>
      <c r="G1959" t="s">
        <v>1935</v>
      </c>
      <c r="H1959" t="s">
        <v>1936</v>
      </c>
      <c r="I1959">
        <v>0.88800000000000001</v>
      </c>
      <c r="J1959">
        <v>0.75</v>
      </c>
      <c r="K1959" t="s">
        <v>17</v>
      </c>
    </row>
    <row r="1960" spans="1:11" ht="15" x14ac:dyDescent="0.3">
      <c r="A1960" s="1"/>
      <c r="B1960" t="s">
        <v>26</v>
      </c>
      <c r="C1960" t="s">
        <v>1933</v>
      </c>
      <c r="D1960" t="s">
        <v>1934</v>
      </c>
      <c r="E1960" t="s">
        <v>1933</v>
      </c>
      <c r="F1960" t="s">
        <v>1934</v>
      </c>
      <c r="G1960" t="s">
        <v>1935</v>
      </c>
      <c r="H1960" t="s">
        <v>1936</v>
      </c>
      <c r="I1960">
        <v>0.88800000000000001</v>
      </c>
      <c r="J1960">
        <v>0.75</v>
      </c>
      <c r="K1960" t="s">
        <v>17</v>
      </c>
    </row>
    <row r="1961" spans="1:11" ht="15" x14ac:dyDescent="0.3">
      <c r="A1961" s="1"/>
      <c r="B1961" t="s">
        <v>27</v>
      </c>
      <c r="C1961" t="s">
        <v>1933</v>
      </c>
      <c r="D1961" t="s">
        <v>1934</v>
      </c>
      <c r="E1961" t="s">
        <v>1933</v>
      </c>
      <c r="F1961" t="s">
        <v>1934</v>
      </c>
      <c r="G1961" t="s">
        <v>1935</v>
      </c>
      <c r="H1961" t="s">
        <v>1936</v>
      </c>
      <c r="I1961">
        <v>0.88800000000000001</v>
      </c>
      <c r="J1961">
        <v>0.75</v>
      </c>
      <c r="K1961" t="s">
        <v>17</v>
      </c>
    </row>
    <row r="1962" spans="1:11" ht="15" x14ac:dyDescent="0.3">
      <c r="A1962" s="1" t="s">
        <v>1937</v>
      </c>
      <c r="B1962" t="s">
        <v>11</v>
      </c>
      <c r="C1962" t="s">
        <v>1938</v>
      </c>
      <c r="D1962" t="s">
        <v>1938</v>
      </c>
      <c r="E1962" t="s">
        <v>1938</v>
      </c>
      <c r="F1962" t="s">
        <v>1938</v>
      </c>
      <c r="G1962" t="s">
        <v>1939</v>
      </c>
      <c r="H1962" t="s">
        <v>1939</v>
      </c>
      <c r="I1962">
        <v>1</v>
      </c>
      <c r="J1962">
        <v>1</v>
      </c>
      <c r="K1962" t="s">
        <v>17</v>
      </c>
    </row>
    <row r="1963" spans="1:11" ht="15" x14ac:dyDescent="0.3">
      <c r="A1963" s="1"/>
      <c r="B1963" t="s">
        <v>18</v>
      </c>
      <c r="C1963" t="s">
        <v>1938</v>
      </c>
      <c r="D1963" t="s">
        <v>1938</v>
      </c>
      <c r="E1963" t="s">
        <v>1938</v>
      </c>
      <c r="F1963" t="s">
        <v>1938</v>
      </c>
      <c r="G1963" t="s">
        <v>1939</v>
      </c>
      <c r="H1963" t="s">
        <v>1939</v>
      </c>
      <c r="I1963">
        <v>1</v>
      </c>
      <c r="J1963">
        <v>1</v>
      </c>
      <c r="K1963" t="s">
        <v>17</v>
      </c>
    </row>
    <row r="1964" spans="1:11" ht="15" x14ac:dyDescent="0.3">
      <c r="A1964" s="1"/>
      <c r="B1964" t="s">
        <v>20</v>
      </c>
      <c r="C1964" t="s">
        <v>1938</v>
      </c>
      <c r="D1964" t="s">
        <v>1938</v>
      </c>
      <c r="E1964" t="s">
        <v>1938</v>
      </c>
      <c r="F1964" t="s">
        <v>1938</v>
      </c>
      <c r="G1964" t="s">
        <v>1939</v>
      </c>
      <c r="H1964" t="s">
        <v>1939</v>
      </c>
      <c r="I1964">
        <v>1</v>
      </c>
      <c r="J1964">
        <v>1</v>
      </c>
      <c r="K1964" t="s">
        <v>17</v>
      </c>
    </row>
    <row r="1965" spans="1:11" ht="15" x14ac:dyDescent="0.3">
      <c r="A1965" s="1"/>
      <c r="B1965" t="s">
        <v>21</v>
      </c>
      <c r="C1965" t="s">
        <v>1938</v>
      </c>
      <c r="D1965" t="s">
        <v>1938</v>
      </c>
      <c r="E1965" t="s">
        <v>1938</v>
      </c>
      <c r="F1965" t="s">
        <v>1938</v>
      </c>
      <c r="G1965" t="s">
        <v>1939</v>
      </c>
      <c r="H1965" t="s">
        <v>1939</v>
      </c>
      <c r="I1965">
        <v>1</v>
      </c>
      <c r="J1965">
        <v>1</v>
      </c>
      <c r="K1965" t="s">
        <v>17</v>
      </c>
    </row>
    <row r="1966" spans="1:11" ht="15" x14ac:dyDescent="0.3">
      <c r="A1966" s="1"/>
      <c r="B1966" t="s">
        <v>22</v>
      </c>
      <c r="C1966" t="s">
        <v>1938</v>
      </c>
      <c r="D1966" t="s">
        <v>1938</v>
      </c>
      <c r="E1966" t="s">
        <v>1938</v>
      </c>
      <c r="F1966" t="s">
        <v>1938</v>
      </c>
      <c r="G1966" t="s">
        <v>1939</v>
      </c>
      <c r="H1966" t="s">
        <v>1939</v>
      </c>
      <c r="I1966">
        <v>1</v>
      </c>
      <c r="J1966">
        <v>1</v>
      </c>
      <c r="K1966" t="s">
        <v>17</v>
      </c>
    </row>
    <row r="1967" spans="1:11" ht="15" x14ac:dyDescent="0.3">
      <c r="A1967" s="1"/>
      <c r="B1967" t="s">
        <v>23</v>
      </c>
      <c r="C1967" t="s">
        <v>1938</v>
      </c>
      <c r="D1967" t="s">
        <v>1938</v>
      </c>
      <c r="E1967" t="s">
        <v>1938</v>
      </c>
      <c r="F1967" t="s">
        <v>1938</v>
      </c>
      <c r="G1967" t="s">
        <v>1939</v>
      </c>
      <c r="H1967" t="s">
        <v>1939</v>
      </c>
      <c r="I1967">
        <v>1</v>
      </c>
      <c r="J1967">
        <v>1</v>
      </c>
      <c r="K1967" t="s">
        <v>17</v>
      </c>
    </row>
    <row r="1968" spans="1:11" ht="15" x14ac:dyDescent="0.3">
      <c r="A1968" s="1"/>
      <c r="B1968" t="s">
        <v>24</v>
      </c>
      <c r="C1968" t="s">
        <v>1938</v>
      </c>
      <c r="D1968" t="s">
        <v>1938</v>
      </c>
      <c r="E1968" t="s">
        <v>1938</v>
      </c>
      <c r="F1968" t="s">
        <v>1938</v>
      </c>
      <c r="G1968" t="s">
        <v>1939</v>
      </c>
      <c r="H1968" t="s">
        <v>1939</v>
      </c>
      <c r="I1968">
        <v>1</v>
      </c>
      <c r="J1968">
        <v>1</v>
      </c>
      <c r="K1968" t="s">
        <v>17</v>
      </c>
    </row>
    <row r="1969" spans="1:11" ht="15" x14ac:dyDescent="0.3">
      <c r="A1969" s="1"/>
      <c r="B1969" t="s">
        <v>25</v>
      </c>
      <c r="C1969" t="s">
        <v>1938</v>
      </c>
      <c r="D1969" t="s">
        <v>1938</v>
      </c>
      <c r="E1969" t="s">
        <v>1938</v>
      </c>
      <c r="F1969" t="s">
        <v>1938</v>
      </c>
      <c r="G1969" t="s">
        <v>1939</v>
      </c>
      <c r="H1969" t="s">
        <v>1939</v>
      </c>
      <c r="I1969">
        <v>1</v>
      </c>
      <c r="J1969">
        <v>1</v>
      </c>
      <c r="K1969" t="s">
        <v>17</v>
      </c>
    </row>
    <row r="1970" spans="1:11" ht="15" x14ac:dyDescent="0.3">
      <c r="A1970" s="1"/>
      <c r="B1970" t="s">
        <v>26</v>
      </c>
      <c r="C1970" t="s">
        <v>1938</v>
      </c>
      <c r="D1970" t="s">
        <v>1938</v>
      </c>
      <c r="E1970" t="s">
        <v>1938</v>
      </c>
      <c r="F1970" t="s">
        <v>1938</v>
      </c>
      <c r="G1970" t="s">
        <v>1939</v>
      </c>
      <c r="H1970" t="s">
        <v>1939</v>
      </c>
      <c r="I1970">
        <v>1</v>
      </c>
      <c r="J1970">
        <v>1</v>
      </c>
      <c r="K1970" t="s">
        <v>17</v>
      </c>
    </row>
    <row r="1971" spans="1:11" ht="15" x14ac:dyDescent="0.3">
      <c r="A1971" s="1"/>
      <c r="B1971" t="s">
        <v>27</v>
      </c>
      <c r="C1971" t="s">
        <v>1938</v>
      </c>
      <c r="D1971" t="s">
        <v>1938</v>
      </c>
      <c r="E1971" t="s">
        <v>1938</v>
      </c>
      <c r="F1971" t="s">
        <v>1938</v>
      </c>
      <c r="G1971" t="s">
        <v>1939</v>
      </c>
      <c r="H1971" t="s">
        <v>1939</v>
      </c>
      <c r="I1971">
        <v>1</v>
      </c>
      <c r="J1971">
        <v>1</v>
      </c>
      <c r="K1971" t="s">
        <v>17</v>
      </c>
    </row>
    <row r="1972" spans="1:11" ht="15" x14ac:dyDescent="0.3">
      <c r="A1972" s="1" t="s">
        <v>1940</v>
      </c>
      <c r="B1972" t="s">
        <v>11</v>
      </c>
      <c r="C1972" t="s">
        <v>1941</v>
      </c>
      <c r="D1972" t="s">
        <v>1942</v>
      </c>
      <c r="E1972" t="s">
        <v>1941</v>
      </c>
      <c r="F1972" t="s">
        <v>1941</v>
      </c>
      <c r="G1972" t="s">
        <v>1943</v>
      </c>
      <c r="H1972" t="s">
        <v>1944</v>
      </c>
      <c r="I1972">
        <v>1</v>
      </c>
      <c r="J1972">
        <v>1</v>
      </c>
      <c r="K1972" t="s">
        <v>17</v>
      </c>
    </row>
    <row r="1973" spans="1:11" ht="15" x14ac:dyDescent="0.3">
      <c r="A1973" s="1"/>
      <c r="B1973" t="s">
        <v>18</v>
      </c>
      <c r="C1973" t="s">
        <v>1941</v>
      </c>
      <c r="D1973" t="s">
        <v>1942</v>
      </c>
      <c r="E1973" t="s">
        <v>1941</v>
      </c>
      <c r="F1973" t="s">
        <v>1941</v>
      </c>
      <c r="G1973" t="s">
        <v>1943</v>
      </c>
      <c r="H1973" t="s">
        <v>1944</v>
      </c>
      <c r="I1973">
        <v>1</v>
      </c>
      <c r="J1973">
        <v>1</v>
      </c>
      <c r="K1973" t="s">
        <v>17</v>
      </c>
    </row>
    <row r="1974" spans="1:11" ht="15" x14ac:dyDescent="0.3">
      <c r="A1974" s="1"/>
      <c r="B1974" t="s">
        <v>20</v>
      </c>
      <c r="C1974" t="s">
        <v>1941</v>
      </c>
      <c r="D1974" t="s">
        <v>1942</v>
      </c>
      <c r="E1974" t="s">
        <v>1941</v>
      </c>
      <c r="F1974" t="s">
        <v>1941</v>
      </c>
      <c r="G1974" t="s">
        <v>1943</v>
      </c>
      <c r="H1974" t="s">
        <v>1944</v>
      </c>
      <c r="I1974">
        <v>1</v>
      </c>
      <c r="J1974">
        <v>1</v>
      </c>
      <c r="K1974" t="s">
        <v>17</v>
      </c>
    </row>
    <row r="1975" spans="1:11" ht="15" x14ac:dyDescent="0.3">
      <c r="A1975" s="1"/>
      <c r="B1975" t="s">
        <v>21</v>
      </c>
      <c r="C1975" t="s">
        <v>1941</v>
      </c>
      <c r="D1975" t="s">
        <v>1942</v>
      </c>
      <c r="E1975" t="s">
        <v>1941</v>
      </c>
      <c r="F1975" t="s">
        <v>1941</v>
      </c>
      <c r="G1975" t="s">
        <v>1943</v>
      </c>
      <c r="H1975" t="s">
        <v>1944</v>
      </c>
      <c r="I1975">
        <v>1</v>
      </c>
      <c r="J1975">
        <v>1</v>
      </c>
      <c r="K1975" t="s">
        <v>17</v>
      </c>
    </row>
    <row r="1976" spans="1:11" ht="15" x14ac:dyDescent="0.3">
      <c r="A1976" s="1"/>
      <c r="B1976" t="s">
        <v>22</v>
      </c>
      <c r="C1976" t="s">
        <v>1941</v>
      </c>
      <c r="D1976" t="s">
        <v>1942</v>
      </c>
      <c r="E1976" t="s">
        <v>1941</v>
      </c>
      <c r="F1976" t="s">
        <v>1941</v>
      </c>
      <c r="G1976" t="s">
        <v>1943</v>
      </c>
      <c r="H1976" t="s">
        <v>1944</v>
      </c>
      <c r="I1976">
        <v>1</v>
      </c>
      <c r="J1976">
        <v>1</v>
      </c>
      <c r="K1976" t="s">
        <v>17</v>
      </c>
    </row>
    <row r="1977" spans="1:11" ht="15" x14ac:dyDescent="0.3">
      <c r="A1977" s="1"/>
      <c r="B1977" t="s">
        <v>23</v>
      </c>
      <c r="C1977" t="s">
        <v>1945</v>
      </c>
      <c r="D1977" t="s">
        <v>1942</v>
      </c>
      <c r="E1977" t="s">
        <v>1945</v>
      </c>
      <c r="F1977" t="s">
        <v>1941</v>
      </c>
      <c r="G1977" t="s">
        <v>1946</v>
      </c>
      <c r="H1977" t="s">
        <v>1944</v>
      </c>
      <c r="I1977">
        <v>0.76300000000000001</v>
      </c>
      <c r="J1977">
        <v>0.66700000000000004</v>
      </c>
      <c r="K1977" t="s">
        <v>17</v>
      </c>
    </row>
    <row r="1978" spans="1:11" ht="15" x14ac:dyDescent="0.3">
      <c r="A1978" s="1"/>
      <c r="B1978" t="s">
        <v>24</v>
      </c>
      <c r="C1978" t="s">
        <v>1941</v>
      </c>
      <c r="D1978" t="s">
        <v>1942</v>
      </c>
      <c r="E1978" t="s">
        <v>1941</v>
      </c>
      <c r="F1978" t="s">
        <v>1941</v>
      </c>
      <c r="G1978" t="s">
        <v>1943</v>
      </c>
      <c r="H1978" t="s">
        <v>1944</v>
      </c>
      <c r="I1978">
        <v>1</v>
      </c>
      <c r="J1978">
        <v>1</v>
      </c>
      <c r="K1978" t="s">
        <v>17</v>
      </c>
    </row>
    <row r="1979" spans="1:11" ht="15" x14ac:dyDescent="0.3">
      <c r="A1979" s="1"/>
      <c r="B1979" t="s">
        <v>25</v>
      </c>
      <c r="C1979" t="s">
        <v>1945</v>
      </c>
      <c r="D1979" t="s">
        <v>1942</v>
      </c>
      <c r="E1979" t="s">
        <v>1945</v>
      </c>
      <c r="F1979" t="s">
        <v>1941</v>
      </c>
      <c r="G1979" t="s">
        <v>1946</v>
      </c>
      <c r="H1979" t="s">
        <v>1944</v>
      </c>
      <c r="I1979">
        <v>0.76300000000000001</v>
      </c>
      <c r="J1979">
        <v>0.66700000000000004</v>
      </c>
      <c r="K1979" t="s">
        <v>17</v>
      </c>
    </row>
    <row r="1980" spans="1:11" ht="15" x14ac:dyDescent="0.3">
      <c r="A1980" s="1"/>
      <c r="B1980" t="s">
        <v>26</v>
      </c>
      <c r="C1980" t="s">
        <v>1941</v>
      </c>
      <c r="D1980" t="s">
        <v>1942</v>
      </c>
      <c r="E1980" t="s">
        <v>1941</v>
      </c>
      <c r="F1980" t="s">
        <v>1941</v>
      </c>
      <c r="G1980" t="s">
        <v>1943</v>
      </c>
      <c r="H1980" t="s">
        <v>1944</v>
      </c>
      <c r="I1980">
        <v>1</v>
      </c>
      <c r="J1980">
        <v>1</v>
      </c>
      <c r="K1980" t="s">
        <v>17</v>
      </c>
    </row>
    <row r="1981" spans="1:11" ht="15" x14ac:dyDescent="0.3">
      <c r="A1981" s="1"/>
      <c r="B1981" t="s">
        <v>27</v>
      </c>
      <c r="C1981" t="s">
        <v>1945</v>
      </c>
      <c r="D1981" t="s">
        <v>1942</v>
      </c>
      <c r="E1981" t="s">
        <v>1945</v>
      </c>
      <c r="F1981" t="s">
        <v>1941</v>
      </c>
      <c r="G1981" t="s">
        <v>1946</v>
      </c>
      <c r="H1981" t="s">
        <v>1944</v>
      </c>
      <c r="I1981">
        <v>0.76300000000000001</v>
      </c>
      <c r="J1981">
        <v>0.66700000000000004</v>
      </c>
      <c r="K1981" t="s">
        <v>17</v>
      </c>
    </row>
    <row r="1982" spans="1:11" ht="15" x14ac:dyDescent="0.3">
      <c r="A1982" s="1" t="s">
        <v>1947</v>
      </c>
      <c r="B1982" t="s">
        <v>11</v>
      </c>
      <c r="C1982" t="s">
        <v>1948</v>
      </c>
      <c r="D1982" t="s">
        <v>1949</v>
      </c>
      <c r="E1982" t="s">
        <v>1948</v>
      </c>
      <c r="F1982" t="s">
        <v>1949</v>
      </c>
      <c r="G1982" t="s">
        <v>1950</v>
      </c>
      <c r="H1982" t="s">
        <v>1951</v>
      </c>
      <c r="I1982">
        <v>0.97299999999999998</v>
      </c>
      <c r="J1982">
        <v>0.875</v>
      </c>
      <c r="K1982" t="s">
        <v>17</v>
      </c>
    </row>
    <row r="1983" spans="1:11" ht="15" x14ac:dyDescent="0.3">
      <c r="A1983" s="1"/>
      <c r="B1983" t="s">
        <v>18</v>
      </c>
      <c r="C1983" t="s">
        <v>1952</v>
      </c>
      <c r="D1983" t="s">
        <v>1949</v>
      </c>
      <c r="E1983" t="s">
        <v>1952</v>
      </c>
      <c r="F1983" t="s">
        <v>1949</v>
      </c>
      <c r="G1983" t="s">
        <v>1953</v>
      </c>
      <c r="H1983" t="s">
        <v>1951</v>
      </c>
      <c r="I1983">
        <v>0.88600000000000001</v>
      </c>
      <c r="J1983">
        <v>0.77800000000000002</v>
      </c>
      <c r="K1983" t="s">
        <v>17</v>
      </c>
    </row>
    <row r="1984" spans="1:11" ht="15" x14ac:dyDescent="0.3">
      <c r="A1984" s="1"/>
      <c r="B1984" t="s">
        <v>20</v>
      </c>
      <c r="C1984" t="s">
        <v>1954</v>
      </c>
      <c r="D1984" t="s">
        <v>1949</v>
      </c>
      <c r="E1984" t="s">
        <v>1954</v>
      </c>
      <c r="F1984" t="s">
        <v>1949</v>
      </c>
      <c r="G1984" t="s">
        <v>1955</v>
      </c>
      <c r="H1984" t="s">
        <v>1951</v>
      </c>
      <c r="I1984">
        <v>6.6000000000000003E-2</v>
      </c>
      <c r="J1984">
        <v>0</v>
      </c>
      <c r="K1984" t="s">
        <v>46</v>
      </c>
    </row>
    <row r="1985" spans="1:11" ht="15" x14ac:dyDescent="0.3">
      <c r="A1985" s="1"/>
      <c r="B1985" t="s">
        <v>21</v>
      </c>
      <c r="C1985" t="s">
        <v>1952</v>
      </c>
      <c r="D1985" t="s">
        <v>1949</v>
      </c>
      <c r="E1985" t="s">
        <v>1952</v>
      </c>
      <c r="F1985" t="s">
        <v>1949</v>
      </c>
      <c r="G1985" t="s">
        <v>1953</v>
      </c>
      <c r="H1985" t="s">
        <v>1951</v>
      </c>
      <c r="I1985">
        <v>0.88600000000000001</v>
      </c>
      <c r="J1985">
        <v>0.77800000000000002</v>
      </c>
      <c r="K1985" t="s">
        <v>17</v>
      </c>
    </row>
    <row r="1986" spans="1:11" ht="15" x14ac:dyDescent="0.3">
      <c r="A1986" s="1"/>
      <c r="B1986" t="s">
        <v>22</v>
      </c>
      <c r="C1986" t="s">
        <v>1956</v>
      </c>
      <c r="D1986" t="s">
        <v>1949</v>
      </c>
      <c r="E1986" t="s">
        <v>1957</v>
      </c>
      <c r="F1986" t="s">
        <v>1949</v>
      </c>
      <c r="G1986" t="s">
        <v>1958</v>
      </c>
      <c r="H1986" t="s">
        <v>1951</v>
      </c>
      <c r="I1986">
        <v>0.71499999999999997</v>
      </c>
      <c r="J1986">
        <v>0.66700000000000004</v>
      </c>
      <c r="K1986" t="s">
        <v>17</v>
      </c>
    </row>
    <row r="1987" spans="1:11" ht="15" x14ac:dyDescent="0.3">
      <c r="A1987" s="1"/>
      <c r="B1987" t="s">
        <v>23</v>
      </c>
      <c r="C1987" t="s">
        <v>1956</v>
      </c>
      <c r="D1987" t="s">
        <v>1949</v>
      </c>
      <c r="E1987" t="s">
        <v>1957</v>
      </c>
      <c r="F1987" t="s">
        <v>1949</v>
      </c>
      <c r="G1987" t="s">
        <v>1958</v>
      </c>
      <c r="H1987" t="s">
        <v>1951</v>
      </c>
      <c r="I1987">
        <v>0.71499999999999997</v>
      </c>
      <c r="J1987">
        <v>0.66700000000000004</v>
      </c>
      <c r="K1987" t="s">
        <v>17</v>
      </c>
    </row>
    <row r="1988" spans="1:11" ht="15" x14ac:dyDescent="0.3">
      <c r="A1988" s="1"/>
      <c r="B1988" t="s">
        <v>24</v>
      </c>
      <c r="C1988" t="s">
        <v>1952</v>
      </c>
      <c r="D1988" t="s">
        <v>1949</v>
      </c>
      <c r="E1988" t="s">
        <v>1952</v>
      </c>
      <c r="F1988" t="s">
        <v>1949</v>
      </c>
      <c r="G1988" t="s">
        <v>1953</v>
      </c>
      <c r="H1988" t="s">
        <v>1951</v>
      </c>
      <c r="I1988">
        <v>0.88600000000000001</v>
      </c>
      <c r="J1988">
        <v>0.77800000000000002</v>
      </c>
      <c r="K1988" t="s">
        <v>17</v>
      </c>
    </row>
    <row r="1989" spans="1:11" ht="15" x14ac:dyDescent="0.3">
      <c r="A1989" s="1"/>
      <c r="B1989" t="s">
        <v>25</v>
      </c>
      <c r="C1989" t="s">
        <v>1959</v>
      </c>
      <c r="D1989" t="s">
        <v>1949</v>
      </c>
      <c r="E1989" t="s">
        <v>1959</v>
      </c>
      <c r="F1989" t="s">
        <v>1949</v>
      </c>
      <c r="G1989" t="s">
        <v>1960</v>
      </c>
      <c r="H1989" t="s">
        <v>1951</v>
      </c>
      <c r="I1989">
        <v>0.48799999999999999</v>
      </c>
      <c r="J1989">
        <v>0</v>
      </c>
      <c r="K1989" t="s">
        <v>46</v>
      </c>
    </row>
    <row r="1990" spans="1:11" ht="15" x14ac:dyDescent="0.3">
      <c r="A1990" s="1"/>
      <c r="B1990" t="s">
        <v>26</v>
      </c>
      <c r="C1990" t="s">
        <v>1956</v>
      </c>
      <c r="D1990" t="s">
        <v>1949</v>
      </c>
      <c r="E1990" t="s">
        <v>1957</v>
      </c>
      <c r="F1990" t="s">
        <v>1949</v>
      </c>
      <c r="G1990" t="s">
        <v>1958</v>
      </c>
      <c r="H1990" t="s">
        <v>1951</v>
      </c>
      <c r="I1990">
        <v>0.71499999999999997</v>
      </c>
      <c r="J1990">
        <v>0.66700000000000004</v>
      </c>
      <c r="K1990" t="s">
        <v>17</v>
      </c>
    </row>
    <row r="1991" spans="1:11" ht="15" x14ac:dyDescent="0.3">
      <c r="A1991" s="1"/>
      <c r="B1991" t="s">
        <v>27</v>
      </c>
      <c r="C1991" t="s">
        <v>1956</v>
      </c>
      <c r="D1991" t="s">
        <v>1949</v>
      </c>
      <c r="E1991" t="s">
        <v>1957</v>
      </c>
      <c r="F1991" t="s">
        <v>1949</v>
      </c>
      <c r="G1991" t="s">
        <v>1958</v>
      </c>
      <c r="H1991" t="s">
        <v>1951</v>
      </c>
      <c r="I1991">
        <v>0.71499999999999997</v>
      </c>
      <c r="J1991">
        <v>0.66700000000000004</v>
      </c>
      <c r="K1991" t="s">
        <v>17</v>
      </c>
    </row>
    <row r="1992" spans="1:11" ht="15" x14ac:dyDescent="0.3">
      <c r="A1992" s="1" t="s">
        <v>1961</v>
      </c>
      <c r="B1992" t="s">
        <v>11</v>
      </c>
      <c r="C1992" t="s">
        <v>1962</v>
      </c>
      <c r="D1992" t="s">
        <v>1963</v>
      </c>
      <c r="E1992" t="s">
        <v>1962</v>
      </c>
      <c r="F1992" t="s">
        <v>1964</v>
      </c>
      <c r="G1992" t="s">
        <v>1965</v>
      </c>
      <c r="H1992" t="s">
        <v>1966</v>
      </c>
      <c r="I1992">
        <v>0.77800000000000002</v>
      </c>
      <c r="J1992">
        <v>0.5</v>
      </c>
      <c r="K1992" t="s">
        <v>17</v>
      </c>
    </row>
    <row r="1993" spans="1:11" ht="15" x14ac:dyDescent="0.3">
      <c r="A1993" s="1"/>
      <c r="B1993" t="s">
        <v>18</v>
      </c>
      <c r="C1993" t="s">
        <v>1967</v>
      </c>
      <c r="D1993" t="s">
        <v>1963</v>
      </c>
      <c r="E1993" t="s">
        <v>1968</v>
      </c>
      <c r="F1993" t="s">
        <v>1964</v>
      </c>
      <c r="G1993" t="s">
        <v>1966</v>
      </c>
      <c r="H1993" t="s">
        <v>1966</v>
      </c>
      <c r="I1993">
        <v>1</v>
      </c>
      <c r="J1993">
        <v>1</v>
      </c>
      <c r="K1993" t="s">
        <v>17</v>
      </c>
    </row>
    <row r="1994" spans="1:11" ht="15" x14ac:dyDescent="0.3">
      <c r="A1994" s="1"/>
      <c r="B1994" t="s">
        <v>20</v>
      </c>
      <c r="C1994" t="s">
        <v>1967</v>
      </c>
      <c r="D1994" t="s">
        <v>1963</v>
      </c>
      <c r="E1994" t="s">
        <v>1968</v>
      </c>
      <c r="F1994" t="s">
        <v>1964</v>
      </c>
      <c r="G1994" t="s">
        <v>1966</v>
      </c>
      <c r="H1994" t="s">
        <v>1966</v>
      </c>
      <c r="I1994">
        <v>1</v>
      </c>
      <c r="J1994">
        <v>1</v>
      </c>
      <c r="K1994" t="s">
        <v>17</v>
      </c>
    </row>
    <row r="1995" spans="1:11" ht="15" x14ac:dyDescent="0.3">
      <c r="A1995" s="1"/>
      <c r="B1995" t="s">
        <v>21</v>
      </c>
      <c r="C1995" t="s">
        <v>1962</v>
      </c>
      <c r="D1995" t="s">
        <v>1963</v>
      </c>
      <c r="E1995" t="s">
        <v>1962</v>
      </c>
      <c r="F1995" t="s">
        <v>1964</v>
      </c>
      <c r="G1995" t="s">
        <v>1965</v>
      </c>
      <c r="H1995" t="s">
        <v>1966</v>
      </c>
      <c r="I1995">
        <v>0.77800000000000002</v>
      </c>
      <c r="J1995">
        <v>0.5</v>
      </c>
      <c r="K1995" t="s">
        <v>17</v>
      </c>
    </row>
    <row r="1996" spans="1:11" ht="15" x14ac:dyDescent="0.3">
      <c r="A1996" s="1"/>
      <c r="B1996" t="s">
        <v>22</v>
      </c>
      <c r="C1996" t="s">
        <v>1962</v>
      </c>
      <c r="D1996" t="s">
        <v>1963</v>
      </c>
      <c r="E1996" t="s">
        <v>1962</v>
      </c>
      <c r="F1996" t="s">
        <v>1964</v>
      </c>
      <c r="G1996" t="s">
        <v>1965</v>
      </c>
      <c r="H1996" t="s">
        <v>1966</v>
      </c>
      <c r="I1996">
        <v>0.77800000000000002</v>
      </c>
      <c r="J1996">
        <v>0.5</v>
      </c>
      <c r="K1996" t="s">
        <v>17</v>
      </c>
    </row>
    <row r="1997" spans="1:11" ht="15" x14ac:dyDescent="0.3">
      <c r="A1997" s="1"/>
      <c r="B1997" t="s">
        <v>23</v>
      </c>
      <c r="C1997" t="s">
        <v>1967</v>
      </c>
      <c r="D1997" t="s">
        <v>1963</v>
      </c>
      <c r="E1997" t="s">
        <v>1968</v>
      </c>
      <c r="F1997" t="s">
        <v>1964</v>
      </c>
      <c r="G1997" t="s">
        <v>1966</v>
      </c>
      <c r="H1997" t="s">
        <v>1966</v>
      </c>
      <c r="I1997">
        <v>1</v>
      </c>
      <c r="J1997">
        <v>1</v>
      </c>
      <c r="K1997" t="s">
        <v>17</v>
      </c>
    </row>
    <row r="1998" spans="1:11" ht="15" x14ac:dyDescent="0.3">
      <c r="A1998" s="1"/>
      <c r="B1998" t="s">
        <v>24</v>
      </c>
      <c r="C1998" t="s">
        <v>1962</v>
      </c>
      <c r="D1998" t="s">
        <v>1963</v>
      </c>
      <c r="E1998" t="s">
        <v>1962</v>
      </c>
      <c r="F1998" t="s">
        <v>1964</v>
      </c>
      <c r="G1998" t="s">
        <v>1965</v>
      </c>
      <c r="H1998" t="s">
        <v>1966</v>
      </c>
      <c r="I1998">
        <v>0.77800000000000002</v>
      </c>
      <c r="J1998">
        <v>0.5</v>
      </c>
      <c r="K1998" t="s">
        <v>17</v>
      </c>
    </row>
    <row r="1999" spans="1:11" ht="15" x14ac:dyDescent="0.3">
      <c r="A1999" s="1"/>
      <c r="B1999" t="s">
        <v>25</v>
      </c>
      <c r="C1999" t="s">
        <v>1967</v>
      </c>
      <c r="D1999" t="s">
        <v>1963</v>
      </c>
      <c r="E1999" t="s">
        <v>1968</v>
      </c>
      <c r="F1999" t="s">
        <v>1964</v>
      </c>
      <c r="G1999" t="s">
        <v>1966</v>
      </c>
      <c r="H1999" t="s">
        <v>1966</v>
      </c>
      <c r="I1999">
        <v>1</v>
      </c>
      <c r="J1999">
        <v>1</v>
      </c>
      <c r="K1999" t="s">
        <v>17</v>
      </c>
    </row>
    <row r="2000" spans="1:11" ht="15" x14ac:dyDescent="0.3">
      <c r="A2000" s="1"/>
      <c r="B2000" t="s">
        <v>26</v>
      </c>
      <c r="C2000" t="s">
        <v>1962</v>
      </c>
      <c r="D2000" t="s">
        <v>1963</v>
      </c>
      <c r="E2000" t="s">
        <v>1962</v>
      </c>
      <c r="F2000" t="s">
        <v>1964</v>
      </c>
      <c r="G2000" t="s">
        <v>1965</v>
      </c>
      <c r="H2000" t="s">
        <v>1966</v>
      </c>
      <c r="I2000">
        <v>0.77800000000000002</v>
      </c>
      <c r="J2000">
        <v>0.5</v>
      </c>
      <c r="K2000" t="s">
        <v>17</v>
      </c>
    </row>
    <row r="2001" spans="1:11" ht="15" x14ac:dyDescent="0.3">
      <c r="A2001" s="1"/>
      <c r="B2001" t="s">
        <v>27</v>
      </c>
      <c r="C2001" t="s">
        <v>1962</v>
      </c>
      <c r="D2001" t="s">
        <v>1963</v>
      </c>
      <c r="E2001" t="s">
        <v>1962</v>
      </c>
      <c r="F2001" t="s">
        <v>1964</v>
      </c>
      <c r="G2001" t="s">
        <v>1965</v>
      </c>
      <c r="H2001" t="s">
        <v>1966</v>
      </c>
      <c r="I2001">
        <v>0.77800000000000002</v>
      </c>
      <c r="J2001">
        <v>0.5</v>
      </c>
      <c r="K20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243A-1EC3-4A2C-8F52-F3391D637527}">
  <dimension ref="A1:W2001"/>
  <sheetViews>
    <sheetView topLeftCell="M1" workbookViewId="0">
      <selection activeCell="AD4" sqref="AD4"/>
    </sheetView>
  </sheetViews>
  <sheetFormatPr defaultRowHeight="14.4" x14ac:dyDescent="0.3"/>
  <cols>
    <col min="7" max="7" width="30.33203125" customWidth="1"/>
    <col min="8" max="8" width="32.109375" customWidth="1"/>
  </cols>
  <sheetData>
    <row r="1" spans="1:23" ht="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1970</v>
      </c>
      <c r="K1" t="s">
        <v>9</v>
      </c>
    </row>
    <row r="2" spans="1:23" ht="15" x14ac:dyDescent="0.3">
      <c r="A2" s="1" t="s">
        <v>10</v>
      </c>
      <c r="B2" t="s">
        <v>11</v>
      </c>
      <c r="C2" t="s">
        <v>12</v>
      </c>
      <c r="D2" t="s">
        <v>2368</v>
      </c>
      <c r="E2" t="s">
        <v>12</v>
      </c>
      <c r="F2" t="s">
        <v>2369</v>
      </c>
      <c r="G2" t="s">
        <v>15</v>
      </c>
      <c r="H2" t="s">
        <v>16</v>
      </c>
      <c r="I2">
        <v>0.94499999999999995</v>
      </c>
      <c r="J2">
        <v>0.8</v>
      </c>
      <c r="K2" t="s">
        <v>17</v>
      </c>
      <c r="U2">
        <f>COUNTIF(K2:K11,"yes")</f>
        <v>10</v>
      </c>
      <c r="V2">
        <f>COUNTIF(K2:K11,"partially")</f>
        <v>0</v>
      </c>
      <c r="W2">
        <f>COUNTIF(K2:K11,"no")</f>
        <v>0</v>
      </c>
    </row>
    <row r="3" spans="1:23" ht="15" x14ac:dyDescent="0.3">
      <c r="A3" s="1"/>
      <c r="B3" t="s">
        <v>18</v>
      </c>
      <c r="C3" t="s">
        <v>14</v>
      </c>
      <c r="D3" t="s">
        <v>2368</v>
      </c>
      <c r="E3" t="s">
        <v>14</v>
      </c>
      <c r="F3" t="s">
        <v>2369</v>
      </c>
      <c r="G3" t="s">
        <v>19</v>
      </c>
      <c r="H3" t="s">
        <v>16</v>
      </c>
      <c r="I3">
        <v>1</v>
      </c>
      <c r="J3">
        <v>1</v>
      </c>
      <c r="K3" t="s">
        <v>17</v>
      </c>
    </row>
    <row r="4" spans="1:23" ht="15" x14ac:dyDescent="0.3">
      <c r="A4" s="1"/>
      <c r="B4" t="s">
        <v>20</v>
      </c>
      <c r="C4" t="s">
        <v>12</v>
      </c>
      <c r="D4" t="s">
        <v>2368</v>
      </c>
      <c r="E4" t="s">
        <v>12</v>
      </c>
      <c r="F4" t="s">
        <v>2369</v>
      </c>
      <c r="G4" t="s">
        <v>15</v>
      </c>
      <c r="H4" t="s">
        <v>16</v>
      </c>
      <c r="I4">
        <v>0.94499999999999995</v>
      </c>
      <c r="J4">
        <v>0.8</v>
      </c>
      <c r="K4" t="s">
        <v>17</v>
      </c>
    </row>
    <row r="5" spans="1:23" ht="15" x14ac:dyDescent="0.3">
      <c r="A5" s="1"/>
      <c r="B5" t="s">
        <v>21</v>
      </c>
      <c r="C5" t="s">
        <v>14</v>
      </c>
      <c r="D5" t="s">
        <v>2368</v>
      </c>
      <c r="E5" t="s">
        <v>14</v>
      </c>
      <c r="F5" t="s">
        <v>2369</v>
      </c>
      <c r="G5" t="s">
        <v>19</v>
      </c>
      <c r="H5" t="s">
        <v>16</v>
      </c>
      <c r="I5">
        <v>1</v>
      </c>
      <c r="J5">
        <v>1</v>
      </c>
      <c r="K5" t="s">
        <v>17</v>
      </c>
    </row>
    <row r="6" spans="1:23" ht="15" x14ac:dyDescent="0.3">
      <c r="A6" s="1"/>
      <c r="B6" t="s">
        <v>22</v>
      </c>
      <c r="C6" t="s">
        <v>12</v>
      </c>
      <c r="D6" t="s">
        <v>2368</v>
      </c>
      <c r="E6" t="s">
        <v>12</v>
      </c>
      <c r="F6" t="s">
        <v>2369</v>
      </c>
      <c r="G6" t="s">
        <v>15</v>
      </c>
      <c r="H6" t="s">
        <v>16</v>
      </c>
      <c r="I6">
        <v>0.94499999999999995</v>
      </c>
      <c r="J6">
        <v>0.8</v>
      </c>
      <c r="K6" t="s">
        <v>17</v>
      </c>
    </row>
    <row r="7" spans="1:23" ht="15" x14ac:dyDescent="0.3">
      <c r="A7" s="1"/>
      <c r="B7" t="s">
        <v>23</v>
      </c>
      <c r="C7" t="s">
        <v>12</v>
      </c>
      <c r="D7" t="s">
        <v>2368</v>
      </c>
      <c r="E7" t="s">
        <v>12</v>
      </c>
      <c r="F7" t="s">
        <v>2369</v>
      </c>
      <c r="G7" t="s">
        <v>15</v>
      </c>
      <c r="H7" t="s">
        <v>16</v>
      </c>
      <c r="I7">
        <v>0.94499999999999995</v>
      </c>
      <c r="J7">
        <v>0.8</v>
      </c>
      <c r="K7" t="s">
        <v>17</v>
      </c>
    </row>
    <row r="8" spans="1:23" ht="15" x14ac:dyDescent="0.3">
      <c r="A8" s="1"/>
      <c r="B8" t="s">
        <v>24</v>
      </c>
      <c r="C8" t="s">
        <v>12</v>
      </c>
      <c r="D8" t="s">
        <v>2368</v>
      </c>
      <c r="E8" t="s">
        <v>12</v>
      </c>
      <c r="F8" t="s">
        <v>2369</v>
      </c>
      <c r="G8" t="s">
        <v>15</v>
      </c>
      <c r="H8" t="s">
        <v>16</v>
      </c>
      <c r="I8">
        <v>0.94499999999999995</v>
      </c>
      <c r="J8">
        <v>0.8</v>
      </c>
      <c r="K8" t="s">
        <v>17</v>
      </c>
    </row>
    <row r="9" spans="1:23" ht="15" x14ac:dyDescent="0.3">
      <c r="A9" s="1"/>
      <c r="B9" t="s">
        <v>25</v>
      </c>
      <c r="C9" t="s">
        <v>14</v>
      </c>
      <c r="D9" t="s">
        <v>2368</v>
      </c>
      <c r="E9" t="s">
        <v>14</v>
      </c>
      <c r="F9" t="s">
        <v>2369</v>
      </c>
      <c r="G9" t="s">
        <v>19</v>
      </c>
      <c r="H9" t="s">
        <v>16</v>
      </c>
      <c r="I9">
        <v>1</v>
      </c>
      <c r="J9">
        <v>1</v>
      </c>
      <c r="K9" t="s">
        <v>17</v>
      </c>
    </row>
    <row r="10" spans="1:23" ht="15" x14ac:dyDescent="0.3">
      <c r="A10" s="1"/>
      <c r="B10" t="s">
        <v>26</v>
      </c>
      <c r="C10" t="s">
        <v>12</v>
      </c>
      <c r="D10" t="s">
        <v>2368</v>
      </c>
      <c r="E10" t="s">
        <v>12</v>
      </c>
      <c r="F10" t="s">
        <v>2369</v>
      </c>
      <c r="G10" t="s">
        <v>15</v>
      </c>
      <c r="H10" t="s">
        <v>16</v>
      </c>
      <c r="I10">
        <v>0.94499999999999995</v>
      </c>
      <c r="J10">
        <v>0.8</v>
      </c>
      <c r="K10" t="s">
        <v>17</v>
      </c>
    </row>
    <row r="11" spans="1:23" ht="15" x14ac:dyDescent="0.3">
      <c r="A11" s="1"/>
      <c r="B11" t="s">
        <v>27</v>
      </c>
      <c r="C11" t="s">
        <v>12</v>
      </c>
      <c r="D11" t="s">
        <v>2368</v>
      </c>
      <c r="E11" t="s">
        <v>12</v>
      </c>
      <c r="F11" t="s">
        <v>2369</v>
      </c>
      <c r="G11" t="s">
        <v>15</v>
      </c>
      <c r="H11" t="s">
        <v>16</v>
      </c>
      <c r="I11">
        <v>0.94499999999999995</v>
      </c>
      <c r="J11">
        <v>0.8</v>
      </c>
      <c r="K11" t="s">
        <v>17</v>
      </c>
    </row>
    <row r="12" spans="1:23" ht="15" x14ac:dyDescent="0.3">
      <c r="A12" s="1" t="s">
        <v>28</v>
      </c>
      <c r="B12" t="s">
        <v>11</v>
      </c>
      <c r="C12" t="s">
        <v>31</v>
      </c>
      <c r="D12" t="s">
        <v>30</v>
      </c>
      <c r="E12" t="s">
        <v>31</v>
      </c>
      <c r="F12" t="s">
        <v>31</v>
      </c>
      <c r="G12" t="s">
        <v>2370</v>
      </c>
      <c r="H12" t="s">
        <v>33</v>
      </c>
      <c r="I12">
        <v>0.93400000000000005</v>
      </c>
      <c r="J12">
        <v>0.6</v>
      </c>
      <c r="K12" t="s">
        <v>17</v>
      </c>
      <c r="U12">
        <f t="shared" ref="U12" si="0">COUNTIF(K12:K21,"yes")</f>
        <v>10</v>
      </c>
      <c r="V12">
        <f t="shared" ref="V12" si="1">COUNTIF(K12:K21,"partially")</f>
        <v>0</v>
      </c>
      <c r="W12">
        <f t="shared" ref="W12" si="2">COUNTIF(K12:K21,"no")</f>
        <v>0</v>
      </c>
    </row>
    <row r="13" spans="1:23" ht="15" x14ac:dyDescent="0.3">
      <c r="A13" s="1"/>
      <c r="B13" t="s">
        <v>18</v>
      </c>
      <c r="C13" t="s">
        <v>31</v>
      </c>
      <c r="D13" t="s">
        <v>30</v>
      </c>
      <c r="E13" t="s">
        <v>31</v>
      </c>
      <c r="F13" t="s">
        <v>31</v>
      </c>
      <c r="G13" t="s">
        <v>2370</v>
      </c>
      <c r="H13" t="s">
        <v>33</v>
      </c>
      <c r="I13">
        <v>0.93400000000000005</v>
      </c>
      <c r="J13">
        <v>0.6</v>
      </c>
      <c r="K13" t="s">
        <v>17</v>
      </c>
    </row>
    <row r="14" spans="1:23" ht="15" x14ac:dyDescent="0.3">
      <c r="A14" s="1"/>
      <c r="B14" t="s">
        <v>20</v>
      </c>
      <c r="C14" t="s">
        <v>31</v>
      </c>
      <c r="D14" t="s">
        <v>30</v>
      </c>
      <c r="E14" t="s">
        <v>31</v>
      </c>
      <c r="F14" t="s">
        <v>31</v>
      </c>
      <c r="G14" t="s">
        <v>2370</v>
      </c>
      <c r="H14" t="s">
        <v>33</v>
      </c>
      <c r="I14">
        <v>0.93400000000000005</v>
      </c>
      <c r="J14">
        <v>0.6</v>
      </c>
      <c r="K14" t="s">
        <v>17</v>
      </c>
    </row>
    <row r="15" spans="1:23" ht="15" x14ac:dyDescent="0.3">
      <c r="A15" s="1"/>
      <c r="B15" t="s">
        <v>21</v>
      </c>
      <c r="C15" t="s">
        <v>31</v>
      </c>
      <c r="D15" t="s">
        <v>30</v>
      </c>
      <c r="E15" t="s">
        <v>31</v>
      </c>
      <c r="F15" t="s">
        <v>31</v>
      </c>
      <c r="G15" t="s">
        <v>2370</v>
      </c>
      <c r="H15" t="s">
        <v>33</v>
      </c>
      <c r="I15">
        <v>0.93400000000000005</v>
      </c>
      <c r="J15">
        <v>0.6</v>
      </c>
      <c r="K15" t="s">
        <v>17</v>
      </c>
    </row>
    <row r="16" spans="1:23" ht="15" x14ac:dyDescent="0.3">
      <c r="A16" s="1"/>
      <c r="B16" t="s">
        <v>22</v>
      </c>
      <c r="C16" t="s">
        <v>31</v>
      </c>
      <c r="D16" t="s">
        <v>30</v>
      </c>
      <c r="E16" t="s">
        <v>31</v>
      </c>
      <c r="F16" t="s">
        <v>31</v>
      </c>
      <c r="G16" t="s">
        <v>2370</v>
      </c>
      <c r="H16" t="s">
        <v>33</v>
      </c>
      <c r="I16">
        <v>0.93400000000000005</v>
      </c>
      <c r="J16">
        <v>0.6</v>
      </c>
      <c r="K16" t="s">
        <v>17</v>
      </c>
    </row>
    <row r="17" spans="1:23" ht="15" x14ac:dyDescent="0.3">
      <c r="A17" s="1"/>
      <c r="B17" t="s">
        <v>23</v>
      </c>
      <c r="C17" t="s">
        <v>31</v>
      </c>
      <c r="D17" t="s">
        <v>30</v>
      </c>
      <c r="E17" t="s">
        <v>31</v>
      </c>
      <c r="F17" t="s">
        <v>31</v>
      </c>
      <c r="G17" t="s">
        <v>2370</v>
      </c>
      <c r="H17" t="s">
        <v>33</v>
      </c>
      <c r="I17">
        <v>0.93400000000000005</v>
      </c>
      <c r="J17">
        <v>0.6</v>
      </c>
      <c r="K17" t="s">
        <v>17</v>
      </c>
    </row>
    <row r="18" spans="1:23" ht="15" x14ac:dyDescent="0.3">
      <c r="A18" s="1"/>
      <c r="B18" t="s">
        <v>24</v>
      </c>
      <c r="C18" t="s">
        <v>31</v>
      </c>
      <c r="D18" t="s">
        <v>30</v>
      </c>
      <c r="E18" t="s">
        <v>31</v>
      </c>
      <c r="F18" t="s">
        <v>31</v>
      </c>
      <c r="G18" t="s">
        <v>2370</v>
      </c>
      <c r="H18" t="s">
        <v>33</v>
      </c>
      <c r="I18">
        <v>0.93400000000000005</v>
      </c>
      <c r="J18">
        <v>0.6</v>
      </c>
      <c r="K18" t="s">
        <v>17</v>
      </c>
    </row>
    <row r="19" spans="1:23" ht="15" x14ac:dyDescent="0.3">
      <c r="A19" s="1"/>
      <c r="B19" t="s">
        <v>25</v>
      </c>
      <c r="C19" t="s">
        <v>31</v>
      </c>
      <c r="D19" t="s">
        <v>30</v>
      </c>
      <c r="E19" t="s">
        <v>31</v>
      </c>
      <c r="F19" t="s">
        <v>31</v>
      </c>
      <c r="G19" t="s">
        <v>2370</v>
      </c>
      <c r="H19" t="s">
        <v>33</v>
      </c>
      <c r="I19">
        <v>0.93400000000000005</v>
      </c>
      <c r="J19">
        <v>0.6</v>
      </c>
      <c r="K19" t="s">
        <v>17</v>
      </c>
    </row>
    <row r="20" spans="1:23" ht="15" x14ac:dyDescent="0.3">
      <c r="A20" s="1"/>
      <c r="B20" t="s">
        <v>26</v>
      </c>
      <c r="C20" t="s">
        <v>31</v>
      </c>
      <c r="D20" t="s">
        <v>30</v>
      </c>
      <c r="E20" t="s">
        <v>31</v>
      </c>
      <c r="F20" t="s">
        <v>31</v>
      </c>
      <c r="G20" t="s">
        <v>2370</v>
      </c>
      <c r="H20" t="s">
        <v>33</v>
      </c>
      <c r="I20">
        <v>0.93400000000000005</v>
      </c>
      <c r="J20">
        <v>0.6</v>
      </c>
      <c r="K20" t="s">
        <v>17</v>
      </c>
    </row>
    <row r="21" spans="1:23" ht="15" x14ac:dyDescent="0.3">
      <c r="A21" s="1"/>
      <c r="B21" t="s">
        <v>27</v>
      </c>
      <c r="C21" t="s">
        <v>31</v>
      </c>
      <c r="D21" t="s">
        <v>30</v>
      </c>
      <c r="E21" t="s">
        <v>31</v>
      </c>
      <c r="F21" t="s">
        <v>31</v>
      </c>
      <c r="G21" t="s">
        <v>2370</v>
      </c>
      <c r="H21" t="s">
        <v>33</v>
      </c>
      <c r="I21">
        <v>0.93400000000000005</v>
      </c>
      <c r="J21">
        <v>0.6</v>
      </c>
      <c r="K21" t="s">
        <v>17</v>
      </c>
    </row>
    <row r="22" spans="1:23" ht="15" x14ac:dyDescent="0.3">
      <c r="A22" s="1" t="s">
        <v>2371</v>
      </c>
      <c r="B22" t="s">
        <v>11</v>
      </c>
      <c r="C22" t="s">
        <v>2372</v>
      </c>
      <c r="D22" t="s">
        <v>2373</v>
      </c>
      <c r="E22" t="s">
        <v>2372</v>
      </c>
      <c r="F22" t="s">
        <v>2374</v>
      </c>
      <c r="G22" t="s">
        <v>2375</v>
      </c>
      <c r="H22" t="s">
        <v>39</v>
      </c>
      <c r="I22">
        <v>0.73299999999999998</v>
      </c>
      <c r="J22">
        <v>0.57099999999999995</v>
      </c>
      <c r="K22" t="s">
        <v>46</v>
      </c>
      <c r="U22">
        <f t="shared" ref="U22" si="3">COUNTIF(K22:K31,"yes")</f>
        <v>0</v>
      </c>
      <c r="V22">
        <f t="shared" ref="V22" si="4">COUNTIF(K22:K31,"partially")</f>
        <v>0</v>
      </c>
      <c r="W22">
        <f t="shared" ref="W22" si="5">COUNTIF(K22:K31,"no")</f>
        <v>10</v>
      </c>
    </row>
    <row r="23" spans="1:23" ht="15" x14ac:dyDescent="0.3">
      <c r="A23" s="1"/>
      <c r="B23" t="s">
        <v>18</v>
      </c>
      <c r="C23" t="s">
        <v>2372</v>
      </c>
      <c r="D23" t="s">
        <v>2373</v>
      </c>
      <c r="E23" t="s">
        <v>2372</v>
      </c>
      <c r="F23" t="s">
        <v>2374</v>
      </c>
      <c r="G23" t="s">
        <v>2375</v>
      </c>
      <c r="H23" t="s">
        <v>39</v>
      </c>
      <c r="I23">
        <v>0.73299999999999998</v>
      </c>
      <c r="J23">
        <v>0.57099999999999995</v>
      </c>
      <c r="K23" t="s">
        <v>46</v>
      </c>
    </row>
    <row r="24" spans="1:23" ht="15" x14ac:dyDescent="0.3">
      <c r="A24" s="1"/>
      <c r="B24" t="s">
        <v>20</v>
      </c>
      <c r="C24" t="s">
        <v>2372</v>
      </c>
      <c r="D24" t="s">
        <v>2373</v>
      </c>
      <c r="E24" t="s">
        <v>2372</v>
      </c>
      <c r="F24" t="s">
        <v>2374</v>
      </c>
      <c r="G24" t="s">
        <v>2375</v>
      </c>
      <c r="H24" t="s">
        <v>39</v>
      </c>
      <c r="I24">
        <v>0.73299999999999998</v>
      </c>
      <c r="J24">
        <v>0.57099999999999995</v>
      </c>
      <c r="K24" t="s">
        <v>46</v>
      </c>
    </row>
    <row r="25" spans="1:23" ht="15" x14ac:dyDescent="0.3">
      <c r="A25" s="1"/>
      <c r="B25" t="s">
        <v>21</v>
      </c>
      <c r="C25" t="s">
        <v>2372</v>
      </c>
      <c r="D25" t="s">
        <v>2373</v>
      </c>
      <c r="E25" t="s">
        <v>2372</v>
      </c>
      <c r="F25" t="s">
        <v>2374</v>
      </c>
      <c r="G25" t="s">
        <v>2375</v>
      </c>
      <c r="H25" t="s">
        <v>39</v>
      </c>
      <c r="I25">
        <v>0.73299999999999998</v>
      </c>
      <c r="J25">
        <v>0.57099999999999995</v>
      </c>
      <c r="K25" t="s">
        <v>46</v>
      </c>
    </row>
    <row r="26" spans="1:23" ht="15" x14ac:dyDescent="0.3">
      <c r="A26" s="1"/>
      <c r="B26" t="s">
        <v>22</v>
      </c>
      <c r="C26" t="s">
        <v>2372</v>
      </c>
      <c r="D26" t="s">
        <v>2373</v>
      </c>
      <c r="E26" t="s">
        <v>2372</v>
      </c>
      <c r="F26" t="s">
        <v>2374</v>
      </c>
      <c r="G26" t="s">
        <v>2375</v>
      </c>
      <c r="H26" t="s">
        <v>39</v>
      </c>
      <c r="I26">
        <v>0.73299999999999998</v>
      </c>
      <c r="J26">
        <v>0.57099999999999995</v>
      </c>
      <c r="K26" t="s">
        <v>46</v>
      </c>
    </row>
    <row r="27" spans="1:23" ht="15" x14ac:dyDescent="0.3">
      <c r="A27" s="1"/>
      <c r="B27" t="s">
        <v>23</v>
      </c>
      <c r="C27" t="s">
        <v>2372</v>
      </c>
      <c r="D27" t="s">
        <v>2373</v>
      </c>
      <c r="E27" t="s">
        <v>2372</v>
      </c>
      <c r="F27" t="s">
        <v>2374</v>
      </c>
      <c r="G27" t="s">
        <v>2375</v>
      </c>
      <c r="H27" t="s">
        <v>39</v>
      </c>
      <c r="I27">
        <v>0.73299999999999998</v>
      </c>
      <c r="J27">
        <v>0.57099999999999995</v>
      </c>
      <c r="K27" t="s">
        <v>46</v>
      </c>
    </row>
    <row r="28" spans="1:23" ht="15" x14ac:dyDescent="0.3">
      <c r="A28" s="1"/>
      <c r="B28" t="s">
        <v>24</v>
      </c>
      <c r="C28" t="s">
        <v>2372</v>
      </c>
      <c r="D28" t="s">
        <v>2373</v>
      </c>
      <c r="E28" t="s">
        <v>2372</v>
      </c>
      <c r="F28" t="s">
        <v>2374</v>
      </c>
      <c r="G28" t="s">
        <v>2375</v>
      </c>
      <c r="H28" t="s">
        <v>39</v>
      </c>
      <c r="I28">
        <v>0.73299999999999998</v>
      </c>
      <c r="J28">
        <v>0.57099999999999995</v>
      </c>
      <c r="K28" t="s">
        <v>46</v>
      </c>
    </row>
    <row r="29" spans="1:23" ht="15" x14ac:dyDescent="0.3">
      <c r="A29" s="1"/>
      <c r="B29" t="s">
        <v>25</v>
      </c>
      <c r="C29" t="s">
        <v>2372</v>
      </c>
      <c r="D29" t="s">
        <v>2373</v>
      </c>
      <c r="E29" t="s">
        <v>2372</v>
      </c>
      <c r="F29" t="s">
        <v>2374</v>
      </c>
      <c r="G29" t="s">
        <v>2375</v>
      </c>
      <c r="H29" t="s">
        <v>39</v>
      </c>
      <c r="I29">
        <v>0.73299999999999998</v>
      </c>
      <c r="J29">
        <v>0.57099999999999995</v>
      </c>
      <c r="K29" t="s">
        <v>46</v>
      </c>
    </row>
    <row r="30" spans="1:23" ht="15" x14ac:dyDescent="0.3">
      <c r="A30" s="1"/>
      <c r="B30" t="s">
        <v>26</v>
      </c>
      <c r="C30" t="s">
        <v>2372</v>
      </c>
      <c r="D30" t="s">
        <v>2373</v>
      </c>
      <c r="E30" t="s">
        <v>2372</v>
      </c>
      <c r="F30" t="s">
        <v>2374</v>
      </c>
      <c r="G30" t="s">
        <v>2375</v>
      </c>
      <c r="H30" t="s">
        <v>39</v>
      </c>
      <c r="I30">
        <v>0.73299999999999998</v>
      </c>
      <c r="J30">
        <v>0.57099999999999995</v>
      </c>
      <c r="K30" t="s">
        <v>46</v>
      </c>
    </row>
    <row r="31" spans="1:23" ht="15" x14ac:dyDescent="0.3">
      <c r="A31" s="1"/>
      <c r="B31" t="s">
        <v>27</v>
      </c>
      <c r="C31" t="s">
        <v>2376</v>
      </c>
      <c r="D31" t="s">
        <v>2373</v>
      </c>
      <c r="E31" t="s">
        <v>2376</v>
      </c>
      <c r="F31" t="s">
        <v>2374</v>
      </c>
      <c r="G31" t="s">
        <v>2377</v>
      </c>
      <c r="H31" t="s">
        <v>39</v>
      </c>
      <c r="I31">
        <v>0.4</v>
      </c>
      <c r="J31">
        <v>0.28599999999999998</v>
      </c>
      <c r="K31" t="s">
        <v>46</v>
      </c>
    </row>
    <row r="32" spans="1:23" ht="15" x14ac:dyDescent="0.3">
      <c r="A32" s="1" t="s">
        <v>2378</v>
      </c>
      <c r="B32" t="s">
        <v>11</v>
      </c>
      <c r="C32" s="2">
        <v>44593</v>
      </c>
      <c r="D32" t="s">
        <v>48</v>
      </c>
      <c r="E32">
        <v>12</v>
      </c>
      <c r="F32" t="s">
        <v>49</v>
      </c>
      <c r="G32" s="2">
        <v>44593</v>
      </c>
      <c r="H32" t="s">
        <v>50</v>
      </c>
      <c r="I32">
        <v>0.63900000000000001</v>
      </c>
      <c r="J32">
        <v>0.66700000000000004</v>
      </c>
      <c r="K32" t="s">
        <v>17</v>
      </c>
      <c r="U32">
        <f t="shared" ref="U32" si="6">COUNTIF(K32:K41,"yes")</f>
        <v>10</v>
      </c>
      <c r="V32">
        <f t="shared" ref="V32" si="7">COUNTIF(K32:K41,"partially")</f>
        <v>0</v>
      </c>
      <c r="W32">
        <f t="shared" ref="W32" si="8">COUNTIF(K32:K41,"no")</f>
        <v>0</v>
      </c>
    </row>
    <row r="33" spans="1:23" ht="15" x14ac:dyDescent="0.3">
      <c r="A33" s="1"/>
      <c r="B33" t="s">
        <v>18</v>
      </c>
      <c r="C33" t="s">
        <v>48</v>
      </c>
      <c r="D33" t="s">
        <v>48</v>
      </c>
      <c r="E33" t="s">
        <v>49</v>
      </c>
      <c r="F33" t="s">
        <v>49</v>
      </c>
      <c r="G33" t="s">
        <v>50</v>
      </c>
      <c r="H33" t="s">
        <v>50</v>
      </c>
      <c r="I33">
        <v>1</v>
      </c>
      <c r="J33">
        <v>1</v>
      </c>
      <c r="K33" t="s">
        <v>17</v>
      </c>
    </row>
    <row r="34" spans="1:23" ht="15" x14ac:dyDescent="0.3">
      <c r="A34" s="1"/>
      <c r="B34" t="s">
        <v>20</v>
      </c>
      <c r="C34" t="s">
        <v>48</v>
      </c>
      <c r="D34" t="s">
        <v>48</v>
      </c>
      <c r="E34" t="s">
        <v>49</v>
      </c>
      <c r="F34" t="s">
        <v>49</v>
      </c>
      <c r="G34" t="s">
        <v>50</v>
      </c>
      <c r="H34" t="s">
        <v>50</v>
      </c>
      <c r="I34">
        <v>1</v>
      </c>
      <c r="J34">
        <v>1</v>
      </c>
      <c r="K34" t="s">
        <v>17</v>
      </c>
    </row>
    <row r="35" spans="1:23" ht="15" x14ac:dyDescent="0.3">
      <c r="A35" s="1"/>
      <c r="B35" t="s">
        <v>21</v>
      </c>
      <c r="C35" t="s">
        <v>48</v>
      </c>
      <c r="D35" t="s">
        <v>48</v>
      </c>
      <c r="E35" t="s">
        <v>49</v>
      </c>
      <c r="F35" t="s">
        <v>49</v>
      </c>
      <c r="G35" t="s">
        <v>50</v>
      </c>
      <c r="H35" t="s">
        <v>50</v>
      </c>
      <c r="I35">
        <v>1</v>
      </c>
      <c r="J35">
        <v>1</v>
      </c>
      <c r="K35" t="s">
        <v>17</v>
      </c>
    </row>
    <row r="36" spans="1:23" ht="15" x14ac:dyDescent="0.3">
      <c r="A36" s="1"/>
      <c r="B36" t="s">
        <v>22</v>
      </c>
      <c r="C36" t="s">
        <v>48</v>
      </c>
      <c r="D36" t="s">
        <v>48</v>
      </c>
      <c r="E36" t="s">
        <v>49</v>
      </c>
      <c r="F36" t="s">
        <v>49</v>
      </c>
      <c r="G36" t="s">
        <v>50</v>
      </c>
      <c r="H36" t="s">
        <v>50</v>
      </c>
      <c r="I36">
        <v>1</v>
      </c>
      <c r="J36">
        <v>1</v>
      </c>
      <c r="K36" t="s">
        <v>17</v>
      </c>
    </row>
    <row r="37" spans="1:23" ht="15" x14ac:dyDescent="0.3">
      <c r="A37" s="1"/>
      <c r="B37" t="s">
        <v>23</v>
      </c>
      <c r="C37" t="s">
        <v>48</v>
      </c>
      <c r="D37" t="s">
        <v>48</v>
      </c>
      <c r="E37" t="s">
        <v>49</v>
      </c>
      <c r="F37" t="s">
        <v>49</v>
      </c>
      <c r="G37" t="s">
        <v>50</v>
      </c>
      <c r="H37" t="s">
        <v>50</v>
      </c>
      <c r="I37">
        <v>1</v>
      </c>
      <c r="J37">
        <v>1</v>
      </c>
      <c r="K37" t="s">
        <v>17</v>
      </c>
    </row>
    <row r="38" spans="1:23" ht="15" x14ac:dyDescent="0.3">
      <c r="A38" s="1"/>
      <c r="B38" t="s">
        <v>24</v>
      </c>
      <c r="C38" t="s">
        <v>48</v>
      </c>
      <c r="D38" t="s">
        <v>48</v>
      </c>
      <c r="E38" t="s">
        <v>49</v>
      </c>
      <c r="F38" t="s">
        <v>49</v>
      </c>
      <c r="G38" t="s">
        <v>50</v>
      </c>
      <c r="H38" t="s">
        <v>50</v>
      </c>
      <c r="I38">
        <v>1</v>
      </c>
      <c r="J38">
        <v>1</v>
      </c>
      <c r="K38" t="s">
        <v>17</v>
      </c>
    </row>
    <row r="39" spans="1:23" ht="15" x14ac:dyDescent="0.3">
      <c r="A39" s="1"/>
      <c r="B39" t="s">
        <v>25</v>
      </c>
      <c r="C39" t="s">
        <v>48</v>
      </c>
      <c r="D39" t="s">
        <v>48</v>
      </c>
      <c r="E39" t="s">
        <v>49</v>
      </c>
      <c r="F39" t="s">
        <v>49</v>
      </c>
      <c r="G39" t="s">
        <v>50</v>
      </c>
      <c r="H39" t="s">
        <v>50</v>
      </c>
      <c r="I39">
        <v>1</v>
      </c>
      <c r="J39">
        <v>1</v>
      </c>
      <c r="K39" t="s">
        <v>17</v>
      </c>
    </row>
    <row r="40" spans="1:23" ht="15" x14ac:dyDescent="0.3">
      <c r="A40" s="1"/>
      <c r="B40" t="s">
        <v>26</v>
      </c>
      <c r="C40" t="s">
        <v>48</v>
      </c>
      <c r="D40" t="s">
        <v>48</v>
      </c>
      <c r="E40" t="s">
        <v>49</v>
      </c>
      <c r="F40" t="s">
        <v>49</v>
      </c>
      <c r="G40" t="s">
        <v>50</v>
      </c>
      <c r="H40" t="s">
        <v>50</v>
      </c>
      <c r="I40">
        <v>1</v>
      </c>
      <c r="J40">
        <v>1</v>
      </c>
      <c r="K40" t="s">
        <v>17</v>
      </c>
    </row>
    <row r="41" spans="1:23" ht="15" x14ac:dyDescent="0.3">
      <c r="A41" s="1"/>
      <c r="B41" t="s">
        <v>27</v>
      </c>
      <c r="C41" t="s">
        <v>48</v>
      </c>
      <c r="D41" t="s">
        <v>48</v>
      </c>
      <c r="E41" t="s">
        <v>49</v>
      </c>
      <c r="F41" t="s">
        <v>49</v>
      </c>
      <c r="G41" t="s">
        <v>50</v>
      </c>
      <c r="H41" t="s">
        <v>50</v>
      </c>
      <c r="I41">
        <v>1</v>
      </c>
      <c r="J41">
        <v>1</v>
      </c>
      <c r="K41" t="s">
        <v>17</v>
      </c>
    </row>
    <row r="42" spans="1:23" ht="15" x14ac:dyDescent="0.3">
      <c r="A42" s="1" t="s">
        <v>2379</v>
      </c>
      <c r="B42" t="s">
        <v>11</v>
      </c>
      <c r="C42" t="s">
        <v>2380</v>
      </c>
      <c r="D42" t="s">
        <v>2381</v>
      </c>
      <c r="E42" t="s">
        <v>2380</v>
      </c>
      <c r="F42" t="s">
        <v>2380</v>
      </c>
      <c r="G42" t="s">
        <v>2382</v>
      </c>
      <c r="H42" t="s">
        <v>56</v>
      </c>
      <c r="I42">
        <v>0.88300000000000001</v>
      </c>
      <c r="J42">
        <v>0.4</v>
      </c>
      <c r="K42" t="s">
        <v>17</v>
      </c>
      <c r="U42">
        <f t="shared" ref="U42" si="9">COUNTIF(K42:K51,"yes")</f>
        <v>10</v>
      </c>
      <c r="V42">
        <f t="shared" ref="V42" si="10">COUNTIF(K42:K51,"partially")</f>
        <v>0</v>
      </c>
      <c r="W42">
        <f t="shared" ref="W42" si="11">COUNTIF(K42:K51,"no")</f>
        <v>0</v>
      </c>
    </row>
    <row r="43" spans="1:23" ht="15" x14ac:dyDescent="0.3">
      <c r="A43" s="1"/>
      <c r="B43" t="s">
        <v>18</v>
      </c>
      <c r="C43" t="s">
        <v>2380</v>
      </c>
      <c r="D43" t="s">
        <v>2381</v>
      </c>
      <c r="E43" t="s">
        <v>2380</v>
      </c>
      <c r="F43" t="s">
        <v>2380</v>
      </c>
      <c r="G43" t="s">
        <v>2382</v>
      </c>
      <c r="H43" t="s">
        <v>56</v>
      </c>
      <c r="I43">
        <v>0.88300000000000001</v>
      </c>
      <c r="J43">
        <v>0.4</v>
      </c>
      <c r="K43" t="s">
        <v>17</v>
      </c>
    </row>
    <row r="44" spans="1:23" ht="15" x14ac:dyDescent="0.3">
      <c r="A44" s="1"/>
      <c r="B44" t="s">
        <v>20</v>
      </c>
      <c r="C44" t="s">
        <v>2380</v>
      </c>
      <c r="D44" t="s">
        <v>2381</v>
      </c>
      <c r="E44" t="s">
        <v>2380</v>
      </c>
      <c r="F44" t="s">
        <v>2380</v>
      </c>
      <c r="G44" t="s">
        <v>2382</v>
      </c>
      <c r="H44" t="s">
        <v>56</v>
      </c>
      <c r="I44">
        <v>0.88300000000000001</v>
      </c>
      <c r="J44">
        <v>0.4</v>
      </c>
      <c r="K44" t="s">
        <v>17</v>
      </c>
    </row>
    <row r="45" spans="1:23" ht="15" x14ac:dyDescent="0.3">
      <c r="A45" s="1"/>
      <c r="B45" t="s">
        <v>21</v>
      </c>
      <c r="C45" t="s">
        <v>2380</v>
      </c>
      <c r="D45" t="s">
        <v>2381</v>
      </c>
      <c r="E45" t="s">
        <v>2380</v>
      </c>
      <c r="F45" t="s">
        <v>2380</v>
      </c>
      <c r="G45" t="s">
        <v>2382</v>
      </c>
      <c r="H45" t="s">
        <v>56</v>
      </c>
      <c r="I45">
        <v>0.88300000000000001</v>
      </c>
      <c r="J45">
        <v>0.4</v>
      </c>
      <c r="K45" t="s">
        <v>17</v>
      </c>
    </row>
    <row r="46" spans="1:23" ht="15" x14ac:dyDescent="0.3">
      <c r="A46" s="1"/>
      <c r="B46" t="s">
        <v>22</v>
      </c>
      <c r="C46" t="s">
        <v>2380</v>
      </c>
      <c r="D46" t="s">
        <v>2381</v>
      </c>
      <c r="E46" t="s">
        <v>2380</v>
      </c>
      <c r="F46" t="s">
        <v>2380</v>
      </c>
      <c r="G46" t="s">
        <v>2382</v>
      </c>
      <c r="H46" t="s">
        <v>56</v>
      </c>
      <c r="I46">
        <v>0.88300000000000001</v>
      </c>
      <c r="J46">
        <v>0.4</v>
      </c>
      <c r="K46" t="s">
        <v>17</v>
      </c>
    </row>
    <row r="47" spans="1:23" ht="15" x14ac:dyDescent="0.3">
      <c r="A47" s="1"/>
      <c r="B47" t="s">
        <v>23</v>
      </c>
      <c r="C47" t="s">
        <v>2380</v>
      </c>
      <c r="D47" t="s">
        <v>2381</v>
      </c>
      <c r="E47" t="s">
        <v>2380</v>
      </c>
      <c r="F47" t="s">
        <v>2380</v>
      </c>
      <c r="G47" t="s">
        <v>2382</v>
      </c>
      <c r="H47" t="s">
        <v>56</v>
      </c>
      <c r="I47">
        <v>0.88300000000000001</v>
      </c>
      <c r="J47">
        <v>0.4</v>
      </c>
      <c r="K47" t="s">
        <v>17</v>
      </c>
    </row>
    <row r="48" spans="1:23" ht="15" x14ac:dyDescent="0.3">
      <c r="A48" s="1"/>
      <c r="B48" t="s">
        <v>24</v>
      </c>
      <c r="C48" t="s">
        <v>2380</v>
      </c>
      <c r="D48" t="s">
        <v>2381</v>
      </c>
      <c r="E48" t="s">
        <v>2380</v>
      </c>
      <c r="F48" t="s">
        <v>2380</v>
      </c>
      <c r="G48" t="s">
        <v>2382</v>
      </c>
      <c r="H48" t="s">
        <v>56</v>
      </c>
      <c r="I48">
        <v>0.88300000000000001</v>
      </c>
      <c r="J48">
        <v>0.4</v>
      </c>
      <c r="K48" t="s">
        <v>17</v>
      </c>
    </row>
    <row r="49" spans="1:23" ht="15" x14ac:dyDescent="0.3">
      <c r="A49" s="1"/>
      <c r="B49" t="s">
        <v>25</v>
      </c>
      <c r="C49" t="s">
        <v>2380</v>
      </c>
      <c r="D49" t="s">
        <v>2381</v>
      </c>
      <c r="E49" t="s">
        <v>2380</v>
      </c>
      <c r="F49" t="s">
        <v>2380</v>
      </c>
      <c r="G49" t="s">
        <v>2382</v>
      </c>
      <c r="H49" t="s">
        <v>56</v>
      </c>
      <c r="I49">
        <v>0.88300000000000001</v>
      </c>
      <c r="J49">
        <v>0.4</v>
      </c>
      <c r="K49" t="s">
        <v>17</v>
      </c>
    </row>
    <row r="50" spans="1:23" ht="15" x14ac:dyDescent="0.3">
      <c r="A50" s="1"/>
      <c r="B50" t="s">
        <v>26</v>
      </c>
      <c r="C50" t="s">
        <v>2380</v>
      </c>
      <c r="D50" t="s">
        <v>2381</v>
      </c>
      <c r="E50" t="s">
        <v>2380</v>
      </c>
      <c r="F50" t="s">
        <v>2380</v>
      </c>
      <c r="G50" t="s">
        <v>2382</v>
      </c>
      <c r="H50" t="s">
        <v>56</v>
      </c>
      <c r="I50">
        <v>0.88300000000000001</v>
      </c>
      <c r="J50">
        <v>0.4</v>
      </c>
      <c r="K50" t="s">
        <v>17</v>
      </c>
    </row>
    <row r="51" spans="1:23" ht="15" x14ac:dyDescent="0.3">
      <c r="A51" s="1"/>
      <c r="B51" t="s">
        <v>27</v>
      </c>
      <c r="C51" t="s">
        <v>2380</v>
      </c>
      <c r="D51" t="s">
        <v>2381</v>
      </c>
      <c r="E51" t="s">
        <v>2380</v>
      </c>
      <c r="F51" t="s">
        <v>2380</v>
      </c>
      <c r="G51" t="s">
        <v>2382</v>
      </c>
      <c r="H51" t="s">
        <v>56</v>
      </c>
      <c r="I51">
        <v>0.88300000000000001</v>
      </c>
      <c r="J51">
        <v>0.4</v>
      </c>
      <c r="K51" t="s">
        <v>17</v>
      </c>
    </row>
    <row r="52" spans="1:23" ht="15" x14ac:dyDescent="0.3">
      <c r="A52" s="1" t="s">
        <v>2383</v>
      </c>
      <c r="B52" t="s">
        <v>11</v>
      </c>
      <c r="C52" t="s">
        <v>89</v>
      </c>
      <c r="D52" t="s">
        <v>2384</v>
      </c>
      <c r="E52" t="s">
        <v>89</v>
      </c>
      <c r="F52" t="s">
        <v>2385</v>
      </c>
      <c r="G52" t="s">
        <v>2386</v>
      </c>
      <c r="H52" t="s">
        <v>62</v>
      </c>
      <c r="I52">
        <v>0.27700000000000002</v>
      </c>
      <c r="J52">
        <v>0</v>
      </c>
      <c r="K52" t="s">
        <v>46</v>
      </c>
      <c r="M52" s="5"/>
      <c r="U52">
        <f t="shared" ref="U52" si="12">COUNTIF(K52:K61,"yes")</f>
        <v>0</v>
      </c>
      <c r="V52">
        <f t="shared" ref="V52" si="13">COUNTIF(K52:K61,"partially")</f>
        <v>0</v>
      </c>
      <c r="W52">
        <f t="shared" ref="W52" si="14">COUNTIF(K52:K61,"no")</f>
        <v>10</v>
      </c>
    </row>
    <row r="53" spans="1:23" ht="15" x14ac:dyDescent="0.3">
      <c r="A53" s="1"/>
      <c r="B53" t="s">
        <v>18</v>
      </c>
      <c r="C53" t="s">
        <v>2376</v>
      </c>
      <c r="D53" t="s">
        <v>2384</v>
      </c>
      <c r="E53" t="s">
        <v>2376</v>
      </c>
      <c r="F53" t="s">
        <v>2385</v>
      </c>
      <c r="G53" t="s">
        <v>2377</v>
      </c>
      <c r="H53" t="s">
        <v>62</v>
      </c>
      <c r="I53">
        <v>0.221</v>
      </c>
      <c r="J53">
        <v>0</v>
      </c>
      <c r="K53" t="s">
        <v>46</v>
      </c>
    </row>
    <row r="54" spans="1:23" ht="15" x14ac:dyDescent="0.3">
      <c r="A54" s="1"/>
      <c r="B54" t="s">
        <v>20</v>
      </c>
      <c r="C54" t="s">
        <v>2387</v>
      </c>
      <c r="D54" t="s">
        <v>2384</v>
      </c>
      <c r="E54" t="s">
        <v>2387</v>
      </c>
      <c r="F54" t="s">
        <v>2385</v>
      </c>
      <c r="G54" t="s">
        <v>2388</v>
      </c>
      <c r="H54" t="s">
        <v>62</v>
      </c>
      <c r="I54">
        <v>0.11700000000000001</v>
      </c>
      <c r="J54">
        <v>0.154</v>
      </c>
      <c r="K54" t="s">
        <v>46</v>
      </c>
    </row>
    <row r="55" spans="1:23" ht="15" x14ac:dyDescent="0.3">
      <c r="A55" s="1"/>
      <c r="B55" t="s">
        <v>21</v>
      </c>
      <c r="C55" t="s">
        <v>2376</v>
      </c>
      <c r="D55" t="s">
        <v>2384</v>
      </c>
      <c r="E55" t="s">
        <v>2376</v>
      </c>
      <c r="F55" t="s">
        <v>2385</v>
      </c>
      <c r="G55" t="s">
        <v>2377</v>
      </c>
      <c r="H55" t="s">
        <v>62</v>
      </c>
      <c r="I55">
        <v>0.221</v>
      </c>
      <c r="J55">
        <v>0</v>
      </c>
      <c r="K55" t="s">
        <v>46</v>
      </c>
    </row>
    <row r="56" spans="1:23" ht="15" x14ac:dyDescent="0.3">
      <c r="A56" s="1"/>
      <c r="B56" t="s">
        <v>22</v>
      </c>
      <c r="C56" t="s">
        <v>2389</v>
      </c>
      <c r="D56" t="s">
        <v>2384</v>
      </c>
      <c r="E56" t="s">
        <v>2389</v>
      </c>
      <c r="F56" t="s">
        <v>2385</v>
      </c>
      <c r="G56" t="s">
        <v>2390</v>
      </c>
      <c r="H56" t="s">
        <v>62</v>
      </c>
      <c r="I56">
        <v>0.13700000000000001</v>
      </c>
      <c r="J56">
        <v>0</v>
      </c>
      <c r="K56" t="s">
        <v>46</v>
      </c>
    </row>
    <row r="57" spans="1:23" ht="15" x14ac:dyDescent="0.3">
      <c r="A57" s="1"/>
      <c r="B57" t="s">
        <v>23</v>
      </c>
      <c r="C57" t="s">
        <v>2387</v>
      </c>
      <c r="D57" t="s">
        <v>2384</v>
      </c>
      <c r="E57" t="s">
        <v>2387</v>
      </c>
      <c r="F57" t="s">
        <v>2385</v>
      </c>
      <c r="G57" t="s">
        <v>2388</v>
      </c>
      <c r="H57" t="s">
        <v>62</v>
      </c>
      <c r="I57">
        <v>0.11700000000000001</v>
      </c>
      <c r="J57">
        <v>0.154</v>
      </c>
      <c r="K57" t="s">
        <v>46</v>
      </c>
    </row>
    <row r="58" spans="1:23" ht="15" x14ac:dyDescent="0.3">
      <c r="A58" s="1"/>
      <c r="B58" t="s">
        <v>24</v>
      </c>
      <c r="C58" t="s">
        <v>2391</v>
      </c>
      <c r="D58" t="s">
        <v>2384</v>
      </c>
      <c r="E58" t="s">
        <v>2392</v>
      </c>
      <c r="F58" t="s">
        <v>2385</v>
      </c>
      <c r="G58" t="s">
        <v>2393</v>
      </c>
      <c r="H58" t="s">
        <v>62</v>
      </c>
      <c r="I58">
        <v>0.71099999999999997</v>
      </c>
      <c r="J58">
        <v>0.4</v>
      </c>
      <c r="K58" t="s">
        <v>46</v>
      </c>
    </row>
    <row r="59" spans="1:23" ht="15" x14ac:dyDescent="0.3">
      <c r="A59" s="1"/>
      <c r="B59" t="s">
        <v>25</v>
      </c>
      <c r="C59" t="s">
        <v>2387</v>
      </c>
      <c r="D59" t="s">
        <v>2384</v>
      </c>
      <c r="E59" t="s">
        <v>2387</v>
      </c>
      <c r="F59" t="s">
        <v>2385</v>
      </c>
      <c r="G59" t="s">
        <v>2388</v>
      </c>
      <c r="H59" t="s">
        <v>62</v>
      </c>
      <c r="I59">
        <v>0.11700000000000001</v>
      </c>
      <c r="J59">
        <v>0.154</v>
      </c>
      <c r="K59" t="s">
        <v>46</v>
      </c>
    </row>
    <row r="60" spans="1:23" ht="15" x14ac:dyDescent="0.3">
      <c r="A60" s="1"/>
      <c r="B60" t="s">
        <v>26</v>
      </c>
      <c r="C60" t="s">
        <v>2394</v>
      </c>
      <c r="D60" t="s">
        <v>2384</v>
      </c>
      <c r="E60" t="s">
        <v>2394</v>
      </c>
      <c r="F60" t="s">
        <v>2385</v>
      </c>
      <c r="G60" t="s">
        <v>2395</v>
      </c>
      <c r="H60" t="s">
        <v>62</v>
      </c>
      <c r="I60">
        <v>0.121</v>
      </c>
      <c r="J60">
        <v>0.16700000000000001</v>
      </c>
      <c r="K60" t="s">
        <v>46</v>
      </c>
    </row>
    <row r="61" spans="1:23" ht="15" x14ac:dyDescent="0.3">
      <c r="A61" s="1"/>
      <c r="B61" t="s">
        <v>27</v>
      </c>
      <c r="C61" t="s">
        <v>2387</v>
      </c>
      <c r="D61" t="s">
        <v>2384</v>
      </c>
      <c r="E61" t="s">
        <v>2387</v>
      </c>
      <c r="F61" t="s">
        <v>2385</v>
      </c>
      <c r="G61" t="s">
        <v>2388</v>
      </c>
      <c r="H61" t="s">
        <v>62</v>
      </c>
      <c r="I61">
        <v>0.11700000000000001</v>
      </c>
      <c r="J61">
        <v>0.154</v>
      </c>
      <c r="K61" t="s">
        <v>46</v>
      </c>
    </row>
    <row r="62" spans="1:23" ht="15" x14ac:dyDescent="0.3">
      <c r="A62" s="1" t="s">
        <v>2396</v>
      </c>
      <c r="B62" t="s">
        <v>11</v>
      </c>
      <c r="C62" t="s">
        <v>70</v>
      </c>
      <c r="D62" t="s">
        <v>71</v>
      </c>
      <c r="E62" t="s">
        <v>70</v>
      </c>
      <c r="F62" t="s">
        <v>72</v>
      </c>
      <c r="G62" t="s">
        <v>73</v>
      </c>
      <c r="H62" t="s">
        <v>74</v>
      </c>
      <c r="I62">
        <v>0.96399999999999997</v>
      </c>
      <c r="J62">
        <v>0.8</v>
      </c>
      <c r="K62" t="s">
        <v>17</v>
      </c>
      <c r="U62">
        <f t="shared" ref="U62" si="15">COUNTIF(K62:K71,"yes")</f>
        <v>9</v>
      </c>
      <c r="V62">
        <f t="shared" ref="V62" si="16">COUNTIF(K62:K71,"partially")</f>
        <v>0</v>
      </c>
      <c r="W62">
        <f t="shared" ref="W62" si="17">COUNTIF(K62:K71,"no")</f>
        <v>1</v>
      </c>
    </row>
    <row r="63" spans="1:23" ht="15" x14ac:dyDescent="0.3">
      <c r="A63" s="1"/>
      <c r="B63" t="s">
        <v>18</v>
      </c>
      <c r="C63" t="s">
        <v>70</v>
      </c>
      <c r="D63" t="s">
        <v>71</v>
      </c>
      <c r="E63" t="s">
        <v>70</v>
      </c>
      <c r="F63" t="s">
        <v>72</v>
      </c>
      <c r="G63" t="s">
        <v>73</v>
      </c>
      <c r="H63" t="s">
        <v>74</v>
      </c>
      <c r="I63">
        <v>0.96399999999999997</v>
      </c>
      <c r="J63">
        <v>0.8</v>
      </c>
      <c r="K63" t="s">
        <v>17</v>
      </c>
    </row>
    <row r="64" spans="1:23" ht="15" x14ac:dyDescent="0.3">
      <c r="A64" s="1"/>
      <c r="B64" t="s">
        <v>20</v>
      </c>
      <c r="C64" t="s">
        <v>70</v>
      </c>
      <c r="D64" t="s">
        <v>71</v>
      </c>
      <c r="E64" t="s">
        <v>70</v>
      </c>
      <c r="F64" t="s">
        <v>72</v>
      </c>
      <c r="G64" t="s">
        <v>73</v>
      </c>
      <c r="H64" t="s">
        <v>74</v>
      </c>
      <c r="I64">
        <v>0.96399999999999997</v>
      </c>
      <c r="J64">
        <v>0.8</v>
      </c>
      <c r="K64" t="s">
        <v>17</v>
      </c>
    </row>
    <row r="65" spans="1:23" ht="15" x14ac:dyDescent="0.3">
      <c r="A65" s="1"/>
      <c r="B65" t="s">
        <v>21</v>
      </c>
      <c r="C65" t="s">
        <v>70</v>
      </c>
      <c r="D65" t="s">
        <v>71</v>
      </c>
      <c r="E65" t="s">
        <v>70</v>
      </c>
      <c r="F65" t="s">
        <v>72</v>
      </c>
      <c r="G65" t="s">
        <v>73</v>
      </c>
      <c r="H65" t="s">
        <v>74</v>
      </c>
      <c r="I65">
        <v>0.96399999999999997</v>
      </c>
      <c r="J65">
        <v>0.8</v>
      </c>
      <c r="K65" t="s">
        <v>17</v>
      </c>
    </row>
    <row r="66" spans="1:23" ht="15" x14ac:dyDescent="0.3">
      <c r="A66" s="1"/>
      <c r="B66" t="s">
        <v>22</v>
      </c>
      <c r="C66" t="s">
        <v>12</v>
      </c>
      <c r="D66" t="s">
        <v>71</v>
      </c>
      <c r="E66" t="s">
        <v>12</v>
      </c>
      <c r="F66" t="s">
        <v>72</v>
      </c>
      <c r="G66" t="s">
        <v>15</v>
      </c>
      <c r="H66" t="s">
        <v>74</v>
      </c>
      <c r="I66">
        <v>0.77600000000000002</v>
      </c>
      <c r="J66">
        <v>0</v>
      </c>
      <c r="K66" t="s">
        <v>46</v>
      </c>
    </row>
    <row r="67" spans="1:23" ht="15" x14ac:dyDescent="0.3">
      <c r="A67" s="1"/>
      <c r="B67" t="s">
        <v>23</v>
      </c>
      <c r="C67" t="s">
        <v>70</v>
      </c>
      <c r="D67" t="s">
        <v>71</v>
      </c>
      <c r="E67" t="s">
        <v>70</v>
      </c>
      <c r="F67" t="s">
        <v>72</v>
      </c>
      <c r="G67" t="s">
        <v>73</v>
      </c>
      <c r="H67" t="s">
        <v>74</v>
      </c>
      <c r="I67">
        <v>0.96399999999999997</v>
      </c>
      <c r="J67">
        <v>0.8</v>
      </c>
      <c r="K67" t="s">
        <v>17</v>
      </c>
    </row>
    <row r="68" spans="1:23" ht="15" x14ac:dyDescent="0.3">
      <c r="A68" s="1"/>
      <c r="B68" t="s">
        <v>24</v>
      </c>
      <c r="C68" t="s">
        <v>70</v>
      </c>
      <c r="D68" t="s">
        <v>71</v>
      </c>
      <c r="E68" t="s">
        <v>70</v>
      </c>
      <c r="F68" t="s">
        <v>72</v>
      </c>
      <c r="G68" t="s">
        <v>73</v>
      </c>
      <c r="H68" t="s">
        <v>74</v>
      </c>
      <c r="I68">
        <v>0.96399999999999997</v>
      </c>
      <c r="J68">
        <v>0.8</v>
      </c>
      <c r="K68" t="s">
        <v>17</v>
      </c>
    </row>
    <row r="69" spans="1:23" ht="15" x14ac:dyDescent="0.3">
      <c r="A69" s="1"/>
      <c r="B69" t="s">
        <v>25</v>
      </c>
      <c r="C69" t="s">
        <v>70</v>
      </c>
      <c r="D69" t="s">
        <v>71</v>
      </c>
      <c r="E69" t="s">
        <v>70</v>
      </c>
      <c r="F69" t="s">
        <v>72</v>
      </c>
      <c r="G69" t="s">
        <v>73</v>
      </c>
      <c r="H69" t="s">
        <v>74</v>
      </c>
      <c r="I69">
        <v>0.96399999999999997</v>
      </c>
      <c r="J69">
        <v>0.8</v>
      </c>
      <c r="K69" t="s">
        <v>17</v>
      </c>
    </row>
    <row r="70" spans="1:23" ht="15" x14ac:dyDescent="0.3">
      <c r="A70" s="1"/>
      <c r="B70" t="s">
        <v>26</v>
      </c>
      <c r="C70" t="s">
        <v>70</v>
      </c>
      <c r="D70" t="s">
        <v>71</v>
      </c>
      <c r="E70" t="s">
        <v>70</v>
      </c>
      <c r="F70" t="s">
        <v>72</v>
      </c>
      <c r="G70" t="s">
        <v>73</v>
      </c>
      <c r="H70" t="s">
        <v>74</v>
      </c>
      <c r="I70">
        <v>0.96399999999999997</v>
      </c>
      <c r="J70">
        <v>0.8</v>
      </c>
      <c r="K70" t="s">
        <v>17</v>
      </c>
    </row>
    <row r="71" spans="1:23" ht="15" x14ac:dyDescent="0.3">
      <c r="A71" s="1"/>
      <c r="B71" t="s">
        <v>27</v>
      </c>
      <c r="C71" t="s">
        <v>70</v>
      </c>
      <c r="D71" t="s">
        <v>71</v>
      </c>
      <c r="E71" t="s">
        <v>70</v>
      </c>
      <c r="F71" t="s">
        <v>72</v>
      </c>
      <c r="G71" t="s">
        <v>73</v>
      </c>
      <c r="H71" t="s">
        <v>74</v>
      </c>
      <c r="I71">
        <v>0.96399999999999997</v>
      </c>
      <c r="J71">
        <v>0.8</v>
      </c>
      <c r="K71" t="s">
        <v>17</v>
      </c>
    </row>
    <row r="72" spans="1:23" ht="15" x14ac:dyDescent="0.3">
      <c r="A72" s="1" t="s">
        <v>2397</v>
      </c>
      <c r="B72" t="s">
        <v>11</v>
      </c>
      <c r="C72" t="s">
        <v>70</v>
      </c>
      <c r="D72" t="s">
        <v>2398</v>
      </c>
      <c r="E72" t="s">
        <v>70</v>
      </c>
      <c r="F72" t="s">
        <v>77</v>
      </c>
      <c r="G72" t="s">
        <v>73</v>
      </c>
      <c r="H72" t="s">
        <v>78</v>
      </c>
      <c r="I72">
        <v>0.92800000000000005</v>
      </c>
      <c r="J72">
        <v>0.66700000000000004</v>
      </c>
      <c r="K72" t="s">
        <v>17</v>
      </c>
      <c r="U72">
        <f t="shared" ref="U72" si="18">COUNTIF(K72:K81,"yes")</f>
        <v>9</v>
      </c>
      <c r="V72">
        <f t="shared" ref="V72" si="19">COUNTIF(K72:K81,"partially")</f>
        <v>0</v>
      </c>
      <c r="W72">
        <f t="shared" ref="W72" si="20">COUNTIF(K72:K81,"no")</f>
        <v>1</v>
      </c>
    </row>
    <row r="73" spans="1:23" ht="15" x14ac:dyDescent="0.3">
      <c r="A73" s="1"/>
      <c r="B73" t="s">
        <v>18</v>
      </c>
      <c r="C73" t="s">
        <v>70</v>
      </c>
      <c r="D73" t="s">
        <v>2398</v>
      </c>
      <c r="E73" t="s">
        <v>70</v>
      </c>
      <c r="F73" t="s">
        <v>77</v>
      </c>
      <c r="G73" t="s">
        <v>73</v>
      </c>
      <c r="H73" t="s">
        <v>78</v>
      </c>
      <c r="I73">
        <v>0.92800000000000005</v>
      </c>
      <c r="J73">
        <v>0.66700000000000004</v>
      </c>
      <c r="K73" t="s">
        <v>17</v>
      </c>
    </row>
    <row r="74" spans="1:23" ht="15" x14ac:dyDescent="0.3">
      <c r="A74" s="1"/>
      <c r="B74" t="s">
        <v>20</v>
      </c>
      <c r="C74" t="s">
        <v>70</v>
      </c>
      <c r="D74" t="s">
        <v>2398</v>
      </c>
      <c r="E74" t="s">
        <v>70</v>
      </c>
      <c r="F74" t="s">
        <v>77</v>
      </c>
      <c r="G74" t="s">
        <v>73</v>
      </c>
      <c r="H74" t="s">
        <v>78</v>
      </c>
      <c r="I74">
        <v>0.92800000000000005</v>
      </c>
      <c r="J74">
        <v>0.66700000000000004</v>
      </c>
      <c r="K74" t="s">
        <v>17</v>
      </c>
    </row>
    <row r="75" spans="1:23" ht="15" x14ac:dyDescent="0.3">
      <c r="A75" s="1"/>
      <c r="B75" t="s">
        <v>21</v>
      </c>
      <c r="C75" t="s">
        <v>70</v>
      </c>
      <c r="D75" t="s">
        <v>2398</v>
      </c>
      <c r="E75" t="s">
        <v>70</v>
      </c>
      <c r="F75" t="s">
        <v>77</v>
      </c>
      <c r="G75" t="s">
        <v>73</v>
      </c>
      <c r="H75" t="s">
        <v>78</v>
      </c>
      <c r="I75">
        <v>0.92800000000000005</v>
      </c>
      <c r="J75">
        <v>0.66700000000000004</v>
      </c>
      <c r="K75" t="s">
        <v>17</v>
      </c>
    </row>
    <row r="76" spans="1:23" ht="15" x14ac:dyDescent="0.3">
      <c r="A76" s="1"/>
      <c r="B76" t="s">
        <v>22</v>
      </c>
      <c r="C76" t="s">
        <v>12</v>
      </c>
      <c r="D76" t="s">
        <v>2398</v>
      </c>
      <c r="E76" t="s">
        <v>12</v>
      </c>
      <c r="F76" t="s">
        <v>77</v>
      </c>
      <c r="G76" t="s">
        <v>15</v>
      </c>
      <c r="H76" t="s">
        <v>78</v>
      </c>
      <c r="I76">
        <v>0.73699999999999999</v>
      </c>
      <c r="J76">
        <v>0</v>
      </c>
      <c r="K76" t="s">
        <v>46</v>
      </c>
    </row>
    <row r="77" spans="1:23" ht="15" x14ac:dyDescent="0.3">
      <c r="A77" s="1"/>
      <c r="B77" t="s">
        <v>23</v>
      </c>
      <c r="C77" t="s">
        <v>70</v>
      </c>
      <c r="D77" t="s">
        <v>2398</v>
      </c>
      <c r="E77" t="s">
        <v>70</v>
      </c>
      <c r="F77" t="s">
        <v>77</v>
      </c>
      <c r="G77" t="s">
        <v>73</v>
      </c>
      <c r="H77" t="s">
        <v>78</v>
      </c>
      <c r="I77">
        <v>0.92800000000000005</v>
      </c>
      <c r="J77">
        <v>0.66700000000000004</v>
      </c>
      <c r="K77" t="s">
        <v>17</v>
      </c>
    </row>
    <row r="78" spans="1:23" ht="15" x14ac:dyDescent="0.3">
      <c r="A78" s="1"/>
      <c r="B78" t="s">
        <v>24</v>
      </c>
      <c r="C78" t="s">
        <v>70</v>
      </c>
      <c r="D78" t="s">
        <v>2398</v>
      </c>
      <c r="E78" t="s">
        <v>70</v>
      </c>
      <c r="F78" t="s">
        <v>77</v>
      </c>
      <c r="G78" t="s">
        <v>73</v>
      </c>
      <c r="H78" t="s">
        <v>78</v>
      </c>
      <c r="I78">
        <v>0.92800000000000005</v>
      </c>
      <c r="J78">
        <v>0.66700000000000004</v>
      </c>
      <c r="K78" t="s">
        <v>17</v>
      </c>
    </row>
    <row r="79" spans="1:23" ht="15" x14ac:dyDescent="0.3">
      <c r="A79" s="1"/>
      <c r="B79" t="s">
        <v>25</v>
      </c>
      <c r="C79" t="s">
        <v>70</v>
      </c>
      <c r="D79" t="s">
        <v>2398</v>
      </c>
      <c r="E79" t="s">
        <v>70</v>
      </c>
      <c r="F79" t="s">
        <v>77</v>
      </c>
      <c r="G79" t="s">
        <v>73</v>
      </c>
      <c r="H79" t="s">
        <v>78</v>
      </c>
      <c r="I79">
        <v>0.92800000000000005</v>
      </c>
      <c r="J79">
        <v>0.66700000000000004</v>
      </c>
      <c r="K79" t="s">
        <v>17</v>
      </c>
    </row>
    <row r="80" spans="1:23" ht="15" x14ac:dyDescent="0.3">
      <c r="A80" s="1"/>
      <c r="B80" t="s">
        <v>26</v>
      </c>
      <c r="C80" t="s">
        <v>70</v>
      </c>
      <c r="D80" t="s">
        <v>2398</v>
      </c>
      <c r="E80" t="s">
        <v>70</v>
      </c>
      <c r="F80" t="s">
        <v>77</v>
      </c>
      <c r="G80" t="s">
        <v>73</v>
      </c>
      <c r="H80" t="s">
        <v>78</v>
      </c>
      <c r="I80">
        <v>0.92800000000000005</v>
      </c>
      <c r="J80">
        <v>0.66700000000000004</v>
      </c>
      <c r="K80" t="s">
        <v>17</v>
      </c>
    </row>
    <row r="81" spans="1:23" ht="15" x14ac:dyDescent="0.3">
      <c r="A81" s="1"/>
      <c r="B81" t="s">
        <v>27</v>
      </c>
      <c r="C81" t="s">
        <v>70</v>
      </c>
      <c r="D81" t="s">
        <v>2398</v>
      </c>
      <c r="E81" t="s">
        <v>70</v>
      </c>
      <c r="F81" t="s">
        <v>77</v>
      </c>
      <c r="G81" t="s">
        <v>73</v>
      </c>
      <c r="H81" t="s">
        <v>78</v>
      </c>
      <c r="I81">
        <v>0.92800000000000005</v>
      </c>
      <c r="J81">
        <v>0.66700000000000004</v>
      </c>
      <c r="K81" t="s">
        <v>17</v>
      </c>
    </row>
    <row r="82" spans="1:23" ht="15" x14ac:dyDescent="0.3">
      <c r="A82" s="1" t="s">
        <v>2399</v>
      </c>
      <c r="B82" t="s">
        <v>11</v>
      </c>
      <c r="C82" t="s">
        <v>83</v>
      </c>
      <c r="D82" t="s">
        <v>2400</v>
      </c>
      <c r="E82" t="s">
        <v>83</v>
      </c>
      <c r="F82" t="s">
        <v>83</v>
      </c>
      <c r="G82" t="s">
        <v>2401</v>
      </c>
      <c r="H82" t="s">
        <v>87</v>
      </c>
      <c r="I82">
        <v>0.97199999999999998</v>
      </c>
      <c r="J82">
        <v>0</v>
      </c>
      <c r="K82" t="s">
        <v>17</v>
      </c>
      <c r="U82">
        <f t="shared" ref="U82" si="21">COUNTIF(K82:K91,"yes")</f>
        <v>10</v>
      </c>
      <c r="V82">
        <f t="shared" ref="V82" si="22">COUNTIF(K82:K91,"partially")</f>
        <v>0</v>
      </c>
      <c r="W82">
        <f t="shared" ref="W82" si="23">COUNTIF(K82:K91,"no")</f>
        <v>0</v>
      </c>
    </row>
    <row r="83" spans="1:23" ht="15" x14ac:dyDescent="0.3">
      <c r="A83" s="1"/>
      <c r="B83" t="s">
        <v>18</v>
      </c>
      <c r="C83" t="s">
        <v>83</v>
      </c>
      <c r="D83" t="s">
        <v>2400</v>
      </c>
      <c r="E83" t="s">
        <v>83</v>
      </c>
      <c r="F83" t="s">
        <v>83</v>
      </c>
      <c r="G83" t="s">
        <v>2401</v>
      </c>
      <c r="H83" t="s">
        <v>87</v>
      </c>
      <c r="I83">
        <v>0.97199999999999998</v>
      </c>
      <c r="J83">
        <v>0</v>
      </c>
      <c r="K83" t="s">
        <v>17</v>
      </c>
    </row>
    <row r="84" spans="1:23" ht="15" x14ac:dyDescent="0.3">
      <c r="A84" s="1"/>
      <c r="B84" t="s">
        <v>20</v>
      </c>
      <c r="C84" t="s">
        <v>83</v>
      </c>
      <c r="D84" t="s">
        <v>2400</v>
      </c>
      <c r="E84" t="s">
        <v>83</v>
      </c>
      <c r="F84" t="s">
        <v>83</v>
      </c>
      <c r="G84" t="s">
        <v>2401</v>
      </c>
      <c r="H84" t="s">
        <v>87</v>
      </c>
      <c r="I84">
        <v>0.97199999999999998</v>
      </c>
      <c r="J84">
        <v>0</v>
      </c>
      <c r="K84" t="s">
        <v>17</v>
      </c>
    </row>
    <row r="85" spans="1:23" ht="15" x14ac:dyDescent="0.3">
      <c r="A85" s="1"/>
      <c r="B85" t="s">
        <v>21</v>
      </c>
      <c r="C85" t="s">
        <v>83</v>
      </c>
      <c r="D85" t="s">
        <v>2400</v>
      </c>
      <c r="E85" t="s">
        <v>83</v>
      </c>
      <c r="F85" t="s">
        <v>83</v>
      </c>
      <c r="G85" t="s">
        <v>2401</v>
      </c>
      <c r="H85" t="s">
        <v>87</v>
      </c>
      <c r="I85">
        <v>0.97199999999999998</v>
      </c>
      <c r="J85">
        <v>0</v>
      </c>
      <c r="K85" t="s">
        <v>17</v>
      </c>
    </row>
    <row r="86" spans="1:23" ht="15" x14ac:dyDescent="0.3">
      <c r="A86" s="1"/>
      <c r="B86" t="s">
        <v>22</v>
      </c>
      <c r="C86" t="s">
        <v>83</v>
      </c>
      <c r="D86" t="s">
        <v>2400</v>
      </c>
      <c r="E86" t="s">
        <v>83</v>
      </c>
      <c r="F86" t="s">
        <v>83</v>
      </c>
      <c r="G86" t="s">
        <v>2401</v>
      </c>
      <c r="H86" t="s">
        <v>87</v>
      </c>
      <c r="I86">
        <v>0.97199999999999998</v>
      </c>
      <c r="J86">
        <v>0</v>
      </c>
      <c r="K86" t="s">
        <v>17</v>
      </c>
    </row>
    <row r="87" spans="1:23" ht="15" x14ac:dyDescent="0.3">
      <c r="A87" s="1"/>
      <c r="B87" t="s">
        <v>23</v>
      </c>
      <c r="C87" t="s">
        <v>83</v>
      </c>
      <c r="D87" t="s">
        <v>2400</v>
      </c>
      <c r="E87" t="s">
        <v>83</v>
      </c>
      <c r="F87" t="s">
        <v>83</v>
      </c>
      <c r="G87" t="s">
        <v>2401</v>
      </c>
      <c r="H87" t="s">
        <v>87</v>
      </c>
      <c r="I87">
        <v>0.97199999999999998</v>
      </c>
      <c r="J87">
        <v>0</v>
      </c>
      <c r="K87" t="s">
        <v>17</v>
      </c>
    </row>
    <row r="88" spans="1:23" ht="15" x14ac:dyDescent="0.3">
      <c r="A88" s="1"/>
      <c r="B88" t="s">
        <v>24</v>
      </c>
      <c r="C88" t="s">
        <v>83</v>
      </c>
      <c r="D88" t="s">
        <v>2400</v>
      </c>
      <c r="E88" t="s">
        <v>83</v>
      </c>
      <c r="F88" t="s">
        <v>83</v>
      </c>
      <c r="G88" t="s">
        <v>2401</v>
      </c>
      <c r="H88" t="s">
        <v>87</v>
      </c>
      <c r="I88">
        <v>0.97199999999999998</v>
      </c>
      <c r="J88">
        <v>0</v>
      </c>
      <c r="K88" t="s">
        <v>17</v>
      </c>
    </row>
    <row r="89" spans="1:23" ht="15" x14ac:dyDescent="0.3">
      <c r="A89" s="1"/>
      <c r="B89" t="s">
        <v>25</v>
      </c>
      <c r="C89" t="s">
        <v>83</v>
      </c>
      <c r="D89" t="s">
        <v>2400</v>
      </c>
      <c r="E89" t="s">
        <v>83</v>
      </c>
      <c r="F89" t="s">
        <v>83</v>
      </c>
      <c r="G89" t="s">
        <v>2401</v>
      </c>
      <c r="H89" t="s">
        <v>87</v>
      </c>
      <c r="I89">
        <v>0.97199999999999998</v>
      </c>
      <c r="J89">
        <v>0</v>
      </c>
      <c r="K89" t="s">
        <v>17</v>
      </c>
    </row>
    <row r="90" spans="1:23" ht="15" x14ac:dyDescent="0.3">
      <c r="A90" s="1"/>
      <c r="B90" t="s">
        <v>26</v>
      </c>
      <c r="C90" t="s">
        <v>83</v>
      </c>
      <c r="D90" t="s">
        <v>2400</v>
      </c>
      <c r="E90" t="s">
        <v>83</v>
      </c>
      <c r="F90" t="s">
        <v>83</v>
      </c>
      <c r="G90" t="s">
        <v>2401</v>
      </c>
      <c r="H90" t="s">
        <v>87</v>
      </c>
      <c r="I90">
        <v>0.97199999999999998</v>
      </c>
      <c r="J90">
        <v>0</v>
      </c>
      <c r="K90" t="s">
        <v>17</v>
      </c>
    </row>
    <row r="91" spans="1:23" ht="15" x14ac:dyDescent="0.3">
      <c r="A91" s="1"/>
      <c r="B91" t="s">
        <v>27</v>
      </c>
      <c r="C91" t="s">
        <v>83</v>
      </c>
      <c r="D91" t="s">
        <v>2400</v>
      </c>
      <c r="E91" t="s">
        <v>83</v>
      </c>
      <c r="F91" t="s">
        <v>83</v>
      </c>
      <c r="G91" t="s">
        <v>2401</v>
      </c>
      <c r="H91" t="s">
        <v>87</v>
      </c>
      <c r="I91">
        <v>0.97199999999999998</v>
      </c>
      <c r="J91">
        <v>0</v>
      </c>
      <c r="K91" t="s">
        <v>17</v>
      </c>
    </row>
    <row r="92" spans="1:23" ht="15" x14ac:dyDescent="0.3">
      <c r="A92" s="1" t="s">
        <v>2402</v>
      </c>
      <c r="B92" t="s">
        <v>11</v>
      </c>
      <c r="C92" t="s">
        <v>89</v>
      </c>
      <c r="D92" t="s">
        <v>2403</v>
      </c>
      <c r="E92" t="s">
        <v>89</v>
      </c>
      <c r="F92" t="s">
        <v>2404</v>
      </c>
      <c r="G92" t="s">
        <v>2386</v>
      </c>
      <c r="H92" t="s">
        <v>93</v>
      </c>
      <c r="I92">
        <v>0.51500000000000001</v>
      </c>
      <c r="J92">
        <v>0</v>
      </c>
      <c r="K92" t="s">
        <v>42</v>
      </c>
      <c r="U92">
        <f t="shared" ref="U92" si="24">COUNTIF(K92:K101,"yes")</f>
        <v>3</v>
      </c>
      <c r="V92">
        <f t="shared" ref="V92" si="25">COUNTIF(K92:K101,"partially")</f>
        <v>7</v>
      </c>
      <c r="W92">
        <f t="shared" ref="W92" si="26">COUNTIF(K92:K101,"no")</f>
        <v>0</v>
      </c>
    </row>
    <row r="93" spans="1:23" ht="15" x14ac:dyDescent="0.3">
      <c r="A93" s="1"/>
      <c r="B93" t="s">
        <v>18</v>
      </c>
      <c r="C93" t="s">
        <v>89</v>
      </c>
      <c r="D93" t="s">
        <v>2403</v>
      </c>
      <c r="E93" t="s">
        <v>89</v>
      </c>
      <c r="F93" t="s">
        <v>2404</v>
      </c>
      <c r="G93" t="s">
        <v>2386</v>
      </c>
      <c r="H93" t="s">
        <v>93</v>
      </c>
      <c r="I93">
        <v>0.51500000000000001</v>
      </c>
      <c r="J93">
        <v>0</v>
      </c>
      <c r="K93" t="s">
        <v>42</v>
      </c>
    </row>
    <row r="94" spans="1:23" ht="15" x14ac:dyDescent="0.3">
      <c r="A94" s="1"/>
      <c r="B94" t="s">
        <v>20</v>
      </c>
      <c r="C94" t="s">
        <v>89</v>
      </c>
      <c r="D94" t="s">
        <v>2403</v>
      </c>
      <c r="E94" t="s">
        <v>89</v>
      </c>
      <c r="F94" t="s">
        <v>2404</v>
      </c>
      <c r="G94" t="s">
        <v>2386</v>
      </c>
      <c r="H94" t="s">
        <v>93</v>
      </c>
      <c r="I94">
        <v>0.51500000000000001</v>
      </c>
      <c r="J94">
        <v>0</v>
      </c>
      <c r="K94" t="s">
        <v>42</v>
      </c>
    </row>
    <row r="95" spans="1:23" ht="15" x14ac:dyDescent="0.3">
      <c r="A95" s="1"/>
      <c r="B95" t="s">
        <v>21</v>
      </c>
      <c r="C95" t="s">
        <v>2405</v>
      </c>
      <c r="D95" t="s">
        <v>2403</v>
      </c>
      <c r="E95" t="s">
        <v>2405</v>
      </c>
      <c r="F95" t="s">
        <v>2404</v>
      </c>
      <c r="G95" t="s">
        <v>2406</v>
      </c>
      <c r="H95" t="s">
        <v>93</v>
      </c>
      <c r="I95">
        <v>1</v>
      </c>
      <c r="J95">
        <v>1</v>
      </c>
      <c r="K95" t="s">
        <v>17</v>
      </c>
    </row>
    <row r="96" spans="1:23" ht="15" x14ac:dyDescent="0.3">
      <c r="A96" s="1"/>
      <c r="B96" t="s">
        <v>22</v>
      </c>
      <c r="C96" t="s">
        <v>89</v>
      </c>
      <c r="D96" t="s">
        <v>2403</v>
      </c>
      <c r="E96" t="s">
        <v>89</v>
      </c>
      <c r="F96" t="s">
        <v>2404</v>
      </c>
      <c r="G96" t="s">
        <v>2386</v>
      </c>
      <c r="H96" t="s">
        <v>93</v>
      </c>
      <c r="I96">
        <v>0.51500000000000001</v>
      </c>
      <c r="J96">
        <v>0</v>
      </c>
      <c r="K96" t="s">
        <v>42</v>
      </c>
    </row>
    <row r="97" spans="1:23" ht="15" x14ac:dyDescent="0.3">
      <c r="A97" s="1"/>
      <c r="B97" t="s">
        <v>23</v>
      </c>
      <c r="C97" t="s">
        <v>89</v>
      </c>
      <c r="D97" t="s">
        <v>2403</v>
      </c>
      <c r="E97" t="s">
        <v>89</v>
      </c>
      <c r="F97" t="s">
        <v>2404</v>
      </c>
      <c r="G97" t="s">
        <v>2386</v>
      </c>
      <c r="H97" t="s">
        <v>93</v>
      </c>
      <c r="I97">
        <v>0.51500000000000001</v>
      </c>
      <c r="J97">
        <v>0</v>
      </c>
      <c r="K97" t="s">
        <v>42</v>
      </c>
    </row>
    <row r="98" spans="1:23" ht="15" x14ac:dyDescent="0.3">
      <c r="A98" s="1"/>
      <c r="B98" t="s">
        <v>24</v>
      </c>
      <c r="C98" t="s">
        <v>2405</v>
      </c>
      <c r="D98" t="s">
        <v>2403</v>
      </c>
      <c r="E98" t="s">
        <v>2405</v>
      </c>
      <c r="F98" t="s">
        <v>2404</v>
      </c>
      <c r="G98" t="s">
        <v>2406</v>
      </c>
      <c r="H98" t="s">
        <v>93</v>
      </c>
      <c r="I98">
        <v>1</v>
      </c>
      <c r="J98">
        <v>1</v>
      </c>
      <c r="K98" t="s">
        <v>17</v>
      </c>
    </row>
    <row r="99" spans="1:23" ht="15" x14ac:dyDescent="0.3">
      <c r="A99" s="1"/>
      <c r="B99" t="s">
        <v>25</v>
      </c>
      <c r="C99" t="s">
        <v>2405</v>
      </c>
      <c r="D99" t="s">
        <v>2403</v>
      </c>
      <c r="E99" t="s">
        <v>2405</v>
      </c>
      <c r="F99" t="s">
        <v>2404</v>
      </c>
      <c r="G99" t="s">
        <v>2406</v>
      </c>
      <c r="H99" t="s">
        <v>93</v>
      </c>
      <c r="I99">
        <v>1</v>
      </c>
      <c r="J99">
        <v>1</v>
      </c>
      <c r="K99" t="s">
        <v>17</v>
      </c>
    </row>
    <row r="100" spans="1:23" ht="15" x14ac:dyDescent="0.3">
      <c r="A100" s="1"/>
      <c r="B100" t="s">
        <v>26</v>
      </c>
      <c r="C100" t="s">
        <v>89</v>
      </c>
      <c r="D100" t="s">
        <v>2403</v>
      </c>
      <c r="E100" t="s">
        <v>89</v>
      </c>
      <c r="F100" t="s">
        <v>2404</v>
      </c>
      <c r="G100" t="s">
        <v>2386</v>
      </c>
      <c r="H100" t="s">
        <v>93</v>
      </c>
      <c r="I100">
        <v>0.51500000000000001</v>
      </c>
      <c r="J100">
        <v>0</v>
      </c>
      <c r="K100" t="s">
        <v>42</v>
      </c>
    </row>
    <row r="101" spans="1:23" ht="15" x14ac:dyDescent="0.3">
      <c r="A101" s="1"/>
      <c r="B101" t="s">
        <v>27</v>
      </c>
      <c r="C101" t="s">
        <v>89</v>
      </c>
      <c r="D101" t="s">
        <v>2403</v>
      </c>
      <c r="E101" t="s">
        <v>89</v>
      </c>
      <c r="F101" t="s">
        <v>2404</v>
      </c>
      <c r="G101" t="s">
        <v>2386</v>
      </c>
      <c r="H101" t="s">
        <v>93</v>
      </c>
      <c r="I101">
        <v>0.51500000000000001</v>
      </c>
      <c r="J101">
        <v>0</v>
      </c>
      <c r="K101" t="s">
        <v>42</v>
      </c>
    </row>
    <row r="102" spans="1:23" ht="15" x14ac:dyDescent="0.3">
      <c r="A102" s="1" t="s">
        <v>2407</v>
      </c>
      <c r="B102" t="s">
        <v>11</v>
      </c>
      <c r="C102" t="s">
        <v>2408</v>
      </c>
      <c r="D102" t="s">
        <v>2409</v>
      </c>
      <c r="E102" t="s">
        <v>2410</v>
      </c>
      <c r="F102" t="s">
        <v>2411</v>
      </c>
      <c r="G102" t="s">
        <v>2412</v>
      </c>
      <c r="H102" t="s">
        <v>99</v>
      </c>
      <c r="I102">
        <v>0.72</v>
      </c>
      <c r="J102">
        <v>0.58799999999999997</v>
      </c>
      <c r="K102" t="s">
        <v>17</v>
      </c>
      <c r="U102">
        <f t="shared" ref="U102" si="27">COUNTIF(K102:K111,"yes")</f>
        <v>2</v>
      </c>
      <c r="V102">
        <f t="shared" ref="V102" si="28">COUNTIF(K102:K111,"partially")</f>
        <v>0</v>
      </c>
      <c r="W102">
        <f t="shared" ref="W102" si="29">COUNTIF(K102:K111,"no")</f>
        <v>8</v>
      </c>
    </row>
    <row r="103" spans="1:23" ht="15" x14ac:dyDescent="0.3">
      <c r="A103" s="1"/>
      <c r="B103" t="s">
        <v>18</v>
      </c>
      <c r="C103" t="s">
        <v>2413</v>
      </c>
      <c r="D103" t="s">
        <v>2409</v>
      </c>
      <c r="E103" t="s">
        <v>2413</v>
      </c>
      <c r="F103" t="s">
        <v>2411</v>
      </c>
      <c r="G103" t="s">
        <v>2414</v>
      </c>
      <c r="H103" t="s">
        <v>99</v>
      </c>
      <c r="I103">
        <v>0.05</v>
      </c>
      <c r="J103">
        <v>0</v>
      </c>
      <c r="K103" t="s">
        <v>46</v>
      </c>
    </row>
    <row r="104" spans="1:23" ht="15" x14ac:dyDescent="0.3">
      <c r="A104" s="1"/>
      <c r="B104" t="s">
        <v>20</v>
      </c>
      <c r="C104" t="s">
        <v>103</v>
      </c>
      <c r="D104" t="s">
        <v>2409</v>
      </c>
      <c r="E104" t="s">
        <v>103</v>
      </c>
      <c r="F104" t="s">
        <v>2411</v>
      </c>
      <c r="G104" t="s">
        <v>2415</v>
      </c>
      <c r="H104" t="s">
        <v>99</v>
      </c>
      <c r="I104">
        <v>0.16200000000000001</v>
      </c>
      <c r="J104">
        <v>0</v>
      </c>
      <c r="K104" t="s">
        <v>46</v>
      </c>
    </row>
    <row r="105" spans="1:23" ht="15" x14ac:dyDescent="0.3">
      <c r="A105" s="1"/>
      <c r="B105" t="s">
        <v>21</v>
      </c>
      <c r="C105" t="s">
        <v>2416</v>
      </c>
      <c r="D105" t="s">
        <v>2409</v>
      </c>
      <c r="E105" t="s">
        <v>2416</v>
      </c>
      <c r="F105" t="s">
        <v>2411</v>
      </c>
      <c r="G105" t="s">
        <v>2414</v>
      </c>
      <c r="H105" t="s">
        <v>99</v>
      </c>
      <c r="I105">
        <v>0.05</v>
      </c>
      <c r="J105">
        <v>0</v>
      </c>
      <c r="K105" t="s">
        <v>46</v>
      </c>
    </row>
    <row r="106" spans="1:23" ht="15" x14ac:dyDescent="0.3">
      <c r="A106" s="1"/>
      <c r="B106" t="s">
        <v>22</v>
      </c>
      <c r="C106" t="s">
        <v>103</v>
      </c>
      <c r="D106" t="s">
        <v>2409</v>
      </c>
      <c r="E106" t="s">
        <v>103</v>
      </c>
      <c r="F106" t="s">
        <v>2411</v>
      </c>
      <c r="G106" t="s">
        <v>2415</v>
      </c>
      <c r="H106" t="s">
        <v>99</v>
      </c>
      <c r="I106">
        <v>0.16200000000000001</v>
      </c>
      <c r="J106">
        <v>0</v>
      </c>
      <c r="K106" t="s">
        <v>46</v>
      </c>
    </row>
    <row r="107" spans="1:23" ht="15" x14ac:dyDescent="0.3">
      <c r="A107" s="1"/>
      <c r="B107" t="s">
        <v>23</v>
      </c>
      <c r="C107" t="s">
        <v>2417</v>
      </c>
      <c r="D107" t="s">
        <v>2409</v>
      </c>
      <c r="E107" t="s">
        <v>2417</v>
      </c>
      <c r="F107" t="s">
        <v>2411</v>
      </c>
      <c r="G107" t="s">
        <v>2418</v>
      </c>
      <c r="H107" t="s">
        <v>99</v>
      </c>
      <c r="I107">
        <v>-1.7000000000000001E-2</v>
      </c>
      <c r="J107">
        <v>0</v>
      </c>
      <c r="K107" t="s">
        <v>46</v>
      </c>
    </row>
    <row r="108" spans="1:23" ht="15" x14ac:dyDescent="0.3">
      <c r="A108" s="1"/>
      <c r="B108" t="s">
        <v>24</v>
      </c>
      <c r="C108" t="s">
        <v>2419</v>
      </c>
      <c r="D108" t="s">
        <v>2409</v>
      </c>
      <c r="E108" t="s">
        <v>2419</v>
      </c>
      <c r="F108" t="s">
        <v>2411</v>
      </c>
      <c r="G108" t="s">
        <v>2420</v>
      </c>
      <c r="H108" t="s">
        <v>99</v>
      </c>
      <c r="I108">
        <v>8.5999999999999993E-2</v>
      </c>
      <c r="J108">
        <v>0</v>
      </c>
      <c r="K108" t="s">
        <v>46</v>
      </c>
    </row>
    <row r="109" spans="1:23" ht="15" x14ac:dyDescent="0.3">
      <c r="A109" s="1"/>
      <c r="B109" t="s">
        <v>25</v>
      </c>
      <c r="C109" t="s">
        <v>2408</v>
      </c>
      <c r="D109" t="s">
        <v>2409</v>
      </c>
      <c r="E109" t="s">
        <v>2410</v>
      </c>
      <c r="F109" t="s">
        <v>2411</v>
      </c>
      <c r="G109" t="s">
        <v>2412</v>
      </c>
      <c r="H109" t="s">
        <v>99</v>
      </c>
      <c r="I109">
        <v>0.72</v>
      </c>
      <c r="J109">
        <v>0.58799999999999997</v>
      </c>
      <c r="K109" t="s">
        <v>17</v>
      </c>
    </row>
    <row r="110" spans="1:23" ht="15" x14ac:dyDescent="0.3">
      <c r="A110" s="1"/>
      <c r="B110" t="s">
        <v>26</v>
      </c>
      <c r="C110" t="s">
        <v>2421</v>
      </c>
      <c r="D110" t="s">
        <v>2409</v>
      </c>
      <c r="E110" t="s">
        <v>2422</v>
      </c>
      <c r="F110" t="s">
        <v>2411</v>
      </c>
      <c r="G110" t="s">
        <v>2423</v>
      </c>
      <c r="H110" t="s">
        <v>99</v>
      </c>
      <c r="I110">
        <v>9.4E-2</v>
      </c>
      <c r="J110">
        <v>0</v>
      </c>
      <c r="K110" t="s">
        <v>46</v>
      </c>
    </row>
    <row r="111" spans="1:23" ht="15" x14ac:dyDescent="0.3">
      <c r="A111" s="1"/>
      <c r="B111" t="s">
        <v>27</v>
      </c>
      <c r="C111" t="s">
        <v>2424</v>
      </c>
      <c r="D111" t="s">
        <v>2409</v>
      </c>
      <c r="E111" t="s">
        <v>2425</v>
      </c>
      <c r="F111" t="s">
        <v>2411</v>
      </c>
      <c r="G111" t="s">
        <v>2426</v>
      </c>
      <c r="H111" t="s">
        <v>99</v>
      </c>
      <c r="I111">
        <v>0.22600000000000001</v>
      </c>
      <c r="J111">
        <v>0</v>
      </c>
      <c r="K111" t="s">
        <v>46</v>
      </c>
    </row>
    <row r="112" spans="1:23" ht="15" x14ac:dyDescent="0.3">
      <c r="A112" s="1" t="s">
        <v>2427</v>
      </c>
      <c r="B112" t="s">
        <v>11</v>
      </c>
      <c r="C112" t="s">
        <v>108</v>
      </c>
      <c r="D112" t="s">
        <v>2428</v>
      </c>
      <c r="E112" t="s">
        <v>110</v>
      </c>
      <c r="F112" t="s">
        <v>2429</v>
      </c>
      <c r="G112" t="s">
        <v>2430</v>
      </c>
      <c r="H112" t="s">
        <v>113</v>
      </c>
      <c r="I112">
        <v>0.94199999999999995</v>
      </c>
      <c r="J112">
        <v>0.8</v>
      </c>
      <c r="K112" t="s">
        <v>17</v>
      </c>
      <c r="U112">
        <f t="shared" ref="U112" si="30">COUNTIF(K112:K121,"yes")</f>
        <v>10</v>
      </c>
      <c r="V112">
        <f t="shared" ref="V112" si="31">COUNTIF(K112:K121,"partially")</f>
        <v>0</v>
      </c>
      <c r="W112">
        <f t="shared" ref="W112" si="32">COUNTIF(K112:K121,"no")</f>
        <v>0</v>
      </c>
    </row>
    <row r="113" spans="1:23" ht="15" x14ac:dyDescent="0.3">
      <c r="A113" s="1"/>
      <c r="B113" t="s">
        <v>18</v>
      </c>
      <c r="C113" t="s">
        <v>108</v>
      </c>
      <c r="D113" t="s">
        <v>2428</v>
      </c>
      <c r="E113" t="s">
        <v>110</v>
      </c>
      <c r="F113" t="s">
        <v>2429</v>
      </c>
      <c r="G113" t="s">
        <v>2430</v>
      </c>
      <c r="H113" t="s">
        <v>113</v>
      </c>
      <c r="I113">
        <v>0.94199999999999995</v>
      </c>
      <c r="J113">
        <v>0.8</v>
      </c>
      <c r="K113" t="s">
        <v>17</v>
      </c>
    </row>
    <row r="114" spans="1:23" ht="15" x14ac:dyDescent="0.3">
      <c r="A114" s="1"/>
      <c r="B114" t="s">
        <v>20</v>
      </c>
      <c r="C114" t="s">
        <v>108</v>
      </c>
      <c r="D114" t="s">
        <v>2428</v>
      </c>
      <c r="E114" t="s">
        <v>110</v>
      </c>
      <c r="F114" t="s">
        <v>2429</v>
      </c>
      <c r="G114" t="s">
        <v>2430</v>
      </c>
      <c r="H114" t="s">
        <v>113</v>
      </c>
      <c r="I114">
        <v>0.94199999999999995</v>
      </c>
      <c r="J114">
        <v>0.8</v>
      </c>
      <c r="K114" t="s">
        <v>17</v>
      </c>
    </row>
    <row r="115" spans="1:23" ht="15" x14ac:dyDescent="0.3">
      <c r="A115" s="1"/>
      <c r="B115" t="s">
        <v>21</v>
      </c>
      <c r="C115" t="s">
        <v>108</v>
      </c>
      <c r="D115" t="s">
        <v>2428</v>
      </c>
      <c r="E115" t="s">
        <v>110</v>
      </c>
      <c r="F115" t="s">
        <v>2429</v>
      </c>
      <c r="G115" t="s">
        <v>2430</v>
      </c>
      <c r="H115" t="s">
        <v>113</v>
      </c>
      <c r="I115">
        <v>0.94199999999999995</v>
      </c>
      <c r="J115">
        <v>0.8</v>
      </c>
      <c r="K115" t="s">
        <v>17</v>
      </c>
    </row>
    <row r="116" spans="1:23" ht="15" x14ac:dyDescent="0.3">
      <c r="A116" s="1"/>
      <c r="B116" t="s">
        <v>22</v>
      </c>
      <c r="C116" t="s">
        <v>108</v>
      </c>
      <c r="D116" t="s">
        <v>2428</v>
      </c>
      <c r="E116" t="s">
        <v>110</v>
      </c>
      <c r="F116" t="s">
        <v>2429</v>
      </c>
      <c r="G116" t="s">
        <v>2430</v>
      </c>
      <c r="H116" t="s">
        <v>113</v>
      </c>
      <c r="I116">
        <v>0.94199999999999995</v>
      </c>
      <c r="J116">
        <v>0.8</v>
      </c>
      <c r="K116" t="s">
        <v>17</v>
      </c>
    </row>
    <row r="117" spans="1:23" ht="15" x14ac:dyDescent="0.3">
      <c r="A117" s="1"/>
      <c r="B117" t="s">
        <v>23</v>
      </c>
      <c r="C117" t="s">
        <v>108</v>
      </c>
      <c r="D117" t="s">
        <v>2428</v>
      </c>
      <c r="E117" t="s">
        <v>110</v>
      </c>
      <c r="F117" t="s">
        <v>2429</v>
      </c>
      <c r="G117" t="s">
        <v>2430</v>
      </c>
      <c r="H117" t="s">
        <v>113</v>
      </c>
      <c r="I117">
        <v>0.94199999999999995</v>
      </c>
      <c r="J117">
        <v>0.8</v>
      </c>
      <c r="K117" t="s">
        <v>17</v>
      </c>
    </row>
    <row r="118" spans="1:23" ht="15" x14ac:dyDescent="0.3">
      <c r="A118" s="1"/>
      <c r="B118" t="s">
        <v>24</v>
      </c>
      <c r="C118" t="s">
        <v>108</v>
      </c>
      <c r="D118" t="s">
        <v>2428</v>
      </c>
      <c r="E118" t="s">
        <v>110</v>
      </c>
      <c r="F118" t="s">
        <v>2429</v>
      </c>
      <c r="G118" t="s">
        <v>2430</v>
      </c>
      <c r="H118" t="s">
        <v>113</v>
      </c>
      <c r="I118">
        <v>0.94199999999999995</v>
      </c>
      <c r="J118">
        <v>0.8</v>
      </c>
      <c r="K118" t="s">
        <v>17</v>
      </c>
    </row>
    <row r="119" spans="1:23" ht="15" x14ac:dyDescent="0.3">
      <c r="A119" s="1"/>
      <c r="B119" t="s">
        <v>25</v>
      </c>
      <c r="C119" t="s">
        <v>108</v>
      </c>
      <c r="D119" t="s">
        <v>2428</v>
      </c>
      <c r="E119" t="s">
        <v>110</v>
      </c>
      <c r="F119" t="s">
        <v>2429</v>
      </c>
      <c r="G119" t="s">
        <v>2430</v>
      </c>
      <c r="H119" t="s">
        <v>113</v>
      </c>
      <c r="I119">
        <v>0.94199999999999995</v>
      </c>
      <c r="J119">
        <v>0.8</v>
      </c>
      <c r="K119" t="s">
        <v>17</v>
      </c>
    </row>
    <row r="120" spans="1:23" ht="15" x14ac:dyDescent="0.3">
      <c r="A120" s="1"/>
      <c r="B120" t="s">
        <v>26</v>
      </c>
      <c r="C120" t="s">
        <v>108</v>
      </c>
      <c r="D120" t="s">
        <v>2428</v>
      </c>
      <c r="E120" t="s">
        <v>110</v>
      </c>
      <c r="F120" t="s">
        <v>2429</v>
      </c>
      <c r="G120" t="s">
        <v>2430</v>
      </c>
      <c r="H120" t="s">
        <v>113</v>
      </c>
      <c r="I120">
        <v>0.94199999999999995</v>
      </c>
      <c r="J120">
        <v>0.8</v>
      </c>
      <c r="K120" t="s">
        <v>17</v>
      </c>
    </row>
    <row r="121" spans="1:23" ht="15" x14ac:dyDescent="0.3">
      <c r="A121" s="1"/>
      <c r="B121" t="s">
        <v>27</v>
      </c>
      <c r="C121" t="s">
        <v>108</v>
      </c>
      <c r="D121" t="s">
        <v>2428</v>
      </c>
      <c r="E121" t="s">
        <v>110</v>
      </c>
      <c r="F121" t="s">
        <v>2429</v>
      </c>
      <c r="G121" t="s">
        <v>2430</v>
      </c>
      <c r="H121" t="s">
        <v>113</v>
      </c>
      <c r="I121">
        <v>0.94199999999999995</v>
      </c>
      <c r="J121">
        <v>0.8</v>
      </c>
      <c r="K121" t="s">
        <v>17</v>
      </c>
    </row>
    <row r="122" spans="1:23" ht="15" x14ac:dyDescent="0.3">
      <c r="A122" s="1" t="s">
        <v>2431</v>
      </c>
      <c r="B122" t="s">
        <v>11</v>
      </c>
      <c r="C122" t="s">
        <v>115</v>
      </c>
      <c r="D122" t="s">
        <v>115</v>
      </c>
      <c r="E122" t="s">
        <v>115</v>
      </c>
      <c r="F122" t="s">
        <v>115</v>
      </c>
      <c r="G122" t="s">
        <v>116</v>
      </c>
      <c r="H122" t="s">
        <v>116</v>
      </c>
      <c r="I122">
        <v>1</v>
      </c>
      <c r="J122">
        <v>1</v>
      </c>
      <c r="K122" t="s">
        <v>17</v>
      </c>
      <c r="U122">
        <f t="shared" ref="U122" si="33">COUNTIF(K122:K131,"yes")</f>
        <v>4</v>
      </c>
      <c r="V122">
        <f t="shared" ref="V122" si="34">COUNTIF(K122:K131,"partially")</f>
        <v>0</v>
      </c>
      <c r="W122">
        <f t="shared" ref="W122" si="35">COUNTIF(K122:K131,"no")</f>
        <v>6</v>
      </c>
    </row>
    <row r="123" spans="1:23" ht="15" x14ac:dyDescent="0.3">
      <c r="A123" s="1"/>
      <c r="B123" t="s">
        <v>18</v>
      </c>
      <c r="C123" t="s">
        <v>117</v>
      </c>
      <c r="D123" t="s">
        <v>115</v>
      </c>
      <c r="E123" t="s">
        <v>117</v>
      </c>
      <c r="F123" t="s">
        <v>115</v>
      </c>
      <c r="G123" t="s">
        <v>118</v>
      </c>
      <c r="H123" t="s">
        <v>116</v>
      </c>
      <c r="I123">
        <v>0.33400000000000002</v>
      </c>
      <c r="J123">
        <v>0</v>
      </c>
      <c r="K123" t="s">
        <v>46</v>
      </c>
    </row>
    <row r="124" spans="1:23" ht="15" x14ac:dyDescent="0.3">
      <c r="A124" s="1"/>
      <c r="B124" t="s">
        <v>20</v>
      </c>
      <c r="C124" t="s">
        <v>117</v>
      </c>
      <c r="D124" t="s">
        <v>115</v>
      </c>
      <c r="E124" t="s">
        <v>117</v>
      </c>
      <c r="F124" t="s">
        <v>115</v>
      </c>
      <c r="G124" t="s">
        <v>118</v>
      </c>
      <c r="H124" t="s">
        <v>116</v>
      </c>
      <c r="I124">
        <v>0.33400000000000002</v>
      </c>
      <c r="J124">
        <v>0</v>
      </c>
      <c r="K124" t="s">
        <v>46</v>
      </c>
    </row>
    <row r="125" spans="1:23" ht="15" x14ac:dyDescent="0.3">
      <c r="A125" s="1"/>
      <c r="B125" t="s">
        <v>21</v>
      </c>
      <c r="C125" t="s">
        <v>117</v>
      </c>
      <c r="D125" t="s">
        <v>115</v>
      </c>
      <c r="E125" t="s">
        <v>117</v>
      </c>
      <c r="F125" t="s">
        <v>115</v>
      </c>
      <c r="G125" t="s">
        <v>118</v>
      </c>
      <c r="H125" t="s">
        <v>116</v>
      </c>
      <c r="I125">
        <v>0.33400000000000002</v>
      </c>
      <c r="J125">
        <v>0</v>
      </c>
      <c r="K125" t="s">
        <v>46</v>
      </c>
    </row>
    <row r="126" spans="1:23" ht="15" x14ac:dyDescent="0.3">
      <c r="A126" s="1"/>
      <c r="B126" t="s">
        <v>22</v>
      </c>
      <c r="C126" t="s">
        <v>115</v>
      </c>
      <c r="D126" t="s">
        <v>115</v>
      </c>
      <c r="E126" t="s">
        <v>115</v>
      </c>
      <c r="F126" t="s">
        <v>115</v>
      </c>
      <c r="G126" t="s">
        <v>116</v>
      </c>
      <c r="H126" t="s">
        <v>116</v>
      </c>
      <c r="I126">
        <v>1</v>
      </c>
      <c r="J126">
        <v>1</v>
      </c>
      <c r="K126" t="s">
        <v>17</v>
      </c>
    </row>
    <row r="127" spans="1:23" ht="15" x14ac:dyDescent="0.3">
      <c r="A127" s="1"/>
      <c r="B127" t="s">
        <v>23</v>
      </c>
      <c r="C127" t="s">
        <v>117</v>
      </c>
      <c r="D127" t="s">
        <v>115</v>
      </c>
      <c r="E127" t="s">
        <v>117</v>
      </c>
      <c r="F127" t="s">
        <v>115</v>
      </c>
      <c r="G127" t="s">
        <v>118</v>
      </c>
      <c r="H127" t="s">
        <v>116</v>
      </c>
      <c r="I127">
        <v>0.33400000000000002</v>
      </c>
      <c r="J127">
        <v>0</v>
      </c>
      <c r="K127" t="s">
        <v>46</v>
      </c>
    </row>
    <row r="128" spans="1:23" ht="15" x14ac:dyDescent="0.3">
      <c r="A128" s="1"/>
      <c r="B128" t="s">
        <v>24</v>
      </c>
      <c r="C128" t="s">
        <v>117</v>
      </c>
      <c r="D128" t="s">
        <v>115</v>
      </c>
      <c r="E128" t="s">
        <v>117</v>
      </c>
      <c r="F128" t="s">
        <v>115</v>
      </c>
      <c r="G128" t="s">
        <v>118</v>
      </c>
      <c r="H128" t="s">
        <v>116</v>
      </c>
      <c r="I128">
        <v>0.33400000000000002</v>
      </c>
      <c r="J128">
        <v>0</v>
      </c>
      <c r="K128" t="s">
        <v>46</v>
      </c>
    </row>
    <row r="129" spans="1:23" ht="15" x14ac:dyDescent="0.3">
      <c r="A129" s="1"/>
      <c r="B129" t="s">
        <v>25</v>
      </c>
      <c r="C129" t="s">
        <v>115</v>
      </c>
      <c r="D129" t="s">
        <v>115</v>
      </c>
      <c r="E129" t="s">
        <v>115</v>
      </c>
      <c r="F129" t="s">
        <v>115</v>
      </c>
      <c r="G129" t="s">
        <v>116</v>
      </c>
      <c r="H129" t="s">
        <v>116</v>
      </c>
      <c r="I129">
        <v>1</v>
      </c>
      <c r="J129">
        <v>1</v>
      </c>
      <c r="K129" t="s">
        <v>17</v>
      </c>
    </row>
    <row r="130" spans="1:23" ht="15" x14ac:dyDescent="0.3">
      <c r="A130" s="1"/>
      <c r="B130" t="s">
        <v>26</v>
      </c>
      <c r="C130" t="s">
        <v>117</v>
      </c>
      <c r="D130" t="s">
        <v>115</v>
      </c>
      <c r="E130" t="s">
        <v>117</v>
      </c>
      <c r="F130" t="s">
        <v>115</v>
      </c>
      <c r="G130" t="s">
        <v>118</v>
      </c>
      <c r="H130" t="s">
        <v>116</v>
      </c>
      <c r="I130">
        <v>0.33400000000000002</v>
      </c>
      <c r="J130">
        <v>0</v>
      </c>
      <c r="K130" t="s">
        <v>46</v>
      </c>
    </row>
    <row r="131" spans="1:23" ht="15" x14ac:dyDescent="0.3">
      <c r="A131" s="1"/>
      <c r="B131" t="s">
        <v>27</v>
      </c>
      <c r="C131" t="s">
        <v>115</v>
      </c>
      <c r="D131" t="s">
        <v>115</v>
      </c>
      <c r="E131" t="s">
        <v>115</v>
      </c>
      <c r="F131" t="s">
        <v>115</v>
      </c>
      <c r="G131" t="s">
        <v>116</v>
      </c>
      <c r="H131" t="s">
        <v>116</v>
      </c>
      <c r="I131">
        <v>1</v>
      </c>
      <c r="J131">
        <v>1</v>
      </c>
      <c r="K131" t="s">
        <v>17</v>
      </c>
    </row>
    <row r="132" spans="1:23" ht="15" x14ac:dyDescent="0.3">
      <c r="A132" s="1" t="s">
        <v>2432</v>
      </c>
      <c r="B132" t="s">
        <v>11</v>
      </c>
      <c r="C132" t="s">
        <v>117</v>
      </c>
      <c r="D132" t="s">
        <v>2433</v>
      </c>
      <c r="E132" t="s">
        <v>117</v>
      </c>
      <c r="F132" t="s">
        <v>2434</v>
      </c>
      <c r="G132" t="s">
        <v>118</v>
      </c>
      <c r="H132" t="s">
        <v>122</v>
      </c>
      <c r="I132">
        <v>0.151</v>
      </c>
      <c r="J132">
        <v>0</v>
      </c>
      <c r="K132" t="s">
        <v>46</v>
      </c>
      <c r="U132">
        <f t="shared" ref="U132" si="36">COUNTIF(K132:K141,"yes")</f>
        <v>0</v>
      </c>
      <c r="V132">
        <f t="shared" ref="V132" si="37">COUNTIF(K132:K141,"partially")</f>
        <v>0</v>
      </c>
      <c r="W132">
        <f t="shared" ref="W132" si="38">COUNTIF(K132:K141,"no")</f>
        <v>10</v>
      </c>
    </row>
    <row r="133" spans="1:23" ht="15" x14ac:dyDescent="0.3">
      <c r="A133" s="1"/>
      <c r="B133" t="s">
        <v>18</v>
      </c>
      <c r="C133" t="s">
        <v>117</v>
      </c>
      <c r="D133" t="s">
        <v>2433</v>
      </c>
      <c r="E133" t="s">
        <v>117</v>
      </c>
      <c r="F133" t="s">
        <v>2434</v>
      </c>
      <c r="G133" t="s">
        <v>118</v>
      </c>
      <c r="H133" t="s">
        <v>122</v>
      </c>
      <c r="I133">
        <v>0.151</v>
      </c>
      <c r="J133">
        <v>0</v>
      </c>
      <c r="K133" t="s">
        <v>46</v>
      </c>
    </row>
    <row r="134" spans="1:23" ht="15" x14ac:dyDescent="0.3">
      <c r="A134" s="1"/>
      <c r="B134" t="s">
        <v>20</v>
      </c>
      <c r="C134" t="s">
        <v>117</v>
      </c>
      <c r="D134" t="s">
        <v>2433</v>
      </c>
      <c r="E134" t="s">
        <v>117</v>
      </c>
      <c r="F134" t="s">
        <v>2434</v>
      </c>
      <c r="G134" t="s">
        <v>118</v>
      </c>
      <c r="H134" t="s">
        <v>122</v>
      </c>
      <c r="I134">
        <v>0.151</v>
      </c>
      <c r="J134">
        <v>0</v>
      </c>
      <c r="K134" t="s">
        <v>46</v>
      </c>
    </row>
    <row r="135" spans="1:23" ht="15" x14ac:dyDescent="0.3">
      <c r="A135" s="1"/>
      <c r="B135" t="s">
        <v>21</v>
      </c>
      <c r="C135" t="s">
        <v>117</v>
      </c>
      <c r="D135" t="s">
        <v>2433</v>
      </c>
      <c r="E135" t="s">
        <v>117</v>
      </c>
      <c r="F135" t="s">
        <v>2434</v>
      </c>
      <c r="G135" t="s">
        <v>118</v>
      </c>
      <c r="H135" t="s">
        <v>122</v>
      </c>
      <c r="I135">
        <v>0.151</v>
      </c>
      <c r="J135">
        <v>0</v>
      </c>
      <c r="K135" t="s">
        <v>46</v>
      </c>
    </row>
    <row r="136" spans="1:23" ht="15" x14ac:dyDescent="0.3">
      <c r="A136" s="1"/>
      <c r="B136" t="s">
        <v>22</v>
      </c>
      <c r="C136" t="s">
        <v>117</v>
      </c>
      <c r="D136" t="s">
        <v>2433</v>
      </c>
      <c r="E136" t="s">
        <v>117</v>
      </c>
      <c r="F136" t="s">
        <v>2434</v>
      </c>
      <c r="G136" t="s">
        <v>118</v>
      </c>
      <c r="H136" t="s">
        <v>122</v>
      </c>
      <c r="I136">
        <v>0.151</v>
      </c>
      <c r="J136">
        <v>0</v>
      </c>
      <c r="K136" t="s">
        <v>46</v>
      </c>
    </row>
    <row r="137" spans="1:23" ht="15" x14ac:dyDescent="0.3">
      <c r="A137" s="1"/>
      <c r="B137" t="s">
        <v>23</v>
      </c>
      <c r="C137" t="s">
        <v>117</v>
      </c>
      <c r="D137" t="s">
        <v>2433</v>
      </c>
      <c r="E137" t="s">
        <v>117</v>
      </c>
      <c r="F137" t="s">
        <v>2434</v>
      </c>
      <c r="G137" t="s">
        <v>118</v>
      </c>
      <c r="H137" t="s">
        <v>122</v>
      </c>
      <c r="I137">
        <v>0.151</v>
      </c>
      <c r="J137">
        <v>0</v>
      </c>
      <c r="K137" t="s">
        <v>46</v>
      </c>
    </row>
    <row r="138" spans="1:23" ht="15" x14ac:dyDescent="0.3">
      <c r="A138" s="1"/>
      <c r="B138" t="s">
        <v>24</v>
      </c>
      <c r="C138" t="s">
        <v>117</v>
      </c>
      <c r="D138" t="s">
        <v>2433</v>
      </c>
      <c r="E138" t="s">
        <v>117</v>
      </c>
      <c r="F138" t="s">
        <v>2434</v>
      </c>
      <c r="G138" t="s">
        <v>118</v>
      </c>
      <c r="H138" t="s">
        <v>122</v>
      </c>
      <c r="I138">
        <v>0.151</v>
      </c>
      <c r="J138">
        <v>0</v>
      </c>
      <c r="K138" t="s">
        <v>46</v>
      </c>
    </row>
    <row r="139" spans="1:23" ht="15" x14ac:dyDescent="0.3">
      <c r="A139" s="1"/>
      <c r="B139" t="s">
        <v>25</v>
      </c>
      <c r="C139" t="s">
        <v>117</v>
      </c>
      <c r="D139" t="s">
        <v>2433</v>
      </c>
      <c r="E139" t="s">
        <v>117</v>
      </c>
      <c r="F139" t="s">
        <v>2434</v>
      </c>
      <c r="G139" t="s">
        <v>118</v>
      </c>
      <c r="H139" t="s">
        <v>122</v>
      </c>
      <c r="I139">
        <v>0.151</v>
      </c>
      <c r="J139">
        <v>0</v>
      </c>
      <c r="K139" t="s">
        <v>46</v>
      </c>
    </row>
    <row r="140" spans="1:23" ht="15" x14ac:dyDescent="0.3">
      <c r="A140" s="1"/>
      <c r="B140" t="s">
        <v>26</v>
      </c>
      <c r="C140" t="s">
        <v>117</v>
      </c>
      <c r="D140" t="s">
        <v>2433</v>
      </c>
      <c r="E140" t="s">
        <v>117</v>
      </c>
      <c r="F140" t="s">
        <v>2434</v>
      </c>
      <c r="G140" t="s">
        <v>118</v>
      </c>
      <c r="H140" t="s">
        <v>122</v>
      </c>
      <c r="I140">
        <v>0.151</v>
      </c>
      <c r="J140">
        <v>0</v>
      </c>
      <c r="K140" t="s">
        <v>46</v>
      </c>
    </row>
    <row r="141" spans="1:23" ht="15" x14ac:dyDescent="0.3">
      <c r="A141" s="1"/>
      <c r="B141" t="s">
        <v>27</v>
      </c>
      <c r="C141" t="s">
        <v>117</v>
      </c>
      <c r="D141" t="s">
        <v>2433</v>
      </c>
      <c r="E141" t="s">
        <v>117</v>
      </c>
      <c r="F141" t="s">
        <v>2434</v>
      </c>
      <c r="G141" t="s">
        <v>118</v>
      </c>
      <c r="H141" t="s">
        <v>122</v>
      </c>
      <c r="I141">
        <v>0.151</v>
      </c>
      <c r="J141">
        <v>0</v>
      </c>
      <c r="K141" t="s">
        <v>46</v>
      </c>
    </row>
    <row r="142" spans="1:23" ht="15" x14ac:dyDescent="0.3">
      <c r="A142" s="1" t="s">
        <v>2435</v>
      </c>
      <c r="B142" t="s">
        <v>11</v>
      </c>
      <c r="C142" t="s">
        <v>124</v>
      </c>
      <c r="D142" t="s">
        <v>2436</v>
      </c>
      <c r="E142" t="s">
        <v>124</v>
      </c>
      <c r="F142" t="s">
        <v>2437</v>
      </c>
      <c r="G142" t="s">
        <v>127</v>
      </c>
      <c r="H142" t="s">
        <v>128</v>
      </c>
      <c r="I142">
        <v>0.93899999999999995</v>
      </c>
      <c r="J142">
        <v>0</v>
      </c>
      <c r="K142" t="s">
        <v>17</v>
      </c>
      <c r="U142">
        <f t="shared" ref="U142" si="39">COUNTIF(K142:K151,"yes")</f>
        <v>8</v>
      </c>
      <c r="V142">
        <f t="shared" ref="V142" si="40">COUNTIF(K142:K151,"partially")</f>
        <v>1</v>
      </c>
      <c r="W142">
        <f t="shared" ref="W142" si="41">COUNTIF(K142:K151,"no")</f>
        <v>1</v>
      </c>
    </row>
    <row r="143" spans="1:23" ht="15" x14ac:dyDescent="0.3">
      <c r="A143" s="1"/>
      <c r="B143" t="s">
        <v>18</v>
      </c>
      <c r="C143" t="s">
        <v>124</v>
      </c>
      <c r="D143" t="s">
        <v>2436</v>
      </c>
      <c r="E143" t="s">
        <v>124</v>
      </c>
      <c r="F143" t="s">
        <v>2437</v>
      </c>
      <c r="G143" t="s">
        <v>127</v>
      </c>
      <c r="H143" t="s">
        <v>128</v>
      </c>
      <c r="I143">
        <v>0.93899999999999995</v>
      </c>
      <c r="J143">
        <v>0</v>
      </c>
      <c r="K143" t="s">
        <v>17</v>
      </c>
    </row>
    <row r="144" spans="1:23" ht="15" x14ac:dyDescent="0.3">
      <c r="A144" s="1"/>
      <c r="B144" t="s">
        <v>20</v>
      </c>
      <c r="C144" t="s">
        <v>124</v>
      </c>
      <c r="D144" t="s">
        <v>2436</v>
      </c>
      <c r="E144" t="s">
        <v>124</v>
      </c>
      <c r="F144" t="s">
        <v>2437</v>
      </c>
      <c r="G144" t="s">
        <v>127</v>
      </c>
      <c r="H144" t="s">
        <v>128</v>
      </c>
      <c r="I144">
        <v>0.93899999999999995</v>
      </c>
      <c r="J144">
        <v>0</v>
      </c>
      <c r="K144" t="s">
        <v>17</v>
      </c>
    </row>
    <row r="145" spans="1:23" ht="15" x14ac:dyDescent="0.3">
      <c r="A145" s="1"/>
      <c r="B145" t="s">
        <v>21</v>
      </c>
      <c r="C145" t="s">
        <v>124</v>
      </c>
      <c r="D145" t="s">
        <v>2436</v>
      </c>
      <c r="E145" t="s">
        <v>124</v>
      </c>
      <c r="F145" t="s">
        <v>2437</v>
      </c>
      <c r="G145" t="s">
        <v>127</v>
      </c>
      <c r="H145" t="s">
        <v>128</v>
      </c>
      <c r="I145">
        <v>0.93899999999999995</v>
      </c>
      <c r="J145">
        <v>0</v>
      </c>
      <c r="K145" t="s">
        <v>17</v>
      </c>
    </row>
    <row r="146" spans="1:23" ht="15" x14ac:dyDescent="0.3">
      <c r="A146" s="1"/>
      <c r="B146" t="s">
        <v>22</v>
      </c>
      <c r="C146" t="s">
        <v>124</v>
      </c>
      <c r="D146" t="s">
        <v>2436</v>
      </c>
      <c r="E146" t="s">
        <v>124</v>
      </c>
      <c r="F146" t="s">
        <v>2437</v>
      </c>
      <c r="G146" t="s">
        <v>127</v>
      </c>
      <c r="H146" t="s">
        <v>128</v>
      </c>
      <c r="I146">
        <v>0.93899999999999995</v>
      </c>
      <c r="J146">
        <v>0</v>
      </c>
      <c r="K146" t="s">
        <v>17</v>
      </c>
    </row>
    <row r="147" spans="1:23" ht="15" x14ac:dyDescent="0.3">
      <c r="A147" s="1"/>
      <c r="B147" t="s">
        <v>23</v>
      </c>
      <c r="C147" t="s">
        <v>2438</v>
      </c>
      <c r="D147" t="s">
        <v>2436</v>
      </c>
      <c r="E147" t="s">
        <v>2438</v>
      </c>
      <c r="F147" t="s">
        <v>2437</v>
      </c>
      <c r="G147" t="s">
        <v>2439</v>
      </c>
      <c r="H147" t="s">
        <v>128</v>
      </c>
      <c r="I147">
        <v>0.65200000000000002</v>
      </c>
      <c r="J147">
        <v>0.57099999999999995</v>
      </c>
      <c r="K147" t="s">
        <v>42</v>
      </c>
    </row>
    <row r="148" spans="1:23" ht="15" x14ac:dyDescent="0.3">
      <c r="A148" s="1"/>
      <c r="B148" t="s">
        <v>24</v>
      </c>
      <c r="C148" t="s">
        <v>2440</v>
      </c>
      <c r="D148" t="s">
        <v>2436</v>
      </c>
      <c r="E148" t="s">
        <v>2440</v>
      </c>
      <c r="F148" t="s">
        <v>2437</v>
      </c>
      <c r="G148" t="s">
        <v>2441</v>
      </c>
      <c r="H148" t="s">
        <v>128</v>
      </c>
      <c r="I148">
        <v>0.42499999999999999</v>
      </c>
      <c r="J148">
        <v>0</v>
      </c>
      <c r="K148" t="s">
        <v>46</v>
      </c>
    </row>
    <row r="149" spans="1:23" ht="15" x14ac:dyDescent="0.3">
      <c r="A149" s="1"/>
      <c r="B149" t="s">
        <v>25</v>
      </c>
      <c r="C149" t="s">
        <v>124</v>
      </c>
      <c r="D149" t="s">
        <v>2436</v>
      </c>
      <c r="E149" t="s">
        <v>124</v>
      </c>
      <c r="F149" t="s">
        <v>2437</v>
      </c>
      <c r="G149" t="s">
        <v>127</v>
      </c>
      <c r="H149" t="s">
        <v>128</v>
      </c>
      <c r="I149">
        <v>0.93899999999999995</v>
      </c>
      <c r="J149">
        <v>0</v>
      </c>
      <c r="K149" t="s">
        <v>17</v>
      </c>
    </row>
    <row r="150" spans="1:23" ht="15" x14ac:dyDescent="0.3">
      <c r="A150" s="1"/>
      <c r="B150" t="s">
        <v>26</v>
      </c>
      <c r="C150" t="s">
        <v>132</v>
      </c>
      <c r="D150" t="s">
        <v>2436</v>
      </c>
      <c r="E150" t="s">
        <v>132</v>
      </c>
      <c r="F150" t="s">
        <v>2437</v>
      </c>
      <c r="G150" t="s">
        <v>2442</v>
      </c>
      <c r="H150" t="s">
        <v>128</v>
      </c>
      <c r="I150">
        <v>0.91500000000000004</v>
      </c>
      <c r="J150">
        <v>0</v>
      </c>
      <c r="K150" t="s">
        <v>17</v>
      </c>
    </row>
    <row r="151" spans="1:23" ht="15" x14ac:dyDescent="0.3">
      <c r="A151" s="1"/>
      <c r="B151" t="s">
        <v>27</v>
      </c>
      <c r="C151" t="s">
        <v>124</v>
      </c>
      <c r="D151" t="s">
        <v>2436</v>
      </c>
      <c r="E151" t="s">
        <v>124</v>
      </c>
      <c r="F151" t="s">
        <v>2437</v>
      </c>
      <c r="G151" t="s">
        <v>127</v>
      </c>
      <c r="H151" t="s">
        <v>128</v>
      </c>
      <c r="I151">
        <v>0.93899999999999995</v>
      </c>
      <c r="J151">
        <v>0</v>
      </c>
      <c r="K151" t="s">
        <v>17</v>
      </c>
    </row>
    <row r="152" spans="1:23" ht="15" x14ac:dyDescent="0.3">
      <c r="A152" s="1" t="s">
        <v>134</v>
      </c>
      <c r="B152" t="s">
        <v>11</v>
      </c>
      <c r="C152" t="s">
        <v>2443</v>
      </c>
      <c r="D152" t="s">
        <v>2444</v>
      </c>
      <c r="E152" t="s">
        <v>2443</v>
      </c>
      <c r="F152" t="s">
        <v>2443</v>
      </c>
      <c r="G152" t="s">
        <v>2420</v>
      </c>
      <c r="H152" t="s">
        <v>139</v>
      </c>
      <c r="I152">
        <v>0.98599999999999999</v>
      </c>
      <c r="J152">
        <v>0.85699999999999998</v>
      </c>
      <c r="K152" t="s">
        <v>17</v>
      </c>
      <c r="U152">
        <f t="shared" ref="U152" si="42">COUNTIF(K152:K161,"yes")</f>
        <v>7</v>
      </c>
      <c r="V152">
        <f t="shared" ref="V152" si="43">COUNTIF(K152:K161,"partially")</f>
        <v>0</v>
      </c>
      <c r="W152">
        <f t="shared" ref="W152" si="44">COUNTIF(K152:K161,"no")</f>
        <v>3</v>
      </c>
    </row>
    <row r="153" spans="1:23" ht="15" x14ac:dyDescent="0.3">
      <c r="A153" s="1"/>
      <c r="B153" t="s">
        <v>18</v>
      </c>
      <c r="C153" t="s">
        <v>2419</v>
      </c>
      <c r="D153" t="s">
        <v>2444</v>
      </c>
      <c r="E153" t="s">
        <v>2419</v>
      </c>
      <c r="F153" t="s">
        <v>2443</v>
      </c>
      <c r="G153" t="s">
        <v>2420</v>
      </c>
      <c r="H153" t="s">
        <v>139</v>
      </c>
      <c r="I153">
        <v>0.98599999999999999</v>
      </c>
      <c r="J153">
        <v>0.85699999999999998</v>
      </c>
      <c r="K153" t="s">
        <v>17</v>
      </c>
    </row>
    <row r="154" spans="1:23" ht="15" x14ac:dyDescent="0.3">
      <c r="A154" s="1"/>
      <c r="B154" t="s">
        <v>20</v>
      </c>
      <c r="C154" t="s">
        <v>2443</v>
      </c>
      <c r="D154" t="s">
        <v>2444</v>
      </c>
      <c r="E154" t="s">
        <v>2443</v>
      </c>
      <c r="F154" t="s">
        <v>2443</v>
      </c>
      <c r="G154" t="s">
        <v>2420</v>
      </c>
      <c r="H154" t="s">
        <v>139</v>
      </c>
      <c r="I154">
        <v>0.98599999999999999</v>
      </c>
      <c r="J154">
        <v>0.85699999999999998</v>
      </c>
      <c r="K154" t="s">
        <v>17</v>
      </c>
    </row>
    <row r="155" spans="1:23" ht="15" x14ac:dyDescent="0.3">
      <c r="A155" s="1"/>
      <c r="B155" t="s">
        <v>21</v>
      </c>
      <c r="C155" t="s">
        <v>2419</v>
      </c>
      <c r="D155" t="s">
        <v>2444</v>
      </c>
      <c r="E155" t="s">
        <v>2419</v>
      </c>
      <c r="F155" t="s">
        <v>2443</v>
      </c>
      <c r="G155" t="s">
        <v>2420</v>
      </c>
      <c r="H155" t="s">
        <v>139</v>
      </c>
      <c r="I155">
        <v>0.98599999999999999</v>
      </c>
      <c r="J155">
        <v>0.85699999999999998</v>
      </c>
      <c r="K155" t="s">
        <v>17</v>
      </c>
    </row>
    <row r="156" spans="1:23" ht="15" x14ac:dyDescent="0.3">
      <c r="A156" s="1"/>
      <c r="B156" t="s">
        <v>22</v>
      </c>
      <c r="C156" t="s">
        <v>2419</v>
      </c>
      <c r="D156" t="s">
        <v>2444</v>
      </c>
      <c r="E156" t="s">
        <v>2419</v>
      </c>
      <c r="F156" t="s">
        <v>2443</v>
      </c>
      <c r="G156" t="s">
        <v>2420</v>
      </c>
      <c r="H156" t="s">
        <v>139</v>
      </c>
      <c r="I156">
        <v>0.98599999999999999</v>
      </c>
      <c r="J156">
        <v>0.85699999999999998</v>
      </c>
      <c r="K156" t="s">
        <v>17</v>
      </c>
    </row>
    <row r="157" spans="1:23" ht="15" x14ac:dyDescent="0.3">
      <c r="A157" s="1"/>
      <c r="B157" t="s">
        <v>23</v>
      </c>
      <c r="C157" t="s">
        <v>2445</v>
      </c>
      <c r="D157" t="s">
        <v>2444</v>
      </c>
      <c r="E157" t="s">
        <v>2445</v>
      </c>
      <c r="F157" t="s">
        <v>2443</v>
      </c>
      <c r="G157" t="s">
        <v>2446</v>
      </c>
      <c r="H157" t="s">
        <v>139</v>
      </c>
      <c r="I157">
        <v>0.22700000000000001</v>
      </c>
      <c r="J157">
        <v>0</v>
      </c>
      <c r="K157" t="s">
        <v>46</v>
      </c>
    </row>
    <row r="158" spans="1:23" ht="15" x14ac:dyDescent="0.3">
      <c r="A158" s="1"/>
      <c r="B158" t="s">
        <v>24</v>
      </c>
      <c r="C158" t="s">
        <v>2447</v>
      </c>
      <c r="D158" t="s">
        <v>2444</v>
      </c>
      <c r="E158" t="s">
        <v>2448</v>
      </c>
      <c r="F158" t="s">
        <v>2443</v>
      </c>
      <c r="G158" t="s">
        <v>2449</v>
      </c>
      <c r="H158" t="s">
        <v>139</v>
      </c>
      <c r="I158">
        <v>5.1999999999999998E-2</v>
      </c>
      <c r="J158">
        <v>0</v>
      </c>
      <c r="K158" t="s">
        <v>46</v>
      </c>
    </row>
    <row r="159" spans="1:23" ht="15" x14ac:dyDescent="0.3">
      <c r="A159" s="1"/>
      <c r="B159" t="s">
        <v>25</v>
      </c>
      <c r="C159" t="s">
        <v>2419</v>
      </c>
      <c r="D159" t="s">
        <v>2444</v>
      </c>
      <c r="E159" t="s">
        <v>2419</v>
      </c>
      <c r="F159" t="s">
        <v>2443</v>
      </c>
      <c r="G159" t="s">
        <v>2420</v>
      </c>
      <c r="H159" t="s">
        <v>139</v>
      </c>
      <c r="I159">
        <v>0.98599999999999999</v>
      </c>
      <c r="J159">
        <v>0.85699999999999998</v>
      </c>
      <c r="K159" t="s">
        <v>17</v>
      </c>
    </row>
    <row r="160" spans="1:23" ht="15" x14ac:dyDescent="0.3">
      <c r="A160" s="1"/>
      <c r="B160" t="s">
        <v>26</v>
      </c>
      <c r="C160" t="s">
        <v>2419</v>
      </c>
      <c r="D160" t="s">
        <v>2444</v>
      </c>
      <c r="E160" t="s">
        <v>2419</v>
      </c>
      <c r="F160" t="s">
        <v>2443</v>
      </c>
      <c r="G160" t="s">
        <v>2420</v>
      </c>
      <c r="H160" t="s">
        <v>139</v>
      </c>
      <c r="I160">
        <v>0.98599999999999999</v>
      </c>
      <c r="J160">
        <v>0.85699999999999998</v>
      </c>
      <c r="K160" t="s">
        <v>17</v>
      </c>
    </row>
    <row r="161" spans="1:23" ht="15" x14ac:dyDescent="0.3">
      <c r="A161" s="1"/>
      <c r="B161" t="s">
        <v>27</v>
      </c>
      <c r="C161" t="s">
        <v>2438</v>
      </c>
      <c r="D161" t="s">
        <v>2444</v>
      </c>
      <c r="E161" t="s">
        <v>2438</v>
      </c>
      <c r="F161" t="s">
        <v>2443</v>
      </c>
      <c r="G161" t="s">
        <v>2439</v>
      </c>
      <c r="H161" t="s">
        <v>139</v>
      </c>
      <c r="I161">
        <v>0.32100000000000001</v>
      </c>
      <c r="J161">
        <v>0</v>
      </c>
      <c r="K161" t="s">
        <v>46</v>
      </c>
    </row>
    <row r="162" spans="1:23" ht="15" x14ac:dyDescent="0.3">
      <c r="A162" s="1" t="s">
        <v>2450</v>
      </c>
      <c r="B162" t="s">
        <v>11</v>
      </c>
      <c r="C162" t="s">
        <v>144</v>
      </c>
      <c r="D162" t="s">
        <v>145</v>
      </c>
      <c r="E162" t="s">
        <v>144</v>
      </c>
      <c r="F162" t="s">
        <v>146</v>
      </c>
      <c r="G162" t="s">
        <v>147</v>
      </c>
      <c r="H162" t="s">
        <v>148</v>
      </c>
      <c r="I162">
        <v>0.97599999999999998</v>
      </c>
      <c r="J162">
        <v>0.8</v>
      </c>
      <c r="K162" t="s">
        <v>17</v>
      </c>
      <c r="U162">
        <f t="shared" ref="U162" si="45">COUNTIF(K162:K171,"yes")</f>
        <v>10</v>
      </c>
      <c r="V162">
        <f t="shared" ref="V162" si="46">COUNTIF(K162:K171,"partially")</f>
        <v>0</v>
      </c>
      <c r="W162">
        <f t="shared" ref="W162" si="47">COUNTIF(K162:K171,"no")</f>
        <v>0</v>
      </c>
    </row>
    <row r="163" spans="1:23" ht="15" x14ac:dyDescent="0.3">
      <c r="A163" s="1"/>
      <c r="B163" t="s">
        <v>18</v>
      </c>
      <c r="C163" t="s">
        <v>144</v>
      </c>
      <c r="D163" t="s">
        <v>145</v>
      </c>
      <c r="E163" t="s">
        <v>144</v>
      </c>
      <c r="F163" t="s">
        <v>146</v>
      </c>
      <c r="G163" t="s">
        <v>147</v>
      </c>
      <c r="H163" t="s">
        <v>148</v>
      </c>
      <c r="I163">
        <v>0.97599999999999998</v>
      </c>
      <c r="J163">
        <v>0.8</v>
      </c>
      <c r="K163" t="s">
        <v>17</v>
      </c>
    </row>
    <row r="164" spans="1:23" ht="15" x14ac:dyDescent="0.3">
      <c r="A164" s="1"/>
      <c r="B164" t="s">
        <v>20</v>
      </c>
      <c r="C164" t="s">
        <v>144</v>
      </c>
      <c r="D164" t="s">
        <v>145</v>
      </c>
      <c r="E164" t="s">
        <v>144</v>
      </c>
      <c r="F164" t="s">
        <v>146</v>
      </c>
      <c r="G164" t="s">
        <v>147</v>
      </c>
      <c r="H164" t="s">
        <v>148</v>
      </c>
      <c r="I164">
        <v>0.97599999999999998</v>
      </c>
      <c r="J164">
        <v>0.8</v>
      </c>
      <c r="K164" t="s">
        <v>17</v>
      </c>
    </row>
    <row r="165" spans="1:23" ht="15" x14ac:dyDescent="0.3">
      <c r="A165" s="1"/>
      <c r="B165" t="s">
        <v>21</v>
      </c>
      <c r="C165" t="s">
        <v>144</v>
      </c>
      <c r="D165" t="s">
        <v>145</v>
      </c>
      <c r="E165" t="s">
        <v>144</v>
      </c>
      <c r="F165" t="s">
        <v>146</v>
      </c>
      <c r="G165" t="s">
        <v>147</v>
      </c>
      <c r="H165" t="s">
        <v>148</v>
      </c>
      <c r="I165">
        <v>0.97599999999999998</v>
      </c>
      <c r="J165">
        <v>0.8</v>
      </c>
      <c r="K165" t="s">
        <v>17</v>
      </c>
    </row>
    <row r="166" spans="1:23" ht="15" x14ac:dyDescent="0.3">
      <c r="A166" s="1"/>
      <c r="B166" t="s">
        <v>22</v>
      </c>
      <c r="C166" t="s">
        <v>144</v>
      </c>
      <c r="D166" t="s">
        <v>145</v>
      </c>
      <c r="E166" t="s">
        <v>144</v>
      </c>
      <c r="F166" t="s">
        <v>146</v>
      </c>
      <c r="G166" t="s">
        <v>147</v>
      </c>
      <c r="H166" t="s">
        <v>148</v>
      </c>
      <c r="I166">
        <v>0.97599999999999998</v>
      </c>
      <c r="J166">
        <v>0.8</v>
      </c>
      <c r="K166" t="s">
        <v>17</v>
      </c>
    </row>
    <row r="167" spans="1:23" ht="15" x14ac:dyDescent="0.3">
      <c r="A167" s="1"/>
      <c r="B167" t="s">
        <v>23</v>
      </c>
      <c r="C167" t="s">
        <v>144</v>
      </c>
      <c r="D167" t="s">
        <v>145</v>
      </c>
      <c r="E167" t="s">
        <v>144</v>
      </c>
      <c r="F167" t="s">
        <v>146</v>
      </c>
      <c r="G167" t="s">
        <v>147</v>
      </c>
      <c r="H167" t="s">
        <v>148</v>
      </c>
      <c r="I167">
        <v>0.97599999999999998</v>
      </c>
      <c r="J167">
        <v>0.8</v>
      </c>
      <c r="K167" t="s">
        <v>17</v>
      </c>
    </row>
    <row r="168" spans="1:23" ht="15" x14ac:dyDescent="0.3">
      <c r="A168" s="1"/>
      <c r="B168" t="s">
        <v>24</v>
      </c>
      <c r="C168" t="s">
        <v>144</v>
      </c>
      <c r="D168" t="s">
        <v>145</v>
      </c>
      <c r="E168" t="s">
        <v>144</v>
      </c>
      <c r="F168" t="s">
        <v>146</v>
      </c>
      <c r="G168" t="s">
        <v>147</v>
      </c>
      <c r="H168" t="s">
        <v>148</v>
      </c>
      <c r="I168">
        <v>0.97599999999999998</v>
      </c>
      <c r="J168">
        <v>0.8</v>
      </c>
      <c r="K168" t="s">
        <v>17</v>
      </c>
    </row>
    <row r="169" spans="1:23" ht="15" x14ac:dyDescent="0.3">
      <c r="A169" s="1"/>
      <c r="B169" t="s">
        <v>25</v>
      </c>
      <c r="C169" t="s">
        <v>144</v>
      </c>
      <c r="D169" t="s">
        <v>145</v>
      </c>
      <c r="E169" t="s">
        <v>144</v>
      </c>
      <c r="F169" t="s">
        <v>146</v>
      </c>
      <c r="G169" t="s">
        <v>147</v>
      </c>
      <c r="H169" t="s">
        <v>148</v>
      </c>
      <c r="I169">
        <v>0.97599999999999998</v>
      </c>
      <c r="J169">
        <v>0.8</v>
      </c>
      <c r="K169" t="s">
        <v>17</v>
      </c>
    </row>
    <row r="170" spans="1:23" ht="15" x14ac:dyDescent="0.3">
      <c r="A170" s="1"/>
      <c r="B170" t="s">
        <v>26</v>
      </c>
      <c r="C170" t="s">
        <v>144</v>
      </c>
      <c r="D170" t="s">
        <v>145</v>
      </c>
      <c r="E170" t="s">
        <v>144</v>
      </c>
      <c r="F170" t="s">
        <v>146</v>
      </c>
      <c r="G170" t="s">
        <v>147</v>
      </c>
      <c r="H170" t="s">
        <v>148</v>
      </c>
      <c r="I170">
        <v>0.97599999999999998</v>
      </c>
      <c r="J170">
        <v>0.8</v>
      </c>
      <c r="K170" t="s">
        <v>17</v>
      </c>
    </row>
    <row r="171" spans="1:23" ht="15" x14ac:dyDescent="0.3">
      <c r="A171" s="1"/>
      <c r="B171" t="s">
        <v>27</v>
      </c>
      <c r="C171" t="s">
        <v>144</v>
      </c>
      <c r="D171" t="s">
        <v>145</v>
      </c>
      <c r="E171" t="s">
        <v>144</v>
      </c>
      <c r="F171" t="s">
        <v>146</v>
      </c>
      <c r="G171" t="s">
        <v>147</v>
      </c>
      <c r="H171" t="s">
        <v>148</v>
      </c>
      <c r="I171">
        <v>0.97599999999999998</v>
      </c>
      <c r="J171">
        <v>0.8</v>
      </c>
      <c r="K171" t="s">
        <v>17</v>
      </c>
    </row>
    <row r="172" spans="1:23" ht="15" x14ac:dyDescent="0.3">
      <c r="A172" s="1" t="s">
        <v>2451</v>
      </c>
      <c r="B172" t="s">
        <v>11</v>
      </c>
      <c r="C172" t="s">
        <v>2452</v>
      </c>
      <c r="D172" t="s">
        <v>2453</v>
      </c>
      <c r="E172" t="s">
        <v>2454</v>
      </c>
      <c r="F172" t="s">
        <v>2455</v>
      </c>
      <c r="G172" t="s">
        <v>2456</v>
      </c>
      <c r="H172" t="s">
        <v>156</v>
      </c>
      <c r="I172">
        <v>0.44900000000000001</v>
      </c>
      <c r="J172">
        <v>0</v>
      </c>
      <c r="K172" t="s">
        <v>46</v>
      </c>
      <c r="U172">
        <f t="shared" ref="U172" si="48">COUNTIF(K172:K181,"yes")</f>
        <v>0</v>
      </c>
      <c r="V172">
        <f t="shared" ref="V172" si="49">COUNTIF(K172:K181,"partially")</f>
        <v>0</v>
      </c>
      <c r="W172">
        <f t="shared" ref="W172" si="50">COUNTIF(K172:K181,"no")</f>
        <v>10</v>
      </c>
    </row>
    <row r="173" spans="1:23" ht="15" x14ac:dyDescent="0.3">
      <c r="A173" s="1"/>
      <c r="B173" t="s">
        <v>18</v>
      </c>
      <c r="C173" t="s">
        <v>2457</v>
      </c>
      <c r="D173" t="s">
        <v>2453</v>
      </c>
      <c r="E173" t="s">
        <v>2458</v>
      </c>
      <c r="F173" t="s">
        <v>2455</v>
      </c>
      <c r="G173" t="s">
        <v>2459</v>
      </c>
      <c r="H173" t="s">
        <v>156</v>
      </c>
      <c r="I173">
        <v>0.114</v>
      </c>
      <c r="J173">
        <v>0</v>
      </c>
      <c r="K173" t="s">
        <v>46</v>
      </c>
    </row>
    <row r="174" spans="1:23" ht="15" x14ac:dyDescent="0.3">
      <c r="A174" s="1"/>
      <c r="B174" t="s">
        <v>20</v>
      </c>
      <c r="C174" t="s">
        <v>2460</v>
      </c>
      <c r="D174" t="s">
        <v>2453</v>
      </c>
      <c r="E174" t="s">
        <v>2460</v>
      </c>
      <c r="F174" t="s">
        <v>2455</v>
      </c>
      <c r="G174" t="s">
        <v>2461</v>
      </c>
      <c r="H174" t="s">
        <v>156</v>
      </c>
      <c r="I174">
        <v>4.1000000000000002E-2</v>
      </c>
      <c r="J174">
        <v>0</v>
      </c>
      <c r="K174" t="s">
        <v>46</v>
      </c>
    </row>
    <row r="175" spans="1:23" ht="15" x14ac:dyDescent="0.3">
      <c r="A175" s="1"/>
      <c r="B175" t="s">
        <v>21</v>
      </c>
      <c r="C175" t="s">
        <v>2462</v>
      </c>
      <c r="D175" t="s">
        <v>2453</v>
      </c>
      <c r="E175" t="s">
        <v>2462</v>
      </c>
      <c r="F175" t="s">
        <v>2455</v>
      </c>
      <c r="G175" t="s">
        <v>2463</v>
      </c>
      <c r="H175" t="s">
        <v>156</v>
      </c>
      <c r="I175">
        <v>7.2999999999999995E-2</v>
      </c>
      <c r="J175">
        <v>0</v>
      </c>
      <c r="K175" t="s">
        <v>46</v>
      </c>
    </row>
    <row r="176" spans="1:23" ht="15" x14ac:dyDescent="0.3">
      <c r="A176" s="1"/>
      <c r="B176" t="s">
        <v>22</v>
      </c>
      <c r="C176" t="s">
        <v>2464</v>
      </c>
      <c r="D176" t="s">
        <v>2453</v>
      </c>
      <c r="E176" t="s">
        <v>2465</v>
      </c>
      <c r="F176" t="s">
        <v>2455</v>
      </c>
      <c r="G176" t="s">
        <v>2466</v>
      </c>
      <c r="H176" t="s">
        <v>156</v>
      </c>
      <c r="I176">
        <v>0.17699999999999999</v>
      </c>
      <c r="J176">
        <v>0.14299999999999999</v>
      </c>
      <c r="K176" t="s">
        <v>46</v>
      </c>
    </row>
    <row r="177" spans="1:23" ht="15" x14ac:dyDescent="0.3">
      <c r="A177" s="1"/>
      <c r="B177" t="s">
        <v>23</v>
      </c>
      <c r="C177" t="s">
        <v>2464</v>
      </c>
      <c r="D177" t="s">
        <v>2453</v>
      </c>
      <c r="E177" t="s">
        <v>2465</v>
      </c>
      <c r="F177" t="s">
        <v>2455</v>
      </c>
      <c r="G177" t="s">
        <v>2466</v>
      </c>
      <c r="H177" t="s">
        <v>156</v>
      </c>
      <c r="I177">
        <v>0.17699999999999999</v>
      </c>
      <c r="J177">
        <v>0.14299999999999999</v>
      </c>
      <c r="K177" t="s">
        <v>46</v>
      </c>
    </row>
    <row r="178" spans="1:23" ht="15" x14ac:dyDescent="0.3">
      <c r="A178" s="1"/>
      <c r="B178" t="s">
        <v>24</v>
      </c>
      <c r="C178" t="s">
        <v>2462</v>
      </c>
      <c r="D178" t="s">
        <v>2453</v>
      </c>
      <c r="E178" t="s">
        <v>2462</v>
      </c>
      <c r="F178" t="s">
        <v>2455</v>
      </c>
      <c r="G178" t="s">
        <v>2463</v>
      </c>
      <c r="H178" t="s">
        <v>156</v>
      </c>
      <c r="I178">
        <v>7.2999999999999995E-2</v>
      </c>
      <c r="J178">
        <v>0</v>
      </c>
      <c r="K178" t="s">
        <v>46</v>
      </c>
    </row>
    <row r="179" spans="1:23" ht="15" x14ac:dyDescent="0.3">
      <c r="A179" s="1"/>
      <c r="B179" t="s">
        <v>25</v>
      </c>
      <c r="C179" t="s">
        <v>2467</v>
      </c>
      <c r="D179" t="s">
        <v>2453</v>
      </c>
      <c r="E179" t="s">
        <v>2468</v>
      </c>
      <c r="F179" t="s">
        <v>2455</v>
      </c>
      <c r="G179" t="s">
        <v>2469</v>
      </c>
      <c r="H179" t="s">
        <v>156</v>
      </c>
      <c r="I179">
        <v>0.54100000000000004</v>
      </c>
      <c r="J179">
        <v>0</v>
      </c>
      <c r="K179" t="s">
        <v>46</v>
      </c>
    </row>
    <row r="180" spans="1:23" ht="15" x14ac:dyDescent="0.3">
      <c r="A180" s="1"/>
      <c r="B180" t="s">
        <v>26</v>
      </c>
      <c r="C180" t="s">
        <v>2470</v>
      </c>
      <c r="D180" t="s">
        <v>2453</v>
      </c>
      <c r="E180" t="s">
        <v>2471</v>
      </c>
      <c r="F180" t="s">
        <v>2455</v>
      </c>
      <c r="G180" t="s">
        <v>2472</v>
      </c>
      <c r="H180" t="s">
        <v>156</v>
      </c>
      <c r="I180">
        <v>0.27300000000000002</v>
      </c>
      <c r="J180">
        <v>0</v>
      </c>
      <c r="K180" t="s">
        <v>46</v>
      </c>
    </row>
    <row r="181" spans="1:23" ht="15" x14ac:dyDescent="0.3">
      <c r="A181" s="1"/>
      <c r="B181" t="s">
        <v>27</v>
      </c>
      <c r="C181" t="s">
        <v>2457</v>
      </c>
      <c r="D181" t="s">
        <v>2453</v>
      </c>
      <c r="E181" t="s">
        <v>2458</v>
      </c>
      <c r="F181" t="s">
        <v>2455</v>
      </c>
      <c r="G181" t="s">
        <v>2459</v>
      </c>
      <c r="H181" t="s">
        <v>156</v>
      </c>
      <c r="I181">
        <v>0.114</v>
      </c>
      <c r="J181">
        <v>0</v>
      </c>
      <c r="K181" t="s">
        <v>46</v>
      </c>
    </row>
    <row r="182" spans="1:23" ht="15" x14ac:dyDescent="0.3">
      <c r="A182" s="1" t="s">
        <v>2473</v>
      </c>
      <c r="B182" t="s">
        <v>11</v>
      </c>
      <c r="C182" t="s">
        <v>2460</v>
      </c>
      <c r="D182" t="s">
        <v>2474</v>
      </c>
      <c r="E182" t="s">
        <v>2460</v>
      </c>
      <c r="F182" t="s">
        <v>2475</v>
      </c>
      <c r="G182" t="s">
        <v>2461</v>
      </c>
      <c r="H182" t="s">
        <v>165</v>
      </c>
      <c r="I182">
        <v>0.107</v>
      </c>
      <c r="J182">
        <v>0</v>
      </c>
      <c r="K182" t="s">
        <v>46</v>
      </c>
      <c r="U182">
        <f t="shared" ref="U182" si="51">COUNTIF(K182:K191,"yes")</f>
        <v>0</v>
      </c>
      <c r="V182">
        <f t="shared" ref="V182" si="52">COUNTIF(K182:K191,"partially")</f>
        <v>0</v>
      </c>
      <c r="W182">
        <f t="shared" ref="W182" si="53">COUNTIF(K182:K191,"no")</f>
        <v>10</v>
      </c>
    </row>
    <row r="183" spans="1:23" ht="15" x14ac:dyDescent="0.3">
      <c r="A183" s="1"/>
      <c r="B183" t="s">
        <v>18</v>
      </c>
      <c r="C183" t="s">
        <v>2476</v>
      </c>
      <c r="D183" t="s">
        <v>2474</v>
      </c>
      <c r="E183" t="s">
        <v>2476</v>
      </c>
      <c r="F183" t="s">
        <v>2475</v>
      </c>
      <c r="G183" t="s">
        <v>2477</v>
      </c>
      <c r="H183" t="s">
        <v>165</v>
      </c>
      <c r="I183">
        <v>0.1</v>
      </c>
      <c r="J183">
        <v>0</v>
      </c>
      <c r="K183" t="s">
        <v>46</v>
      </c>
    </row>
    <row r="184" spans="1:23" ht="15" x14ac:dyDescent="0.3">
      <c r="A184" s="1"/>
      <c r="B184" t="s">
        <v>20</v>
      </c>
      <c r="C184" t="s">
        <v>2460</v>
      </c>
      <c r="D184" t="s">
        <v>2474</v>
      </c>
      <c r="E184" t="s">
        <v>2460</v>
      </c>
      <c r="F184" t="s">
        <v>2475</v>
      </c>
      <c r="G184" t="s">
        <v>2461</v>
      </c>
      <c r="H184" t="s">
        <v>165</v>
      </c>
      <c r="I184">
        <v>0.107</v>
      </c>
      <c r="J184">
        <v>0</v>
      </c>
      <c r="K184" t="s">
        <v>46</v>
      </c>
    </row>
    <row r="185" spans="1:23" ht="15" x14ac:dyDescent="0.3">
      <c r="A185" s="1"/>
      <c r="B185" t="s">
        <v>21</v>
      </c>
      <c r="C185" t="s">
        <v>2478</v>
      </c>
      <c r="D185" t="s">
        <v>2474</v>
      </c>
      <c r="E185" t="s">
        <v>2478</v>
      </c>
      <c r="F185" t="s">
        <v>2475</v>
      </c>
      <c r="G185" t="s">
        <v>2479</v>
      </c>
      <c r="H185" t="s">
        <v>165</v>
      </c>
      <c r="I185">
        <v>0.107</v>
      </c>
      <c r="J185">
        <v>0</v>
      </c>
      <c r="K185" t="s">
        <v>46</v>
      </c>
    </row>
    <row r="186" spans="1:23" ht="15" x14ac:dyDescent="0.3">
      <c r="A186" s="1"/>
      <c r="B186" t="s">
        <v>22</v>
      </c>
      <c r="C186" t="s">
        <v>2480</v>
      </c>
      <c r="D186" t="s">
        <v>2474</v>
      </c>
      <c r="E186" t="s">
        <v>2481</v>
      </c>
      <c r="F186" t="s">
        <v>2475</v>
      </c>
      <c r="G186" t="s">
        <v>2482</v>
      </c>
      <c r="H186" t="s">
        <v>165</v>
      </c>
      <c r="I186">
        <v>0.69</v>
      </c>
      <c r="J186">
        <v>0.28599999999999998</v>
      </c>
      <c r="K186" t="s">
        <v>46</v>
      </c>
    </row>
    <row r="187" spans="1:23" ht="15" x14ac:dyDescent="0.3">
      <c r="A187" s="1"/>
      <c r="B187" t="s">
        <v>23</v>
      </c>
      <c r="C187" t="s">
        <v>2460</v>
      </c>
      <c r="D187" t="s">
        <v>2474</v>
      </c>
      <c r="E187" t="s">
        <v>2460</v>
      </c>
      <c r="F187" t="s">
        <v>2475</v>
      </c>
      <c r="G187" t="s">
        <v>2461</v>
      </c>
      <c r="H187" t="s">
        <v>165</v>
      </c>
      <c r="I187">
        <v>0.107</v>
      </c>
      <c r="J187">
        <v>0</v>
      </c>
      <c r="K187" t="s">
        <v>46</v>
      </c>
    </row>
    <row r="188" spans="1:23" ht="15" x14ac:dyDescent="0.3">
      <c r="A188" s="1"/>
      <c r="B188" t="s">
        <v>24</v>
      </c>
      <c r="C188" t="s">
        <v>2483</v>
      </c>
      <c r="D188" t="s">
        <v>2474</v>
      </c>
      <c r="E188" t="s">
        <v>2481</v>
      </c>
      <c r="F188" t="s">
        <v>2475</v>
      </c>
      <c r="G188" t="s">
        <v>2484</v>
      </c>
      <c r="H188" t="s">
        <v>165</v>
      </c>
      <c r="I188">
        <v>0.69</v>
      </c>
      <c r="J188">
        <v>0.28599999999999998</v>
      </c>
      <c r="K188" t="s">
        <v>46</v>
      </c>
    </row>
    <row r="189" spans="1:23" ht="15" x14ac:dyDescent="0.3">
      <c r="A189" s="1"/>
      <c r="B189" t="s">
        <v>25</v>
      </c>
      <c r="C189" t="s">
        <v>2485</v>
      </c>
      <c r="D189" t="s">
        <v>2474</v>
      </c>
      <c r="E189" t="s">
        <v>2485</v>
      </c>
      <c r="F189" t="s">
        <v>2475</v>
      </c>
      <c r="G189" t="s">
        <v>2486</v>
      </c>
      <c r="H189" t="s">
        <v>165</v>
      </c>
      <c r="I189">
        <v>0.15</v>
      </c>
      <c r="J189">
        <v>0</v>
      </c>
      <c r="K189" t="s">
        <v>46</v>
      </c>
    </row>
    <row r="190" spans="1:23" ht="15" x14ac:dyDescent="0.3">
      <c r="A190" s="1"/>
      <c r="B190" t="s">
        <v>26</v>
      </c>
      <c r="C190" t="s">
        <v>2460</v>
      </c>
      <c r="D190" t="s">
        <v>2474</v>
      </c>
      <c r="E190" t="s">
        <v>2460</v>
      </c>
      <c r="F190" t="s">
        <v>2475</v>
      </c>
      <c r="G190" t="s">
        <v>2461</v>
      </c>
      <c r="H190" t="s">
        <v>165</v>
      </c>
      <c r="I190">
        <v>0.107</v>
      </c>
      <c r="J190">
        <v>0</v>
      </c>
      <c r="K190" t="s">
        <v>46</v>
      </c>
    </row>
    <row r="191" spans="1:23" ht="15" x14ac:dyDescent="0.3">
      <c r="A191" s="1"/>
      <c r="B191" t="s">
        <v>27</v>
      </c>
      <c r="C191" t="s">
        <v>2487</v>
      </c>
      <c r="D191" t="s">
        <v>2474</v>
      </c>
      <c r="E191" t="s">
        <v>2487</v>
      </c>
      <c r="F191" t="s">
        <v>2475</v>
      </c>
      <c r="G191" t="s">
        <v>2488</v>
      </c>
      <c r="H191" t="s">
        <v>165</v>
      </c>
      <c r="I191">
        <v>0.13</v>
      </c>
      <c r="J191">
        <v>0</v>
      </c>
      <c r="K191" t="s">
        <v>46</v>
      </c>
    </row>
    <row r="192" spans="1:23" ht="15" x14ac:dyDescent="0.3">
      <c r="A192" s="1" t="s">
        <v>2489</v>
      </c>
      <c r="B192" t="s">
        <v>11</v>
      </c>
      <c r="C192" t="s">
        <v>2490</v>
      </c>
      <c r="D192" t="s">
        <v>2491</v>
      </c>
      <c r="E192" t="s">
        <v>2490</v>
      </c>
      <c r="F192" t="s">
        <v>2492</v>
      </c>
      <c r="G192" t="s">
        <v>2493</v>
      </c>
      <c r="H192" t="s">
        <v>186</v>
      </c>
      <c r="I192">
        <v>0.90200000000000002</v>
      </c>
      <c r="J192">
        <v>0.63600000000000001</v>
      </c>
      <c r="K192" t="s">
        <v>17</v>
      </c>
      <c r="U192">
        <f t="shared" ref="U192" si="54">COUNTIF(K192:K201,"yes")</f>
        <v>8</v>
      </c>
      <c r="V192">
        <f t="shared" ref="V192" si="55">COUNTIF(K192:K201,"partially")</f>
        <v>0</v>
      </c>
      <c r="W192">
        <f t="shared" ref="W192" si="56">COUNTIF(K192:K201,"no")</f>
        <v>2</v>
      </c>
    </row>
    <row r="193" spans="1:23" ht="15" x14ac:dyDescent="0.3">
      <c r="A193" s="1"/>
      <c r="B193" t="s">
        <v>18</v>
      </c>
      <c r="C193" t="s">
        <v>2490</v>
      </c>
      <c r="D193" t="s">
        <v>2491</v>
      </c>
      <c r="E193" t="s">
        <v>2490</v>
      </c>
      <c r="F193" t="s">
        <v>2492</v>
      </c>
      <c r="G193" t="s">
        <v>2493</v>
      </c>
      <c r="H193" t="s">
        <v>186</v>
      </c>
      <c r="I193">
        <v>0.90200000000000002</v>
      </c>
      <c r="J193">
        <v>0.63600000000000001</v>
      </c>
      <c r="K193" t="s">
        <v>17</v>
      </c>
    </row>
    <row r="194" spans="1:23" ht="15" x14ac:dyDescent="0.3">
      <c r="A194" s="1"/>
      <c r="B194" t="s">
        <v>20</v>
      </c>
      <c r="C194" t="s">
        <v>2494</v>
      </c>
      <c r="D194" t="s">
        <v>2491</v>
      </c>
      <c r="E194" t="s">
        <v>2495</v>
      </c>
      <c r="F194" t="s">
        <v>2492</v>
      </c>
      <c r="G194" t="s">
        <v>2496</v>
      </c>
      <c r="H194" t="s">
        <v>186</v>
      </c>
      <c r="I194">
        <v>0.27400000000000002</v>
      </c>
      <c r="J194">
        <v>0</v>
      </c>
      <c r="K194" t="s">
        <v>46</v>
      </c>
    </row>
    <row r="195" spans="1:23" ht="15" x14ac:dyDescent="0.3">
      <c r="A195" s="1"/>
      <c r="B195" t="s">
        <v>21</v>
      </c>
      <c r="C195" t="s">
        <v>2490</v>
      </c>
      <c r="D195" t="s">
        <v>2491</v>
      </c>
      <c r="E195" t="s">
        <v>2490</v>
      </c>
      <c r="F195" t="s">
        <v>2492</v>
      </c>
      <c r="G195" t="s">
        <v>2493</v>
      </c>
      <c r="H195" t="s">
        <v>186</v>
      </c>
      <c r="I195">
        <v>0.90200000000000002</v>
      </c>
      <c r="J195">
        <v>0.63600000000000001</v>
      </c>
      <c r="K195" t="s">
        <v>17</v>
      </c>
    </row>
    <row r="196" spans="1:23" ht="15" x14ac:dyDescent="0.3">
      <c r="A196" s="1"/>
      <c r="B196" t="s">
        <v>22</v>
      </c>
      <c r="C196" t="s">
        <v>2490</v>
      </c>
      <c r="D196" t="s">
        <v>2491</v>
      </c>
      <c r="E196" t="s">
        <v>2490</v>
      </c>
      <c r="F196" t="s">
        <v>2492</v>
      </c>
      <c r="G196" t="s">
        <v>2493</v>
      </c>
      <c r="H196" t="s">
        <v>186</v>
      </c>
      <c r="I196">
        <v>0.90200000000000002</v>
      </c>
      <c r="J196">
        <v>0.63600000000000001</v>
      </c>
      <c r="K196" t="s">
        <v>17</v>
      </c>
    </row>
    <row r="197" spans="1:23" ht="15" x14ac:dyDescent="0.3">
      <c r="A197" s="1"/>
      <c r="B197" t="s">
        <v>23</v>
      </c>
      <c r="C197" t="s">
        <v>2490</v>
      </c>
      <c r="D197" t="s">
        <v>2491</v>
      </c>
      <c r="E197" t="s">
        <v>2490</v>
      </c>
      <c r="F197" t="s">
        <v>2492</v>
      </c>
      <c r="G197" t="s">
        <v>2493</v>
      </c>
      <c r="H197" t="s">
        <v>186</v>
      </c>
      <c r="I197">
        <v>0.90200000000000002</v>
      </c>
      <c r="J197">
        <v>0.63600000000000001</v>
      </c>
      <c r="K197" t="s">
        <v>17</v>
      </c>
    </row>
    <row r="198" spans="1:23" ht="15" x14ac:dyDescent="0.3">
      <c r="A198" s="1"/>
      <c r="B198" t="s">
        <v>24</v>
      </c>
      <c r="C198" t="s">
        <v>2490</v>
      </c>
      <c r="D198" t="s">
        <v>2491</v>
      </c>
      <c r="E198" t="s">
        <v>2490</v>
      </c>
      <c r="F198" t="s">
        <v>2492</v>
      </c>
      <c r="G198" t="s">
        <v>2493</v>
      </c>
      <c r="H198" t="s">
        <v>186</v>
      </c>
      <c r="I198">
        <v>0.90200000000000002</v>
      </c>
      <c r="J198">
        <v>0.63600000000000001</v>
      </c>
      <c r="K198" t="s">
        <v>17</v>
      </c>
    </row>
    <row r="199" spans="1:23" ht="15" x14ac:dyDescent="0.3">
      <c r="A199" s="1"/>
      <c r="B199" t="s">
        <v>25</v>
      </c>
      <c r="C199" t="s">
        <v>2490</v>
      </c>
      <c r="D199" t="s">
        <v>2491</v>
      </c>
      <c r="E199" t="s">
        <v>2490</v>
      </c>
      <c r="F199" t="s">
        <v>2492</v>
      </c>
      <c r="G199" t="s">
        <v>2493</v>
      </c>
      <c r="H199" t="s">
        <v>186</v>
      </c>
      <c r="I199">
        <v>0.90200000000000002</v>
      </c>
      <c r="J199">
        <v>0.63600000000000001</v>
      </c>
      <c r="K199" t="s">
        <v>17</v>
      </c>
    </row>
    <row r="200" spans="1:23" ht="15" x14ac:dyDescent="0.3">
      <c r="A200" s="1"/>
      <c r="B200" t="s">
        <v>26</v>
      </c>
      <c r="C200" t="s">
        <v>2447</v>
      </c>
      <c r="D200" t="s">
        <v>2491</v>
      </c>
      <c r="E200" t="s">
        <v>2448</v>
      </c>
      <c r="F200" t="s">
        <v>2492</v>
      </c>
      <c r="G200" t="s">
        <v>2449</v>
      </c>
      <c r="H200" t="s">
        <v>186</v>
      </c>
      <c r="I200">
        <v>0.32200000000000001</v>
      </c>
      <c r="J200">
        <v>0</v>
      </c>
      <c r="K200" t="s">
        <v>46</v>
      </c>
    </row>
    <row r="201" spans="1:23" ht="15" x14ac:dyDescent="0.3">
      <c r="A201" s="1"/>
      <c r="B201" t="s">
        <v>27</v>
      </c>
      <c r="C201" t="s">
        <v>2490</v>
      </c>
      <c r="D201" t="s">
        <v>2491</v>
      </c>
      <c r="E201" t="s">
        <v>2490</v>
      </c>
      <c r="F201" t="s">
        <v>2492</v>
      </c>
      <c r="G201" t="s">
        <v>2493</v>
      </c>
      <c r="H201" t="s">
        <v>186</v>
      </c>
      <c r="I201">
        <v>0.90200000000000002</v>
      </c>
      <c r="J201">
        <v>0.63600000000000001</v>
      </c>
      <c r="K201" t="s">
        <v>17</v>
      </c>
    </row>
    <row r="202" spans="1:23" ht="15" x14ac:dyDescent="0.3">
      <c r="A202" s="1" t="s">
        <v>2497</v>
      </c>
      <c r="B202" t="s">
        <v>11</v>
      </c>
      <c r="C202" t="s">
        <v>2498</v>
      </c>
      <c r="D202" t="s">
        <v>2499</v>
      </c>
      <c r="E202" t="s">
        <v>2500</v>
      </c>
      <c r="F202" t="s">
        <v>2501</v>
      </c>
      <c r="G202" t="s">
        <v>2502</v>
      </c>
      <c r="H202" t="s">
        <v>198</v>
      </c>
      <c r="I202">
        <v>0.66200000000000003</v>
      </c>
      <c r="J202">
        <v>0.25</v>
      </c>
      <c r="K202" t="s">
        <v>42</v>
      </c>
      <c r="U202">
        <f t="shared" ref="U202" si="57">COUNTIF(K202:K211,"yes")</f>
        <v>1</v>
      </c>
      <c r="V202">
        <f t="shared" ref="V202" si="58">COUNTIF(K202:K211,"partially")</f>
        <v>1</v>
      </c>
      <c r="W202">
        <f t="shared" ref="W202" si="59">COUNTIF(K202:K211,"no")</f>
        <v>8</v>
      </c>
    </row>
    <row r="203" spans="1:23" ht="15" x14ac:dyDescent="0.3">
      <c r="A203" s="1"/>
      <c r="B203" t="s">
        <v>18</v>
      </c>
      <c r="C203" t="s">
        <v>205</v>
      </c>
      <c r="D203" t="s">
        <v>2499</v>
      </c>
      <c r="E203" t="s">
        <v>206</v>
      </c>
      <c r="F203" t="s">
        <v>2501</v>
      </c>
      <c r="G203" t="s">
        <v>2503</v>
      </c>
      <c r="H203" t="s">
        <v>198</v>
      </c>
      <c r="I203">
        <v>0.52300000000000002</v>
      </c>
      <c r="J203">
        <v>0.13300000000000001</v>
      </c>
      <c r="K203" t="s">
        <v>46</v>
      </c>
    </row>
    <row r="204" spans="1:23" ht="15" x14ac:dyDescent="0.3">
      <c r="A204" s="1"/>
      <c r="B204" t="s">
        <v>20</v>
      </c>
      <c r="C204" t="s">
        <v>2504</v>
      </c>
      <c r="D204" t="s">
        <v>2499</v>
      </c>
      <c r="E204" t="s">
        <v>2504</v>
      </c>
      <c r="F204" t="s">
        <v>2501</v>
      </c>
      <c r="G204" t="s">
        <v>2505</v>
      </c>
      <c r="H204" t="s">
        <v>198</v>
      </c>
      <c r="I204">
        <v>0.27</v>
      </c>
      <c r="J204">
        <v>0</v>
      </c>
      <c r="K204" t="s">
        <v>46</v>
      </c>
    </row>
    <row r="205" spans="1:23" ht="15" x14ac:dyDescent="0.3">
      <c r="A205" s="1"/>
      <c r="B205" t="s">
        <v>21</v>
      </c>
      <c r="C205" t="s">
        <v>2506</v>
      </c>
      <c r="D205" t="s">
        <v>2499</v>
      </c>
      <c r="E205" t="s">
        <v>2507</v>
      </c>
      <c r="F205" t="s">
        <v>2501</v>
      </c>
      <c r="G205" t="s">
        <v>2508</v>
      </c>
      <c r="H205" t="s">
        <v>198</v>
      </c>
      <c r="I205">
        <v>-8.0000000000000002E-3</v>
      </c>
      <c r="J205">
        <v>0</v>
      </c>
      <c r="K205" t="s">
        <v>46</v>
      </c>
    </row>
    <row r="206" spans="1:23" ht="15" x14ac:dyDescent="0.3">
      <c r="A206" s="1"/>
      <c r="B206" t="s">
        <v>22</v>
      </c>
      <c r="C206" t="s">
        <v>2509</v>
      </c>
      <c r="D206" t="s">
        <v>2499</v>
      </c>
      <c r="E206" t="s">
        <v>2510</v>
      </c>
      <c r="F206" t="s">
        <v>2501</v>
      </c>
      <c r="G206" t="s">
        <v>2511</v>
      </c>
      <c r="H206" t="s">
        <v>198</v>
      </c>
      <c r="I206">
        <v>0.13600000000000001</v>
      </c>
      <c r="J206">
        <v>0.222</v>
      </c>
      <c r="K206" t="s">
        <v>46</v>
      </c>
    </row>
    <row r="207" spans="1:23" ht="15" x14ac:dyDescent="0.3">
      <c r="A207" s="1"/>
      <c r="B207" t="s">
        <v>23</v>
      </c>
      <c r="C207" t="s">
        <v>199</v>
      </c>
      <c r="D207" t="s">
        <v>2499</v>
      </c>
      <c r="E207" t="s">
        <v>200</v>
      </c>
      <c r="F207" t="s">
        <v>2501</v>
      </c>
      <c r="G207" t="s">
        <v>201</v>
      </c>
      <c r="H207" t="s">
        <v>198</v>
      </c>
      <c r="I207">
        <v>2.4E-2</v>
      </c>
      <c r="J207">
        <v>0</v>
      </c>
      <c r="K207" t="s">
        <v>46</v>
      </c>
    </row>
    <row r="208" spans="1:23" ht="15" x14ac:dyDescent="0.3">
      <c r="A208" s="1"/>
      <c r="B208" t="s">
        <v>24</v>
      </c>
      <c r="C208" t="s">
        <v>2512</v>
      </c>
      <c r="D208" t="s">
        <v>2499</v>
      </c>
      <c r="E208" t="s">
        <v>2513</v>
      </c>
      <c r="F208" t="s">
        <v>2501</v>
      </c>
      <c r="G208" t="s">
        <v>2514</v>
      </c>
      <c r="H208" t="s">
        <v>198</v>
      </c>
      <c r="I208">
        <v>0.8</v>
      </c>
      <c r="J208">
        <v>0.54500000000000004</v>
      </c>
      <c r="K208" t="s">
        <v>17</v>
      </c>
    </row>
    <row r="209" spans="1:23" ht="15" x14ac:dyDescent="0.3">
      <c r="A209" s="1"/>
      <c r="B209" t="s">
        <v>25</v>
      </c>
      <c r="C209" t="s">
        <v>216</v>
      </c>
      <c r="D209" t="s">
        <v>2499</v>
      </c>
      <c r="E209" t="s">
        <v>217</v>
      </c>
      <c r="F209" t="s">
        <v>2501</v>
      </c>
      <c r="G209" t="s">
        <v>218</v>
      </c>
      <c r="H209" t="s">
        <v>198</v>
      </c>
      <c r="I209">
        <v>0.16200000000000001</v>
      </c>
      <c r="J209">
        <v>0</v>
      </c>
      <c r="K209" t="s">
        <v>46</v>
      </c>
    </row>
    <row r="210" spans="1:23" ht="15" x14ac:dyDescent="0.3">
      <c r="A210" s="1"/>
      <c r="B210" t="s">
        <v>26</v>
      </c>
      <c r="C210" t="s">
        <v>2515</v>
      </c>
      <c r="D210" t="s">
        <v>2499</v>
      </c>
      <c r="E210" t="s">
        <v>2515</v>
      </c>
      <c r="F210" t="s">
        <v>2501</v>
      </c>
      <c r="G210" t="s">
        <v>2516</v>
      </c>
      <c r="H210" t="s">
        <v>198</v>
      </c>
      <c r="I210">
        <v>0.127</v>
      </c>
      <c r="J210">
        <v>0</v>
      </c>
      <c r="K210" t="s">
        <v>46</v>
      </c>
    </row>
    <row r="211" spans="1:23" ht="15" x14ac:dyDescent="0.3">
      <c r="A211" s="1"/>
      <c r="B211" t="s">
        <v>27</v>
      </c>
      <c r="C211" t="s">
        <v>2517</v>
      </c>
      <c r="D211" t="s">
        <v>2499</v>
      </c>
      <c r="E211" t="s">
        <v>2518</v>
      </c>
      <c r="F211" t="s">
        <v>2501</v>
      </c>
      <c r="G211" t="s">
        <v>2519</v>
      </c>
      <c r="H211" t="s">
        <v>198</v>
      </c>
      <c r="I211">
        <v>0.188</v>
      </c>
      <c r="J211">
        <v>0</v>
      </c>
      <c r="K211" t="s">
        <v>46</v>
      </c>
    </row>
    <row r="212" spans="1:23" ht="15" x14ac:dyDescent="0.3">
      <c r="A212" s="1" t="s">
        <v>2520</v>
      </c>
      <c r="B212" t="s">
        <v>11</v>
      </c>
      <c r="C212" t="s">
        <v>2509</v>
      </c>
      <c r="D212" t="s">
        <v>2521</v>
      </c>
      <c r="E212" t="s">
        <v>2510</v>
      </c>
      <c r="F212" t="s">
        <v>2522</v>
      </c>
      <c r="G212" t="s">
        <v>2511</v>
      </c>
      <c r="H212" t="s">
        <v>213</v>
      </c>
      <c r="I212">
        <v>0.755</v>
      </c>
      <c r="J212">
        <v>0.5</v>
      </c>
      <c r="K212" t="s">
        <v>17</v>
      </c>
      <c r="U212">
        <f t="shared" ref="U212" si="60">COUNTIF(K212:K221,"yes")</f>
        <v>10</v>
      </c>
      <c r="V212">
        <f t="shared" ref="V212" si="61">COUNTIF(K212:K221,"partially")</f>
        <v>0</v>
      </c>
      <c r="W212">
        <f t="shared" ref="W212" si="62">COUNTIF(K212:K221,"no")</f>
        <v>0</v>
      </c>
    </row>
    <row r="213" spans="1:23" ht="15" x14ac:dyDescent="0.3">
      <c r="A213" s="1"/>
      <c r="B213" t="s">
        <v>18</v>
      </c>
      <c r="C213" t="s">
        <v>2509</v>
      </c>
      <c r="D213" t="s">
        <v>2521</v>
      </c>
      <c r="E213" t="s">
        <v>2510</v>
      </c>
      <c r="F213" t="s">
        <v>2522</v>
      </c>
      <c r="G213" t="s">
        <v>2511</v>
      </c>
      <c r="H213" t="s">
        <v>213</v>
      </c>
      <c r="I213">
        <v>0.755</v>
      </c>
      <c r="J213">
        <v>0.5</v>
      </c>
      <c r="K213" t="s">
        <v>17</v>
      </c>
    </row>
    <row r="214" spans="1:23" ht="15" x14ac:dyDescent="0.3">
      <c r="A214" s="1"/>
      <c r="B214" t="s">
        <v>20</v>
      </c>
      <c r="C214" t="s">
        <v>2509</v>
      </c>
      <c r="D214" t="s">
        <v>2521</v>
      </c>
      <c r="E214" t="s">
        <v>2510</v>
      </c>
      <c r="F214" t="s">
        <v>2522</v>
      </c>
      <c r="G214" t="s">
        <v>2511</v>
      </c>
      <c r="H214" t="s">
        <v>213</v>
      </c>
      <c r="I214">
        <v>0.755</v>
      </c>
      <c r="J214">
        <v>0.5</v>
      </c>
      <c r="K214" t="s">
        <v>17</v>
      </c>
    </row>
    <row r="215" spans="1:23" ht="15" x14ac:dyDescent="0.3">
      <c r="A215" s="1"/>
      <c r="B215" t="s">
        <v>21</v>
      </c>
      <c r="C215" t="s">
        <v>2509</v>
      </c>
      <c r="D215" t="s">
        <v>2521</v>
      </c>
      <c r="E215" t="s">
        <v>2510</v>
      </c>
      <c r="F215" t="s">
        <v>2522</v>
      </c>
      <c r="G215" t="s">
        <v>2511</v>
      </c>
      <c r="H215" t="s">
        <v>213</v>
      </c>
      <c r="I215">
        <v>0.755</v>
      </c>
      <c r="J215">
        <v>0.5</v>
      </c>
      <c r="K215" t="s">
        <v>17</v>
      </c>
    </row>
    <row r="216" spans="1:23" ht="15" x14ac:dyDescent="0.3">
      <c r="A216" s="1"/>
      <c r="B216" t="s">
        <v>22</v>
      </c>
      <c r="C216" t="s">
        <v>2509</v>
      </c>
      <c r="D216" t="s">
        <v>2521</v>
      </c>
      <c r="E216" t="s">
        <v>2510</v>
      </c>
      <c r="F216" t="s">
        <v>2522</v>
      </c>
      <c r="G216" t="s">
        <v>2511</v>
      </c>
      <c r="H216" t="s">
        <v>213</v>
      </c>
      <c r="I216">
        <v>0.755</v>
      </c>
      <c r="J216">
        <v>0.5</v>
      </c>
      <c r="K216" t="s">
        <v>17</v>
      </c>
    </row>
    <row r="217" spans="1:23" ht="15" x14ac:dyDescent="0.3">
      <c r="A217" s="1"/>
      <c r="B217" t="s">
        <v>23</v>
      </c>
      <c r="C217" t="s">
        <v>2509</v>
      </c>
      <c r="D217" t="s">
        <v>2521</v>
      </c>
      <c r="E217" t="s">
        <v>2510</v>
      </c>
      <c r="F217" t="s">
        <v>2522</v>
      </c>
      <c r="G217" t="s">
        <v>2511</v>
      </c>
      <c r="H217" t="s">
        <v>213</v>
      </c>
      <c r="I217">
        <v>0.755</v>
      </c>
      <c r="J217">
        <v>0.5</v>
      </c>
      <c r="K217" t="s">
        <v>17</v>
      </c>
    </row>
    <row r="218" spans="1:23" ht="15" x14ac:dyDescent="0.3">
      <c r="A218" s="1"/>
      <c r="B218" t="s">
        <v>24</v>
      </c>
      <c r="C218" t="s">
        <v>2509</v>
      </c>
      <c r="D218" t="s">
        <v>2521</v>
      </c>
      <c r="E218" t="s">
        <v>2510</v>
      </c>
      <c r="F218" t="s">
        <v>2522</v>
      </c>
      <c r="G218" t="s">
        <v>2511</v>
      </c>
      <c r="H218" t="s">
        <v>213</v>
      </c>
      <c r="I218">
        <v>0.755</v>
      </c>
      <c r="J218">
        <v>0.5</v>
      </c>
      <c r="K218" t="s">
        <v>17</v>
      </c>
    </row>
    <row r="219" spans="1:23" ht="15" x14ac:dyDescent="0.3">
      <c r="A219" s="1"/>
      <c r="B219" t="s">
        <v>25</v>
      </c>
      <c r="C219" t="s">
        <v>2509</v>
      </c>
      <c r="D219" t="s">
        <v>2521</v>
      </c>
      <c r="E219" t="s">
        <v>2510</v>
      </c>
      <c r="F219" t="s">
        <v>2522</v>
      </c>
      <c r="G219" t="s">
        <v>2511</v>
      </c>
      <c r="H219" t="s">
        <v>213</v>
      </c>
      <c r="I219">
        <v>0.755</v>
      </c>
      <c r="J219">
        <v>0.5</v>
      </c>
      <c r="K219" t="s">
        <v>17</v>
      </c>
    </row>
    <row r="220" spans="1:23" ht="15" x14ac:dyDescent="0.3">
      <c r="A220" s="1"/>
      <c r="B220" t="s">
        <v>26</v>
      </c>
      <c r="C220" t="s">
        <v>2523</v>
      </c>
      <c r="D220" t="s">
        <v>2521</v>
      </c>
      <c r="E220" t="s">
        <v>2510</v>
      </c>
      <c r="F220" t="s">
        <v>2522</v>
      </c>
      <c r="G220" t="s">
        <v>2524</v>
      </c>
      <c r="H220" t="s">
        <v>213</v>
      </c>
      <c r="I220">
        <v>0.755</v>
      </c>
      <c r="J220">
        <v>0.5</v>
      </c>
      <c r="K220" t="s">
        <v>17</v>
      </c>
    </row>
    <row r="221" spans="1:23" ht="15" x14ac:dyDescent="0.3">
      <c r="A221" s="1"/>
      <c r="B221" t="s">
        <v>27</v>
      </c>
      <c r="C221" t="s">
        <v>2509</v>
      </c>
      <c r="D221" t="s">
        <v>2521</v>
      </c>
      <c r="E221" t="s">
        <v>2510</v>
      </c>
      <c r="F221" t="s">
        <v>2522</v>
      </c>
      <c r="G221" t="s">
        <v>2511</v>
      </c>
      <c r="H221" t="s">
        <v>213</v>
      </c>
      <c r="I221">
        <v>0.755</v>
      </c>
      <c r="J221">
        <v>0.5</v>
      </c>
      <c r="K221" t="s">
        <v>17</v>
      </c>
    </row>
    <row r="222" spans="1:23" ht="15" x14ac:dyDescent="0.3">
      <c r="A222" s="1" t="s">
        <v>2525</v>
      </c>
      <c r="B222" t="s">
        <v>11</v>
      </c>
      <c r="C222" t="s">
        <v>2526</v>
      </c>
      <c r="D222" t="s">
        <v>2527</v>
      </c>
      <c r="E222" t="s">
        <v>2528</v>
      </c>
      <c r="F222" t="s">
        <v>2529</v>
      </c>
      <c r="G222" t="s">
        <v>2530</v>
      </c>
      <c r="H222" t="s">
        <v>225</v>
      </c>
      <c r="I222">
        <v>0.94499999999999995</v>
      </c>
      <c r="J222">
        <v>0.64</v>
      </c>
      <c r="K222" t="s">
        <v>17</v>
      </c>
      <c r="U222">
        <f t="shared" ref="U222" si="63">COUNTIF(K222:K231,"yes")</f>
        <v>4</v>
      </c>
      <c r="V222">
        <f t="shared" ref="V222" si="64">COUNTIF(K222:K231,"partially")</f>
        <v>0</v>
      </c>
      <c r="W222">
        <f t="shared" ref="W222" si="65">COUNTIF(K222:K231,"no")</f>
        <v>6</v>
      </c>
    </row>
    <row r="223" spans="1:23" ht="15" x14ac:dyDescent="0.3">
      <c r="A223" s="1"/>
      <c r="B223" t="s">
        <v>18</v>
      </c>
      <c r="C223" t="s">
        <v>129</v>
      </c>
      <c r="D223" t="s">
        <v>2527</v>
      </c>
      <c r="E223" t="s">
        <v>130</v>
      </c>
      <c r="F223" t="s">
        <v>2529</v>
      </c>
      <c r="G223" t="s">
        <v>131</v>
      </c>
      <c r="H223" t="s">
        <v>225</v>
      </c>
      <c r="I223">
        <v>0.152</v>
      </c>
      <c r="J223">
        <v>0</v>
      </c>
      <c r="K223" t="s">
        <v>46</v>
      </c>
    </row>
    <row r="224" spans="1:23" ht="15" x14ac:dyDescent="0.3">
      <c r="A224" s="1"/>
      <c r="B224" t="s">
        <v>20</v>
      </c>
      <c r="C224" t="s">
        <v>2526</v>
      </c>
      <c r="D224" t="s">
        <v>2527</v>
      </c>
      <c r="E224" t="s">
        <v>2528</v>
      </c>
      <c r="F224" t="s">
        <v>2529</v>
      </c>
      <c r="G224" t="s">
        <v>2530</v>
      </c>
      <c r="H224" t="s">
        <v>225</v>
      </c>
      <c r="I224">
        <v>0.94499999999999995</v>
      </c>
      <c r="J224">
        <v>0.64</v>
      </c>
      <c r="K224" t="s">
        <v>17</v>
      </c>
    </row>
    <row r="225" spans="1:23" ht="15" x14ac:dyDescent="0.3">
      <c r="A225" s="1"/>
      <c r="B225" t="s">
        <v>21</v>
      </c>
      <c r="C225" t="s">
        <v>2531</v>
      </c>
      <c r="D225" t="s">
        <v>2527</v>
      </c>
      <c r="E225" t="s">
        <v>2532</v>
      </c>
      <c r="F225" t="s">
        <v>2529</v>
      </c>
      <c r="G225" t="s">
        <v>2533</v>
      </c>
      <c r="H225" t="s">
        <v>225</v>
      </c>
      <c r="I225">
        <v>0.35199999999999998</v>
      </c>
      <c r="J225">
        <v>0</v>
      </c>
      <c r="K225" t="s">
        <v>46</v>
      </c>
    </row>
    <row r="226" spans="1:23" ht="15" x14ac:dyDescent="0.3">
      <c r="A226" s="1"/>
      <c r="B226" t="s">
        <v>22</v>
      </c>
      <c r="C226" t="s">
        <v>2531</v>
      </c>
      <c r="D226" t="s">
        <v>2527</v>
      </c>
      <c r="E226" t="s">
        <v>2532</v>
      </c>
      <c r="F226" t="s">
        <v>2529</v>
      </c>
      <c r="G226" t="s">
        <v>2533</v>
      </c>
      <c r="H226" t="s">
        <v>225</v>
      </c>
      <c r="I226">
        <v>0.35199999999999998</v>
      </c>
      <c r="J226">
        <v>0</v>
      </c>
      <c r="K226" t="s">
        <v>46</v>
      </c>
    </row>
    <row r="227" spans="1:23" ht="15" x14ac:dyDescent="0.3">
      <c r="A227" s="1"/>
      <c r="B227" t="s">
        <v>23</v>
      </c>
      <c r="C227" t="s">
        <v>129</v>
      </c>
      <c r="D227" t="s">
        <v>2527</v>
      </c>
      <c r="E227" t="s">
        <v>130</v>
      </c>
      <c r="F227" t="s">
        <v>2529</v>
      </c>
      <c r="G227" t="s">
        <v>131</v>
      </c>
      <c r="H227" t="s">
        <v>225</v>
      </c>
      <c r="I227">
        <v>0.152</v>
      </c>
      <c r="J227">
        <v>0</v>
      </c>
      <c r="K227" t="s">
        <v>46</v>
      </c>
    </row>
    <row r="228" spans="1:23" ht="15" x14ac:dyDescent="0.3">
      <c r="A228" s="1"/>
      <c r="B228" t="s">
        <v>24</v>
      </c>
      <c r="C228" t="s">
        <v>2531</v>
      </c>
      <c r="D228" t="s">
        <v>2527</v>
      </c>
      <c r="E228" t="s">
        <v>2532</v>
      </c>
      <c r="F228" t="s">
        <v>2529</v>
      </c>
      <c r="G228" t="s">
        <v>2533</v>
      </c>
      <c r="H228" t="s">
        <v>225</v>
      </c>
      <c r="I228">
        <v>0.35199999999999998</v>
      </c>
      <c r="J228">
        <v>0</v>
      </c>
      <c r="K228" t="s">
        <v>46</v>
      </c>
    </row>
    <row r="229" spans="1:23" ht="15" x14ac:dyDescent="0.3">
      <c r="A229" s="1"/>
      <c r="B229" t="s">
        <v>25</v>
      </c>
      <c r="C229" t="s">
        <v>2531</v>
      </c>
      <c r="D229" t="s">
        <v>2527</v>
      </c>
      <c r="E229" t="s">
        <v>2532</v>
      </c>
      <c r="F229" t="s">
        <v>2529</v>
      </c>
      <c r="G229" t="s">
        <v>2533</v>
      </c>
      <c r="H229" t="s">
        <v>225</v>
      </c>
      <c r="I229">
        <v>0.35199999999999998</v>
      </c>
      <c r="J229">
        <v>0</v>
      </c>
      <c r="K229" t="s">
        <v>46</v>
      </c>
    </row>
    <row r="230" spans="1:23" ht="15" x14ac:dyDescent="0.3">
      <c r="A230" s="1"/>
      <c r="B230" t="s">
        <v>26</v>
      </c>
      <c r="C230" t="s">
        <v>2534</v>
      </c>
      <c r="D230" t="s">
        <v>2527</v>
      </c>
      <c r="E230" t="s">
        <v>2535</v>
      </c>
      <c r="F230" t="s">
        <v>2529</v>
      </c>
      <c r="G230" t="s">
        <v>2536</v>
      </c>
      <c r="H230" t="s">
        <v>225</v>
      </c>
      <c r="I230">
        <v>0.79700000000000004</v>
      </c>
      <c r="J230">
        <v>0.44400000000000001</v>
      </c>
      <c r="K230" t="s">
        <v>17</v>
      </c>
    </row>
    <row r="231" spans="1:23" ht="15" x14ac:dyDescent="0.3">
      <c r="A231" s="1"/>
      <c r="B231" t="s">
        <v>27</v>
      </c>
      <c r="C231" t="s">
        <v>2526</v>
      </c>
      <c r="D231" t="s">
        <v>2527</v>
      </c>
      <c r="E231" t="s">
        <v>2528</v>
      </c>
      <c r="F231" t="s">
        <v>2529</v>
      </c>
      <c r="G231" t="s">
        <v>2530</v>
      </c>
      <c r="H231" t="s">
        <v>225</v>
      </c>
      <c r="I231">
        <v>0.94499999999999995</v>
      </c>
      <c r="J231">
        <v>0.64</v>
      </c>
      <c r="K231" t="s">
        <v>17</v>
      </c>
    </row>
    <row r="232" spans="1:23" ht="15" x14ac:dyDescent="0.3">
      <c r="A232" s="1" t="s">
        <v>2537</v>
      </c>
      <c r="B232" t="s">
        <v>11</v>
      </c>
      <c r="C232" t="s">
        <v>2538</v>
      </c>
      <c r="D232" t="s">
        <v>2539</v>
      </c>
      <c r="E232" t="s">
        <v>2538</v>
      </c>
      <c r="F232" t="s">
        <v>2540</v>
      </c>
      <c r="G232" t="s">
        <v>2541</v>
      </c>
      <c r="H232" t="s">
        <v>237</v>
      </c>
      <c r="I232">
        <v>0.76800000000000002</v>
      </c>
      <c r="J232">
        <v>0.25</v>
      </c>
      <c r="K232" t="s">
        <v>17</v>
      </c>
      <c r="U232">
        <f t="shared" ref="U232" si="66">COUNTIF(K232:K241,"yes")</f>
        <v>10</v>
      </c>
      <c r="V232">
        <f t="shared" ref="V232" si="67">COUNTIF(K232:K241,"partially")</f>
        <v>0</v>
      </c>
      <c r="W232">
        <f t="shared" ref="W232" si="68">COUNTIF(K232:K241,"no")</f>
        <v>0</v>
      </c>
    </row>
    <row r="233" spans="1:23" ht="15" x14ac:dyDescent="0.3">
      <c r="A233" s="1"/>
      <c r="B233" t="s">
        <v>18</v>
      </c>
      <c r="C233" t="s">
        <v>2538</v>
      </c>
      <c r="D233" t="s">
        <v>2539</v>
      </c>
      <c r="E233" t="s">
        <v>2538</v>
      </c>
      <c r="F233" t="s">
        <v>2540</v>
      </c>
      <c r="G233" t="s">
        <v>2541</v>
      </c>
      <c r="H233" t="s">
        <v>237</v>
      </c>
      <c r="I233">
        <v>0.76800000000000002</v>
      </c>
      <c r="J233">
        <v>0.25</v>
      </c>
      <c r="K233" t="s">
        <v>17</v>
      </c>
    </row>
    <row r="234" spans="1:23" ht="15" x14ac:dyDescent="0.3">
      <c r="A234" s="1"/>
      <c r="B234" t="s">
        <v>20</v>
      </c>
      <c r="C234" t="s">
        <v>2542</v>
      </c>
      <c r="D234" t="s">
        <v>2539</v>
      </c>
      <c r="E234" t="s">
        <v>2542</v>
      </c>
      <c r="F234" t="s">
        <v>2540</v>
      </c>
      <c r="G234" t="s">
        <v>2543</v>
      </c>
      <c r="H234" t="s">
        <v>237</v>
      </c>
      <c r="I234">
        <v>0.98899999999999999</v>
      </c>
      <c r="J234">
        <v>0.44400000000000001</v>
      </c>
      <c r="K234" t="s">
        <v>17</v>
      </c>
    </row>
    <row r="235" spans="1:23" ht="15" x14ac:dyDescent="0.3">
      <c r="A235" s="1"/>
      <c r="B235" t="s">
        <v>21</v>
      </c>
      <c r="C235" t="s">
        <v>2542</v>
      </c>
      <c r="D235" t="s">
        <v>2539</v>
      </c>
      <c r="E235" t="s">
        <v>2542</v>
      </c>
      <c r="F235" t="s">
        <v>2540</v>
      </c>
      <c r="G235" t="s">
        <v>2543</v>
      </c>
      <c r="H235" t="s">
        <v>237</v>
      </c>
      <c r="I235">
        <v>0.98899999999999999</v>
      </c>
      <c r="J235">
        <v>0.44400000000000001</v>
      </c>
      <c r="K235" t="s">
        <v>17</v>
      </c>
    </row>
    <row r="236" spans="1:23" ht="15" x14ac:dyDescent="0.3">
      <c r="A236" s="1"/>
      <c r="B236" t="s">
        <v>22</v>
      </c>
      <c r="C236" t="s">
        <v>2538</v>
      </c>
      <c r="D236" t="s">
        <v>2539</v>
      </c>
      <c r="E236" t="s">
        <v>2538</v>
      </c>
      <c r="F236" t="s">
        <v>2540</v>
      </c>
      <c r="G236" t="s">
        <v>2541</v>
      </c>
      <c r="H236" t="s">
        <v>237</v>
      </c>
      <c r="I236">
        <v>0.76800000000000002</v>
      </c>
      <c r="J236">
        <v>0.25</v>
      </c>
      <c r="K236" t="s">
        <v>17</v>
      </c>
    </row>
    <row r="237" spans="1:23" ht="15" x14ac:dyDescent="0.3">
      <c r="A237" s="1"/>
      <c r="B237" t="s">
        <v>23</v>
      </c>
      <c r="C237" t="s">
        <v>2538</v>
      </c>
      <c r="D237" t="s">
        <v>2539</v>
      </c>
      <c r="E237" t="s">
        <v>2538</v>
      </c>
      <c r="F237" t="s">
        <v>2540</v>
      </c>
      <c r="G237" t="s">
        <v>2541</v>
      </c>
      <c r="H237" t="s">
        <v>237</v>
      </c>
      <c r="I237">
        <v>0.76800000000000002</v>
      </c>
      <c r="J237">
        <v>0.25</v>
      </c>
      <c r="K237" t="s">
        <v>17</v>
      </c>
    </row>
    <row r="238" spans="1:23" ht="15" x14ac:dyDescent="0.3">
      <c r="A238" s="1"/>
      <c r="B238" t="s">
        <v>24</v>
      </c>
      <c r="C238" t="s">
        <v>2538</v>
      </c>
      <c r="D238" t="s">
        <v>2539</v>
      </c>
      <c r="E238" t="s">
        <v>2538</v>
      </c>
      <c r="F238" t="s">
        <v>2540</v>
      </c>
      <c r="G238" t="s">
        <v>2541</v>
      </c>
      <c r="H238" t="s">
        <v>237</v>
      </c>
      <c r="I238">
        <v>0.76800000000000002</v>
      </c>
      <c r="J238">
        <v>0.25</v>
      </c>
      <c r="K238" t="s">
        <v>17</v>
      </c>
    </row>
    <row r="239" spans="1:23" ht="15" x14ac:dyDescent="0.3">
      <c r="A239" s="1"/>
      <c r="B239" t="s">
        <v>25</v>
      </c>
      <c r="C239" t="s">
        <v>2542</v>
      </c>
      <c r="D239" t="s">
        <v>2539</v>
      </c>
      <c r="E239" t="s">
        <v>2542</v>
      </c>
      <c r="F239" t="s">
        <v>2540</v>
      </c>
      <c r="G239" t="s">
        <v>2543</v>
      </c>
      <c r="H239" t="s">
        <v>237</v>
      </c>
      <c r="I239">
        <v>0.98899999999999999</v>
      </c>
      <c r="J239">
        <v>0.44400000000000001</v>
      </c>
      <c r="K239" t="s">
        <v>17</v>
      </c>
    </row>
    <row r="240" spans="1:23" ht="15" x14ac:dyDescent="0.3">
      <c r="A240" s="1"/>
      <c r="B240" t="s">
        <v>26</v>
      </c>
      <c r="C240" t="s">
        <v>2542</v>
      </c>
      <c r="D240" t="s">
        <v>2539</v>
      </c>
      <c r="E240" t="s">
        <v>2542</v>
      </c>
      <c r="F240" t="s">
        <v>2540</v>
      </c>
      <c r="G240" t="s">
        <v>2543</v>
      </c>
      <c r="H240" t="s">
        <v>237</v>
      </c>
      <c r="I240">
        <v>0.98899999999999999</v>
      </c>
      <c r="J240">
        <v>0.44400000000000001</v>
      </c>
      <c r="K240" t="s">
        <v>17</v>
      </c>
    </row>
    <row r="241" spans="1:23" ht="15" x14ac:dyDescent="0.3">
      <c r="A241" s="1"/>
      <c r="B241" t="s">
        <v>27</v>
      </c>
      <c r="C241" t="s">
        <v>2542</v>
      </c>
      <c r="D241" t="s">
        <v>2539</v>
      </c>
      <c r="E241" t="s">
        <v>2542</v>
      </c>
      <c r="F241" t="s">
        <v>2540</v>
      </c>
      <c r="G241" t="s">
        <v>2543</v>
      </c>
      <c r="H241" t="s">
        <v>237</v>
      </c>
      <c r="I241">
        <v>0.98899999999999999</v>
      </c>
      <c r="J241">
        <v>0.44400000000000001</v>
      </c>
      <c r="K241" t="s">
        <v>17</v>
      </c>
    </row>
    <row r="242" spans="1:23" ht="15" x14ac:dyDescent="0.3">
      <c r="A242" s="1" t="s">
        <v>2544</v>
      </c>
      <c r="B242" t="s">
        <v>11</v>
      </c>
      <c r="C242" t="s">
        <v>2545</v>
      </c>
      <c r="D242" t="s">
        <v>2546</v>
      </c>
      <c r="E242" t="s">
        <v>2547</v>
      </c>
      <c r="F242" t="s">
        <v>2548</v>
      </c>
      <c r="G242" t="s">
        <v>2549</v>
      </c>
      <c r="H242" t="s">
        <v>243</v>
      </c>
      <c r="I242">
        <v>0.83899999999999997</v>
      </c>
      <c r="J242">
        <v>0.222</v>
      </c>
      <c r="K242" t="s">
        <v>17</v>
      </c>
      <c r="U242">
        <f t="shared" ref="U242" si="69">COUNTIF(K242:K251,"yes")</f>
        <v>10</v>
      </c>
      <c r="V242">
        <f t="shared" ref="V242" si="70">COUNTIF(K242:K251,"partially")</f>
        <v>0</v>
      </c>
      <c r="W242">
        <f t="shared" ref="W242" si="71">COUNTIF(K242:K251,"no")</f>
        <v>0</v>
      </c>
    </row>
    <row r="243" spans="1:23" ht="15" x14ac:dyDescent="0.3">
      <c r="A243" s="1"/>
      <c r="B243" t="s">
        <v>18</v>
      </c>
      <c r="C243" t="s">
        <v>2545</v>
      </c>
      <c r="D243" t="s">
        <v>2546</v>
      </c>
      <c r="E243" t="s">
        <v>2547</v>
      </c>
      <c r="F243" t="s">
        <v>2548</v>
      </c>
      <c r="G243" t="s">
        <v>2549</v>
      </c>
      <c r="H243" t="s">
        <v>243</v>
      </c>
      <c r="I243">
        <v>0.83899999999999997</v>
      </c>
      <c r="J243">
        <v>0.222</v>
      </c>
      <c r="K243" t="s">
        <v>17</v>
      </c>
    </row>
    <row r="244" spans="1:23" ht="15" x14ac:dyDescent="0.3">
      <c r="A244" s="1"/>
      <c r="B244" t="s">
        <v>20</v>
      </c>
      <c r="C244" t="s">
        <v>2545</v>
      </c>
      <c r="D244" t="s">
        <v>2546</v>
      </c>
      <c r="E244" t="s">
        <v>2547</v>
      </c>
      <c r="F244" t="s">
        <v>2548</v>
      </c>
      <c r="G244" t="s">
        <v>2549</v>
      </c>
      <c r="H244" t="s">
        <v>243</v>
      </c>
      <c r="I244">
        <v>0.83899999999999997</v>
      </c>
      <c r="J244">
        <v>0.222</v>
      </c>
      <c r="K244" t="s">
        <v>17</v>
      </c>
    </row>
    <row r="245" spans="1:23" ht="15" x14ac:dyDescent="0.3">
      <c r="A245" s="1"/>
      <c r="B245" t="s">
        <v>21</v>
      </c>
      <c r="C245" t="s">
        <v>2545</v>
      </c>
      <c r="D245" t="s">
        <v>2546</v>
      </c>
      <c r="E245" t="s">
        <v>2547</v>
      </c>
      <c r="F245" t="s">
        <v>2548</v>
      </c>
      <c r="G245" t="s">
        <v>2549</v>
      </c>
      <c r="H245" t="s">
        <v>243</v>
      </c>
      <c r="I245">
        <v>0.83899999999999997</v>
      </c>
      <c r="J245">
        <v>0.222</v>
      </c>
      <c r="K245" t="s">
        <v>17</v>
      </c>
    </row>
    <row r="246" spans="1:23" ht="15" x14ac:dyDescent="0.3">
      <c r="A246" s="1"/>
      <c r="B246" t="s">
        <v>22</v>
      </c>
      <c r="C246" t="s">
        <v>2545</v>
      </c>
      <c r="D246" t="s">
        <v>2546</v>
      </c>
      <c r="E246" t="s">
        <v>2547</v>
      </c>
      <c r="F246" t="s">
        <v>2548</v>
      </c>
      <c r="G246" t="s">
        <v>2549</v>
      </c>
      <c r="H246" t="s">
        <v>243</v>
      </c>
      <c r="I246">
        <v>0.83899999999999997</v>
      </c>
      <c r="J246">
        <v>0.222</v>
      </c>
      <c r="K246" t="s">
        <v>17</v>
      </c>
    </row>
    <row r="247" spans="1:23" ht="15" x14ac:dyDescent="0.3">
      <c r="A247" s="1"/>
      <c r="B247" t="s">
        <v>23</v>
      </c>
      <c r="C247" t="s">
        <v>2545</v>
      </c>
      <c r="D247" t="s">
        <v>2546</v>
      </c>
      <c r="E247" t="s">
        <v>2547</v>
      </c>
      <c r="F247" t="s">
        <v>2548</v>
      </c>
      <c r="G247" t="s">
        <v>2549</v>
      </c>
      <c r="H247" t="s">
        <v>243</v>
      </c>
      <c r="I247">
        <v>0.83899999999999997</v>
      </c>
      <c r="J247">
        <v>0.222</v>
      </c>
      <c r="K247" t="s">
        <v>17</v>
      </c>
    </row>
    <row r="248" spans="1:23" ht="15" x14ac:dyDescent="0.3">
      <c r="A248" s="1"/>
      <c r="B248" t="s">
        <v>24</v>
      </c>
      <c r="C248" t="s">
        <v>2545</v>
      </c>
      <c r="D248" t="s">
        <v>2546</v>
      </c>
      <c r="E248" t="s">
        <v>2547</v>
      </c>
      <c r="F248" t="s">
        <v>2548</v>
      </c>
      <c r="G248" t="s">
        <v>2549</v>
      </c>
      <c r="H248" t="s">
        <v>243</v>
      </c>
      <c r="I248">
        <v>0.83899999999999997</v>
      </c>
      <c r="J248">
        <v>0.222</v>
      </c>
      <c r="K248" t="s">
        <v>17</v>
      </c>
    </row>
    <row r="249" spans="1:23" ht="15" x14ac:dyDescent="0.3">
      <c r="A249" s="1"/>
      <c r="B249" t="s">
        <v>25</v>
      </c>
      <c r="C249" t="s">
        <v>2545</v>
      </c>
      <c r="D249" t="s">
        <v>2546</v>
      </c>
      <c r="E249" t="s">
        <v>2547</v>
      </c>
      <c r="F249" t="s">
        <v>2548</v>
      </c>
      <c r="G249" t="s">
        <v>2549</v>
      </c>
      <c r="H249" t="s">
        <v>243</v>
      </c>
      <c r="I249">
        <v>0.83899999999999997</v>
      </c>
      <c r="J249">
        <v>0.222</v>
      </c>
      <c r="K249" t="s">
        <v>17</v>
      </c>
    </row>
    <row r="250" spans="1:23" ht="15" x14ac:dyDescent="0.3">
      <c r="A250" s="1"/>
      <c r="B250" t="s">
        <v>26</v>
      </c>
      <c r="C250" t="s">
        <v>2545</v>
      </c>
      <c r="D250" t="s">
        <v>2546</v>
      </c>
      <c r="E250" t="s">
        <v>2547</v>
      </c>
      <c r="F250" t="s">
        <v>2548</v>
      </c>
      <c r="G250" t="s">
        <v>2549</v>
      </c>
      <c r="H250" t="s">
        <v>243</v>
      </c>
      <c r="I250">
        <v>0.83899999999999997</v>
      </c>
      <c r="J250">
        <v>0.222</v>
      </c>
      <c r="K250" t="s">
        <v>17</v>
      </c>
    </row>
    <row r="251" spans="1:23" ht="15" x14ac:dyDescent="0.3">
      <c r="A251" s="1"/>
      <c r="B251" t="s">
        <v>27</v>
      </c>
      <c r="C251" t="s">
        <v>2545</v>
      </c>
      <c r="D251" t="s">
        <v>2546</v>
      </c>
      <c r="E251" t="s">
        <v>2547</v>
      </c>
      <c r="F251" t="s">
        <v>2548</v>
      </c>
      <c r="G251" t="s">
        <v>2549</v>
      </c>
      <c r="H251" t="s">
        <v>243</v>
      </c>
      <c r="I251">
        <v>0.83899999999999997</v>
      </c>
      <c r="J251">
        <v>0.222</v>
      </c>
      <c r="K251" t="s">
        <v>17</v>
      </c>
    </row>
    <row r="252" spans="1:23" ht="15" x14ac:dyDescent="0.3">
      <c r="A252" s="1" t="s">
        <v>2550</v>
      </c>
      <c r="B252" t="s">
        <v>11</v>
      </c>
      <c r="C252" t="s">
        <v>2551</v>
      </c>
      <c r="D252" t="s">
        <v>2552</v>
      </c>
      <c r="E252" t="s">
        <v>2553</v>
      </c>
      <c r="F252" t="s">
        <v>2554</v>
      </c>
      <c r="G252" t="s">
        <v>2555</v>
      </c>
      <c r="H252" t="s">
        <v>248</v>
      </c>
      <c r="I252">
        <v>0.98599999999999999</v>
      </c>
      <c r="J252">
        <v>0.8</v>
      </c>
      <c r="K252" t="s">
        <v>17</v>
      </c>
      <c r="U252">
        <f t="shared" ref="U252" si="72">COUNTIF(K252:K261,"yes")</f>
        <v>10</v>
      </c>
      <c r="V252">
        <f t="shared" ref="V252" si="73">COUNTIF(K252:K261,"partially")</f>
        <v>0</v>
      </c>
      <c r="W252">
        <f t="shared" ref="W252" si="74">COUNTIF(K252:K261,"no")</f>
        <v>0</v>
      </c>
    </row>
    <row r="253" spans="1:23" ht="15" x14ac:dyDescent="0.3">
      <c r="A253" s="1"/>
      <c r="B253" t="s">
        <v>18</v>
      </c>
      <c r="C253" t="s">
        <v>2551</v>
      </c>
      <c r="D253" t="s">
        <v>2552</v>
      </c>
      <c r="E253" t="s">
        <v>2553</v>
      </c>
      <c r="F253" t="s">
        <v>2554</v>
      </c>
      <c r="G253" t="s">
        <v>2555</v>
      </c>
      <c r="H253" t="s">
        <v>248</v>
      </c>
      <c r="I253">
        <v>0.98599999999999999</v>
      </c>
      <c r="J253">
        <v>0.8</v>
      </c>
      <c r="K253" t="s">
        <v>17</v>
      </c>
    </row>
    <row r="254" spans="1:23" ht="15" x14ac:dyDescent="0.3">
      <c r="A254" s="1"/>
      <c r="B254" t="s">
        <v>20</v>
      </c>
      <c r="C254" t="s">
        <v>2551</v>
      </c>
      <c r="D254" t="s">
        <v>2552</v>
      </c>
      <c r="E254" t="s">
        <v>2553</v>
      </c>
      <c r="F254" t="s">
        <v>2554</v>
      </c>
      <c r="G254" t="s">
        <v>2555</v>
      </c>
      <c r="H254" t="s">
        <v>248</v>
      </c>
      <c r="I254">
        <v>0.98599999999999999</v>
      </c>
      <c r="J254">
        <v>0.8</v>
      </c>
      <c r="K254" t="s">
        <v>17</v>
      </c>
    </row>
    <row r="255" spans="1:23" ht="15" x14ac:dyDescent="0.3">
      <c r="A255" s="1"/>
      <c r="B255" t="s">
        <v>21</v>
      </c>
      <c r="C255" t="s">
        <v>2551</v>
      </c>
      <c r="D255" t="s">
        <v>2552</v>
      </c>
      <c r="E255" t="s">
        <v>2553</v>
      </c>
      <c r="F255" t="s">
        <v>2554</v>
      </c>
      <c r="G255" t="s">
        <v>2555</v>
      </c>
      <c r="H255" t="s">
        <v>248</v>
      </c>
      <c r="I255">
        <v>0.98599999999999999</v>
      </c>
      <c r="J255">
        <v>0.8</v>
      </c>
      <c r="K255" t="s">
        <v>17</v>
      </c>
    </row>
    <row r="256" spans="1:23" ht="15" x14ac:dyDescent="0.3">
      <c r="A256" s="1"/>
      <c r="B256" t="s">
        <v>22</v>
      </c>
      <c r="C256" t="s">
        <v>2551</v>
      </c>
      <c r="D256" t="s">
        <v>2552</v>
      </c>
      <c r="E256" t="s">
        <v>2553</v>
      </c>
      <c r="F256" t="s">
        <v>2554</v>
      </c>
      <c r="G256" t="s">
        <v>2555</v>
      </c>
      <c r="H256" t="s">
        <v>248</v>
      </c>
      <c r="I256">
        <v>0.98599999999999999</v>
      </c>
      <c r="J256">
        <v>0.8</v>
      </c>
      <c r="K256" t="s">
        <v>17</v>
      </c>
    </row>
    <row r="257" spans="1:23" ht="15" x14ac:dyDescent="0.3">
      <c r="A257" s="1"/>
      <c r="B257" t="s">
        <v>23</v>
      </c>
      <c r="C257" t="s">
        <v>2551</v>
      </c>
      <c r="D257" t="s">
        <v>2552</v>
      </c>
      <c r="E257" t="s">
        <v>2553</v>
      </c>
      <c r="F257" t="s">
        <v>2554</v>
      </c>
      <c r="G257" t="s">
        <v>2555</v>
      </c>
      <c r="H257" t="s">
        <v>248</v>
      </c>
      <c r="I257">
        <v>0.98599999999999999</v>
      </c>
      <c r="J257">
        <v>0.8</v>
      </c>
      <c r="K257" t="s">
        <v>17</v>
      </c>
    </row>
    <row r="258" spans="1:23" ht="15" x14ac:dyDescent="0.3">
      <c r="A258" s="1"/>
      <c r="B258" t="s">
        <v>24</v>
      </c>
      <c r="C258" t="s">
        <v>2551</v>
      </c>
      <c r="D258" t="s">
        <v>2552</v>
      </c>
      <c r="E258" t="s">
        <v>2553</v>
      </c>
      <c r="F258" t="s">
        <v>2554</v>
      </c>
      <c r="G258" t="s">
        <v>2555</v>
      </c>
      <c r="H258" t="s">
        <v>248</v>
      </c>
      <c r="I258">
        <v>0.98599999999999999</v>
      </c>
      <c r="J258">
        <v>0.8</v>
      </c>
      <c r="K258" t="s">
        <v>17</v>
      </c>
    </row>
    <row r="259" spans="1:23" ht="15" x14ac:dyDescent="0.3">
      <c r="A259" s="1"/>
      <c r="B259" t="s">
        <v>25</v>
      </c>
      <c r="C259" t="s">
        <v>2551</v>
      </c>
      <c r="D259" t="s">
        <v>2552</v>
      </c>
      <c r="E259" t="s">
        <v>2553</v>
      </c>
      <c r="F259" t="s">
        <v>2554</v>
      </c>
      <c r="G259" t="s">
        <v>2555</v>
      </c>
      <c r="H259" t="s">
        <v>248</v>
      </c>
      <c r="I259">
        <v>0.98599999999999999</v>
      </c>
      <c r="J259">
        <v>0.8</v>
      </c>
      <c r="K259" t="s">
        <v>17</v>
      </c>
    </row>
    <row r="260" spans="1:23" ht="15" x14ac:dyDescent="0.3">
      <c r="A260" s="1"/>
      <c r="B260" t="s">
        <v>26</v>
      </c>
      <c r="C260" t="s">
        <v>2551</v>
      </c>
      <c r="D260" t="s">
        <v>2552</v>
      </c>
      <c r="E260" t="s">
        <v>2553</v>
      </c>
      <c r="F260" t="s">
        <v>2554</v>
      </c>
      <c r="G260" t="s">
        <v>2555</v>
      </c>
      <c r="H260" t="s">
        <v>248</v>
      </c>
      <c r="I260">
        <v>0.98599999999999999</v>
      </c>
      <c r="J260">
        <v>0.8</v>
      </c>
      <c r="K260" t="s">
        <v>17</v>
      </c>
    </row>
    <row r="261" spans="1:23" ht="15" x14ac:dyDescent="0.3">
      <c r="A261" s="1"/>
      <c r="B261" t="s">
        <v>27</v>
      </c>
      <c r="C261" t="s">
        <v>2551</v>
      </c>
      <c r="D261" t="s">
        <v>2552</v>
      </c>
      <c r="E261" t="s">
        <v>2553</v>
      </c>
      <c r="F261" t="s">
        <v>2554</v>
      </c>
      <c r="G261" t="s">
        <v>2555</v>
      </c>
      <c r="H261" t="s">
        <v>248</v>
      </c>
      <c r="I261">
        <v>0.98599999999999999</v>
      </c>
      <c r="J261">
        <v>0.8</v>
      </c>
      <c r="K261" t="s">
        <v>17</v>
      </c>
    </row>
    <row r="262" spans="1:23" ht="15" x14ac:dyDescent="0.3">
      <c r="A262" s="1" t="s">
        <v>2556</v>
      </c>
      <c r="B262" t="s">
        <v>11</v>
      </c>
      <c r="C262" t="s">
        <v>2557</v>
      </c>
      <c r="D262" t="s">
        <v>2558</v>
      </c>
      <c r="E262" t="s">
        <v>2559</v>
      </c>
      <c r="F262" t="s">
        <v>2559</v>
      </c>
      <c r="G262" t="s">
        <v>2560</v>
      </c>
      <c r="H262" t="s">
        <v>255</v>
      </c>
      <c r="I262">
        <v>0.89300000000000002</v>
      </c>
      <c r="J262">
        <v>0.81799999999999995</v>
      </c>
      <c r="K262" t="s">
        <v>17</v>
      </c>
      <c r="U262">
        <f t="shared" ref="U262" si="75">COUNTIF(K262:K271,"yes")</f>
        <v>10</v>
      </c>
      <c r="V262">
        <f t="shared" ref="V262" si="76">COUNTIF(K262:K271,"partially")</f>
        <v>0</v>
      </c>
      <c r="W262">
        <f t="shared" ref="W262" si="77">COUNTIF(K262:K271,"no")</f>
        <v>0</v>
      </c>
    </row>
    <row r="263" spans="1:23" ht="15" x14ac:dyDescent="0.3">
      <c r="A263" s="1"/>
      <c r="B263" t="s">
        <v>18</v>
      </c>
      <c r="C263" t="s">
        <v>2557</v>
      </c>
      <c r="D263" t="s">
        <v>2558</v>
      </c>
      <c r="E263" t="s">
        <v>2559</v>
      </c>
      <c r="F263" t="s">
        <v>2559</v>
      </c>
      <c r="G263" t="s">
        <v>2560</v>
      </c>
      <c r="H263" t="s">
        <v>255</v>
      </c>
      <c r="I263">
        <v>0.89300000000000002</v>
      </c>
      <c r="J263">
        <v>0.81799999999999995</v>
      </c>
      <c r="K263" t="s">
        <v>17</v>
      </c>
    </row>
    <row r="264" spans="1:23" ht="15" x14ac:dyDescent="0.3">
      <c r="A264" s="1"/>
      <c r="B264" t="s">
        <v>20</v>
      </c>
      <c r="C264" t="s">
        <v>2557</v>
      </c>
      <c r="D264" t="s">
        <v>2558</v>
      </c>
      <c r="E264" t="s">
        <v>2559</v>
      </c>
      <c r="F264" t="s">
        <v>2559</v>
      </c>
      <c r="G264" t="s">
        <v>2560</v>
      </c>
      <c r="H264" t="s">
        <v>255</v>
      </c>
      <c r="I264">
        <v>0.89300000000000002</v>
      </c>
      <c r="J264">
        <v>0.81799999999999995</v>
      </c>
      <c r="K264" t="s">
        <v>17</v>
      </c>
    </row>
    <row r="265" spans="1:23" ht="15" x14ac:dyDescent="0.3">
      <c r="A265" s="1"/>
      <c r="B265" t="s">
        <v>21</v>
      </c>
      <c r="C265" t="s">
        <v>2557</v>
      </c>
      <c r="D265" t="s">
        <v>2558</v>
      </c>
      <c r="E265" t="s">
        <v>2559</v>
      </c>
      <c r="F265" t="s">
        <v>2559</v>
      </c>
      <c r="G265" t="s">
        <v>2560</v>
      </c>
      <c r="H265" t="s">
        <v>255</v>
      </c>
      <c r="I265">
        <v>0.89300000000000002</v>
      </c>
      <c r="J265">
        <v>0.81799999999999995</v>
      </c>
      <c r="K265" t="s">
        <v>17</v>
      </c>
    </row>
    <row r="266" spans="1:23" ht="15" x14ac:dyDescent="0.3">
      <c r="A266" s="1"/>
      <c r="B266" t="s">
        <v>22</v>
      </c>
      <c r="C266" t="s">
        <v>2557</v>
      </c>
      <c r="D266" t="s">
        <v>2558</v>
      </c>
      <c r="E266" t="s">
        <v>2559</v>
      </c>
      <c r="F266" t="s">
        <v>2559</v>
      </c>
      <c r="G266" t="s">
        <v>2560</v>
      </c>
      <c r="H266" t="s">
        <v>255</v>
      </c>
      <c r="I266">
        <v>0.89300000000000002</v>
      </c>
      <c r="J266">
        <v>0.81799999999999995</v>
      </c>
      <c r="K266" t="s">
        <v>17</v>
      </c>
    </row>
    <row r="267" spans="1:23" ht="15" x14ac:dyDescent="0.3">
      <c r="A267" s="1"/>
      <c r="B267" t="s">
        <v>23</v>
      </c>
      <c r="C267" t="s">
        <v>2557</v>
      </c>
      <c r="D267" t="s">
        <v>2558</v>
      </c>
      <c r="E267" t="s">
        <v>2559</v>
      </c>
      <c r="F267" t="s">
        <v>2559</v>
      </c>
      <c r="G267" t="s">
        <v>2560</v>
      </c>
      <c r="H267" t="s">
        <v>255</v>
      </c>
      <c r="I267">
        <v>0.89300000000000002</v>
      </c>
      <c r="J267">
        <v>0.81799999999999995</v>
      </c>
      <c r="K267" t="s">
        <v>17</v>
      </c>
    </row>
    <row r="268" spans="1:23" ht="15" x14ac:dyDescent="0.3">
      <c r="A268" s="1"/>
      <c r="B268" t="s">
        <v>24</v>
      </c>
      <c r="C268" t="s">
        <v>2557</v>
      </c>
      <c r="D268" t="s">
        <v>2558</v>
      </c>
      <c r="E268" t="s">
        <v>2559</v>
      </c>
      <c r="F268" t="s">
        <v>2559</v>
      </c>
      <c r="G268" t="s">
        <v>2560</v>
      </c>
      <c r="H268" t="s">
        <v>255</v>
      </c>
      <c r="I268">
        <v>0.89300000000000002</v>
      </c>
      <c r="J268">
        <v>0.81799999999999995</v>
      </c>
      <c r="K268" t="s">
        <v>17</v>
      </c>
    </row>
    <row r="269" spans="1:23" ht="15" x14ac:dyDescent="0.3">
      <c r="A269" s="1"/>
      <c r="B269" t="s">
        <v>25</v>
      </c>
      <c r="C269" t="s">
        <v>2557</v>
      </c>
      <c r="D269" t="s">
        <v>2558</v>
      </c>
      <c r="E269" t="s">
        <v>2559</v>
      </c>
      <c r="F269" t="s">
        <v>2559</v>
      </c>
      <c r="G269" t="s">
        <v>2560</v>
      </c>
      <c r="H269" t="s">
        <v>255</v>
      </c>
      <c r="I269">
        <v>0.89300000000000002</v>
      </c>
      <c r="J269">
        <v>0.81799999999999995</v>
      </c>
      <c r="K269" t="s">
        <v>17</v>
      </c>
    </row>
    <row r="270" spans="1:23" ht="15" x14ac:dyDescent="0.3">
      <c r="A270" s="1"/>
      <c r="B270" t="s">
        <v>26</v>
      </c>
      <c r="C270" t="s">
        <v>2557</v>
      </c>
      <c r="D270" t="s">
        <v>2558</v>
      </c>
      <c r="E270" t="s">
        <v>2559</v>
      </c>
      <c r="F270" t="s">
        <v>2559</v>
      </c>
      <c r="G270" t="s">
        <v>2560</v>
      </c>
      <c r="H270" t="s">
        <v>255</v>
      </c>
      <c r="I270">
        <v>0.89300000000000002</v>
      </c>
      <c r="J270">
        <v>0.81799999999999995</v>
      </c>
      <c r="K270" t="s">
        <v>17</v>
      </c>
    </row>
    <row r="271" spans="1:23" ht="15" x14ac:dyDescent="0.3">
      <c r="A271" s="1"/>
      <c r="B271" t="s">
        <v>27</v>
      </c>
      <c r="C271" t="s">
        <v>2557</v>
      </c>
      <c r="D271" t="s">
        <v>2558</v>
      </c>
      <c r="E271" t="s">
        <v>2559</v>
      </c>
      <c r="F271" t="s">
        <v>2559</v>
      </c>
      <c r="G271" t="s">
        <v>2560</v>
      </c>
      <c r="H271" t="s">
        <v>255</v>
      </c>
      <c r="I271">
        <v>0.89300000000000002</v>
      </c>
      <c r="J271">
        <v>0.81799999999999995</v>
      </c>
      <c r="K271" t="s">
        <v>17</v>
      </c>
    </row>
    <row r="272" spans="1:23" ht="15" x14ac:dyDescent="0.3">
      <c r="A272" s="1" t="s">
        <v>2561</v>
      </c>
      <c r="B272" t="s">
        <v>11</v>
      </c>
      <c r="C272" t="s">
        <v>2562</v>
      </c>
      <c r="D272" t="s">
        <v>275</v>
      </c>
      <c r="E272" t="s">
        <v>2562</v>
      </c>
      <c r="F272" t="s">
        <v>276</v>
      </c>
      <c r="G272" t="s">
        <v>2563</v>
      </c>
      <c r="H272" t="s">
        <v>278</v>
      </c>
      <c r="I272">
        <v>0.96599999999999997</v>
      </c>
      <c r="J272">
        <v>0.36399999999999999</v>
      </c>
      <c r="K272" t="s">
        <v>17</v>
      </c>
      <c r="U272">
        <f t="shared" ref="U272" si="78">COUNTIF(K272:K281,"yes")</f>
        <v>10</v>
      </c>
      <c r="V272">
        <f t="shared" ref="V272" si="79">COUNTIF(K272:K281,"partially")</f>
        <v>0</v>
      </c>
      <c r="W272">
        <f t="shared" ref="W272" si="80">COUNTIF(K272:K281,"no")</f>
        <v>0</v>
      </c>
    </row>
    <row r="273" spans="1:23" ht="15" x14ac:dyDescent="0.3">
      <c r="A273" s="1"/>
      <c r="B273" t="s">
        <v>18</v>
      </c>
      <c r="C273" t="s">
        <v>2562</v>
      </c>
      <c r="D273" t="s">
        <v>275</v>
      </c>
      <c r="E273" t="s">
        <v>2562</v>
      </c>
      <c r="F273" t="s">
        <v>276</v>
      </c>
      <c r="G273" t="s">
        <v>2563</v>
      </c>
      <c r="H273" t="s">
        <v>278</v>
      </c>
      <c r="I273">
        <v>0.96599999999999997</v>
      </c>
      <c r="J273">
        <v>0.36399999999999999</v>
      </c>
      <c r="K273" t="s">
        <v>17</v>
      </c>
    </row>
    <row r="274" spans="1:23" ht="15" x14ac:dyDescent="0.3">
      <c r="A274" s="1"/>
      <c r="B274" t="s">
        <v>20</v>
      </c>
      <c r="C274" t="s">
        <v>2564</v>
      </c>
      <c r="D274" t="s">
        <v>275</v>
      </c>
      <c r="E274" t="s">
        <v>2564</v>
      </c>
      <c r="F274" t="s">
        <v>276</v>
      </c>
      <c r="G274" t="s">
        <v>2565</v>
      </c>
      <c r="H274" t="s">
        <v>278</v>
      </c>
      <c r="I274">
        <v>0.96</v>
      </c>
      <c r="J274">
        <v>0.4</v>
      </c>
      <c r="K274" t="s">
        <v>17</v>
      </c>
    </row>
    <row r="275" spans="1:23" ht="15" x14ac:dyDescent="0.3">
      <c r="A275" s="1"/>
      <c r="B275" t="s">
        <v>21</v>
      </c>
      <c r="C275" t="s">
        <v>2562</v>
      </c>
      <c r="D275" t="s">
        <v>275</v>
      </c>
      <c r="E275" t="s">
        <v>2562</v>
      </c>
      <c r="F275" t="s">
        <v>276</v>
      </c>
      <c r="G275" t="s">
        <v>2563</v>
      </c>
      <c r="H275" t="s">
        <v>278</v>
      </c>
      <c r="I275">
        <v>0.96599999999999997</v>
      </c>
      <c r="J275">
        <v>0.36399999999999999</v>
      </c>
      <c r="K275" t="s">
        <v>17</v>
      </c>
    </row>
    <row r="276" spans="1:23" ht="15" x14ac:dyDescent="0.3">
      <c r="A276" s="1"/>
      <c r="B276" t="s">
        <v>22</v>
      </c>
      <c r="C276" t="s">
        <v>2562</v>
      </c>
      <c r="D276" t="s">
        <v>275</v>
      </c>
      <c r="E276" t="s">
        <v>2562</v>
      </c>
      <c r="F276" t="s">
        <v>276</v>
      </c>
      <c r="G276" t="s">
        <v>2563</v>
      </c>
      <c r="H276" t="s">
        <v>278</v>
      </c>
      <c r="I276">
        <v>0.96599999999999997</v>
      </c>
      <c r="J276">
        <v>0.36399999999999999</v>
      </c>
      <c r="K276" t="s">
        <v>17</v>
      </c>
    </row>
    <row r="277" spans="1:23" ht="15" x14ac:dyDescent="0.3">
      <c r="A277" s="1"/>
      <c r="B277" t="s">
        <v>23</v>
      </c>
      <c r="C277" t="s">
        <v>2564</v>
      </c>
      <c r="D277" t="s">
        <v>275</v>
      </c>
      <c r="E277" t="s">
        <v>2564</v>
      </c>
      <c r="F277" t="s">
        <v>276</v>
      </c>
      <c r="G277" t="s">
        <v>2565</v>
      </c>
      <c r="H277" t="s">
        <v>278</v>
      </c>
      <c r="I277">
        <v>0.96</v>
      </c>
      <c r="J277">
        <v>0.4</v>
      </c>
      <c r="K277" t="s">
        <v>17</v>
      </c>
    </row>
    <row r="278" spans="1:23" ht="15" x14ac:dyDescent="0.3">
      <c r="A278" s="1"/>
      <c r="B278" t="s">
        <v>24</v>
      </c>
      <c r="C278" t="s">
        <v>2562</v>
      </c>
      <c r="D278" t="s">
        <v>275</v>
      </c>
      <c r="E278" t="s">
        <v>2562</v>
      </c>
      <c r="F278" t="s">
        <v>276</v>
      </c>
      <c r="G278" t="s">
        <v>2563</v>
      </c>
      <c r="H278" t="s">
        <v>278</v>
      </c>
      <c r="I278">
        <v>0.96599999999999997</v>
      </c>
      <c r="J278">
        <v>0.36399999999999999</v>
      </c>
      <c r="K278" t="s">
        <v>17</v>
      </c>
    </row>
    <row r="279" spans="1:23" ht="15" x14ac:dyDescent="0.3">
      <c r="A279" s="1"/>
      <c r="B279" t="s">
        <v>25</v>
      </c>
      <c r="C279" t="s">
        <v>2562</v>
      </c>
      <c r="D279" t="s">
        <v>275</v>
      </c>
      <c r="E279" t="s">
        <v>2562</v>
      </c>
      <c r="F279" t="s">
        <v>276</v>
      </c>
      <c r="G279" t="s">
        <v>2563</v>
      </c>
      <c r="H279" t="s">
        <v>278</v>
      </c>
      <c r="I279">
        <v>0.96599999999999997</v>
      </c>
      <c r="J279">
        <v>0.36399999999999999</v>
      </c>
      <c r="K279" t="s">
        <v>17</v>
      </c>
    </row>
    <row r="280" spans="1:23" ht="15" x14ac:dyDescent="0.3">
      <c r="A280" s="1"/>
      <c r="B280" t="s">
        <v>26</v>
      </c>
      <c r="C280" t="s">
        <v>2562</v>
      </c>
      <c r="D280" t="s">
        <v>275</v>
      </c>
      <c r="E280" t="s">
        <v>2562</v>
      </c>
      <c r="F280" t="s">
        <v>276</v>
      </c>
      <c r="G280" t="s">
        <v>2563</v>
      </c>
      <c r="H280" t="s">
        <v>278</v>
      </c>
      <c r="I280">
        <v>0.96599999999999997</v>
      </c>
      <c r="J280">
        <v>0.36399999999999999</v>
      </c>
      <c r="K280" t="s">
        <v>17</v>
      </c>
    </row>
    <row r="281" spans="1:23" ht="15" x14ac:dyDescent="0.3">
      <c r="A281" s="1"/>
      <c r="B281" t="s">
        <v>27</v>
      </c>
      <c r="C281" t="s">
        <v>2562</v>
      </c>
      <c r="D281" t="s">
        <v>275</v>
      </c>
      <c r="E281" t="s">
        <v>2562</v>
      </c>
      <c r="F281" t="s">
        <v>276</v>
      </c>
      <c r="G281" t="s">
        <v>2563</v>
      </c>
      <c r="H281" t="s">
        <v>278</v>
      </c>
      <c r="I281">
        <v>0.96599999999999997</v>
      </c>
      <c r="J281">
        <v>0.36399999999999999</v>
      </c>
      <c r="K281" t="s">
        <v>17</v>
      </c>
    </row>
    <row r="282" spans="1:23" ht="15" x14ac:dyDescent="0.3">
      <c r="A282" s="1" t="s">
        <v>279</v>
      </c>
      <c r="B282" t="s">
        <v>11</v>
      </c>
      <c r="C282" t="s">
        <v>280</v>
      </c>
      <c r="D282" t="s">
        <v>281</v>
      </c>
      <c r="E282" t="s">
        <v>280</v>
      </c>
      <c r="F282" t="s">
        <v>282</v>
      </c>
      <c r="G282" t="s">
        <v>283</v>
      </c>
      <c r="H282" t="s">
        <v>284</v>
      </c>
      <c r="I282">
        <v>0.93600000000000005</v>
      </c>
      <c r="J282">
        <v>0</v>
      </c>
      <c r="K282" t="s">
        <v>17</v>
      </c>
      <c r="U282">
        <f t="shared" ref="U282" si="81">COUNTIF(K282:K291,"yes")</f>
        <v>9</v>
      </c>
      <c r="V282">
        <f t="shared" ref="V282" si="82">COUNTIF(K282:K291,"partially")</f>
        <v>0</v>
      </c>
      <c r="W282">
        <f t="shared" ref="W282" si="83">COUNTIF(K282:K291,"no")</f>
        <v>1</v>
      </c>
    </row>
    <row r="283" spans="1:23" ht="15" x14ac:dyDescent="0.3">
      <c r="A283" s="1"/>
      <c r="B283" t="s">
        <v>18</v>
      </c>
      <c r="C283" t="s">
        <v>280</v>
      </c>
      <c r="D283" t="s">
        <v>281</v>
      </c>
      <c r="E283" t="s">
        <v>280</v>
      </c>
      <c r="F283" t="s">
        <v>282</v>
      </c>
      <c r="G283" t="s">
        <v>283</v>
      </c>
      <c r="H283" t="s">
        <v>284</v>
      </c>
      <c r="I283">
        <v>0.93600000000000005</v>
      </c>
      <c r="J283">
        <v>0</v>
      </c>
      <c r="K283" t="s">
        <v>17</v>
      </c>
    </row>
    <row r="284" spans="1:23" ht="15" x14ac:dyDescent="0.3">
      <c r="A284" s="1"/>
      <c r="B284" t="s">
        <v>20</v>
      </c>
      <c r="C284" t="s">
        <v>280</v>
      </c>
      <c r="D284" t="s">
        <v>281</v>
      </c>
      <c r="E284" t="s">
        <v>280</v>
      </c>
      <c r="F284" t="s">
        <v>282</v>
      </c>
      <c r="G284" t="s">
        <v>283</v>
      </c>
      <c r="H284" t="s">
        <v>284</v>
      </c>
      <c r="I284">
        <v>0.93600000000000005</v>
      </c>
      <c r="J284">
        <v>0</v>
      </c>
      <c r="K284" t="s">
        <v>17</v>
      </c>
    </row>
    <row r="285" spans="1:23" ht="15" x14ac:dyDescent="0.3">
      <c r="A285" s="1"/>
      <c r="B285" t="s">
        <v>21</v>
      </c>
      <c r="C285" t="s">
        <v>280</v>
      </c>
      <c r="D285" t="s">
        <v>281</v>
      </c>
      <c r="E285" t="s">
        <v>280</v>
      </c>
      <c r="F285" t="s">
        <v>282</v>
      </c>
      <c r="G285" t="s">
        <v>283</v>
      </c>
      <c r="H285" t="s">
        <v>284</v>
      </c>
      <c r="I285">
        <v>0.93600000000000005</v>
      </c>
      <c r="J285">
        <v>0</v>
      </c>
      <c r="K285" t="s">
        <v>17</v>
      </c>
    </row>
    <row r="286" spans="1:23" ht="15" x14ac:dyDescent="0.3">
      <c r="A286" s="1"/>
      <c r="B286" t="s">
        <v>22</v>
      </c>
      <c r="C286">
        <v>1901</v>
      </c>
      <c r="D286" t="s">
        <v>281</v>
      </c>
      <c r="E286">
        <v>1901</v>
      </c>
      <c r="F286" t="s">
        <v>282</v>
      </c>
      <c r="G286">
        <v>1901</v>
      </c>
      <c r="H286" t="s">
        <v>284</v>
      </c>
      <c r="I286">
        <v>0.58399999999999996</v>
      </c>
      <c r="J286">
        <v>0</v>
      </c>
      <c r="K286" t="s">
        <v>46</v>
      </c>
    </row>
    <row r="287" spans="1:23" ht="15" x14ac:dyDescent="0.3">
      <c r="A287" s="1"/>
      <c r="B287" t="s">
        <v>23</v>
      </c>
      <c r="C287" t="s">
        <v>280</v>
      </c>
      <c r="D287" t="s">
        <v>281</v>
      </c>
      <c r="E287" t="s">
        <v>280</v>
      </c>
      <c r="F287" t="s">
        <v>282</v>
      </c>
      <c r="G287" t="s">
        <v>283</v>
      </c>
      <c r="H287" t="s">
        <v>284</v>
      </c>
      <c r="I287">
        <v>0.93600000000000005</v>
      </c>
      <c r="J287">
        <v>0</v>
      </c>
      <c r="K287" t="s">
        <v>17</v>
      </c>
    </row>
    <row r="288" spans="1:23" ht="15" x14ac:dyDescent="0.3">
      <c r="A288" s="1"/>
      <c r="B288" t="s">
        <v>24</v>
      </c>
      <c r="C288" t="s">
        <v>280</v>
      </c>
      <c r="D288" t="s">
        <v>281</v>
      </c>
      <c r="E288" t="s">
        <v>280</v>
      </c>
      <c r="F288" t="s">
        <v>282</v>
      </c>
      <c r="G288" t="s">
        <v>283</v>
      </c>
      <c r="H288" t="s">
        <v>284</v>
      </c>
      <c r="I288">
        <v>0.93600000000000005</v>
      </c>
      <c r="J288">
        <v>0</v>
      </c>
      <c r="K288" t="s">
        <v>17</v>
      </c>
    </row>
    <row r="289" spans="1:23" ht="15" x14ac:dyDescent="0.3">
      <c r="A289" s="1"/>
      <c r="B289" t="s">
        <v>25</v>
      </c>
      <c r="C289" t="s">
        <v>280</v>
      </c>
      <c r="D289" t="s">
        <v>281</v>
      </c>
      <c r="E289" t="s">
        <v>280</v>
      </c>
      <c r="F289" t="s">
        <v>282</v>
      </c>
      <c r="G289" t="s">
        <v>283</v>
      </c>
      <c r="H289" t="s">
        <v>284</v>
      </c>
      <c r="I289">
        <v>0.93600000000000005</v>
      </c>
      <c r="J289">
        <v>0</v>
      </c>
      <c r="K289" t="s">
        <v>17</v>
      </c>
    </row>
    <row r="290" spans="1:23" ht="15" x14ac:dyDescent="0.3">
      <c r="A290" s="1"/>
      <c r="B290" t="s">
        <v>26</v>
      </c>
      <c r="C290" t="s">
        <v>281</v>
      </c>
      <c r="D290" t="s">
        <v>281</v>
      </c>
      <c r="E290" t="s">
        <v>282</v>
      </c>
      <c r="F290" t="s">
        <v>282</v>
      </c>
      <c r="G290" t="s">
        <v>2566</v>
      </c>
      <c r="H290" t="s">
        <v>284</v>
      </c>
      <c r="I290">
        <v>0.96399999999999997</v>
      </c>
      <c r="J290">
        <v>0.57099999999999995</v>
      </c>
      <c r="K290" t="s">
        <v>17</v>
      </c>
    </row>
    <row r="291" spans="1:23" ht="15" x14ac:dyDescent="0.3">
      <c r="A291" s="1"/>
      <c r="B291" t="s">
        <v>27</v>
      </c>
      <c r="C291" t="s">
        <v>281</v>
      </c>
      <c r="D291" t="s">
        <v>281</v>
      </c>
      <c r="E291" t="s">
        <v>282</v>
      </c>
      <c r="F291" t="s">
        <v>282</v>
      </c>
      <c r="G291" t="s">
        <v>2566</v>
      </c>
      <c r="H291" t="s">
        <v>284</v>
      </c>
      <c r="I291">
        <v>0.96399999999999997</v>
      </c>
      <c r="J291">
        <v>0.57099999999999995</v>
      </c>
      <c r="K291" t="s">
        <v>17</v>
      </c>
    </row>
    <row r="292" spans="1:23" ht="15" x14ac:dyDescent="0.3">
      <c r="A292" s="1" t="s">
        <v>2567</v>
      </c>
      <c r="B292" t="s">
        <v>11</v>
      </c>
      <c r="C292" t="s">
        <v>289</v>
      </c>
      <c r="D292" t="s">
        <v>2568</v>
      </c>
      <c r="E292" t="s">
        <v>291</v>
      </c>
      <c r="F292" t="s">
        <v>2569</v>
      </c>
      <c r="G292" t="s">
        <v>2570</v>
      </c>
      <c r="H292" t="s">
        <v>294</v>
      </c>
      <c r="I292">
        <v>0.18</v>
      </c>
      <c r="J292">
        <v>0.316</v>
      </c>
      <c r="K292" t="s">
        <v>46</v>
      </c>
      <c r="U292">
        <f t="shared" ref="U292" si="84">COUNTIF(K292:K301,"yes")</f>
        <v>0</v>
      </c>
      <c r="V292">
        <f t="shared" ref="V292" si="85">COUNTIF(K292:K301,"partially")</f>
        <v>2</v>
      </c>
      <c r="W292">
        <f t="shared" ref="W292" si="86">COUNTIF(K292:K301,"no")</f>
        <v>8</v>
      </c>
    </row>
    <row r="293" spans="1:23" ht="15" x14ac:dyDescent="0.3">
      <c r="A293" s="1"/>
      <c r="B293" t="s">
        <v>18</v>
      </c>
      <c r="C293" t="s">
        <v>2571</v>
      </c>
      <c r="D293" t="s">
        <v>2568</v>
      </c>
      <c r="E293" t="s">
        <v>2571</v>
      </c>
      <c r="F293" t="s">
        <v>2569</v>
      </c>
      <c r="G293" t="s">
        <v>2572</v>
      </c>
      <c r="H293" t="s">
        <v>294</v>
      </c>
      <c r="I293">
        <v>0.251</v>
      </c>
      <c r="J293">
        <v>0.14299999999999999</v>
      </c>
      <c r="K293" t="s">
        <v>46</v>
      </c>
    </row>
    <row r="294" spans="1:23" ht="15" x14ac:dyDescent="0.3">
      <c r="A294" s="1"/>
      <c r="B294" t="s">
        <v>20</v>
      </c>
      <c r="C294" t="s">
        <v>2573</v>
      </c>
      <c r="D294" t="s">
        <v>2568</v>
      </c>
      <c r="E294" t="s">
        <v>2574</v>
      </c>
      <c r="F294" t="s">
        <v>2569</v>
      </c>
      <c r="G294" t="s">
        <v>2575</v>
      </c>
      <c r="H294" t="s">
        <v>294</v>
      </c>
      <c r="I294">
        <v>0.54400000000000004</v>
      </c>
      <c r="J294">
        <v>0.47099999999999997</v>
      </c>
      <c r="K294" t="s">
        <v>46</v>
      </c>
    </row>
    <row r="295" spans="1:23" ht="15" x14ac:dyDescent="0.3">
      <c r="A295" s="1"/>
      <c r="B295" t="s">
        <v>21</v>
      </c>
      <c r="C295" t="s">
        <v>2576</v>
      </c>
      <c r="D295" t="s">
        <v>2568</v>
      </c>
      <c r="E295" t="s">
        <v>2577</v>
      </c>
      <c r="F295" t="s">
        <v>2569</v>
      </c>
      <c r="G295" t="s">
        <v>2578</v>
      </c>
      <c r="H295" t="s">
        <v>294</v>
      </c>
      <c r="I295">
        <v>0.87</v>
      </c>
      <c r="J295">
        <v>0.66700000000000004</v>
      </c>
      <c r="K295" t="s">
        <v>42</v>
      </c>
    </row>
    <row r="296" spans="1:23" ht="15" x14ac:dyDescent="0.3">
      <c r="A296" s="1"/>
      <c r="B296" t="s">
        <v>22</v>
      </c>
      <c r="C296" t="s">
        <v>2579</v>
      </c>
      <c r="D296" t="s">
        <v>2568</v>
      </c>
      <c r="E296" t="s">
        <v>2579</v>
      </c>
      <c r="F296" t="s">
        <v>2569</v>
      </c>
      <c r="G296" t="s">
        <v>2580</v>
      </c>
      <c r="H296" t="s">
        <v>294</v>
      </c>
      <c r="I296">
        <v>0.24299999999999999</v>
      </c>
      <c r="J296">
        <v>9.0999999999999998E-2</v>
      </c>
      <c r="K296" t="s">
        <v>46</v>
      </c>
    </row>
    <row r="297" spans="1:23" ht="15" x14ac:dyDescent="0.3">
      <c r="A297" s="1"/>
      <c r="B297" t="s">
        <v>23</v>
      </c>
      <c r="C297" t="s">
        <v>2571</v>
      </c>
      <c r="D297" t="s">
        <v>2568</v>
      </c>
      <c r="E297" t="s">
        <v>2571</v>
      </c>
      <c r="F297" t="s">
        <v>2569</v>
      </c>
      <c r="G297" t="s">
        <v>2572</v>
      </c>
      <c r="H297" t="s">
        <v>294</v>
      </c>
      <c r="I297">
        <v>0.251</v>
      </c>
      <c r="J297">
        <v>0.14299999999999999</v>
      </c>
      <c r="K297" t="s">
        <v>46</v>
      </c>
    </row>
    <row r="298" spans="1:23" ht="15" x14ac:dyDescent="0.3">
      <c r="A298" s="1"/>
      <c r="B298" t="s">
        <v>24</v>
      </c>
      <c r="C298" t="s">
        <v>2581</v>
      </c>
      <c r="D298" t="s">
        <v>2568</v>
      </c>
      <c r="E298" t="s">
        <v>2582</v>
      </c>
      <c r="F298" t="s">
        <v>2569</v>
      </c>
      <c r="G298" t="s">
        <v>2583</v>
      </c>
      <c r="H298" t="s">
        <v>294</v>
      </c>
      <c r="I298">
        <v>0.86399999999999999</v>
      </c>
      <c r="J298">
        <v>0.72699999999999998</v>
      </c>
      <c r="K298" t="s">
        <v>42</v>
      </c>
    </row>
    <row r="299" spans="1:23" ht="15" x14ac:dyDescent="0.3">
      <c r="A299" s="1"/>
      <c r="B299" t="s">
        <v>25</v>
      </c>
      <c r="C299" t="s">
        <v>289</v>
      </c>
      <c r="D299" t="s">
        <v>2568</v>
      </c>
      <c r="E299" t="s">
        <v>291</v>
      </c>
      <c r="F299" t="s">
        <v>2569</v>
      </c>
      <c r="G299" t="s">
        <v>2570</v>
      </c>
      <c r="H299" t="s">
        <v>294</v>
      </c>
      <c r="I299">
        <v>0.18</v>
      </c>
      <c r="J299">
        <v>0.316</v>
      </c>
      <c r="K299" t="s">
        <v>46</v>
      </c>
    </row>
    <row r="300" spans="1:23" ht="15" x14ac:dyDescent="0.3">
      <c r="A300" s="1"/>
      <c r="B300" t="s">
        <v>26</v>
      </c>
      <c r="C300" t="s">
        <v>289</v>
      </c>
      <c r="D300" t="s">
        <v>2568</v>
      </c>
      <c r="E300" t="s">
        <v>291</v>
      </c>
      <c r="F300" t="s">
        <v>2569</v>
      </c>
      <c r="G300" t="s">
        <v>2570</v>
      </c>
      <c r="H300" t="s">
        <v>294</v>
      </c>
      <c r="I300">
        <v>0.18</v>
      </c>
      <c r="J300">
        <v>0.316</v>
      </c>
      <c r="K300" t="s">
        <v>46</v>
      </c>
    </row>
    <row r="301" spans="1:23" ht="15" x14ac:dyDescent="0.3">
      <c r="A301" s="1"/>
      <c r="B301" t="s">
        <v>27</v>
      </c>
      <c r="C301" t="s">
        <v>289</v>
      </c>
      <c r="D301" t="s">
        <v>2568</v>
      </c>
      <c r="E301" t="s">
        <v>291</v>
      </c>
      <c r="F301" t="s">
        <v>2569</v>
      </c>
      <c r="G301" t="s">
        <v>2570</v>
      </c>
      <c r="H301" t="s">
        <v>294</v>
      </c>
      <c r="I301">
        <v>0.18</v>
      </c>
      <c r="J301">
        <v>0.316</v>
      </c>
      <c r="K301" t="s">
        <v>46</v>
      </c>
    </row>
    <row r="302" spans="1:23" ht="15" x14ac:dyDescent="0.3">
      <c r="A302" s="1" t="s">
        <v>2584</v>
      </c>
      <c r="B302" t="s">
        <v>11</v>
      </c>
      <c r="C302">
        <v>35</v>
      </c>
      <c r="D302">
        <v>35</v>
      </c>
      <c r="E302">
        <v>35</v>
      </c>
      <c r="F302">
        <v>35</v>
      </c>
      <c r="G302">
        <v>35</v>
      </c>
      <c r="H302">
        <v>35</v>
      </c>
      <c r="I302">
        <v>1</v>
      </c>
      <c r="J302">
        <v>1</v>
      </c>
      <c r="K302" t="s">
        <v>17</v>
      </c>
      <c r="U302">
        <f t="shared" ref="U302" si="87">COUNTIF(K302:K311,"yes")</f>
        <v>10</v>
      </c>
      <c r="V302">
        <f t="shared" ref="V302" si="88">COUNTIF(K302:K311,"partially")</f>
        <v>0</v>
      </c>
      <c r="W302">
        <f t="shared" ref="W302" si="89">COUNTIF(K302:K311,"no")</f>
        <v>0</v>
      </c>
    </row>
    <row r="303" spans="1:23" ht="15" x14ac:dyDescent="0.3">
      <c r="A303" s="1"/>
      <c r="B303" t="s">
        <v>18</v>
      </c>
      <c r="C303">
        <v>35</v>
      </c>
      <c r="D303">
        <v>35</v>
      </c>
      <c r="E303">
        <v>35</v>
      </c>
      <c r="F303">
        <v>35</v>
      </c>
      <c r="G303">
        <v>35</v>
      </c>
      <c r="H303">
        <v>35</v>
      </c>
      <c r="I303">
        <v>1</v>
      </c>
      <c r="J303">
        <v>1</v>
      </c>
      <c r="K303" t="s">
        <v>17</v>
      </c>
    </row>
    <row r="304" spans="1:23" ht="15" x14ac:dyDescent="0.3">
      <c r="A304" s="1"/>
      <c r="B304" t="s">
        <v>20</v>
      </c>
      <c r="C304">
        <v>35</v>
      </c>
      <c r="D304">
        <v>35</v>
      </c>
      <c r="E304">
        <v>35</v>
      </c>
      <c r="F304">
        <v>35</v>
      </c>
      <c r="G304">
        <v>35</v>
      </c>
      <c r="H304">
        <v>35</v>
      </c>
      <c r="I304">
        <v>1</v>
      </c>
      <c r="J304">
        <v>1</v>
      </c>
      <c r="K304" t="s">
        <v>17</v>
      </c>
    </row>
    <row r="305" spans="1:23" ht="15" x14ac:dyDescent="0.3">
      <c r="A305" s="1"/>
      <c r="B305" t="s">
        <v>21</v>
      </c>
      <c r="C305">
        <v>35</v>
      </c>
      <c r="D305">
        <v>35</v>
      </c>
      <c r="E305">
        <v>35</v>
      </c>
      <c r="F305">
        <v>35</v>
      </c>
      <c r="G305">
        <v>35</v>
      </c>
      <c r="H305">
        <v>35</v>
      </c>
      <c r="I305">
        <v>1</v>
      </c>
      <c r="J305">
        <v>1</v>
      </c>
      <c r="K305" t="s">
        <v>17</v>
      </c>
    </row>
    <row r="306" spans="1:23" ht="15" x14ac:dyDescent="0.3">
      <c r="A306" s="1"/>
      <c r="B306" t="s">
        <v>22</v>
      </c>
      <c r="C306">
        <v>35</v>
      </c>
      <c r="D306">
        <v>35</v>
      </c>
      <c r="E306">
        <v>35</v>
      </c>
      <c r="F306">
        <v>35</v>
      </c>
      <c r="G306">
        <v>35</v>
      </c>
      <c r="H306">
        <v>35</v>
      </c>
      <c r="I306">
        <v>1</v>
      </c>
      <c r="J306">
        <v>1</v>
      </c>
      <c r="K306" t="s">
        <v>17</v>
      </c>
    </row>
    <row r="307" spans="1:23" ht="15" x14ac:dyDescent="0.3">
      <c r="A307" s="1"/>
      <c r="B307" t="s">
        <v>23</v>
      </c>
      <c r="C307">
        <v>35</v>
      </c>
      <c r="D307">
        <v>35</v>
      </c>
      <c r="E307">
        <v>35</v>
      </c>
      <c r="F307">
        <v>35</v>
      </c>
      <c r="G307">
        <v>35</v>
      </c>
      <c r="H307">
        <v>35</v>
      </c>
      <c r="I307">
        <v>1</v>
      </c>
      <c r="J307">
        <v>1</v>
      </c>
      <c r="K307" t="s">
        <v>17</v>
      </c>
    </row>
    <row r="308" spans="1:23" ht="15" x14ac:dyDescent="0.3">
      <c r="A308" s="1"/>
      <c r="B308" t="s">
        <v>24</v>
      </c>
      <c r="C308">
        <v>35</v>
      </c>
      <c r="D308">
        <v>35</v>
      </c>
      <c r="E308">
        <v>35</v>
      </c>
      <c r="F308">
        <v>35</v>
      </c>
      <c r="G308">
        <v>35</v>
      </c>
      <c r="H308">
        <v>35</v>
      </c>
      <c r="I308">
        <v>1</v>
      </c>
      <c r="J308">
        <v>1</v>
      </c>
      <c r="K308" t="s">
        <v>17</v>
      </c>
    </row>
    <row r="309" spans="1:23" ht="15" x14ac:dyDescent="0.3">
      <c r="A309" s="1"/>
      <c r="B309" t="s">
        <v>25</v>
      </c>
      <c r="C309">
        <v>35</v>
      </c>
      <c r="D309">
        <v>35</v>
      </c>
      <c r="E309">
        <v>35</v>
      </c>
      <c r="F309">
        <v>35</v>
      </c>
      <c r="G309">
        <v>35</v>
      </c>
      <c r="H309">
        <v>35</v>
      </c>
      <c r="I309">
        <v>1</v>
      </c>
      <c r="J309">
        <v>1</v>
      </c>
      <c r="K309" t="s">
        <v>17</v>
      </c>
    </row>
    <row r="310" spans="1:23" ht="15" x14ac:dyDescent="0.3">
      <c r="A310" s="1"/>
      <c r="B310" t="s">
        <v>26</v>
      </c>
      <c r="C310">
        <v>35</v>
      </c>
      <c r="D310">
        <v>35</v>
      </c>
      <c r="E310">
        <v>35</v>
      </c>
      <c r="F310">
        <v>35</v>
      </c>
      <c r="G310">
        <v>35</v>
      </c>
      <c r="H310">
        <v>35</v>
      </c>
      <c r="I310">
        <v>1</v>
      </c>
      <c r="J310">
        <v>1</v>
      </c>
      <c r="K310" t="s">
        <v>17</v>
      </c>
    </row>
    <row r="311" spans="1:23" ht="15" x14ac:dyDescent="0.3">
      <c r="A311" s="1"/>
      <c r="B311" t="s">
        <v>27</v>
      </c>
      <c r="C311">
        <v>35</v>
      </c>
      <c r="D311">
        <v>35</v>
      </c>
      <c r="E311">
        <v>35</v>
      </c>
      <c r="F311">
        <v>35</v>
      </c>
      <c r="G311">
        <v>35</v>
      </c>
      <c r="H311">
        <v>35</v>
      </c>
      <c r="I311">
        <v>1</v>
      </c>
      <c r="J311">
        <v>1</v>
      </c>
      <c r="K311" t="s">
        <v>17</v>
      </c>
    </row>
    <row r="312" spans="1:23" ht="15" x14ac:dyDescent="0.3">
      <c r="A312" s="1" t="s">
        <v>2585</v>
      </c>
      <c r="B312" t="s">
        <v>11</v>
      </c>
      <c r="C312" t="s">
        <v>312</v>
      </c>
      <c r="D312" t="s">
        <v>2586</v>
      </c>
      <c r="E312" t="s">
        <v>314</v>
      </c>
      <c r="F312" t="s">
        <v>2587</v>
      </c>
      <c r="G312" t="s">
        <v>312</v>
      </c>
      <c r="H312" t="s">
        <v>317</v>
      </c>
      <c r="I312">
        <v>0.54</v>
      </c>
      <c r="J312">
        <v>0.14299999999999999</v>
      </c>
      <c r="K312" t="s">
        <v>42</v>
      </c>
      <c r="U312">
        <f t="shared" ref="U312" si="90">COUNTIF(K312:K321,"yes")</f>
        <v>0</v>
      </c>
      <c r="V312">
        <f t="shared" ref="V312" si="91">COUNTIF(K312:K321,"partially")</f>
        <v>10</v>
      </c>
      <c r="W312">
        <f t="shared" ref="W312" si="92">COUNTIF(K312:K321,"no")</f>
        <v>0</v>
      </c>
    </row>
    <row r="313" spans="1:23" ht="15" x14ac:dyDescent="0.3">
      <c r="A313" s="1"/>
      <c r="B313" t="s">
        <v>18</v>
      </c>
      <c r="C313" t="s">
        <v>312</v>
      </c>
      <c r="D313" t="s">
        <v>2586</v>
      </c>
      <c r="E313" t="s">
        <v>314</v>
      </c>
      <c r="F313" t="s">
        <v>2587</v>
      </c>
      <c r="G313" t="s">
        <v>312</v>
      </c>
      <c r="H313" t="s">
        <v>317</v>
      </c>
      <c r="I313">
        <v>0.54</v>
      </c>
      <c r="J313">
        <v>0.14299999999999999</v>
      </c>
      <c r="K313" t="s">
        <v>42</v>
      </c>
    </row>
    <row r="314" spans="1:23" ht="15" x14ac:dyDescent="0.3">
      <c r="A314" s="1"/>
      <c r="B314" t="s">
        <v>20</v>
      </c>
      <c r="C314" t="s">
        <v>312</v>
      </c>
      <c r="D314" t="s">
        <v>2586</v>
      </c>
      <c r="E314" t="s">
        <v>314</v>
      </c>
      <c r="F314" t="s">
        <v>2587</v>
      </c>
      <c r="G314" t="s">
        <v>312</v>
      </c>
      <c r="H314" t="s">
        <v>317</v>
      </c>
      <c r="I314">
        <v>0.54</v>
      </c>
      <c r="J314">
        <v>0.14299999999999999</v>
      </c>
      <c r="K314" t="s">
        <v>42</v>
      </c>
    </row>
    <row r="315" spans="1:23" ht="15" x14ac:dyDescent="0.3">
      <c r="A315" s="1"/>
      <c r="B315" t="s">
        <v>21</v>
      </c>
      <c r="C315" t="s">
        <v>312</v>
      </c>
      <c r="D315" t="s">
        <v>2586</v>
      </c>
      <c r="E315" t="s">
        <v>314</v>
      </c>
      <c r="F315" t="s">
        <v>2587</v>
      </c>
      <c r="G315" t="s">
        <v>312</v>
      </c>
      <c r="H315" t="s">
        <v>317</v>
      </c>
      <c r="I315">
        <v>0.54</v>
      </c>
      <c r="J315">
        <v>0.14299999999999999</v>
      </c>
      <c r="K315" t="s">
        <v>42</v>
      </c>
    </row>
    <row r="316" spans="1:23" ht="15" x14ac:dyDescent="0.3">
      <c r="A316" s="1"/>
      <c r="B316" t="s">
        <v>22</v>
      </c>
      <c r="C316" t="s">
        <v>312</v>
      </c>
      <c r="D316" t="s">
        <v>2586</v>
      </c>
      <c r="E316" t="s">
        <v>314</v>
      </c>
      <c r="F316" t="s">
        <v>2587</v>
      </c>
      <c r="G316" t="s">
        <v>312</v>
      </c>
      <c r="H316" t="s">
        <v>317</v>
      </c>
      <c r="I316">
        <v>0.54</v>
      </c>
      <c r="J316">
        <v>0.14299999999999999</v>
      </c>
      <c r="K316" t="s">
        <v>42</v>
      </c>
    </row>
    <row r="317" spans="1:23" ht="15" x14ac:dyDescent="0.3">
      <c r="A317" s="1"/>
      <c r="B317" t="s">
        <v>23</v>
      </c>
      <c r="C317" t="s">
        <v>312</v>
      </c>
      <c r="D317" t="s">
        <v>2586</v>
      </c>
      <c r="E317" t="s">
        <v>314</v>
      </c>
      <c r="F317" t="s">
        <v>2587</v>
      </c>
      <c r="G317" t="s">
        <v>312</v>
      </c>
      <c r="H317" t="s">
        <v>317</v>
      </c>
      <c r="I317">
        <v>0.54</v>
      </c>
      <c r="J317">
        <v>0.14299999999999999</v>
      </c>
      <c r="K317" t="s">
        <v>42</v>
      </c>
    </row>
    <row r="318" spans="1:23" ht="15" x14ac:dyDescent="0.3">
      <c r="A318" s="1"/>
      <c r="B318" t="s">
        <v>24</v>
      </c>
      <c r="C318" t="s">
        <v>312</v>
      </c>
      <c r="D318" t="s">
        <v>2586</v>
      </c>
      <c r="E318" t="s">
        <v>314</v>
      </c>
      <c r="F318" t="s">
        <v>2587</v>
      </c>
      <c r="G318" t="s">
        <v>312</v>
      </c>
      <c r="H318" t="s">
        <v>317</v>
      </c>
      <c r="I318">
        <v>0.54</v>
      </c>
      <c r="J318">
        <v>0.14299999999999999</v>
      </c>
      <c r="K318" t="s">
        <v>42</v>
      </c>
    </row>
    <row r="319" spans="1:23" ht="15" x14ac:dyDescent="0.3">
      <c r="A319" s="1"/>
      <c r="B319" t="s">
        <v>25</v>
      </c>
      <c r="C319" t="s">
        <v>312</v>
      </c>
      <c r="D319" t="s">
        <v>2586</v>
      </c>
      <c r="E319" t="s">
        <v>314</v>
      </c>
      <c r="F319" t="s">
        <v>2587</v>
      </c>
      <c r="G319" t="s">
        <v>312</v>
      </c>
      <c r="H319" t="s">
        <v>317</v>
      </c>
      <c r="I319">
        <v>0.54</v>
      </c>
      <c r="J319">
        <v>0.14299999999999999</v>
      </c>
      <c r="K319" t="s">
        <v>42</v>
      </c>
    </row>
    <row r="320" spans="1:23" ht="15" x14ac:dyDescent="0.3">
      <c r="A320" s="1"/>
      <c r="B320" t="s">
        <v>26</v>
      </c>
      <c r="C320" t="s">
        <v>312</v>
      </c>
      <c r="D320" t="s">
        <v>2586</v>
      </c>
      <c r="E320" t="s">
        <v>314</v>
      </c>
      <c r="F320" t="s">
        <v>2587</v>
      </c>
      <c r="G320" t="s">
        <v>312</v>
      </c>
      <c r="H320" t="s">
        <v>317</v>
      </c>
      <c r="I320">
        <v>0.54</v>
      </c>
      <c r="J320">
        <v>0.14299999999999999</v>
      </c>
      <c r="K320" t="s">
        <v>42</v>
      </c>
    </row>
    <row r="321" spans="1:23" ht="15" x14ac:dyDescent="0.3">
      <c r="A321" s="1"/>
      <c r="B321" t="s">
        <v>27</v>
      </c>
      <c r="C321" t="s">
        <v>312</v>
      </c>
      <c r="D321" t="s">
        <v>2586</v>
      </c>
      <c r="E321" t="s">
        <v>314</v>
      </c>
      <c r="F321" t="s">
        <v>2587</v>
      </c>
      <c r="G321" t="s">
        <v>312</v>
      </c>
      <c r="H321" t="s">
        <v>317</v>
      </c>
      <c r="I321">
        <v>0.54</v>
      </c>
      <c r="J321">
        <v>0.14299999999999999</v>
      </c>
      <c r="K321" t="s">
        <v>42</v>
      </c>
    </row>
    <row r="322" spans="1:23" ht="15" x14ac:dyDescent="0.3">
      <c r="A322" s="1" t="s">
        <v>318</v>
      </c>
      <c r="B322" t="s">
        <v>11</v>
      </c>
      <c r="C322" t="s">
        <v>319</v>
      </c>
      <c r="D322" t="s">
        <v>2588</v>
      </c>
      <c r="E322" t="s">
        <v>319</v>
      </c>
      <c r="F322" t="s">
        <v>2589</v>
      </c>
      <c r="G322" t="s">
        <v>2590</v>
      </c>
      <c r="H322" t="s">
        <v>323</v>
      </c>
      <c r="I322">
        <v>0.746</v>
      </c>
      <c r="J322">
        <v>0</v>
      </c>
      <c r="K322" t="s">
        <v>42</v>
      </c>
      <c r="U322">
        <f t="shared" ref="U322" si="93">COUNTIF(K322:K331,"yes")</f>
        <v>0</v>
      </c>
      <c r="V322">
        <f t="shared" ref="V322" si="94">COUNTIF(K322:K331,"partially")</f>
        <v>10</v>
      </c>
      <c r="W322">
        <f t="shared" ref="W322" si="95">COUNTIF(K322:K331,"no")</f>
        <v>0</v>
      </c>
    </row>
    <row r="323" spans="1:23" ht="15" x14ac:dyDescent="0.3">
      <c r="A323" s="1"/>
      <c r="B323" t="s">
        <v>18</v>
      </c>
      <c r="C323" t="s">
        <v>319</v>
      </c>
      <c r="D323" t="s">
        <v>2588</v>
      </c>
      <c r="E323" t="s">
        <v>319</v>
      </c>
      <c r="F323" t="s">
        <v>2589</v>
      </c>
      <c r="G323" t="s">
        <v>2590</v>
      </c>
      <c r="H323" t="s">
        <v>323</v>
      </c>
      <c r="I323">
        <v>0.746</v>
      </c>
      <c r="J323">
        <v>0</v>
      </c>
      <c r="K323" t="s">
        <v>42</v>
      </c>
    </row>
    <row r="324" spans="1:23" ht="15" x14ac:dyDescent="0.3">
      <c r="A324" s="1"/>
      <c r="B324" t="s">
        <v>20</v>
      </c>
      <c r="C324" t="s">
        <v>319</v>
      </c>
      <c r="D324" t="s">
        <v>2588</v>
      </c>
      <c r="E324" t="s">
        <v>319</v>
      </c>
      <c r="F324" t="s">
        <v>2589</v>
      </c>
      <c r="G324" t="s">
        <v>2590</v>
      </c>
      <c r="H324" t="s">
        <v>323</v>
      </c>
      <c r="I324">
        <v>0.746</v>
      </c>
      <c r="J324">
        <v>0</v>
      </c>
      <c r="K324" t="s">
        <v>42</v>
      </c>
    </row>
    <row r="325" spans="1:23" ht="15" x14ac:dyDescent="0.3">
      <c r="A325" s="1"/>
      <c r="B325" t="s">
        <v>21</v>
      </c>
      <c r="C325" t="s">
        <v>319</v>
      </c>
      <c r="D325" t="s">
        <v>2588</v>
      </c>
      <c r="E325" t="s">
        <v>319</v>
      </c>
      <c r="F325" t="s">
        <v>2589</v>
      </c>
      <c r="G325" t="s">
        <v>2590</v>
      </c>
      <c r="H325" t="s">
        <v>323</v>
      </c>
      <c r="I325">
        <v>0.746</v>
      </c>
      <c r="J325">
        <v>0</v>
      </c>
      <c r="K325" t="s">
        <v>42</v>
      </c>
    </row>
    <row r="326" spans="1:23" ht="15" x14ac:dyDescent="0.3">
      <c r="A326" s="1"/>
      <c r="B326" t="s">
        <v>22</v>
      </c>
      <c r="C326" t="s">
        <v>319</v>
      </c>
      <c r="D326" t="s">
        <v>2588</v>
      </c>
      <c r="E326" t="s">
        <v>319</v>
      </c>
      <c r="F326" t="s">
        <v>2589</v>
      </c>
      <c r="G326" t="s">
        <v>2590</v>
      </c>
      <c r="H326" t="s">
        <v>323</v>
      </c>
      <c r="I326">
        <v>0.746</v>
      </c>
      <c r="J326">
        <v>0</v>
      </c>
      <c r="K326" t="s">
        <v>42</v>
      </c>
    </row>
    <row r="327" spans="1:23" ht="15" x14ac:dyDescent="0.3">
      <c r="A327" s="1"/>
      <c r="B327" t="s">
        <v>23</v>
      </c>
      <c r="C327" t="s">
        <v>319</v>
      </c>
      <c r="D327" t="s">
        <v>2588</v>
      </c>
      <c r="E327" t="s">
        <v>319</v>
      </c>
      <c r="F327" t="s">
        <v>2589</v>
      </c>
      <c r="G327" t="s">
        <v>2590</v>
      </c>
      <c r="H327" t="s">
        <v>323</v>
      </c>
      <c r="I327">
        <v>0.746</v>
      </c>
      <c r="J327">
        <v>0</v>
      </c>
      <c r="K327" t="s">
        <v>42</v>
      </c>
    </row>
    <row r="328" spans="1:23" ht="15" x14ac:dyDescent="0.3">
      <c r="A328" s="1"/>
      <c r="B328" t="s">
        <v>24</v>
      </c>
      <c r="C328" t="s">
        <v>319</v>
      </c>
      <c r="D328" t="s">
        <v>2588</v>
      </c>
      <c r="E328" t="s">
        <v>319</v>
      </c>
      <c r="F328" t="s">
        <v>2589</v>
      </c>
      <c r="G328" t="s">
        <v>2590</v>
      </c>
      <c r="H328" t="s">
        <v>323</v>
      </c>
      <c r="I328">
        <v>0.746</v>
      </c>
      <c r="J328">
        <v>0</v>
      </c>
      <c r="K328" t="s">
        <v>42</v>
      </c>
    </row>
    <row r="329" spans="1:23" ht="15" x14ac:dyDescent="0.3">
      <c r="A329" s="1"/>
      <c r="B329" t="s">
        <v>25</v>
      </c>
      <c r="C329" t="s">
        <v>319</v>
      </c>
      <c r="D329" t="s">
        <v>2588</v>
      </c>
      <c r="E329" t="s">
        <v>319</v>
      </c>
      <c r="F329" t="s">
        <v>2589</v>
      </c>
      <c r="G329" t="s">
        <v>2590</v>
      </c>
      <c r="H329" t="s">
        <v>323</v>
      </c>
      <c r="I329">
        <v>0.746</v>
      </c>
      <c r="J329">
        <v>0</v>
      </c>
      <c r="K329" t="s">
        <v>42</v>
      </c>
    </row>
    <row r="330" spans="1:23" ht="15" x14ac:dyDescent="0.3">
      <c r="A330" s="1"/>
      <c r="B330" t="s">
        <v>26</v>
      </c>
      <c r="C330" t="s">
        <v>319</v>
      </c>
      <c r="D330" t="s">
        <v>2588</v>
      </c>
      <c r="E330" t="s">
        <v>319</v>
      </c>
      <c r="F330" t="s">
        <v>2589</v>
      </c>
      <c r="G330" t="s">
        <v>2590</v>
      </c>
      <c r="H330" t="s">
        <v>323</v>
      </c>
      <c r="I330">
        <v>0.746</v>
      </c>
      <c r="J330">
        <v>0</v>
      </c>
      <c r="K330" t="s">
        <v>42</v>
      </c>
    </row>
    <row r="331" spans="1:23" ht="15" x14ac:dyDescent="0.3">
      <c r="A331" s="1"/>
      <c r="B331" t="s">
        <v>27</v>
      </c>
      <c r="C331" t="s">
        <v>319</v>
      </c>
      <c r="D331" t="s">
        <v>2588</v>
      </c>
      <c r="E331" t="s">
        <v>319</v>
      </c>
      <c r="F331" t="s">
        <v>2589</v>
      </c>
      <c r="G331" t="s">
        <v>2590</v>
      </c>
      <c r="H331" t="s">
        <v>323</v>
      </c>
      <c r="I331">
        <v>0.746</v>
      </c>
      <c r="J331">
        <v>0</v>
      </c>
      <c r="K331" t="s">
        <v>42</v>
      </c>
    </row>
    <row r="332" spans="1:23" ht="15" x14ac:dyDescent="0.3">
      <c r="A332" s="1" t="s">
        <v>2591</v>
      </c>
      <c r="B332" t="s">
        <v>11</v>
      </c>
      <c r="C332" t="s">
        <v>331</v>
      </c>
      <c r="D332" t="s">
        <v>332</v>
      </c>
      <c r="E332" t="s">
        <v>331</v>
      </c>
      <c r="F332" t="s">
        <v>331</v>
      </c>
      <c r="G332" t="s">
        <v>333</v>
      </c>
      <c r="H332" t="s">
        <v>334</v>
      </c>
      <c r="I332">
        <v>1</v>
      </c>
      <c r="J332">
        <v>1</v>
      </c>
      <c r="K332" t="s">
        <v>17</v>
      </c>
      <c r="U332">
        <f t="shared" ref="U332" si="96">COUNTIF(K332:K341,"yes")</f>
        <v>10</v>
      </c>
      <c r="V332">
        <f t="shared" ref="V332" si="97">COUNTIF(K332:K341,"partially")</f>
        <v>0</v>
      </c>
      <c r="W332">
        <f t="shared" ref="W332" si="98">COUNTIF(K332:K341,"no")</f>
        <v>0</v>
      </c>
    </row>
    <row r="333" spans="1:23" ht="15" x14ac:dyDescent="0.3">
      <c r="A333" s="1"/>
      <c r="B333" t="s">
        <v>18</v>
      </c>
      <c r="C333" t="s">
        <v>331</v>
      </c>
      <c r="D333" t="s">
        <v>332</v>
      </c>
      <c r="E333" t="s">
        <v>331</v>
      </c>
      <c r="F333" t="s">
        <v>331</v>
      </c>
      <c r="G333" t="s">
        <v>333</v>
      </c>
      <c r="H333" t="s">
        <v>334</v>
      </c>
      <c r="I333">
        <v>1</v>
      </c>
      <c r="J333">
        <v>1</v>
      </c>
      <c r="K333" t="s">
        <v>17</v>
      </c>
    </row>
    <row r="334" spans="1:23" ht="15" x14ac:dyDescent="0.3">
      <c r="A334" s="1"/>
      <c r="B334" t="s">
        <v>20</v>
      </c>
      <c r="C334" t="s">
        <v>331</v>
      </c>
      <c r="D334" t="s">
        <v>332</v>
      </c>
      <c r="E334" t="s">
        <v>331</v>
      </c>
      <c r="F334" t="s">
        <v>331</v>
      </c>
      <c r="G334" t="s">
        <v>333</v>
      </c>
      <c r="H334" t="s">
        <v>334</v>
      </c>
      <c r="I334">
        <v>1</v>
      </c>
      <c r="J334">
        <v>1</v>
      </c>
      <c r="K334" t="s">
        <v>17</v>
      </c>
    </row>
    <row r="335" spans="1:23" ht="15" x14ac:dyDescent="0.3">
      <c r="A335" s="1"/>
      <c r="B335" t="s">
        <v>21</v>
      </c>
      <c r="C335" t="s">
        <v>331</v>
      </c>
      <c r="D335" t="s">
        <v>332</v>
      </c>
      <c r="E335" t="s">
        <v>331</v>
      </c>
      <c r="F335" t="s">
        <v>331</v>
      </c>
      <c r="G335" t="s">
        <v>333</v>
      </c>
      <c r="H335" t="s">
        <v>334</v>
      </c>
      <c r="I335">
        <v>1</v>
      </c>
      <c r="J335">
        <v>1</v>
      </c>
      <c r="K335" t="s">
        <v>17</v>
      </c>
    </row>
    <row r="336" spans="1:23" ht="15" x14ac:dyDescent="0.3">
      <c r="A336" s="1"/>
      <c r="B336" t="s">
        <v>22</v>
      </c>
      <c r="C336" t="s">
        <v>331</v>
      </c>
      <c r="D336" t="s">
        <v>332</v>
      </c>
      <c r="E336" t="s">
        <v>331</v>
      </c>
      <c r="F336" t="s">
        <v>331</v>
      </c>
      <c r="G336" t="s">
        <v>333</v>
      </c>
      <c r="H336" t="s">
        <v>334</v>
      </c>
      <c r="I336">
        <v>1</v>
      </c>
      <c r="J336">
        <v>1</v>
      </c>
      <c r="K336" t="s">
        <v>17</v>
      </c>
    </row>
    <row r="337" spans="1:23" ht="15" x14ac:dyDescent="0.3">
      <c r="A337" s="1"/>
      <c r="B337" t="s">
        <v>23</v>
      </c>
      <c r="C337" t="s">
        <v>331</v>
      </c>
      <c r="D337" t="s">
        <v>332</v>
      </c>
      <c r="E337" t="s">
        <v>331</v>
      </c>
      <c r="F337" t="s">
        <v>331</v>
      </c>
      <c r="G337" t="s">
        <v>333</v>
      </c>
      <c r="H337" t="s">
        <v>334</v>
      </c>
      <c r="I337">
        <v>1</v>
      </c>
      <c r="J337">
        <v>1</v>
      </c>
      <c r="K337" t="s">
        <v>17</v>
      </c>
    </row>
    <row r="338" spans="1:23" ht="15" x14ac:dyDescent="0.3">
      <c r="A338" s="1"/>
      <c r="B338" t="s">
        <v>24</v>
      </c>
      <c r="C338" t="s">
        <v>331</v>
      </c>
      <c r="D338" t="s">
        <v>332</v>
      </c>
      <c r="E338" t="s">
        <v>331</v>
      </c>
      <c r="F338" t="s">
        <v>331</v>
      </c>
      <c r="G338" t="s">
        <v>333</v>
      </c>
      <c r="H338" t="s">
        <v>334</v>
      </c>
      <c r="I338">
        <v>1</v>
      </c>
      <c r="J338">
        <v>1</v>
      </c>
      <c r="K338" t="s">
        <v>17</v>
      </c>
    </row>
    <row r="339" spans="1:23" ht="15" x14ac:dyDescent="0.3">
      <c r="A339" s="1"/>
      <c r="B339" t="s">
        <v>25</v>
      </c>
      <c r="C339" t="s">
        <v>331</v>
      </c>
      <c r="D339" t="s">
        <v>332</v>
      </c>
      <c r="E339" t="s">
        <v>331</v>
      </c>
      <c r="F339" t="s">
        <v>331</v>
      </c>
      <c r="G339" t="s">
        <v>333</v>
      </c>
      <c r="H339" t="s">
        <v>334</v>
      </c>
      <c r="I339">
        <v>1</v>
      </c>
      <c r="J339">
        <v>1</v>
      </c>
      <c r="K339" t="s">
        <v>17</v>
      </c>
    </row>
    <row r="340" spans="1:23" ht="15" x14ac:dyDescent="0.3">
      <c r="A340" s="1"/>
      <c r="B340" t="s">
        <v>26</v>
      </c>
      <c r="C340" t="s">
        <v>331</v>
      </c>
      <c r="D340" t="s">
        <v>332</v>
      </c>
      <c r="E340" t="s">
        <v>331</v>
      </c>
      <c r="F340" t="s">
        <v>331</v>
      </c>
      <c r="G340" t="s">
        <v>333</v>
      </c>
      <c r="H340" t="s">
        <v>334</v>
      </c>
      <c r="I340">
        <v>1</v>
      </c>
      <c r="J340">
        <v>1</v>
      </c>
      <c r="K340" t="s">
        <v>17</v>
      </c>
    </row>
    <row r="341" spans="1:23" ht="15" x14ac:dyDescent="0.3">
      <c r="A341" s="1"/>
      <c r="B341" t="s">
        <v>27</v>
      </c>
      <c r="C341" t="s">
        <v>331</v>
      </c>
      <c r="D341" t="s">
        <v>332</v>
      </c>
      <c r="E341" t="s">
        <v>331</v>
      </c>
      <c r="F341" t="s">
        <v>331</v>
      </c>
      <c r="G341" t="s">
        <v>333</v>
      </c>
      <c r="H341" t="s">
        <v>334</v>
      </c>
      <c r="I341">
        <v>1</v>
      </c>
      <c r="J341">
        <v>1</v>
      </c>
      <c r="K341" t="s">
        <v>17</v>
      </c>
    </row>
    <row r="342" spans="1:23" ht="15" x14ac:dyDescent="0.3">
      <c r="A342" s="1" t="s">
        <v>2592</v>
      </c>
      <c r="B342" t="s">
        <v>11</v>
      </c>
      <c r="C342" t="s">
        <v>2593</v>
      </c>
      <c r="D342" t="s">
        <v>2594</v>
      </c>
      <c r="E342" t="s">
        <v>2593</v>
      </c>
      <c r="F342" t="s">
        <v>2595</v>
      </c>
      <c r="G342" t="s">
        <v>2596</v>
      </c>
      <c r="H342" t="s">
        <v>340</v>
      </c>
      <c r="I342">
        <v>0.86899999999999999</v>
      </c>
      <c r="J342">
        <v>0.83299999999999996</v>
      </c>
      <c r="K342" t="s">
        <v>17</v>
      </c>
      <c r="U342">
        <f t="shared" ref="U342" si="99">COUNTIF(K342:K351,"yes")</f>
        <v>10</v>
      </c>
      <c r="V342">
        <f t="shared" ref="V342" si="100">COUNTIF(K342:K351,"partially")</f>
        <v>0</v>
      </c>
      <c r="W342">
        <f t="shared" ref="W342" si="101">COUNTIF(K342:K351,"no")</f>
        <v>0</v>
      </c>
    </row>
    <row r="343" spans="1:23" ht="15" x14ac:dyDescent="0.3">
      <c r="A343" s="1"/>
      <c r="B343" t="s">
        <v>18</v>
      </c>
      <c r="C343" t="s">
        <v>2593</v>
      </c>
      <c r="D343" t="s">
        <v>2594</v>
      </c>
      <c r="E343" t="s">
        <v>2593</v>
      </c>
      <c r="F343" t="s">
        <v>2595</v>
      </c>
      <c r="G343" t="s">
        <v>2596</v>
      </c>
      <c r="H343" t="s">
        <v>340</v>
      </c>
      <c r="I343">
        <v>0.86899999999999999</v>
      </c>
      <c r="J343">
        <v>0.83299999999999996</v>
      </c>
      <c r="K343" t="s">
        <v>17</v>
      </c>
    </row>
    <row r="344" spans="1:23" ht="15" x14ac:dyDescent="0.3">
      <c r="A344" s="1"/>
      <c r="B344" t="s">
        <v>20</v>
      </c>
      <c r="C344" t="s">
        <v>2593</v>
      </c>
      <c r="D344" t="s">
        <v>2594</v>
      </c>
      <c r="E344" t="s">
        <v>2593</v>
      </c>
      <c r="F344" t="s">
        <v>2595</v>
      </c>
      <c r="G344" t="s">
        <v>2596</v>
      </c>
      <c r="H344" t="s">
        <v>340</v>
      </c>
      <c r="I344">
        <v>0.86899999999999999</v>
      </c>
      <c r="J344">
        <v>0.83299999999999996</v>
      </c>
      <c r="K344" t="s">
        <v>17</v>
      </c>
    </row>
    <row r="345" spans="1:23" ht="15" x14ac:dyDescent="0.3">
      <c r="A345" s="1"/>
      <c r="B345" t="s">
        <v>21</v>
      </c>
      <c r="C345" t="s">
        <v>2593</v>
      </c>
      <c r="D345" t="s">
        <v>2594</v>
      </c>
      <c r="E345" t="s">
        <v>2593</v>
      </c>
      <c r="F345" t="s">
        <v>2595</v>
      </c>
      <c r="G345" t="s">
        <v>2596</v>
      </c>
      <c r="H345" t="s">
        <v>340</v>
      </c>
      <c r="I345">
        <v>0.86899999999999999</v>
      </c>
      <c r="J345">
        <v>0.83299999999999996</v>
      </c>
      <c r="K345" t="s">
        <v>17</v>
      </c>
    </row>
    <row r="346" spans="1:23" ht="15" x14ac:dyDescent="0.3">
      <c r="A346" s="1"/>
      <c r="B346" t="s">
        <v>22</v>
      </c>
      <c r="C346" t="s">
        <v>2593</v>
      </c>
      <c r="D346" t="s">
        <v>2594</v>
      </c>
      <c r="E346" t="s">
        <v>2593</v>
      </c>
      <c r="F346" t="s">
        <v>2595</v>
      </c>
      <c r="G346" t="s">
        <v>2596</v>
      </c>
      <c r="H346" t="s">
        <v>340</v>
      </c>
      <c r="I346">
        <v>0.86899999999999999</v>
      </c>
      <c r="J346">
        <v>0.83299999999999996</v>
      </c>
      <c r="K346" t="s">
        <v>17</v>
      </c>
    </row>
    <row r="347" spans="1:23" ht="15" x14ac:dyDescent="0.3">
      <c r="A347" s="1"/>
      <c r="B347" t="s">
        <v>23</v>
      </c>
      <c r="C347" t="s">
        <v>2593</v>
      </c>
      <c r="D347" t="s">
        <v>2594</v>
      </c>
      <c r="E347" t="s">
        <v>2593</v>
      </c>
      <c r="F347" t="s">
        <v>2595</v>
      </c>
      <c r="G347" t="s">
        <v>2596</v>
      </c>
      <c r="H347" t="s">
        <v>340</v>
      </c>
      <c r="I347">
        <v>0.86899999999999999</v>
      </c>
      <c r="J347">
        <v>0.83299999999999996</v>
      </c>
      <c r="K347" t="s">
        <v>17</v>
      </c>
    </row>
    <row r="348" spans="1:23" ht="15" x14ac:dyDescent="0.3">
      <c r="A348" s="1"/>
      <c r="B348" t="s">
        <v>24</v>
      </c>
      <c r="C348" t="s">
        <v>2593</v>
      </c>
      <c r="D348" t="s">
        <v>2594</v>
      </c>
      <c r="E348" t="s">
        <v>2593</v>
      </c>
      <c r="F348" t="s">
        <v>2595</v>
      </c>
      <c r="G348" t="s">
        <v>2596</v>
      </c>
      <c r="H348" t="s">
        <v>340</v>
      </c>
      <c r="I348">
        <v>0.86899999999999999</v>
      </c>
      <c r="J348">
        <v>0.83299999999999996</v>
      </c>
      <c r="K348" t="s">
        <v>17</v>
      </c>
    </row>
    <row r="349" spans="1:23" ht="15" x14ac:dyDescent="0.3">
      <c r="A349" s="1"/>
      <c r="B349" t="s">
        <v>25</v>
      </c>
      <c r="C349" t="s">
        <v>2593</v>
      </c>
      <c r="D349" t="s">
        <v>2594</v>
      </c>
      <c r="E349" t="s">
        <v>2593</v>
      </c>
      <c r="F349" t="s">
        <v>2595</v>
      </c>
      <c r="G349" t="s">
        <v>2596</v>
      </c>
      <c r="H349" t="s">
        <v>340</v>
      </c>
      <c r="I349">
        <v>0.86899999999999999</v>
      </c>
      <c r="J349">
        <v>0.83299999999999996</v>
      </c>
      <c r="K349" t="s">
        <v>17</v>
      </c>
    </row>
    <row r="350" spans="1:23" ht="15" x14ac:dyDescent="0.3">
      <c r="A350" s="1"/>
      <c r="B350" t="s">
        <v>26</v>
      </c>
      <c r="C350" t="s">
        <v>2593</v>
      </c>
      <c r="D350" t="s">
        <v>2594</v>
      </c>
      <c r="E350" t="s">
        <v>2593</v>
      </c>
      <c r="F350" t="s">
        <v>2595</v>
      </c>
      <c r="G350" t="s">
        <v>2596</v>
      </c>
      <c r="H350" t="s">
        <v>340</v>
      </c>
      <c r="I350">
        <v>0.86899999999999999</v>
      </c>
      <c r="J350">
        <v>0.83299999999999996</v>
      </c>
      <c r="K350" t="s">
        <v>17</v>
      </c>
    </row>
    <row r="351" spans="1:23" ht="15" x14ac:dyDescent="0.3">
      <c r="A351" s="1"/>
      <c r="B351" t="s">
        <v>27</v>
      </c>
      <c r="C351" t="s">
        <v>2593</v>
      </c>
      <c r="D351" t="s">
        <v>2594</v>
      </c>
      <c r="E351" t="s">
        <v>2593</v>
      </c>
      <c r="F351" t="s">
        <v>2595</v>
      </c>
      <c r="G351" t="s">
        <v>2596</v>
      </c>
      <c r="H351" t="s">
        <v>340</v>
      </c>
      <c r="I351">
        <v>0.86899999999999999</v>
      </c>
      <c r="J351">
        <v>0.83299999999999996</v>
      </c>
      <c r="K351" t="s">
        <v>17</v>
      </c>
    </row>
    <row r="352" spans="1:23" ht="15" x14ac:dyDescent="0.3">
      <c r="A352" s="1" t="s">
        <v>341</v>
      </c>
      <c r="B352" t="s">
        <v>11</v>
      </c>
      <c r="C352" t="s">
        <v>2597</v>
      </c>
      <c r="D352" t="s">
        <v>343</v>
      </c>
      <c r="E352" t="s">
        <v>2598</v>
      </c>
      <c r="F352" t="s">
        <v>17</v>
      </c>
      <c r="G352" t="s">
        <v>2599</v>
      </c>
      <c r="H352" t="s">
        <v>346</v>
      </c>
      <c r="I352">
        <v>-2.7E-2</v>
      </c>
      <c r="J352">
        <v>0</v>
      </c>
      <c r="K352" t="s">
        <v>42</v>
      </c>
      <c r="U352">
        <f t="shared" ref="U352" si="102">COUNTIF(K352:K361,"yes")</f>
        <v>0</v>
      </c>
      <c r="V352">
        <f t="shared" ref="V352" si="103">COUNTIF(K352:K361,"partially")</f>
        <v>9</v>
      </c>
      <c r="W352">
        <f t="shared" ref="W352" si="104">COUNTIF(K352:K361,"no")</f>
        <v>1</v>
      </c>
    </row>
    <row r="353" spans="1:23" ht="15" x14ac:dyDescent="0.3">
      <c r="A353" s="1"/>
      <c r="B353" t="s">
        <v>18</v>
      </c>
      <c r="C353" t="s">
        <v>2600</v>
      </c>
      <c r="D353" t="s">
        <v>343</v>
      </c>
      <c r="E353" t="s">
        <v>2601</v>
      </c>
      <c r="F353" t="s">
        <v>17</v>
      </c>
      <c r="G353" t="s">
        <v>2602</v>
      </c>
      <c r="H353" t="s">
        <v>346</v>
      </c>
      <c r="I353">
        <v>4.2000000000000003E-2</v>
      </c>
      <c r="J353">
        <v>0</v>
      </c>
      <c r="K353" t="s">
        <v>42</v>
      </c>
    </row>
    <row r="354" spans="1:23" ht="15" x14ac:dyDescent="0.3">
      <c r="A354" s="1"/>
      <c r="B354" t="s">
        <v>20</v>
      </c>
      <c r="C354" t="s">
        <v>2597</v>
      </c>
      <c r="D354" t="s">
        <v>343</v>
      </c>
      <c r="E354" t="s">
        <v>2598</v>
      </c>
      <c r="F354" t="s">
        <v>17</v>
      </c>
      <c r="G354" t="s">
        <v>2599</v>
      </c>
      <c r="H354" t="s">
        <v>346</v>
      </c>
      <c r="I354">
        <v>-2.7E-2</v>
      </c>
      <c r="J354">
        <v>0</v>
      </c>
      <c r="K354" t="s">
        <v>46</v>
      </c>
    </row>
    <row r="355" spans="1:23" ht="15" x14ac:dyDescent="0.3">
      <c r="A355" s="1"/>
      <c r="B355" t="s">
        <v>21</v>
      </c>
      <c r="C355" t="s">
        <v>2597</v>
      </c>
      <c r="D355" t="s">
        <v>343</v>
      </c>
      <c r="E355" t="s">
        <v>2598</v>
      </c>
      <c r="F355" t="s">
        <v>17</v>
      </c>
      <c r="G355" t="s">
        <v>2599</v>
      </c>
      <c r="H355" t="s">
        <v>346</v>
      </c>
      <c r="I355">
        <v>-2.7E-2</v>
      </c>
      <c r="J355">
        <v>0</v>
      </c>
      <c r="K355" t="s">
        <v>42</v>
      </c>
    </row>
    <row r="356" spans="1:23" ht="15" x14ac:dyDescent="0.3">
      <c r="A356" s="1"/>
      <c r="B356" t="s">
        <v>22</v>
      </c>
      <c r="C356" t="s">
        <v>2597</v>
      </c>
      <c r="D356" t="s">
        <v>343</v>
      </c>
      <c r="E356" t="s">
        <v>2598</v>
      </c>
      <c r="F356" t="s">
        <v>17</v>
      </c>
      <c r="G356" t="s">
        <v>2599</v>
      </c>
      <c r="H356" t="s">
        <v>346</v>
      </c>
      <c r="I356">
        <v>-2.7E-2</v>
      </c>
      <c r="J356">
        <v>0</v>
      </c>
      <c r="K356" t="s">
        <v>42</v>
      </c>
    </row>
    <row r="357" spans="1:23" ht="15" x14ac:dyDescent="0.3">
      <c r="A357" s="1"/>
      <c r="B357" t="s">
        <v>23</v>
      </c>
      <c r="C357" t="s">
        <v>2603</v>
      </c>
      <c r="D357" t="s">
        <v>343</v>
      </c>
      <c r="E357" t="s">
        <v>2603</v>
      </c>
      <c r="F357" t="s">
        <v>17</v>
      </c>
      <c r="G357" t="s">
        <v>2604</v>
      </c>
      <c r="H357" t="s">
        <v>346</v>
      </c>
      <c r="I357">
        <v>9.9000000000000005E-2</v>
      </c>
      <c r="J357">
        <v>0</v>
      </c>
      <c r="K357" t="s">
        <v>42</v>
      </c>
    </row>
    <row r="358" spans="1:23" ht="15" x14ac:dyDescent="0.3">
      <c r="A358" s="1"/>
      <c r="B358" t="s">
        <v>24</v>
      </c>
      <c r="C358" t="s">
        <v>2597</v>
      </c>
      <c r="D358" t="s">
        <v>343</v>
      </c>
      <c r="E358" t="s">
        <v>2598</v>
      </c>
      <c r="F358" t="s">
        <v>17</v>
      </c>
      <c r="G358" t="s">
        <v>2599</v>
      </c>
      <c r="H358" t="s">
        <v>346</v>
      </c>
      <c r="I358">
        <v>-2.7E-2</v>
      </c>
      <c r="J358">
        <v>0</v>
      </c>
      <c r="K358" t="s">
        <v>42</v>
      </c>
    </row>
    <row r="359" spans="1:23" ht="15" x14ac:dyDescent="0.3">
      <c r="A359" s="1"/>
      <c r="B359" t="s">
        <v>25</v>
      </c>
      <c r="C359" t="s">
        <v>2597</v>
      </c>
      <c r="D359" t="s">
        <v>343</v>
      </c>
      <c r="E359" t="s">
        <v>2598</v>
      </c>
      <c r="F359" t="s">
        <v>17</v>
      </c>
      <c r="G359" t="s">
        <v>2599</v>
      </c>
      <c r="H359" t="s">
        <v>346</v>
      </c>
      <c r="I359">
        <v>-2.7E-2</v>
      </c>
      <c r="J359">
        <v>0</v>
      </c>
      <c r="K359" t="s">
        <v>42</v>
      </c>
    </row>
    <row r="360" spans="1:23" ht="15" x14ac:dyDescent="0.3">
      <c r="A360" s="1"/>
      <c r="B360" t="s">
        <v>26</v>
      </c>
      <c r="C360" t="s">
        <v>2597</v>
      </c>
      <c r="D360" t="s">
        <v>343</v>
      </c>
      <c r="E360" t="s">
        <v>2598</v>
      </c>
      <c r="F360" t="s">
        <v>17</v>
      </c>
      <c r="G360" t="s">
        <v>2599</v>
      </c>
      <c r="H360" t="s">
        <v>346</v>
      </c>
      <c r="I360">
        <v>-2.7E-2</v>
      </c>
      <c r="J360">
        <v>0</v>
      </c>
      <c r="K360" t="s">
        <v>42</v>
      </c>
    </row>
    <row r="361" spans="1:23" ht="15" x14ac:dyDescent="0.3">
      <c r="A361" s="1"/>
      <c r="B361" t="s">
        <v>27</v>
      </c>
      <c r="C361" t="s">
        <v>2597</v>
      </c>
      <c r="D361" t="s">
        <v>343</v>
      </c>
      <c r="E361" t="s">
        <v>2598</v>
      </c>
      <c r="F361" t="s">
        <v>17</v>
      </c>
      <c r="G361" t="s">
        <v>2599</v>
      </c>
      <c r="H361" t="s">
        <v>346</v>
      </c>
      <c r="I361">
        <v>-2.7E-2</v>
      </c>
      <c r="J361">
        <v>0</v>
      </c>
      <c r="K361" t="s">
        <v>42</v>
      </c>
    </row>
    <row r="362" spans="1:23" ht="15" x14ac:dyDescent="0.3">
      <c r="A362" s="1" t="s">
        <v>2605</v>
      </c>
      <c r="B362" t="s">
        <v>11</v>
      </c>
      <c r="C362" t="s">
        <v>351</v>
      </c>
      <c r="D362" t="s">
        <v>2606</v>
      </c>
      <c r="E362" t="s">
        <v>353</v>
      </c>
      <c r="F362" t="s">
        <v>2607</v>
      </c>
      <c r="G362" t="s">
        <v>355</v>
      </c>
      <c r="H362" t="s">
        <v>356</v>
      </c>
      <c r="I362">
        <v>0.92800000000000005</v>
      </c>
      <c r="J362">
        <v>0.8</v>
      </c>
      <c r="K362" t="s">
        <v>17</v>
      </c>
      <c r="U362">
        <f t="shared" ref="U362" si="105">COUNTIF(K362:K371,"yes")</f>
        <v>10</v>
      </c>
      <c r="V362">
        <f t="shared" ref="V362" si="106">COUNTIF(K362:K371,"partially")</f>
        <v>0</v>
      </c>
      <c r="W362">
        <f t="shared" ref="W362" si="107">COUNTIF(K362:K371,"no")</f>
        <v>0</v>
      </c>
    </row>
    <row r="363" spans="1:23" ht="15" x14ac:dyDescent="0.3">
      <c r="A363" s="1"/>
      <c r="B363" t="s">
        <v>18</v>
      </c>
      <c r="C363" t="s">
        <v>351</v>
      </c>
      <c r="D363" t="s">
        <v>2606</v>
      </c>
      <c r="E363" t="s">
        <v>353</v>
      </c>
      <c r="F363" t="s">
        <v>2607</v>
      </c>
      <c r="G363" t="s">
        <v>355</v>
      </c>
      <c r="H363" t="s">
        <v>356</v>
      </c>
      <c r="I363">
        <v>0.92800000000000005</v>
      </c>
      <c r="J363">
        <v>0.8</v>
      </c>
      <c r="K363" t="s">
        <v>17</v>
      </c>
    </row>
    <row r="364" spans="1:23" ht="15" x14ac:dyDescent="0.3">
      <c r="A364" s="1"/>
      <c r="B364" t="s">
        <v>20</v>
      </c>
      <c r="C364" t="s">
        <v>351</v>
      </c>
      <c r="D364" t="s">
        <v>2606</v>
      </c>
      <c r="E364" t="s">
        <v>353</v>
      </c>
      <c r="F364" t="s">
        <v>2607</v>
      </c>
      <c r="G364" t="s">
        <v>355</v>
      </c>
      <c r="H364" t="s">
        <v>356</v>
      </c>
      <c r="I364">
        <v>0.92800000000000005</v>
      </c>
      <c r="J364">
        <v>0.8</v>
      </c>
      <c r="K364" t="s">
        <v>17</v>
      </c>
    </row>
    <row r="365" spans="1:23" ht="15" x14ac:dyDescent="0.3">
      <c r="A365" s="1"/>
      <c r="B365" t="s">
        <v>21</v>
      </c>
      <c r="C365" t="s">
        <v>351</v>
      </c>
      <c r="D365" t="s">
        <v>2606</v>
      </c>
      <c r="E365" t="s">
        <v>353</v>
      </c>
      <c r="F365" t="s">
        <v>2607</v>
      </c>
      <c r="G365" t="s">
        <v>355</v>
      </c>
      <c r="H365" t="s">
        <v>356</v>
      </c>
      <c r="I365">
        <v>0.92800000000000005</v>
      </c>
      <c r="J365">
        <v>0.8</v>
      </c>
      <c r="K365" t="s">
        <v>17</v>
      </c>
    </row>
    <row r="366" spans="1:23" ht="15" x14ac:dyDescent="0.3">
      <c r="A366" s="1"/>
      <c r="B366" t="s">
        <v>22</v>
      </c>
      <c r="C366" t="s">
        <v>351</v>
      </c>
      <c r="D366" t="s">
        <v>2606</v>
      </c>
      <c r="E366" t="s">
        <v>353</v>
      </c>
      <c r="F366" t="s">
        <v>2607</v>
      </c>
      <c r="G366" t="s">
        <v>355</v>
      </c>
      <c r="H366" t="s">
        <v>356</v>
      </c>
      <c r="I366">
        <v>0.92800000000000005</v>
      </c>
      <c r="J366">
        <v>0.8</v>
      </c>
      <c r="K366" t="s">
        <v>17</v>
      </c>
    </row>
    <row r="367" spans="1:23" ht="15" x14ac:dyDescent="0.3">
      <c r="A367" s="1"/>
      <c r="B367" t="s">
        <v>23</v>
      </c>
      <c r="C367" t="s">
        <v>2608</v>
      </c>
      <c r="D367" t="s">
        <v>2606</v>
      </c>
      <c r="E367" t="s">
        <v>2609</v>
      </c>
      <c r="F367" t="s">
        <v>2607</v>
      </c>
      <c r="G367" t="s">
        <v>2610</v>
      </c>
      <c r="H367" t="s">
        <v>356</v>
      </c>
      <c r="I367">
        <v>0.92800000000000005</v>
      </c>
      <c r="J367">
        <v>0.8</v>
      </c>
      <c r="K367" t="s">
        <v>17</v>
      </c>
    </row>
    <row r="368" spans="1:23" ht="15" x14ac:dyDescent="0.3">
      <c r="A368" s="1"/>
      <c r="B368" t="s">
        <v>24</v>
      </c>
      <c r="C368" t="s">
        <v>351</v>
      </c>
      <c r="D368" t="s">
        <v>2606</v>
      </c>
      <c r="E368" t="s">
        <v>353</v>
      </c>
      <c r="F368" t="s">
        <v>2607</v>
      </c>
      <c r="G368" t="s">
        <v>355</v>
      </c>
      <c r="H368" t="s">
        <v>356</v>
      </c>
      <c r="I368">
        <v>0.92800000000000005</v>
      </c>
      <c r="J368">
        <v>0.8</v>
      </c>
      <c r="K368" t="s">
        <v>17</v>
      </c>
    </row>
    <row r="369" spans="1:23" ht="15" x14ac:dyDescent="0.3">
      <c r="A369" s="1"/>
      <c r="B369" t="s">
        <v>25</v>
      </c>
      <c r="C369" t="s">
        <v>2608</v>
      </c>
      <c r="D369" t="s">
        <v>2606</v>
      </c>
      <c r="E369" t="s">
        <v>2609</v>
      </c>
      <c r="F369" t="s">
        <v>2607</v>
      </c>
      <c r="G369" t="s">
        <v>2610</v>
      </c>
      <c r="H369" t="s">
        <v>356</v>
      </c>
      <c r="I369">
        <v>0.92800000000000005</v>
      </c>
      <c r="J369">
        <v>0.8</v>
      </c>
      <c r="K369" t="s">
        <v>17</v>
      </c>
    </row>
    <row r="370" spans="1:23" ht="15" x14ac:dyDescent="0.3">
      <c r="A370" s="1"/>
      <c r="B370" t="s">
        <v>26</v>
      </c>
      <c r="C370" t="s">
        <v>351</v>
      </c>
      <c r="D370" t="s">
        <v>2606</v>
      </c>
      <c r="E370" t="s">
        <v>353</v>
      </c>
      <c r="F370" t="s">
        <v>2607</v>
      </c>
      <c r="G370" t="s">
        <v>355</v>
      </c>
      <c r="H370" t="s">
        <v>356</v>
      </c>
      <c r="I370">
        <v>0.92800000000000005</v>
      </c>
      <c r="J370">
        <v>0.8</v>
      </c>
      <c r="K370" t="s">
        <v>17</v>
      </c>
    </row>
    <row r="371" spans="1:23" ht="15" x14ac:dyDescent="0.3">
      <c r="A371" s="1"/>
      <c r="B371" t="s">
        <v>27</v>
      </c>
      <c r="C371" t="s">
        <v>351</v>
      </c>
      <c r="D371" t="s">
        <v>2606</v>
      </c>
      <c r="E371" t="s">
        <v>353</v>
      </c>
      <c r="F371" t="s">
        <v>2607</v>
      </c>
      <c r="G371" t="s">
        <v>355</v>
      </c>
      <c r="H371" t="s">
        <v>356</v>
      </c>
      <c r="I371">
        <v>0.92800000000000005</v>
      </c>
      <c r="J371">
        <v>0.8</v>
      </c>
      <c r="K371" t="s">
        <v>17</v>
      </c>
    </row>
    <row r="372" spans="1:23" ht="15" x14ac:dyDescent="0.3">
      <c r="A372" s="1" t="s">
        <v>2611</v>
      </c>
      <c r="B372" t="s">
        <v>11</v>
      </c>
      <c r="C372" t="s">
        <v>358</v>
      </c>
      <c r="D372" t="s">
        <v>358</v>
      </c>
      <c r="E372" t="s">
        <v>359</v>
      </c>
      <c r="F372" t="s">
        <v>359</v>
      </c>
      <c r="G372" t="s">
        <v>360</v>
      </c>
      <c r="H372" t="s">
        <v>361</v>
      </c>
      <c r="I372">
        <v>0.97199999999999998</v>
      </c>
      <c r="J372">
        <v>0</v>
      </c>
      <c r="K372" t="s">
        <v>17</v>
      </c>
      <c r="U372">
        <f t="shared" ref="U372" si="108">COUNTIF(K372:K381,"yes")</f>
        <v>9</v>
      </c>
      <c r="V372">
        <f t="shared" ref="V372" si="109">COUNTIF(K372:K381,"partially")</f>
        <v>1</v>
      </c>
      <c r="W372">
        <f t="shared" ref="W372" si="110">COUNTIF(K372:K381,"no")</f>
        <v>0</v>
      </c>
    </row>
    <row r="373" spans="1:23" ht="15" x14ac:dyDescent="0.3">
      <c r="A373" s="1"/>
      <c r="B373" t="s">
        <v>18</v>
      </c>
      <c r="C373" t="s">
        <v>358</v>
      </c>
      <c r="D373" t="s">
        <v>358</v>
      </c>
      <c r="E373" t="s">
        <v>359</v>
      </c>
      <c r="F373" t="s">
        <v>359</v>
      </c>
      <c r="G373" t="s">
        <v>360</v>
      </c>
      <c r="H373" t="s">
        <v>361</v>
      </c>
      <c r="I373">
        <v>0.97199999999999998</v>
      </c>
      <c r="J373">
        <v>0</v>
      </c>
      <c r="K373" t="s">
        <v>17</v>
      </c>
    </row>
    <row r="374" spans="1:23" ht="15" x14ac:dyDescent="0.3">
      <c r="A374" s="1"/>
      <c r="B374" t="s">
        <v>20</v>
      </c>
      <c r="C374" t="s">
        <v>365</v>
      </c>
      <c r="D374" t="s">
        <v>358</v>
      </c>
      <c r="E374" t="s">
        <v>366</v>
      </c>
      <c r="F374" t="s">
        <v>359</v>
      </c>
      <c r="G374" t="s">
        <v>367</v>
      </c>
      <c r="H374" t="s">
        <v>361</v>
      </c>
      <c r="I374">
        <v>0.95</v>
      </c>
      <c r="J374">
        <v>0</v>
      </c>
      <c r="K374" t="s">
        <v>17</v>
      </c>
    </row>
    <row r="375" spans="1:23" ht="15" x14ac:dyDescent="0.3">
      <c r="A375" s="1"/>
      <c r="B375" t="s">
        <v>21</v>
      </c>
      <c r="C375" t="s">
        <v>358</v>
      </c>
      <c r="D375" t="s">
        <v>358</v>
      </c>
      <c r="E375" t="s">
        <v>359</v>
      </c>
      <c r="F375" t="s">
        <v>359</v>
      </c>
      <c r="G375" t="s">
        <v>360</v>
      </c>
      <c r="H375" t="s">
        <v>361</v>
      </c>
      <c r="I375">
        <v>0.97199999999999998</v>
      </c>
      <c r="J375">
        <v>0</v>
      </c>
      <c r="K375" t="s">
        <v>17</v>
      </c>
    </row>
    <row r="376" spans="1:23" ht="15" x14ac:dyDescent="0.3">
      <c r="A376" s="1"/>
      <c r="B376" t="s">
        <v>22</v>
      </c>
      <c r="C376" t="s">
        <v>358</v>
      </c>
      <c r="D376" t="s">
        <v>358</v>
      </c>
      <c r="E376" t="s">
        <v>359</v>
      </c>
      <c r="F376" t="s">
        <v>359</v>
      </c>
      <c r="G376" t="s">
        <v>360</v>
      </c>
      <c r="H376" t="s">
        <v>361</v>
      </c>
      <c r="I376">
        <v>0.97199999999999998</v>
      </c>
      <c r="J376">
        <v>0</v>
      </c>
      <c r="K376" t="s">
        <v>17</v>
      </c>
    </row>
    <row r="377" spans="1:23" ht="15" x14ac:dyDescent="0.3">
      <c r="A377" s="1"/>
      <c r="B377" t="s">
        <v>23</v>
      </c>
      <c r="C377" t="s">
        <v>362</v>
      </c>
      <c r="D377" t="s">
        <v>358</v>
      </c>
      <c r="E377" t="s">
        <v>363</v>
      </c>
      <c r="F377" t="s">
        <v>359</v>
      </c>
      <c r="G377" t="s">
        <v>2612</v>
      </c>
      <c r="H377" t="s">
        <v>361</v>
      </c>
      <c r="I377">
        <v>0.49399999999999999</v>
      </c>
      <c r="J377">
        <v>0</v>
      </c>
      <c r="K377" t="s">
        <v>42</v>
      </c>
    </row>
    <row r="378" spans="1:23" ht="15" x14ac:dyDescent="0.3">
      <c r="A378" s="1"/>
      <c r="B378" t="s">
        <v>24</v>
      </c>
      <c r="C378" t="s">
        <v>358</v>
      </c>
      <c r="D378" t="s">
        <v>358</v>
      </c>
      <c r="E378" t="s">
        <v>359</v>
      </c>
      <c r="F378" t="s">
        <v>359</v>
      </c>
      <c r="G378" t="s">
        <v>360</v>
      </c>
      <c r="H378" t="s">
        <v>361</v>
      </c>
      <c r="I378">
        <v>0.97199999999999998</v>
      </c>
      <c r="J378">
        <v>0</v>
      </c>
      <c r="K378" t="s">
        <v>17</v>
      </c>
    </row>
    <row r="379" spans="1:23" ht="15" x14ac:dyDescent="0.3">
      <c r="A379" s="1"/>
      <c r="B379" t="s">
        <v>25</v>
      </c>
      <c r="C379" t="s">
        <v>358</v>
      </c>
      <c r="D379" t="s">
        <v>358</v>
      </c>
      <c r="E379" t="s">
        <v>359</v>
      </c>
      <c r="F379" t="s">
        <v>359</v>
      </c>
      <c r="G379" t="s">
        <v>360</v>
      </c>
      <c r="H379" t="s">
        <v>361</v>
      </c>
      <c r="I379">
        <v>0.97199999999999998</v>
      </c>
      <c r="J379">
        <v>0</v>
      </c>
      <c r="K379" t="s">
        <v>17</v>
      </c>
    </row>
    <row r="380" spans="1:23" ht="15" x14ac:dyDescent="0.3">
      <c r="A380" s="1"/>
      <c r="B380" t="s">
        <v>26</v>
      </c>
      <c r="C380" t="s">
        <v>358</v>
      </c>
      <c r="D380" t="s">
        <v>358</v>
      </c>
      <c r="E380" t="s">
        <v>359</v>
      </c>
      <c r="F380" t="s">
        <v>359</v>
      </c>
      <c r="G380" t="s">
        <v>360</v>
      </c>
      <c r="H380" t="s">
        <v>361</v>
      </c>
      <c r="I380">
        <v>0.97199999999999998</v>
      </c>
      <c r="J380">
        <v>0</v>
      </c>
      <c r="K380" t="s">
        <v>17</v>
      </c>
    </row>
    <row r="381" spans="1:23" ht="15" x14ac:dyDescent="0.3">
      <c r="A381" s="1"/>
      <c r="B381" t="s">
        <v>27</v>
      </c>
      <c r="C381" t="s">
        <v>358</v>
      </c>
      <c r="D381" t="s">
        <v>358</v>
      </c>
      <c r="E381" t="s">
        <v>359</v>
      </c>
      <c r="F381" t="s">
        <v>359</v>
      </c>
      <c r="G381" t="s">
        <v>360</v>
      </c>
      <c r="H381" t="s">
        <v>361</v>
      </c>
      <c r="I381">
        <v>0.97199999999999998</v>
      </c>
      <c r="J381">
        <v>0</v>
      </c>
      <c r="K381" t="s">
        <v>17</v>
      </c>
    </row>
    <row r="382" spans="1:23" ht="15" x14ac:dyDescent="0.3">
      <c r="A382" s="1" t="s">
        <v>368</v>
      </c>
      <c r="B382" t="s">
        <v>11</v>
      </c>
      <c r="C382" t="s">
        <v>369</v>
      </c>
      <c r="D382" t="s">
        <v>370</v>
      </c>
      <c r="E382" t="s">
        <v>371</v>
      </c>
      <c r="F382" t="s">
        <v>372</v>
      </c>
      <c r="G382" t="s">
        <v>373</v>
      </c>
      <c r="H382" t="s">
        <v>374</v>
      </c>
      <c r="I382">
        <v>0.35499999999999998</v>
      </c>
      <c r="J382">
        <v>0.2</v>
      </c>
      <c r="K382" t="s">
        <v>46</v>
      </c>
      <c r="U382">
        <f t="shared" ref="U382" si="111">COUNTIF(K382:K391,"yes")</f>
        <v>2</v>
      </c>
      <c r="V382">
        <f t="shared" ref="V382" si="112">COUNTIF(K382:K391,"partially")</f>
        <v>1</v>
      </c>
      <c r="W382">
        <f t="shared" ref="W382" si="113">COUNTIF(K382:K391,"no")</f>
        <v>7</v>
      </c>
    </row>
    <row r="383" spans="1:23" ht="15" x14ac:dyDescent="0.3">
      <c r="A383" s="1"/>
      <c r="B383" t="s">
        <v>18</v>
      </c>
      <c r="C383" t="s">
        <v>369</v>
      </c>
      <c r="D383" t="s">
        <v>370</v>
      </c>
      <c r="E383" t="s">
        <v>371</v>
      </c>
      <c r="F383" t="s">
        <v>372</v>
      </c>
      <c r="G383" t="s">
        <v>373</v>
      </c>
      <c r="H383" t="s">
        <v>374</v>
      </c>
      <c r="I383">
        <v>0.35499999999999998</v>
      </c>
      <c r="J383">
        <v>0.2</v>
      </c>
      <c r="K383" t="s">
        <v>46</v>
      </c>
    </row>
    <row r="384" spans="1:23" ht="15" x14ac:dyDescent="0.3">
      <c r="A384" s="1"/>
      <c r="B384" t="s">
        <v>20</v>
      </c>
      <c r="C384" t="s">
        <v>2600</v>
      </c>
      <c r="D384" t="s">
        <v>370</v>
      </c>
      <c r="E384" t="s">
        <v>2601</v>
      </c>
      <c r="F384" t="s">
        <v>372</v>
      </c>
      <c r="G384" t="s">
        <v>2602</v>
      </c>
      <c r="H384" t="s">
        <v>374</v>
      </c>
      <c r="I384">
        <v>0.22800000000000001</v>
      </c>
      <c r="J384">
        <v>0.154</v>
      </c>
      <c r="K384" t="s">
        <v>46</v>
      </c>
    </row>
    <row r="385" spans="1:23" ht="15" x14ac:dyDescent="0.3">
      <c r="A385" s="1"/>
      <c r="B385" t="s">
        <v>21</v>
      </c>
      <c r="C385" t="s">
        <v>372</v>
      </c>
      <c r="D385" t="s">
        <v>370</v>
      </c>
      <c r="E385" t="s">
        <v>372</v>
      </c>
      <c r="F385" t="s">
        <v>372</v>
      </c>
      <c r="G385" t="s">
        <v>2613</v>
      </c>
      <c r="H385" t="s">
        <v>374</v>
      </c>
      <c r="I385">
        <v>0.94699999999999995</v>
      </c>
      <c r="J385">
        <v>0.72699999999999998</v>
      </c>
      <c r="K385" t="s">
        <v>17</v>
      </c>
    </row>
    <row r="386" spans="1:23" ht="15" x14ac:dyDescent="0.3">
      <c r="A386" s="1"/>
      <c r="B386" t="s">
        <v>22</v>
      </c>
      <c r="C386" t="s">
        <v>2600</v>
      </c>
      <c r="D386" t="s">
        <v>370</v>
      </c>
      <c r="E386" t="s">
        <v>2601</v>
      </c>
      <c r="F386" t="s">
        <v>372</v>
      </c>
      <c r="G386" t="s">
        <v>2602</v>
      </c>
      <c r="H386" t="s">
        <v>374</v>
      </c>
      <c r="I386">
        <v>0.22800000000000001</v>
      </c>
      <c r="J386">
        <v>0.154</v>
      </c>
      <c r="K386" t="s">
        <v>46</v>
      </c>
    </row>
    <row r="387" spans="1:23" ht="15" x14ac:dyDescent="0.3">
      <c r="A387" s="1"/>
      <c r="B387" t="s">
        <v>23</v>
      </c>
      <c r="C387" t="s">
        <v>2600</v>
      </c>
      <c r="D387" t="s">
        <v>370</v>
      </c>
      <c r="E387" t="s">
        <v>2601</v>
      </c>
      <c r="F387" t="s">
        <v>372</v>
      </c>
      <c r="G387" t="s">
        <v>2602</v>
      </c>
      <c r="H387" t="s">
        <v>374</v>
      </c>
      <c r="I387">
        <v>0.22800000000000001</v>
      </c>
      <c r="J387">
        <v>0.154</v>
      </c>
      <c r="K387" t="s">
        <v>46</v>
      </c>
    </row>
    <row r="388" spans="1:23" ht="15" x14ac:dyDescent="0.3">
      <c r="A388" s="1"/>
      <c r="B388" t="s">
        <v>24</v>
      </c>
      <c r="C388" t="s">
        <v>2600</v>
      </c>
      <c r="D388" t="s">
        <v>370</v>
      </c>
      <c r="E388" t="s">
        <v>2601</v>
      </c>
      <c r="F388" t="s">
        <v>372</v>
      </c>
      <c r="G388" t="s">
        <v>2602</v>
      </c>
      <c r="H388" t="s">
        <v>374</v>
      </c>
      <c r="I388">
        <v>0.22800000000000001</v>
      </c>
      <c r="J388">
        <v>0.154</v>
      </c>
      <c r="K388" t="s">
        <v>46</v>
      </c>
    </row>
    <row r="389" spans="1:23" ht="15" x14ac:dyDescent="0.3">
      <c r="A389" s="1"/>
      <c r="B389" t="s">
        <v>25</v>
      </c>
      <c r="C389" t="s">
        <v>369</v>
      </c>
      <c r="D389" t="s">
        <v>370</v>
      </c>
      <c r="E389" t="s">
        <v>371</v>
      </c>
      <c r="F389" t="s">
        <v>372</v>
      </c>
      <c r="G389" t="s">
        <v>373</v>
      </c>
      <c r="H389" t="s">
        <v>374</v>
      </c>
      <c r="I389">
        <v>0.35499999999999998</v>
      </c>
      <c r="J389">
        <v>0.2</v>
      </c>
      <c r="K389" t="s">
        <v>42</v>
      </c>
    </row>
    <row r="390" spans="1:23" ht="15" x14ac:dyDescent="0.3">
      <c r="A390" s="1"/>
      <c r="B390" t="s">
        <v>26</v>
      </c>
      <c r="C390" t="s">
        <v>2614</v>
      </c>
      <c r="D390" t="s">
        <v>370</v>
      </c>
      <c r="E390" t="s">
        <v>2614</v>
      </c>
      <c r="F390" t="s">
        <v>372</v>
      </c>
      <c r="G390" t="s">
        <v>2615</v>
      </c>
      <c r="H390" t="s">
        <v>374</v>
      </c>
      <c r="I390">
        <v>0.26200000000000001</v>
      </c>
      <c r="J390">
        <v>0</v>
      </c>
      <c r="K390" t="s">
        <v>46</v>
      </c>
    </row>
    <row r="391" spans="1:23" ht="15" x14ac:dyDescent="0.3">
      <c r="A391" s="1"/>
      <c r="B391" t="s">
        <v>27</v>
      </c>
      <c r="C391" t="s">
        <v>372</v>
      </c>
      <c r="D391" t="s">
        <v>370</v>
      </c>
      <c r="E391" t="s">
        <v>372</v>
      </c>
      <c r="F391" t="s">
        <v>372</v>
      </c>
      <c r="G391" t="s">
        <v>2613</v>
      </c>
      <c r="H391" t="s">
        <v>374</v>
      </c>
      <c r="I391">
        <v>0.94699999999999995</v>
      </c>
      <c r="J391">
        <v>0.72699999999999998</v>
      </c>
      <c r="K391" t="s">
        <v>17</v>
      </c>
    </row>
    <row r="392" spans="1:23" ht="15" x14ac:dyDescent="0.3">
      <c r="A392" s="1" t="s">
        <v>2616</v>
      </c>
      <c r="B392" t="s">
        <v>11</v>
      </c>
      <c r="C392" t="s">
        <v>2617</v>
      </c>
      <c r="D392" t="s">
        <v>2618</v>
      </c>
      <c r="E392" t="s">
        <v>2617</v>
      </c>
      <c r="F392" t="s">
        <v>2619</v>
      </c>
      <c r="G392" t="s">
        <v>2620</v>
      </c>
      <c r="H392" t="s">
        <v>383</v>
      </c>
      <c r="I392">
        <v>-9.4E-2</v>
      </c>
      <c r="J392">
        <v>0</v>
      </c>
      <c r="K392" t="s">
        <v>46</v>
      </c>
      <c r="U392">
        <f t="shared" ref="U392" si="114">COUNTIF(K392:K401,"yes")</f>
        <v>0</v>
      </c>
      <c r="V392">
        <f t="shared" ref="V392" si="115">COUNTIF(K392:K401,"partially")</f>
        <v>0</v>
      </c>
      <c r="W392">
        <f t="shared" ref="W392" si="116">COUNTIF(K392:K401,"no")</f>
        <v>10</v>
      </c>
    </row>
    <row r="393" spans="1:23" ht="15" x14ac:dyDescent="0.3">
      <c r="A393" s="1"/>
      <c r="B393" t="s">
        <v>18</v>
      </c>
      <c r="C393" t="s">
        <v>2617</v>
      </c>
      <c r="D393" t="s">
        <v>2618</v>
      </c>
      <c r="E393" t="s">
        <v>2617</v>
      </c>
      <c r="F393" t="s">
        <v>2619</v>
      </c>
      <c r="G393" t="s">
        <v>2620</v>
      </c>
      <c r="H393" t="s">
        <v>383</v>
      </c>
      <c r="I393">
        <v>-9.4E-2</v>
      </c>
      <c r="J393">
        <v>0</v>
      </c>
      <c r="K393" t="s">
        <v>46</v>
      </c>
    </row>
    <row r="394" spans="1:23" ht="15" x14ac:dyDescent="0.3">
      <c r="A394" s="1"/>
      <c r="B394" t="s">
        <v>20</v>
      </c>
      <c r="C394" t="s">
        <v>2617</v>
      </c>
      <c r="D394" t="s">
        <v>2618</v>
      </c>
      <c r="E394" t="s">
        <v>2617</v>
      </c>
      <c r="F394" t="s">
        <v>2619</v>
      </c>
      <c r="G394" t="s">
        <v>2620</v>
      </c>
      <c r="H394" t="s">
        <v>383</v>
      </c>
      <c r="I394">
        <v>-9.4E-2</v>
      </c>
      <c r="J394">
        <v>0</v>
      </c>
      <c r="K394" t="s">
        <v>46</v>
      </c>
    </row>
    <row r="395" spans="1:23" ht="15" x14ac:dyDescent="0.3">
      <c r="A395" s="1"/>
      <c r="B395" t="s">
        <v>21</v>
      </c>
      <c r="C395" t="s">
        <v>2617</v>
      </c>
      <c r="D395" t="s">
        <v>2618</v>
      </c>
      <c r="E395" t="s">
        <v>2617</v>
      </c>
      <c r="F395" t="s">
        <v>2619</v>
      </c>
      <c r="G395" t="s">
        <v>2620</v>
      </c>
      <c r="H395" t="s">
        <v>383</v>
      </c>
      <c r="I395">
        <v>-9.4E-2</v>
      </c>
      <c r="J395">
        <v>0</v>
      </c>
      <c r="K395" t="s">
        <v>46</v>
      </c>
    </row>
    <row r="396" spans="1:23" ht="15" x14ac:dyDescent="0.3">
      <c r="A396" s="1"/>
      <c r="B396" t="s">
        <v>22</v>
      </c>
      <c r="C396" t="s">
        <v>2617</v>
      </c>
      <c r="D396" t="s">
        <v>2618</v>
      </c>
      <c r="E396" t="s">
        <v>2617</v>
      </c>
      <c r="F396" t="s">
        <v>2619</v>
      </c>
      <c r="G396" t="s">
        <v>2620</v>
      </c>
      <c r="H396" t="s">
        <v>383</v>
      </c>
      <c r="I396">
        <v>-9.4E-2</v>
      </c>
      <c r="J396">
        <v>0</v>
      </c>
      <c r="K396" t="s">
        <v>46</v>
      </c>
    </row>
    <row r="397" spans="1:23" ht="15" x14ac:dyDescent="0.3">
      <c r="A397" s="1"/>
      <c r="B397" t="s">
        <v>23</v>
      </c>
      <c r="C397" t="s">
        <v>2617</v>
      </c>
      <c r="D397" t="s">
        <v>2618</v>
      </c>
      <c r="E397" t="s">
        <v>2617</v>
      </c>
      <c r="F397" t="s">
        <v>2619</v>
      </c>
      <c r="G397" t="s">
        <v>2620</v>
      </c>
      <c r="H397" t="s">
        <v>383</v>
      </c>
      <c r="I397">
        <v>-9.4E-2</v>
      </c>
      <c r="J397">
        <v>0</v>
      </c>
      <c r="K397" t="s">
        <v>46</v>
      </c>
    </row>
    <row r="398" spans="1:23" ht="15" x14ac:dyDescent="0.3">
      <c r="A398" s="1"/>
      <c r="B398" t="s">
        <v>24</v>
      </c>
      <c r="C398" t="s">
        <v>2621</v>
      </c>
      <c r="D398" t="s">
        <v>2618</v>
      </c>
      <c r="E398" t="s">
        <v>2621</v>
      </c>
      <c r="F398" t="s">
        <v>2619</v>
      </c>
      <c r="G398" t="s">
        <v>2622</v>
      </c>
      <c r="H398" t="s">
        <v>383</v>
      </c>
      <c r="I398">
        <v>-4.7E-2</v>
      </c>
      <c r="J398">
        <v>0</v>
      </c>
      <c r="K398" t="s">
        <v>46</v>
      </c>
    </row>
    <row r="399" spans="1:23" ht="15" x14ac:dyDescent="0.3">
      <c r="A399" s="1"/>
      <c r="B399" t="s">
        <v>25</v>
      </c>
      <c r="C399" t="s">
        <v>2617</v>
      </c>
      <c r="D399" t="s">
        <v>2618</v>
      </c>
      <c r="E399" t="s">
        <v>2617</v>
      </c>
      <c r="F399" t="s">
        <v>2619</v>
      </c>
      <c r="G399" t="s">
        <v>2620</v>
      </c>
      <c r="H399" t="s">
        <v>383</v>
      </c>
      <c r="I399">
        <v>-9.4E-2</v>
      </c>
      <c r="J399">
        <v>0</v>
      </c>
      <c r="K399" t="s">
        <v>46</v>
      </c>
    </row>
    <row r="400" spans="1:23" ht="15" x14ac:dyDescent="0.3">
      <c r="A400" s="1"/>
      <c r="B400" t="s">
        <v>26</v>
      </c>
      <c r="C400" t="s">
        <v>2617</v>
      </c>
      <c r="D400" t="s">
        <v>2618</v>
      </c>
      <c r="E400" t="s">
        <v>2617</v>
      </c>
      <c r="F400" t="s">
        <v>2619</v>
      </c>
      <c r="G400" t="s">
        <v>2620</v>
      </c>
      <c r="H400" t="s">
        <v>383</v>
      </c>
      <c r="I400">
        <v>-9.4E-2</v>
      </c>
      <c r="J400">
        <v>0</v>
      </c>
      <c r="K400" t="s">
        <v>46</v>
      </c>
    </row>
    <row r="401" spans="1:23" ht="15" x14ac:dyDescent="0.3">
      <c r="A401" s="1"/>
      <c r="B401" t="s">
        <v>27</v>
      </c>
      <c r="C401" t="s">
        <v>2617</v>
      </c>
      <c r="D401" t="s">
        <v>2618</v>
      </c>
      <c r="E401" t="s">
        <v>2617</v>
      </c>
      <c r="F401" t="s">
        <v>2619</v>
      </c>
      <c r="G401" t="s">
        <v>2620</v>
      </c>
      <c r="H401" t="s">
        <v>383</v>
      </c>
      <c r="I401">
        <v>-9.4E-2</v>
      </c>
      <c r="J401">
        <v>0</v>
      </c>
      <c r="K401" t="s">
        <v>46</v>
      </c>
    </row>
    <row r="402" spans="1:23" ht="15" x14ac:dyDescent="0.3">
      <c r="A402" s="1" t="s">
        <v>2623</v>
      </c>
      <c r="B402" t="s">
        <v>11</v>
      </c>
      <c r="C402" t="s">
        <v>2624</v>
      </c>
      <c r="D402" t="s">
        <v>2625</v>
      </c>
      <c r="E402" t="s">
        <v>2624</v>
      </c>
      <c r="F402" t="s">
        <v>2626</v>
      </c>
      <c r="G402" t="s">
        <v>2627</v>
      </c>
      <c r="H402" t="s">
        <v>391</v>
      </c>
      <c r="I402">
        <v>0.115</v>
      </c>
      <c r="J402">
        <v>0</v>
      </c>
      <c r="K402" t="s">
        <v>46</v>
      </c>
      <c r="U402">
        <f t="shared" ref="U402" si="117">COUNTIF(K402:K411,"yes")</f>
        <v>0</v>
      </c>
      <c r="V402">
        <f t="shared" ref="V402" si="118">COUNTIF(K402:K411,"partially")</f>
        <v>0</v>
      </c>
      <c r="W402">
        <f t="shared" ref="W402" si="119">COUNTIF(K402:K411,"no")</f>
        <v>10</v>
      </c>
    </row>
    <row r="403" spans="1:23" ht="15" x14ac:dyDescent="0.3">
      <c r="A403" s="1"/>
      <c r="B403" t="s">
        <v>18</v>
      </c>
      <c r="C403" t="s">
        <v>2628</v>
      </c>
      <c r="D403" t="s">
        <v>2625</v>
      </c>
      <c r="E403" t="s">
        <v>2628</v>
      </c>
      <c r="F403" t="s">
        <v>2626</v>
      </c>
      <c r="G403" t="s">
        <v>2629</v>
      </c>
      <c r="H403" t="s">
        <v>391</v>
      </c>
      <c r="I403">
        <v>8.8999999999999996E-2</v>
      </c>
      <c r="J403">
        <v>0.182</v>
      </c>
      <c r="K403" t="s">
        <v>46</v>
      </c>
    </row>
    <row r="404" spans="1:23" ht="15" x14ac:dyDescent="0.3">
      <c r="A404" s="1"/>
      <c r="B404" t="s">
        <v>20</v>
      </c>
      <c r="C404" t="s">
        <v>2624</v>
      </c>
      <c r="D404" t="s">
        <v>2625</v>
      </c>
      <c r="E404" t="s">
        <v>2624</v>
      </c>
      <c r="F404" t="s">
        <v>2626</v>
      </c>
      <c r="G404" t="s">
        <v>2627</v>
      </c>
      <c r="H404" t="s">
        <v>391</v>
      </c>
      <c r="I404">
        <v>0.115</v>
      </c>
      <c r="J404">
        <v>0</v>
      </c>
      <c r="K404" t="s">
        <v>46</v>
      </c>
    </row>
    <row r="405" spans="1:23" ht="15" x14ac:dyDescent="0.3">
      <c r="A405" s="1"/>
      <c r="B405" t="s">
        <v>21</v>
      </c>
      <c r="C405" t="s">
        <v>2624</v>
      </c>
      <c r="D405" t="s">
        <v>2625</v>
      </c>
      <c r="E405" t="s">
        <v>2624</v>
      </c>
      <c r="F405" t="s">
        <v>2626</v>
      </c>
      <c r="G405" t="s">
        <v>2627</v>
      </c>
      <c r="H405" t="s">
        <v>391</v>
      </c>
      <c r="I405">
        <v>0.115</v>
      </c>
      <c r="J405">
        <v>0</v>
      </c>
      <c r="K405" t="s">
        <v>46</v>
      </c>
    </row>
    <row r="406" spans="1:23" ht="15" x14ac:dyDescent="0.3">
      <c r="A406" s="1"/>
      <c r="B406" t="s">
        <v>22</v>
      </c>
      <c r="C406" t="s">
        <v>2628</v>
      </c>
      <c r="D406" t="s">
        <v>2625</v>
      </c>
      <c r="E406" t="s">
        <v>2628</v>
      </c>
      <c r="F406" t="s">
        <v>2626</v>
      </c>
      <c r="G406" t="s">
        <v>2629</v>
      </c>
      <c r="H406" t="s">
        <v>391</v>
      </c>
      <c r="I406">
        <v>8.8999999999999996E-2</v>
      </c>
      <c r="J406">
        <v>0.182</v>
      </c>
      <c r="K406" t="s">
        <v>46</v>
      </c>
    </row>
    <row r="407" spans="1:23" ht="15" x14ac:dyDescent="0.3">
      <c r="A407" s="1"/>
      <c r="B407" t="s">
        <v>23</v>
      </c>
      <c r="C407" t="s">
        <v>2624</v>
      </c>
      <c r="D407" t="s">
        <v>2625</v>
      </c>
      <c r="E407" t="s">
        <v>2624</v>
      </c>
      <c r="F407" t="s">
        <v>2626</v>
      </c>
      <c r="G407" t="s">
        <v>2627</v>
      </c>
      <c r="H407" t="s">
        <v>391</v>
      </c>
      <c r="I407">
        <v>0.115</v>
      </c>
      <c r="J407">
        <v>0</v>
      </c>
      <c r="K407" t="s">
        <v>46</v>
      </c>
    </row>
    <row r="408" spans="1:23" ht="15" x14ac:dyDescent="0.3">
      <c r="A408" s="1"/>
      <c r="B408" t="s">
        <v>24</v>
      </c>
      <c r="C408" t="s">
        <v>2624</v>
      </c>
      <c r="D408" t="s">
        <v>2625</v>
      </c>
      <c r="E408" t="s">
        <v>2624</v>
      </c>
      <c r="F408" t="s">
        <v>2626</v>
      </c>
      <c r="G408" t="s">
        <v>2627</v>
      </c>
      <c r="H408" t="s">
        <v>391</v>
      </c>
      <c r="I408">
        <v>0.115</v>
      </c>
      <c r="J408">
        <v>0</v>
      </c>
      <c r="K408" t="s">
        <v>46</v>
      </c>
    </row>
    <row r="409" spans="1:23" ht="15" x14ac:dyDescent="0.3">
      <c r="A409" s="1"/>
      <c r="B409" t="s">
        <v>25</v>
      </c>
      <c r="C409" t="s">
        <v>2624</v>
      </c>
      <c r="D409" t="s">
        <v>2625</v>
      </c>
      <c r="E409" t="s">
        <v>2624</v>
      </c>
      <c r="F409" t="s">
        <v>2626</v>
      </c>
      <c r="G409" t="s">
        <v>2627</v>
      </c>
      <c r="H409" t="s">
        <v>391</v>
      </c>
      <c r="I409">
        <v>0.115</v>
      </c>
      <c r="J409">
        <v>0</v>
      </c>
      <c r="K409" t="s">
        <v>46</v>
      </c>
    </row>
    <row r="410" spans="1:23" ht="15" x14ac:dyDescent="0.3">
      <c r="A410" s="1"/>
      <c r="B410" t="s">
        <v>26</v>
      </c>
      <c r="C410" t="s">
        <v>2630</v>
      </c>
      <c r="D410" t="s">
        <v>2625</v>
      </c>
      <c r="E410" t="s">
        <v>2631</v>
      </c>
      <c r="F410" t="s">
        <v>2626</v>
      </c>
      <c r="G410" t="s">
        <v>2632</v>
      </c>
      <c r="H410" t="s">
        <v>391</v>
      </c>
      <c r="I410">
        <v>0.47799999999999998</v>
      </c>
      <c r="J410">
        <v>0.23499999999999999</v>
      </c>
      <c r="K410" t="s">
        <v>46</v>
      </c>
    </row>
    <row r="411" spans="1:23" ht="15" x14ac:dyDescent="0.3">
      <c r="A411" s="1"/>
      <c r="B411" t="s">
        <v>27</v>
      </c>
      <c r="C411" t="s">
        <v>2628</v>
      </c>
      <c r="D411" t="s">
        <v>2625</v>
      </c>
      <c r="E411" t="s">
        <v>2628</v>
      </c>
      <c r="F411" t="s">
        <v>2626</v>
      </c>
      <c r="G411" t="s">
        <v>2629</v>
      </c>
      <c r="H411" t="s">
        <v>391</v>
      </c>
      <c r="I411">
        <v>8.8999999999999996E-2</v>
      </c>
      <c r="J411">
        <v>0.182</v>
      </c>
      <c r="K411" t="s">
        <v>46</v>
      </c>
    </row>
    <row r="412" spans="1:23" ht="15" x14ac:dyDescent="0.3">
      <c r="A412" s="1" t="s">
        <v>2633</v>
      </c>
      <c r="B412" t="s">
        <v>11</v>
      </c>
      <c r="C412" t="s">
        <v>2634</v>
      </c>
      <c r="D412" t="s">
        <v>2634</v>
      </c>
      <c r="E412" t="s">
        <v>2635</v>
      </c>
      <c r="F412" t="s">
        <v>2635</v>
      </c>
      <c r="G412" t="s">
        <v>2636</v>
      </c>
      <c r="H412" t="s">
        <v>398</v>
      </c>
      <c r="I412">
        <v>0.84599999999999997</v>
      </c>
      <c r="J412">
        <v>0.16700000000000001</v>
      </c>
      <c r="K412" t="s">
        <v>17</v>
      </c>
      <c r="U412">
        <f t="shared" ref="U412" si="120">COUNTIF(K412:K421,"yes")</f>
        <v>10</v>
      </c>
      <c r="V412">
        <f t="shared" ref="V412" si="121">COUNTIF(K412:K421,"partially")</f>
        <v>0</v>
      </c>
      <c r="W412">
        <f t="shared" ref="W412" si="122">COUNTIF(K412:K421,"no")</f>
        <v>0</v>
      </c>
    </row>
    <row r="413" spans="1:23" ht="15" x14ac:dyDescent="0.3">
      <c r="A413" s="1"/>
      <c r="B413" t="s">
        <v>18</v>
      </c>
      <c r="C413" t="s">
        <v>2634</v>
      </c>
      <c r="D413" t="s">
        <v>2634</v>
      </c>
      <c r="E413" t="s">
        <v>2635</v>
      </c>
      <c r="F413" t="s">
        <v>2635</v>
      </c>
      <c r="G413" t="s">
        <v>2636</v>
      </c>
      <c r="H413" t="s">
        <v>398</v>
      </c>
      <c r="I413">
        <v>0.84599999999999997</v>
      </c>
      <c r="J413">
        <v>0.16700000000000001</v>
      </c>
      <c r="K413" t="s">
        <v>17</v>
      </c>
    </row>
    <row r="414" spans="1:23" ht="15" x14ac:dyDescent="0.3">
      <c r="A414" s="1"/>
      <c r="B414" t="s">
        <v>20</v>
      </c>
      <c r="C414" t="s">
        <v>2634</v>
      </c>
      <c r="D414" t="s">
        <v>2634</v>
      </c>
      <c r="E414" t="s">
        <v>2635</v>
      </c>
      <c r="F414" t="s">
        <v>2635</v>
      </c>
      <c r="G414" t="s">
        <v>2636</v>
      </c>
      <c r="H414" t="s">
        <v>398</v>
      </c>
      <c r="I414">
        <v>0.84599999999999997</v>
      </c>
      <c r="J414">
        <v>0.16700000000000001</v>
      </c>
      <c r="K414" t="s">
        <v>17</v>
      </c>
    </row>
    <row r="415" spans="1:23" ht="15" x14ac:dyDescent="0.3">
      <c r="A415" s="1"/>
      <c r="B415" t="s">
        <v>21</v>
      </c>
      <c r="C415" t="s">
        <v>2634</v>
      </c>
      <c r="D415" t="s">
        <v>2634</v>
      </c>
      <c r="E415" t="s">
        <v>2635</v>
      </c>
      <c r="F415" t="s">
        <v>2635</v>
      </c>
      <c r="G415" t="s">
        <v>2636</v>
      </c>
      <c r="H415" t="s">
        <v>398</v>
      </c>
      <c r="I415">
        <v>0.84599999999999997</v>
      </c>
      <c r="J415">
        <v>0.16700000000000001</v>
      </c>
      <c r="K415" t="s">
        <v>17</v>
      </c>
    </row>
    <row r="416" spans="1:23" ht="15" x14ac:dyDescent="0.3">
      <c r="A416" s="1"/>
      <c r="B416" t="s">
        <v>22</v>
      </c>
      <c r="C416" t="s">
        <v>2634</v>
      </c>
      <c r="D416" t="s">
        <v>2634</v>
      </c>
      <c r="E416" t="s">
        <v>2635</v>
      </c>
      <c r="F416" t="s">
        <v>2635</v>
      </c>
      <c r="G416" t="s">
        <v>2636</v>
      </c>
      <c r="H416" t="s">
        <v>398</v>
      </c>
      <c r="I416">
        <v>0.84599999999999997</v>
      </c>
      <c r="J416">
        <v>0.16700000000000001</v>
      </c>
      <c r="K416" t="s">
        <v>17</v>
      </c>
    </row>
    <row r="417" spans="1:23" ht="15" x14ac:dyDescent="0.3">
      <c r="A417" s="1"/>
      <c r="B417" t="s">
        <v>23</v>
      </c>
      <c r="C417" t="s">
        <v>2634</v>
      </c>
      <c r="D417" t="s">
        <v>2634</v>
      </c>
      <c r="E417" t="s">
        <v>2635</v>
      </c>
      <c r="F417" t="s">
        <v>2635</v>
      </c>
      <c r="G417" t="s">
        <v>2636</v>
      </c>
      <c r="H417" t="s">
        <v>398</v>
      </c>
      <c r="I417">
        <v>0.84599999999999997</v>
      </c>
      <c r="J417">
        <v>0.16700000000000001</v>
      </c>
      <c r="K417" t="s">
        <v>17</v>
      </c>
    </row>
    <row r="418" spans="1:23" ht="15" x14ac:dyDescent="0.3">
      <c r="A418" s="1"/>
      <c r="B418" t="s">
        <v>24</v>
      </c>
      <c r="C418" t="s">
        <v>2634</v>
      </c>
      <c r="D418" t="s">
        <v>2634</v>
      </c>
      <c r="E418" t="s">
        <v>2635</v>
      </c>
      <c r="F418" t="s">
        <v>2635</v>
      </c>
      <c r="G418" t="s">
        <v>2636</v>
      </c>
      <c r="H418" t="s">
        <v>398</v>
      </c>
      <c r="I418">
        <v>0.84599999999999997</v>
      </c>
      <c r="J418">
        <v>0.16700000000000001</v>
      </c>
      <c r="K418" t="s">
        <v>17</v>
      </c>
    </row>
    <row r="419" spans="1:23" ht="15" x14ac:dyDescent="0.3">
      <c r="A419" s="1"/>
      <c r="B419" t="s">
        <v>25</v>
      </c>
      <c r="C419" t="s">
        <v>2634</v>
      </c>
      <c r="D419" t="s">
        <v>2634</v>
      </c>
      <c r="E419" t="s">
        <v>2635</v>
      </c>
      <c r="F419" t="s">
        <v>2635</v>
      </c>
      <c r="G419" t="s">
        <v>2636</v>
      </c>
      <c r="H419" t="s">
        <v>398</v>
      </c>
      <c r="I419">
        <v>0.84599999999999997</v>
      </c>
      <c r="J419">
        <v>0.16700000000000001</v>
      </c>
      <c r="K419" t="s">
        <v>17</v>
      </c>
    </row>
    <row r="420" spans="1:23" ht="15" x14ac:dyDescent="0.3">
      <c r="A420" s="1"/>
      <c r="B420" t="s">
        <v>26</v>
      </c>
      <c r="C420" t="s">
        <v>2634</v>
      </c>
      <c r="D420" t="s">
        <v>2634</v>
      </c>
      <c r="E420" t="s">
        <v>2635</v>
      </c>
      <c r="F420" t="s">
        <v>2635</v>
      </c>
      <c r="G420" t="s">
        <v>2636</v>
      </c>
      <c r="H420" t="s">
        <v>398</v>
      </c>
      <c r="I420">
        <v>0.84599999999999997</v>
      </c>
      <c r="J420">
        <v>0.16700000000000001</v>
      </c>
      <c r="K420" t="s">
        <v>17</v>
      </c>
    </row>
    <row r="421" spans="1:23" ht="15" x14ac:dyDescent="0.3">
      <c r="A421" s="1"/>
      <c r="B421" t="s">
        <v>27</v>
      </c>
      <c r="C421" t="s">
        <v>2634</v>
      </c>
      <c r="D421" t="s">
        <v>2634</v>
      </c>
      <c r="E421" t="s">
        <v>2635</v>
      </c>
      <c r="F421" t="s">
        <v>2635</v>
      </c>
      <c r="G421" t="s">
        <v>2636</v>
      </c>
      <c r="H421" t="s">
        <v>398</v>
      </c>
      <c r="I421">
        <v>0.84599999999999997</v>
      </c>
      <c r="J421">
        <v>0.16700000000000001</v>
      </c>
      <c r="K421" t="s">
        <v>17</v>
      </c>
    </row>
    <row r="422" spans="1:23" ht="15" x14ac:dyDescent="0.3">
      <c r="A422" s="1" t="s">
        <v>2637</v>
      </c>
      <c r="B422" t="s">
        <v>11</v>
      </c>
      <c r="C422" t="s">
        <v>2638</v>
      </c>
      <c r="D422" t="s">
        <v>2639</v>
      </c>
      <c r="E422" t="s">
        <v>2640</v>
      </c>
      <c r="F422" t="s">
        <v>2641</v>
      </c>
      <c r="G422" t="s">
        <v>2642</v>
      </c>
      <c r="H422" t="s">
        <v>402</v>
      </c>
      <c r="I422">
        <v>0.113</v>
      </c>
      <c r="J422">
        <v>0</v>
      </c>
      <c r="K422" t="s">
        <v>42</v>
      </c>
      <c r="U422">
        <f t="shared" ref="U422" si="123">COUNTIF(K422:K431,"yes")</f>
        <v>1</v>
      </c>
      <c r="V422">
        <f t="shared" ref="V422" si="124">COUNTIF(K422:K431,"partially")</f>
        <v>9</v>
      </c>
      <c r="W422">
        <f t="shared" ref="W422" si="125">COUNTIF(K422:K431,"no")</f>
        <v>0</v>
      </c>
    </row>
    <row r="423" spans="1:23" ht="15" x14ac:dyDescent="0.3">
      <c r="A423" s="1"/>
      <c r="B423" t="s">
        <v>18</v>
      </c>
      <c r="C423" t="s">
        <v>2634</v>
      </c>
      <c r="D423" t="s">
        <v>2639</v>
      </c>
      <c r="E423" t="s">
        <v>2635</v>
      </c>
      <c r="F423" t="s">
        <v>2641</v>
      </c>
      <c r="G423" t="s">
        <v>2636</v>
      </c>
      <c r="H423" t="s">
        <v>402</v>
      </c>
      <c r="I423">
        <v>0.59099999999999997</v>
      </c>
      <c r="J423">
        <v>0</v>
      </c>
      <c r="K423" t="s">
        <v>42</v>
      </c>
    </row>
    <row r="424" spans="1:23" ht="15" x14ac:dyDescent="0.3">
      <c r="A424" s="1"/>
      <c r="B424" t="s">
        <v>20</v>
      </c>
      <c r="C424" t="s">
        <v>2634</v>
      </c>
      <c r="D424" t="s">
        <v>2639</v>
      </c>
      <c r="E424" t="s">
        <v>2635</v>
      </c>
      <c r="F424" t="s">
        <v>2641</v>
      </c>
      <c r="G424" t="s">
        <v>2636</v>
      </c>
      <c r="H424" t="s">
        <v>402</v>
      </c>
      <c r="I424">
        <v>0.59099999999999997</v>
      </c>
      <c r="J424">
        <v>0</v>
      </c>
      <c r="K424" t="s">
        <v>42</v>
      </c>
    </row>
    <row r="425" spans="1:23" ht="15" x14ac:dyDescent="0.3">
      <c r="A425" s="1"/>
      <c r="B425" t="s">
        <v>21</v>
      </c>
      <c r="C425" t="s">
        <v>2634</v>
      </c>
      <c r="D425" t="s">
        <v>2639</v>
      </c>
      <c r="E425" t="s">
        <v>2635</v>
      </c>
      <c r="F425" t="s">
        <v>2641</v>
      </c>
      <c r="G425" t="s">
        <v>2636</v>
      </c>
      <c r="H425" t="s">
        <v>402</v>
      </c>
      <c r="I425">
        <v>0.59099999999999997</v>
      </c>
      <c r="J425">
        <v>0</v>
      </c>
      <c r="K425" t="s">
        <v>42</v>
      </c>
    </row>
    <row r="426" spans="1:23" ht="15" x14ac:dyDescent="0.3">
      <c r="A426" s="1"/>
      <c r="B426" t="s">
        <v>22</v>
      </c>
      <c r="C426" t="s">
        <v>2634</v>
      </c>
      <c r="D426" t="s">
        <v>2639</v>
      </c>
      <c r="E426" t="s">
        <v>2635</v>
      </c>
      <c r="F426" t="s">
        <v>2641</v>
      </c>
      <c r="G426" t="s">
        <v>2636</v>
      </c>
      <c r="H426" t="s">
        <v>402</v>
      </c>
      <c r="I426">
        <v>0.59099999999999997</v>
      </c>
      <c r="J426">
        <v>0</v>
      </c>
      <c r="K426" t="s">
        <v>42</v>
      </c>
    </row>
    <row r="427" spans="1:23" ht="15" x14ac:dyDescent="0.3">
      <c r="A427" s="1"/>
      <c r="B427" t="s">
        <v>23</v>
      </c>
      <c r="C427" t="s">
        <v>2634</v>
      </c>
      <c r="D427" t="s">
        <v>2639</v>
      </c>
      <c r="E427" t="s">
        <v>2635</v>
      </c>
      <c r="F427" t="s">
        <v>2641</v>
      </c>
      <c r="G427" t="s">
        <v>2636</v>
      </c>
      <c r="H427" t="s">
        <v>402</v>
      </c>
      <c r="I427">
        <v>0.59099999999999997</v>
      </c>
      <c r="J427">
        <v>0</v>
      </c>
      <c r="K427" t="s">
        <v>42</v>
      </c>
    </row>
    <row r="428" spans="1:23" ht="15" x14ac:dyDescent="0.3">
      <c r="A428" s="1"/>
      <c r="B428" t="s">
        <v>24</v>
      </c>
      <c r="C428" t="s">
        <v>2634</v>
      </c>
      <c r="D428" t="s">
        <v>2639</v>
      </c>
      <c r="E428" t="s">
        <v>2635</v>
      </c>
      <c r="F428" t="s">
        <v>2641</v>
      </c>
      <c r="G428" t="s">
        <v>2636</v>
      </c>
      <c r="H428" t="s">
        <v>402</v>
      </c>
      <c r="I428">
        <v>0.59099999999999997</v>
      </c>
      <c r="J428">
        <v>0</v>
      </c>
      <c r="K428" t="s">
        <v>42</v>
      </c>
    </row>
    <row r="429" spans="1:23" ht="15" x14ac:dyDescent="0.3">
      <c r="A429" s="1"/>
      <c r="B429" t="s">
        <v>25</v>
      </c>
      <c r="C429" t="s">
        <v>2643</v>
      </c>
      <c r="D429" t="s">
        <v>2639</v>
      </c>
      <c r="E429" t="s">
        <v>401</v>
      </c>
      <c r="F429" t="s">
        <v>2641</v>
      </c>
      <c r="G429" t="s">
        <v>2644</v>
      </c>
      <c r="H429" t="s">
        <v>402</v>
      </c>
      <c r="I429">
        <v>0.95599999999999996</v>
      </c>
      <c r="J429">
        <v>0.4</v>
      </c>
      <c r="K429" t="s">
        <v>17</v>
      </c>
    </row>
    <row r="430" spans="1:23" ht="15" x14ac:dyDescent="0.3">
      <c r="A430" s="1"/>
      <c r="B430" t="s">
        <v>26</v>
      </c>
      <c r="C430" t="s">
        <v>2634</v>
      </c>
      <c r="D430" t="s">
        <v>2639</v>
      </c>
      <c r="E430" t="s">
        <v>2635</v>
      </c>
      <c r="F430" t="s">
        <v>2641</v>
      </c>
      <c r="G430" t="s">
        <v>2636</v>
      </c>
      <c r="H430" t="s">
        <v>402</v>
      </c>
      <c r="I430">
        <v>0.59099999999999997</v>
      </c>
      <c r="J430">
        <v>0</v>
      </c>
      <c r="K430" t="s">
        <v>42</v>
      </c>
    </row>
    <row r="431" spans="1:23" ht="15" x14ac:dyDescent="0.3">
      <c r="A431" s="1"/>
      <c r="B431" t="s">
        <v>27</v>
      </c>
      <c r="C431" t="s">
        <v>2645</v>
      </c>
      <c r="D431" t="s">
        <v>2639</v>
      </c>
      <c r="E431" t="s">
        <v>404</v>
      </c>
      <c r="F431" t="s">
        <v>2641</v>
      </c>
      <c r="G431" t="s">
        <v>2646</v>
      </c>
      <c r="H431" t="s">
        <v>402</v>
      </c>
      <c r="I431">
        <v>0.54</v>
      </c>
      <c r="J431">
        <v>0</v>
      </c>
      <c r="K431" t="s">
        <v>42</v>
      </c>
    </row>
    <row r="432" spans="1:23" ht="15" x14ac:dyDescent="0.3">
      <c r="A432" s="1" t="s">
        <v>2647</v>
      </c>
      <c r="B432" t="s">
        <v>11</v>
      </c>
      <c r="C432" t="s">
        <v>2648</v>
      </c>
      <c r="D432" t="s">
        <v>2649</v>
      </c>
      <c r="E432" t="s">
        <v>2648</v>
      </c>
      <c r="F432" t="s">
        <v>420</v>
      </c>
      <c r="G432" t="s">
        <v>2650</v>
      </c>
      <c r="H432" t="s">
        <v>412</v>
      </c>
      <c r="I432">
        <v>0.41799999999999998</v>
      </c>
      <c r="J432">
        <v>0</v>
      </c>
      <c r="K432" t="s">
        <v>46</v>
      </c>
      <c r="U432">
        <f t="shared" ref="U432" si="126">COUNTIF(K432:K441,"yes")</f>
        <v>0</v>
      </c>
      <c r="V432">
        <f t="shared" ref="V432" si="127">COUNTIF(K432:K441,"partially")</f>
        <v>7</v>
      </c>
      <c r="W432">
        <f t="shared" ref="W432" si="128">COUNTIF(K432:K441,"no")</f>
        <v>3</v>
      </c>
    </row>
    <row r="433" spans="1:23" ht="15" x14ac:dyDescent="0.3">
      <c r="A433" s="1"/>
      <c r="B433" t="s">
        <v>18</v>
      </c>
      <c r="C433" t="s">
        <v>413</v>
      </c>
      <c r="D433" t="s">
        <v>2649</v>
      </c>
      <c r="E433" t="s">
        <v>414</v>
      </c>
      <c r="F433" t="s">
        <v>420</v>
      </c>
      <c r="G433" t="s">
        <v>415</v>
      </c>
      <c r="H433" t="s">
        <v>412</v>
      </c>
      <c r="I433">
        <v>0.83799999999999997</v>
      </c>
      <c r="J433">
        <v>0.4</v>
      </c>
      <c r="K433" t="s">
        <v>42</v>
      </c>
    </row>
    <row r="434" spans="1:23" ht="15" x14ac:dyDescent="0.3">
      <c r="A434" s="1"/>
      <c r="B434" t="s">
        <v>20</v>
      </c>
      <c r="C434" t="s">
        <v>2651</v>
      </c>
      <c r="D434" t="s">
        <v>2649</v>
      </c>
      <c r="E434" t="s">
        <v>2652</v>
      </c>
      <c r="F434" t="s">
        <v>420</v>
      </c>
      <c r="G434" t="s">
        <v>418</v>
      </c>
      <c r="H434" t="s">
        <v>412</v>
      </c>
      <c r="I434">
        <v>0.32</v>
      </c>
      <c r="J434">
        <v>0</v>
      </c>
      <c r="K434" t="s">
        <v>46</v>
      </c>
    </row>
    <row r="435" spans="1:23" ht="15" x14ac:dyDescent="0.3">
      <c r="A435" s="1"/>
      <c r="B435" t="s">
        <v>21</v>
      </c>
      <c r="C435" t="s">
        <v>413</v>
      </c>
      <c r="D435" t="s">
        <v>2649</v>
      </c>
      <c r="E435" t="s">
        <v>414</v>
      </c>
      <c r="F435" t="s">
        <v>420</v>
      </c>
      <c r="G435" t="s">
        <v>415</v>
      </c>
      <c r="H435" t="s">
        <v>412</v>
      </c>
      <c r="I435">
        <v>0.83799999999999997</v>
      </c>
      <c r="J435">
        <v>0.4</v>
      </c>
      <c r="K435" t="s">
        <v>42</v>
      </c>
    </row>
    <row r="436" spans="1:23" ht="15" x14ac:dyDescent="0.3">
      <c r="A436" s="1"/>
      <c r="B436" t="s">
        <v>22</v>
      </c>
      <c r="C436" t="s">
        <v>413</v>
      </c>
      <c r="D436" t="s">
        <v>2649</v>
      </c>
      <c r="E436" t="s">
        <v>414</v>
      </c>
      <c r="F436" t="s">
        <v>420</v>
      </c>
      <c r="G436" t="s">
        <v>415</v>
      </c>
      <c r="H436" t="s">
        <v>412</v>
      </c>
      <c r="I436">
        <v>0.83799999999999997</v>
      </c>
      <c r="J436">
        <v>0.4</v>
      </c>
      <c r="K436" t="s">
        <v>42</v>
      </c>
    </row>
    <row r="437" spans="1:23" ht="15" x14ac:dyDescent="0.3">
      <c r="A437" s="1"/>
      <c r="B437" t="s">
        <v>23</v>
      </c>
      <c r="C437" t="s">
        <v>413</v>
      </c>
      <c r="D437" t="s">
        <v>2649</v>
      </c>
      <c r="E437" t="s">
        <v>414</v>
      </c>
      <c r="F437" t="s">
        <v>420</v>
      </c>
      <c r="G437" t="s">
        <v>415</v>
      </c>
      <c r="H437" t="s">
        <v>412</v>
      </c>
      <c r="I437">
        <v>0.83799999999999997</v>
      </c>
      <c r="J437">
        <v>0.4</v>
      </c>
      <c r="K437" t="s">
        <v>42</v>
      </c>
    </row>
    <row r="438" spans="1:23" ht="15" x14ac:dyDescent="0.3">
      <c r="A438" s="1"/>
      <c r="B438" t="s">
        <v>24</v>
      </c>
      <c r="C438" t="s">
        <v>413</v>
      </c>
      <c r="D438" t="s">
        <v>2649</v>
      </c>
      <c r="E438" t="s">
        <v>414</v>
      </c>
      <c r="F438" t="s">
        <v>420</v>
      </c>
      <c r="G438" t="s">
        <v>415</v>
      </c>
      <c r="H438" t="s">
        <v>412</v>
      </c>
      <c r="I438">
        <v>0.83799999999999997</v>
      </c>
      <c r="J438">
        <v>0.4</v>
      </c>
      <c r="K438" t="s">
        <v>42</v>
      </c>
    </row>
    <row r="439" spans="1:23" ht="15" x14ac:dyDescent="0.3">
      <c r="A439" s="1"/>
      <c r="B439" t="s">
        <v>25</v>
      </c>
      <c r="C439" t="s">
        <v>413</v>
      </c>
      <c r="D439" t="s">
        <v>2649</v>
      </c>
      <c r="E439" t="s">
        <v>414</v>
      </c>
      <c r="F439" t="s">
        <v>420</v>
      </c>
      <c r="G439" t="s">
        <v>415</v>
      </c>
      <c r="H439" t="s">
        <v>412</v>
      </c>
      <c r="I439">
        <v>0.83799999999999997</v>
      </c>
      <c r="J439">
        <v>0.4</v>
      </c>
      <c r="K439" t="s">
        <v>42</v>
      </c>
    </row>
    <row r="440" spans="1:23" ht="15" x14ac:dyDescent="0.3">
      <c r="A440" s="1"/>
      <c r="B440" t="s">
        <v>26</v>
      </c>
      <c r="C440" t="s">
        <v>2634</v>
      </c>
      <c r="D440" t="s">
        <v>2649</v>
      </c>
      <c r="E440" t="s">
        <v>2635</v>
      </c>
      <c r="F440" t="s">
        <v>420</v>
      </c>
      <c r="G440" t="s">
        <v>2636</v>
      </c>
      <c r="H440" t="s">
        <v>412</v>
      </c>
      <c r="I440">
        <v>0.13700000000000001</v>
      </c>
      <c r="J440">
        <v>0</v>
      </c>
      <c r="K440" t="s">
        <v>46</v>
      </c>
    </row>
    <row r="441" spans="1:23" ht="15" x14ac:dyDescent="0.3">
      <c r="A441" s="1"/>
      <c r="B441" t="s">
        <v>27</v>
      </c>
      <c r="C441" t="s">
        <v>413</v>
      </c>
      <c r="D441" t="s">
        <v>2649</v>
      </c>
      <c r="E441" t="s">
        <v>414</v>
      </c>
      <c r="F441" t="s">
        <v>420</v>
      </c>
      <c r="G441" t="s">
        <v>415</v>
      </c>
      <c r="H441" t="s">
        <v>412</v>
      </c>
      <c r="I441">
        <v>0.83799999999999997</v>
      </c>
      <c r="J441">
        <v>0.4</v>
      </c>
      <c r="K441" t="s">
        <v>42</v>
      </c>
    </row>
    <row r="442" spans="1:23" ht="15" x14ac:dyDescent="0.3">
      <c r="A442" s="1" t="s">
        <v>422</v>
      </c>
      <c r="B442" t="s">
        <v>11</v>
      </c>
      <c r="C442" t="s">
        <v>423</v>
      </c>
      <c r="D442" t="s">
        <v>2653</v>
      </c>
      <c r="E442" t="s">
        <v>423</v>
      </c>
      <c r="F442" t="s">
        <v>2654</v>
      </c>
      <c r="G442" t="s">
        <v>2655</v>
      </c>
      <c r="H442" t="s">
        <v>427</v>
      </c>
      <c r="I442">
        <v>0.33200000000000002</v>
      </c>
      <c r="J442">
        <v>0</v>
      </c>
      <c r="K442" t="s">
        <v>46</v>
      </c>
      <c r="U442">
        <f t="shared" ref="U442" si="129">COUNTIF(K442:K451,"yes")</f>
        <v>3</v>
      </c>
      <c r="V442">
        <f t="shared" ref="V442" si="130">COUNTIF(K442:K451,"partially")</f>
        <v>0</v>
      </c>
      <c r="W442">
        <f t="shared" ref="W442" si="131">COUNTIF(K442:K451,"no")</f>
        <v>7</v>
      </c>
    </row>
    <row r="443" spans="1:23" ht="15" x14ac:dyDescent="0.3">
      <c r="A443" s="1"/>
      <c r="B443" t="s">
        <v>18</v>
      </c>
      <c r="C443" t="s">
        <v>2656</v>
      </c>
      <c r="D443" t="s">
        <v>2653</v>
      </c>
      <c r="E443" t="s">
        <v>2657</v>
      </c>
      <c r="F443" t="s">
        <v>2654</v>
      </c>
      <c r="G443" t="s">
        <v>2658</v>
      </c>
      <c r="H443" t="s">
        <v>427</v>
      </c>
      <c r="I443">
        <v>0.61499999999999999</v>
      </c>
      <c r="J443">
        <v>0.6</v>
      </c>
      <c r="K443" t="s">
        <v>17</v>
      </c>
    </row>
    <row r="444" spans="1:23" ht="15" x14ac:dyDescent="0.3">
      <c r="A444" s="1"/>
      <c r="B444" t="s">
        <v>20</v>
      </c>
      <c r="C444" t="s">
        <v>423</v>
      </c>
      <c r="D444" t="s">
        <v>2653</v>
      </c>
      <c r="E444" t="s">
        <v>423</v>
      </c>
      <c r="F444" t="s">
        <v>2654</v>
      </c>
      <c r="G444" t="s">
        <v>2655</v>
      </c>
      <c r="H444" t="s">
        <v>427</v>
      </c>
      <c r="I444">
        <v>0.33200000000000002</v>
      </c>
      <c r="J444">
        <v>0</v>
      </c>
      <c r="K444" t="s">
        <v>46</v>
      </c>
    </row>
    <row r="445" spans="1:23" ht="15" x14ac:dyDescent="0.3">
      <c r="A445" s="1"/>
      <c r="B445" t="s">
        <v>21</v>
      </c>
      <c r="C445" t="s">
        <v>2656</v>
      </c>
      <c r="D445" t="s">
        <v>2653</v>
      </c>
      <c r="E445" t="s">
        <v>2657</v>
      </c>
      <c r="F445" t="s">
        <v>2654</v>
      </c>
      <c r="G445" t="s">
        <v>2658</v>
      </c>
      <c r="H445" t="s">
        <v>427</v>
      </c>
      <c r="I445">
        <v>0.61499999999999999</v>
      </c>
      <c r="J445">
        <v>0.6</v>
      </c>
      <c r="K445" t="s">
        <v>17</v>
      </c>
    </row>
    <row r="446" spans="1:23" ht="15" x14ac:dyDescent="0.3">
      <c r="A446" s="1"/>
      <c r="B446" t="s">
        <v>22</v>
      </c>
      <c r="C446" t="s">
        <v>423</v>
      </c>
      <c r="D446" t="s">
        <v>2653</v>
      </c>
      <c r="E446" t="s">
        <v>423</v>
      </c>
      <c r="F446" t="s">
        <v>2654</v>
      </c>
      <c r="G446" t="s">
        <v>2655</v>
      </c>
      <c r="H446" t="s">
        <v>427</v>
      </c>
      <c r="I446">
        <v>0.33200000000000002</v>
      </c>
      <c r="J446">
        <v>0</v>
      </c>
      <c r="K446" t="s">
        <v>46</v>
      </c>
    </row>
    <row r="447" spans="1:23" ht="15" x14ac:dyDescent="0.3">
      <c r="A447" s="1"/>
      <c r="B447" t="s">
        <v>23</v>
      </c>
      <c r="C447" t="s">
        <v>423</v>
      </c>
      <c r="D447" t="s">
        <v>2653</v>
      </c>
      <c r="E447" t="s">
        <v>423</v>
      </c>
      <c r="F447" t="s">
        <v>2654</v>
      </c>
      <c r="G447" t="s">
        <v>2655</v>
      </c>
      <c r="H447" t="s">
        <v>427</v>
      </c>
      <c r="I447">
        <v>0.33200000000000002</v>
      </c>
      <c r="J447">
        <v>0</v>
      </c>
      <c r="K447" t="s">
        <v>46</v>
      </c>
    </row>
    <row r="448" spans="1:23" ht="15" x14ac:dyDescent="0.3">
      <c r="A448" s="1"/>
      <c r="B448" t="s">
        <v>24</v>
      </c>
      <c r="C448" t="s">
        <v>423</v>
      </c>
      <c r="D448" t="s">
        <v>2653</v>
      </c>
      <c r="E448" t="s">
        <v>423</v>
      </c>
      <c r="F448" t="s">
        <v>2654</v>
      </c>
      <c r="G448" t="s">
        <v>2655</v>
      </c>
      <c r="H448" t="s">
        <v>427</v>
      </c>
      <c r="I448">
        <v>0.33200000000000002</v>
      </c>
      <c r="J448">
        <v>0</v>
      </c>
      <c r="K448" t="s">
        <v>46</v>
      </c>
    </row>
    <row r="449" spans="1:23" ht="15" x14ac:dyDescent="0.3">
      <c r="A449" s="1"/>
      <c r="B449" t="s">
        <v>25</v>
      </c>
      <c r="C449" t="s">
        <v>423</v>
      </c>
      <c r="D449" t="s">
        <v>2653</v>
      </c>
      <c r="E449" t="s">
        <v>423</v>
      </c>
      <c r="F449" t="s">
        <v>2654</v>
      </c>
      <c r="G449" t="s">
        <v>2655</v>
      </c>
      <c r="H449" t="s">
        <v>427</v>
      </c>
      <c r="I449">
        <v>0.33200000000000002</v>
      </c>
      <c r="J449">
        <v>0</v>
      </c>
      <c r="K449" t="s">
        <v>46</v>
      </c>
    </row>
    <row r="450" spans="1:23" ht="15" x14ac:dyDescent="0.3">
      <c r="A450" s="1"/>
      <c r="B450" t="s">
        <v>26</v>
      </c>
      <c r="C450" t="s">
        <v>2659</v>
      </c>
      <c r="D450" t="s">
        <v>2653</v>
      </c>
      <c r="E450" t="s">
        <v>2659</v>
      </c>
      <c r="F450" t="s">
        <v>2654</v>
      </c>
      <c r="G450" t="s">
        <v>2660</v>
      </c>
      <c r="H450" t="s">
        <v>427</v>
      </c>
      <c r="I450">
        <v>0.24</v>
      </c>
      <c r="J450">
        <v>0</v>
      </c>
      <c r="K450" t="s">
        <v>46</v>
      </c>
    </row>
    <row r="451" spans="1:23" ht="15" x14ac:dyDescent="0.3">
      <c r="A451" s="1"/>
      <c r="B451" t="s">
        <v>27</v>
      </c>
      <c r="C451" t="s">
        <v>2656</v>
      </c>
      <c r="D451" t="s">
        <v>2653</v>
      </c>
      <c r="E451" t="s">
        <v>2657</v>
      </c>
      <c r="F451" t="s">
        <v>2654</v>
      </c>
      <c r="G451" t="s">
        <v>2658</v>
      </c>
      <c r="H451" t="s">
        <v>427</v>
      </c>
      <c r="I451">
        <v>0.61499999999999999</v>
      </c>
      <c r="J451">
        <v>0.6</v>
      </c>
      <c r="K451" t="s">
        <v>17</v>
      </c>
    </row>
    <row r="452" spans="1:23" ht="15" x14ac:dyDescent="0.3">
      <c r="A452" s="1" t="s">
        <v>2661</v>
      </c>
      <c r="B452" t="s">
        <v>11</v>
      </c>
      <c r="C452" t="s">
        <v>435</v>
      </c>
      <c r="D452" t="s">
        <v>2662</v>
      </c>
      <c r="E452" t="s">
        <v>435</v>
      </c>
      <c r="F452" t="s">
        <v>2663</v>
      </c>
      <c r="G452" t="s">
        <v>437</v>
      </c>
      <c r="H452" t="s">
        <v>438</v>
      </c>
      <c r="I452">
        <v>1</v>
      </c>
      <c r="J452">
        <v>0.85699999999999998</v>
      </c>
      <c r="K452" t="s">
        <v>17</v>
      </c>
      <c r="U452">
        <f t="shared" ref="U452" si="132">COUNTIF(K452:K461,"yes")</f>
        <v>9</v>
      </c>
      <c r="V452">
        <f t="shared" ref="V452" si="133">COUNTIF(K452:K461,"partially")</f>
        <v>0</v>
      </c>
      <c r="W452">
        <f t="shared" ref="W452" si="134">COUNTIF(K452:K461,"no")</f>
        <v>1</v>
      </c>
    </row>
    <row r="453" spans="1:23" ht="15" x14ac:dyDescent="0.3">
      <c r="A453" s="1"/>
      <c r="B453" t="s">
        <v>18</v>
      </c>
      <c r="C453" t="s">
        <v>435</v>
      </c>
      <c r="D453" t="s">
        <v>2662</v>
      </c>
      <c r="E453" t="s">
        <v>435</v>
      </c>
      <c r="F453" t="s">
        <v>2663</v>
      </c>
      <c r="G453" t="s">
        <v>437</v>
      </c>
      <c r="H453" t="s">
        <v>438</v>
      </c>
      <c r="I453">
        <v>1</v>
      </c>
      <c r="J453">
        <v>0.85699999999999998</v>
      </c>
      <c r="K453" t="s">
        <v>17</v>
      </c>
    </row>
    <row r="454" spans="1:23" ht="15" x14ac:dyDescent="0.3">
      <c r="A454" s="1"/>
      <c r="B454" t="s">
        <v>20</v>
      </c>
      <c r="C454" t="s">
        <v>2664</v>
      </c>
      <c r="D454" t="s">
        <v>2662</v>
      </c>
      <c r="E454" t="s">
        <v>2664</v>
      </c>
      <c r="F454" t="s">
        <v>2663</v>
      </c>
      <c r="G454" t="s">
        <v>2665</v>
      </c>
      <c r="H454" t="s">
        <v>438</v>
      </c>
      <c r="I454">
        <v>9.5000000000000001E-2</v>
      </c>
      <c r="J454">
        <v>0</v>
      </c>
      <c r="K454" t="s">
        <v>46</v>
      </c>
    </row>
    <row r="455" spans="1:23" ht="15" x14ac:dyDescent="0.3">
      <c r="A455" s="1"/>
      <c r="B455" t="s">
        <v>21</v>
      </c>
      <c r="C455" t="s">
        <v>435</v>
      </c>
      <c r="D455" t="s">
        <v>2662</v>
      </c>
      <c r="E455" t="s">
        <v>435</v>
      </c>
      <c r="F455" t="s">
        <v>2663</v>
      </c>
      <c r="G455" t="s">
        <v>437</v>
      </c>
      <c r="H455" t="s">
        <v>438</v>
      </c>
      <c r="I455">
        <v>1</v>
      </c>
      <c r="J455">
        <v>0.85699999999999998</v>
      </c>
      <c r="K455" t="s">
        <v>17</v>
      </c>
    </row>
    <row r="456" spans="1:23" ht="15" x14ac:dyDescent="0.3">
      <c r="A456" s="1"/>
      <c r="B456" t="s">
        <v>22</v>
      </c>
      <c r="C456" t="s">
        <v>435</v>
      </c>
      <c r="D456" t="s">
        <v>2662</v>
      </c>
      <c r="E456" t="s">
        <v>435</v>
      </c>
      <c r="F456" t="s">
        <v>2663</v>
      </c>
      <c r="G456" t="s">
        <v>437</v>
      </c>
      <c r="H456" t="s">
        <v>438</v>
      </c>
      <c r="I456">
        <v>1</v>
      </c>
      <c r="J456">
        <v>0.85699999999999998</v>
      </c>
      <c r="K456" t="s">
        <v>17</v>
      </c>
    </row>
    <row r="457" spans="1:23" ht="15" x14ac:dyDescent="0.3">
      <c r="A457" s="1"/>
      <c r="B457" t="s">
        <v>23</v>
      </c>
      <c r="C457" t="s">
        <v>435</v>
      </c>
      <c r="D457" t="s">
        <v>2662</v>
      </c>
      <c r="E457" t="s">
        <v>435</v>
      </c>
      <c r="F457" t="s">
        <v>2663</v>
      </c>
      <c r="G457" t="s">
        <v>437</v>
      </c>
      <c r="H457" t="s">
        <v>438</v>
      </c>
      <c r="I457">
        <v>1</v>
      </c>
      <c r="J457">
        <v>0.85699999999999998</v>
      </c>
      <c r="K457" t="s">
        <v>17</v>
      </c>
    </row>
    <row r="458" spans="1:23" ht="15" x14ac:dyDescent="0.3">
      <c r="A458" s="1"/>
      <c r="B458" t="s">
        <v>24</v>
      </c>
      <c r="C458" t="s">
        <v>439</v>
      </c>
      <c r="D458" t="s">
        <v>2662</v>
      </c>
      <c r="E458" t="s">
        <v>439</v>
      </c>
      <c r="F458" t="s">
        <v>2663</v>
      </c>
      <c r="G458" t="s">
        <v>2666</v>
      </c>
      <c r="H458" t="s">
        <v>438</v>
      </c>
      <c r="I458">
        <v>0.997</v>
      </c>
      <c r="J458">
        <v>0.75</v>
      </c>
      <c r="K458" t="s">
        <v>17</v>
      </c>
    </row>
    <row r="459" spans="1:23" ht="15" x14ac:dyDescent="0.3">
      <c r="A459" s="1"/>
      <c r="B459" t="s">
        <v>25</v>
      </c>
      <c r="C459" t="s">
        <v>435</v>
      </c>
      <c r="D459" t="s">
        <v>2662</v>
      </c>
      <c r="E459" t="s">
        <v>435</v>
      </c>
      <c r="F459" t="s">
        <v>2663</v>
      </c>
      <c r="G459" t="s">
        <v>437</v>
      </c>
      <c r="H459" t="s">
        <v>438</v>
      </c>
      <c r="I459">
        <v>1</v>
      </c>
      <c r="J459">
        <v>0.85699999999999998</v>
      </c>
      <c r="K459" t="s">
        <v>17</v>
      </c>
    </row>
    <row r="460" spans="1:23" ht="15" x14ac:dyDescent="0.3">
      <c r="A460" s="1"/>
      <c r="B460" t="s">
        <v>26</v>
      </c>
      <c r="C460" t="s">
        <v>435</v>
      </c>
      <c r="D460" t="s">
        <v>2662</v>
      </c>
      <c r="E460" t="s">
        <v>435</v>
      </c>
      <c r="F460" t="s">
        <v>2663</v>
      </c>
      <c r="G460" t="s">
        <v>437</v>
      </c>
      <c r="H460" t="s">
        <v>438</v>
      </c>
      <c r="I460">
        <v>1</v>
      </c>
      <c r="J460">
        <v>0.85699999999999998</v>
      </c>
      <c r="K460" t="s">
        <v>17</v>
      </c>
    </row>
    <row r="461" spans="1:23" ht="15" x14ac:dyDescent="0.3">
      <c r="A461" s="1"/>
      <c r="B461" t="s">
        <v>27</v>
      </c>
      <c r="C461" t="s">
        <v>435</v>
      </c>
      <c r="D461" t="s">
        <v>2662</v>
      </c>
      <c r="E461" t="s">
        <v>435</v>
      </c>
      <c r="F461" t="s">
        <v>2663</v>
      </c>
      <c r="G461" t="s">
        <v>437</v>
      </c>
      <c r="H461" t="s">
        <v>438</v>
      </c>
      <c r="I461">
        <v>1</v>
      </c>
      <c r="J461">
        <v>0.85699999999999998</v>
      </c>
      <c r="K461" t="s">
        <v>17</v>
      </c>
    </row>
    <row r="462" spans="1:23" ht="15" x14ac:dyDescent="0.3">
      <c r="A462" s="1" t="s">
        <v>2667</v>
      </c>
      <c r="B462" t="s">
        <v>11</v>
      </c>
      <c r="C462" t="s">
        <v>442</v>
      </c>
      <c r="D462" t="s">
        <v>2668</v>
      </c>
      <c r="E462" t="s">
        <v>444</v>
      </c>
      <c r="F462" t="s">
        <v>2669</v>
      </c>
      <c r="G462" t="s">
        <v>2670</v>
      </c>
      <c r="H462" t="s">
        <v>447</v>
      </c>
      <c r="I462">
        <v>0.92400000000000004</v>
      </c>
      <c r="J462">
        <v>0.66700000000000004</v>
      </c>
      <c r="K462" t="s">
        <v>17</v>
      </c>
      <c r="U462">
        <f t="shared" ref="U462" si="135">COUNTIF(K462:K471,"yes")</f>
        <v>8</v>
      </c>
      <c r="V462">
        <f t="shared" ref="V462" si="136">COUNTIF(K462:K471,"partially")</f>
        <v>0</v>
      </c>
      <c r="W462">
        <f t="shared" ref="W462" si="137">COUNTIF(K462:K471,"no")</f>
        <v>2</v>
      </c>
    </row>
    <row r="463" spans="1:23" ht="15" x14ac:dyDescent="0.3">
      <c r="A463" s="1"/>
      <c r="B463" t="s">
        <v>18</v>
      </c>
      <c r="C463" t="s">
        <v>442</v>
      </c>
      <c r="D463" t="s">
        <v>2668</v>
      </c>
      <c r="E463" t="s">
        <v>444</v>
      </c>
      <c r="F463" t="s">
        <v>2669</v>
      </c>
      <c r="G463" t="s">
        <v>2670</v>
      </c>
      <c r="H463" t="s">
        <v>447</v>
      </c>
      <c r="I463">
        <v>0.92400000000000004</v>
      </c>
      <c r="J463">
        <v>0.66700000000000004</v>
      </c>
      <c r="K463" t="s">
        <v>17</v>
      </c>
    </row>
    <row r="464" spans="1:23" ht="15" x14ac:dyDescent="0.3">
      <c r="A464" s="1"/>
      <c r="B464" t="s">
        <v>20</v>
      </c>
      <c r="C464" t="s">
        <v>442</v>
      </c>
      <c r="D464" t="s">
        <v>2668</v>
      </c>
      <c r="E464" t="s">
        <v>444</v>
      </c>
      <c r="F464" t="s">
        <v>2669</v>
      </c>
      <c r="G464" t="s">
        <v>2670</v>
      </c>
      <c r="H464" t="s">
        <v>447</v>
      </c>
      <c r="I464">
        <v>0.92400000000000004</v>
      </c>
      <c r="J464">
        <v>0.66700000000000004</v>
      </c>
      <c r="K464" t="s">
        <v>17</v>
      </c>
    </row>
    <row r="465" spans="1:23" ht="15" x14ac:dyDescent="0.3">
      <c r="A465" s="1"/>
      <c r="B465" t="s">
        <v>21</v>
      </c>
      <c r="C465" t="s">
        <v>442</v>
      </c>
      <c r="D465" t="s">
        <v>2668</v>
      </c>
      <c r="E465" t="s">
        <v>444</v>
      </c>
      <c r="F465" t="s">
        <v>2669</v>
      </c>
      <c r="G465" t="s">
        <v>2670</v>
      </c>
      <c r="H465" t="s">
        <v>447</v>
      </c>
      <c r="I465">
        <v>0.92400000000000004</v>
      </c>
      <c r="J465">
        <v>0.66700000000000004</v>
      </c>
      <c r="K465" t="s">
        <v>17</v>
      </c>
    </row>
    <row r="466" spans="1:23" ht="15" x14ac:dyDescent="0.3">
      <c r="A466" s="1"/>
      <c r="B466" t="s">
        <v>22</v>
      </c>
      <c r="C466" t="s">
        <v>2664</v>
      </c>
      <c r="D466" t="s">
        <v>2668</v>
      </c>
      <c r="E466" t="s">
        <v>2664</v>
      </c>
      <c r="F466" t="s">
        <v>2669</v>
      </c>
      <c r="G466" t="s">
        <v>2665</v>
      </c>
      <c r="H466" t="s">
        <v>447</v>
      </c>
      <c r="I466">
        <v>0.155</v>
      </c>
      <c r="J466">
        <v>0</v>
      </c>
      <c r="K466" t="s">
        <v>46</v>
      </c>
    </row>
    <row r="467" spans="1:23" ht="15" x14ac:dyDescent="0.3">
      <c r="A467" s="1"/>
      <c r="B467" t="s">
        <v>23</v>
      </c>
      <c r="C467" t="s">
        <v>442</v>
      </c>
      <c r="D467" t="s">
        <v>2668</v>
      </c>
      <c r="E467" t="s">
        <v>444</v>
      </c>
      <c r="F467" t="s">
        <v>2669</v>
      </c>
      <c r="G467" t="s">
        <v>2670</v>
      </c>
      <c r="H467" t="s">
        <v>447</v>
      </c>
      <c r="I467">
        <v>0.92400000000000004</v>
      </c>
      <c r="J467">
        <v>0.66700000000000004</v>
      </c>
      <c r="K467" t="s">
        <v>17</v>
      </c>
    </row>
    <row r="468" spans="1:23" ht="15" x14ac:dyDescent="0.3">
      <c r="A468" s="1"/>
      <c r="B468" t="s">
        <v>24</v>
      </c>
      <c r="C468" t="s">
        <v>442</v>
      </c>
      <c r="D468" t="s">
        <v>2668</v>
      </c>
      <c r="E468" t="s">
        <v>444</v>
      </c>
      <c r="F468" t="s">
        <v>2669</v>
      </c>
      <c r="G468" t="s">
        <v>2670</v>
      </c>
      <c r="H468" t="s">
        <v>447</v>
      </c>
      <c r="I468">
        <v>0.92400000000000004</v>
      </c>
      <c r="J468">
        <v>0.66700000000000004</v>
      </c>
      <c r="K468" t="s">
        <v>17</v>
      </c>
    </row>
    <row r="469" spans="1:23" ht="15" x14ac:dyDescent="0.3">
      <c r="A469" s="1"/>
      <c r="B469" t="s">
        <v>25</v>
      </c>
      <c r="C469" t="s">
        <v>442</v>
      </c>
      <c r="D469" t="s">
        <v>2668</v>
      </c>
      <c r="E469" t="s">
        <v>444</v>
      </c>
      <c r="F469" t="s">
        <v>2669</v>
      </c>
      <c r="G469" t="s">
        <v>2670</v>
      </c>
      <c r="H469" t="s">
        <v>447</v>
      </c>
      <c r="I469">
        <v>0.92400000000000004</v>
      </c>
      <c r="J469">
        <v>0.66700000000000004</v>
      </c>
      <c r="K469" t="s">
        <v>17</v>
      </c>
    </row>
    <row r="470" spans="1:23" ht="15" x14ac:dyDescent="0.3">
      <c r="A470" s="1"/>
      <c r="B470" t="s">
        <v>26</v>
      </c>
      <c r="C470" t="s">
        <v>2671</v>
      </c>
      <c r="D470" t="s">
        <v>2668</v>
      </c>
      <c r="E470" t="s">
        <v>2671</v>
      </c>
      <c r="F470" t="s">
        <v>2669</v>
      </c>
      <c r="G470" t="s">
        <v>2672</v>
      </c>
      <c r="H470" t="s">
        <v>447</v>
      </c>
      <c r="I470">
        <v>0.50700000000000001</v>
      </c>
      <c r="J470">
        <v>0</v>
      </c>
      <c r="K470" t="s">
        <v>46</v>
      </c>
    </row>
    <row r="471" spans="1:23" ht="15" x14ac:dyDescent="0.3">
      <c r="A471" s="1"/>
      <c r="B471" t="s">
        <v>27</v>
      </c>
      <c r="C471" t="s">
        <v>442</v>
      </c>
      <c r="D471" t="s">
        <v>2668</v>
      </c>
      <c r="E471" t="s">
        <v>444</v>
      </c>
      <c r="F471" t="s">
        <v>2669</v>
      </c>
      <c r="G471" t="s">
        <v>2670</v>
      </c>
      <c r="H471" t="s">
        <v>447</v>
      </c>
      <c r="I471">
        <v>0.92400000000000004</v>
      </c>
      <c r="J471">
        <v>0.66700000000000004</v>
      </c>
      <c r="K471" t="s">
        <v>17</v>
      </c>
    </row>
    <row r="472" spans="1:23" ht="15" x14ac:dyDescent="0.3">
      <c r="A472" s="1" t="s">
        <v>448</v>
      </c>
      <c r="B472" t="s">
        <v>11</v>
      </c>
      <c r="C472" t="s">
        <v>449</v>
      </c>
      <c r="D472" t="s">
        <v>2673</v>
      </c>
      <c r="E472" t="s">
        <v>449</v>
      </c>
      <c r="F472" t="s">
        <v>2674</v>
      </c>
      <c r="G472" t="s">
        <v>452</v>
      </c>
      <c r="H472" t="s">
        <v>453</v>
      </c>
      <c r="I472">
        <v>0.44900000000000001</v>
      </c>
      <c r="J472">
        <v>0</v>
      </c>
      <c r="K472" t="s">
        <v>46</v>
      </c>
      <c r="U472">
        <f t="shared" ref="U472" si="138">COUNTIF(K472:K481,"yes")</f>
        <v>0</v>
      </c>
      <c r="V472">
        <f t="shared" ref="V472" si="139">COUNTIF(K472:K481,"partially")</f>
        <v>4</v>
      </c>
      <c r="W472">
        <f t="shared" ref="W472" si="140">COUNTIF(K472:K481,"no")</f>
        <v>6</v>
      </c>
    </row>
    <row r="473" spans="1:23" ht="15" x14ac:dyDescent="0.3">
      <c r="A473" s="1"/>
      <c r="B473" t="s">
        <v>18</v>
      </c>
      <c r="C473" t="s">
        <v>2675</v>
      </c>
      <c r="D473" t="s">
        <v>2673</v>
      </c>
      <c r="E473" t="s">
        <v>2676</v>
      </c>
      <c r="F473" t="s">
        <v>2674</v>
      </c>
      <c r="G473" t="s">
        <v>2677</v>
      </c>
      <c r="H473" t="s">
        <v>453</v>
      </c>
      <c r="I473">
        <v>0.33900000000000002</v>
      </c>
      <c r="J473">
        <v>0.14299999999999999</v>
      </c>
      <c r="K473" t="s">
        <v>42</v>
      </c>
    </row>
    <row r="474" spans="1:23" ht="15" x14ac:dyDescent="0.3">
      <c r="A474" s="1"/>
      <c r="B474" t="s">
        <v>20</v>
      </c>
      <c r="C474" t="s">
        <v>2675</v>
      </c>
      <c r="D474" t="s">
        <v>2673</v>
      </c>
      <c r="E474" t="s">
        <v>2676</v>
      </c>
      <c r="F474" t="s">
        <v>2674</v>
      </c>
      <c r="G474" t="s">
        <v>2677</v>
      </c>
      <c r="H474" t="s">
        <v>453</v>
      </c>
      <c r="I474">
        <v>0.33900000000000002</v>
      </c>
      <c r="J474">
        <v>0.14299999999999999</v>
      </c>
      <c r="K474" t="s">
        <v>42</v>
      </c>
    </row>
    <row r="475" spans="1:23" ht="15" x14ac:dyDescent="0.3">
      <c r="A475" s="1"/>
      <c r="B475" t="s">
        <v>21</v>
      </c>
      <c r="C475" t="s">
        <v>2675</v>
      </c>
      <c r="D475" t="s">
        <v>2673</v>
      </c>
      <c r="E475" t="s">
        <v>2676</v>
      </c>
      <c r="F475" t="s">
        <v>2674</v>
      </c>
      <c r="G475" t="s">
        <v>2677</v>
      </c>
      <c r="H475" t="s">
        <v>453</v>
      </c>
      <c r="I475">
        <v>0.33900000000000002</v>
      </c>
      <c r="J475">
        <v>0.14299999999999999</v>
      </c>
      <c r="K475" t="s">
        <v>42</v>
      </c>
    </row>
    <row r="476" spans="1:23" ht="15" x14ac:dyDescent="0.3">
      <c r="A476" s="1"/>
      <c r="B476" t="s">
        <v>22</v>
      </c>
      <c r="C476" t="s">
        <v>2664</v>
      </c>
      <c r="D476" t="s">
        <v>2673</v>
      </c>
      <c r="E476" t="s">
        <v>2664</v>
      </c>
      <c r="F476" t="s">
        <v>2674</v>
      </c>
      <c r="G476" t="s">
        <v>2665</v>
      </c>
      <c r="H476" t="s">
        <v>453</v>
      </c>
      <c r="I476">
        <v>0.28499999999999998</v>
      </c>
      <c r="J476">
        <v>0</v>
      </c>
      <c r="K476" t="s">
        <v>46</v>
      </c>
    </row>
    <row r="477" spans="1:23" ht="15" x14ac:dyDescent="0.3">
      <c r="A477" s="1"/>
      <c r="B477" t="s">
        <v>23</v>
      </c>
      <c r="C477" t="s">
        <v>449</v>
      </c>
      <c r="D477" t="s">
        <v>2673</v>
      </c>
      <c r="E477" t="s">
        <v>449</v>
      </c>
      <c r="F477" t="s">
        <v>2674</v>
      </c>
      <c r="G477" t="s">
        <v>452</v>
      </c>
      <c r="H477" t="s">
        <v>453</v>
      </c>
      <c r="I477">
        <v>0.44900000000000001</v>
      </c>
      <c r="J477">
        <v>0</v>
      </c>
      <c r="K477" t="s">
        <v>46</v>
      </c>
    </row>
    <row r="478" spans="1:23" ht="15" x14ac:dyDescent="0.3">
      <c r="A478" s="1"/>
      <c r="B478" t="s">
        <v>24</v>
      </c>
      <c r="C478" t="s">
        <v>449</v>
      </c>
      <c r="D478" t="s">
        <v>2673</v>
      </c>
      <c r="E478" t="s">
        <v>449</v>
      </c>
      <c r="F478" t="s">
        <v>2674</v>
      </c>
      <c r="G478" t="s">
        <v>452</v>
      </c>
      <c r="H478" t="s">
        <v>453</v>
      </c>
      <c r="I478">
        <v>0.44900000000000001</v>
      </c>
      <c r="J478">
        <v>0</v>
      </c>
      <c r="K478" t="s">
        <v>46</v>
      </c>
    </row>
    <row r="479" spans="1:23" ht="15" x14ac:dyDescent="0.3">
      <c r="A479" s="1"/>
      <c r="B479" t="s">
        <v>25</v>
      </c>
      <c r="C479" t="s">
        <v>449</v>
      </c>
      <c r="D479" t="s">
        <v>2673</v>
      </c>
      <c r="E479" t="s">
        <v>449</v>
      </c>
      <c r="F479" t="s">
        <v>2674</v>
      </c>
      <c r="G479" t="s">
        <v>452</v>
      </c>
      <c r="H479" t="s">
        <v>453</v>
      </c>
      <c r="I479">
        <v>0.44900000000000001</v>
      </c>
      <c r="J479">
        <v>0</v>
      </c>
      <c r="K479" t="s">
        <v>46</v>
      </c>
    </row>
    <row r="480" spans="1:23" ht="15" x14ac:dyDescent="0.3">
      <c r="A480" s="1"/>
      <c r="B480" t="s">
        <v>26</v>
      </c>
      <c r="C480" t="s">
        <v>2675</v>
      </c>
      <c r="D480" t="s">
        <v>2673</v>
      </c>
      <c r="E480" t="s">
        <v>2676</v>
      </c>
      <c r="F480" t="s">
        <v>2674</v>
      </c>
      <c r="G480" t="s">
        <v>2677</v>
      </c>
      <c r="H480" t="s">
        <v>453</v>
      </c>
      <c r="I480">
        <v>0.33900000000000002</v>
      </c>
      <c r="J480">
        <v>0.14299999999999999</v>
      </c>
      <c r="K480" t="s">
        <v>42</v>
      </c>
    </row>
    <row r="481" spans="1:23" ht="15" x14ac:dyDescent="0.3">
      <c r="A481" s="1"/>
      <c r="B481" t="s">
        <v>27</v>
      </c>
      <c r="C481" t="s">
        <v>449</v>
      </c>
      <c r="D481" t="s">
        <v>2673</v>
      </c>
      <c r="E481" t="s">
        <v>449</v>
      </c>
      <c r="F481" t="s">
        <v>2674</v>
      </c>
      <c r="G481" t="s">
        <v>452</v>
      </c>
      <c r="H481" t="s">
        <v>453</v>
      </c>
      <c r="I481">
        <v>0.44900000000000001</v>
      </c>
      <c r="J481">
        <v>0</v>
      </c>
      <c r="K481" t="s">
        <v>46</v>
      </c>
    </row>
    <row r="482" spans="1:23" ht="15" x14ac:dyDescent="0.3">
      <c r="A482" s="1" t="s">
        <v>459</v>
      </c>
      <c r="B482" t="s">
        <v>11</v>
      </c>
      <c r="C482" t="s">
        <v>2678</v>
      </c>
      <c r="D482" t="s">
        <v>2679</v>
      </c>
      <c r="E482" t="s">
        <v>2678</v>
      </c>
      <c r="F482" t="s">
        <v>2680</v>
      </c>
      <c r="G482" t="s">
        <v>2681</v>
      </c>
      <c r="H482" t="s">
        <v>464</v>
      </c>
      <c r="I482">
        <v>0.29599999999999999</v>
      </c>
      <c r="J482">
        <v>0.33300000000000002</v>
      </c>
      <c r="K482" t="s">
        <v>46</v>
      </c>
      <c r="U482">
        <f t="shared" ref="U482" si="141">COUNTIF(K482:K491,"yes")</f>
        <v>1</v>
      </c>
      <c r="V482">
        <f t="shared" ref="V482" si="142">COUNTIF(K482:K491,"partially")</f>
        <v>4</v>
      </c>
      <c r="W482">
        <f t="shared" ref="W482" si="143">COUNTIF(K482:K491,"no")</f>
        <v>5</v>
      </c>
    </row>
    <row r="483" spans="1:23" ht="15" x14ac:dyDescent="0.3">
      <c r="A483" s="1"/>
      <c r="B483" t="s">
        <v>18</v>
      </c>
      <c r="C483" t="s">
        <v>2682</v>
      </c>
      <c r="D483" t="s">
        <v>2679</v>
      </c>
      <c r="E483" t="s">
        <v>2682</v>
      </c>
      <c r="F483" t="s">
        <v>2680</v>
      </c>
      <c r="G483" t="s">
        <v>2683</v>
      </c>
      <c r="H483" t="s">
        <v>464</v>
      </c>
      <c r="I483">
        <v>0.81100000000000005</v>
      </c>
      <c r="J483">
        <v>0.625</v>
      </c>
      <c r="K483" t="s">
        <v>42</v>
      </c>
    </row>
    <row r="484" spans="1:23" ht="15" x14ac:dyDescent="0.3">
      <c r="A484" s="1"/>
      <c r="B484" t="s">
        <v>20</v>
      </c>
      <c r="C484" t="s">
        <v>2675</v>
      </c>
      <c r="D484" t="s">
        <v>2679</v>
      </c>
      <c r="E484" t="s">
        <v>2676</v>
      </c>
      <c r="F484" t="s">
        <v>2680</v>
      </c>
      <c r="G484" t="s">
        <v>2677</v>
      </c>
      <c r="H484" t="s">
        <v>464</v>
      </c>
      <c r="I484">
        <v>0.59299999999999997</v>
      </c>
      <c r="J484">
        <v>0</v>
      </c>
      <c r="K484" t="s">
        <v>46</v>
      </c>
    </row>
    <row r="485" spans="1:23" ht="15" x14ac:dyDescent="0.3">
      <c r="A485" s="1"/>
      <c r="B485" t="s">
        <v>21</v>
      </c>
      <c r="C485" t="s">
        <v>2684</v>
      </c>
      <c r="D485" t="s">
        <v>2679</v>
      </c>
      <c r="E485" t="s">
        <v>2684</v>
      </c>
      <c r="F485" t="s">
        <v>2680</v>
      </c>
      <c r="G485" t="s">
        <v>2685</v>
      </c>
      <c r="H485" t="s">
        <v>464</v>
      </c>
      <c r="I485">
        <v>0.81599999999999995</v>
      </c>
      <c r="J485">
        <v>0.70599999999999996</v>
      </c>
      <c r="K485" t="s">
        <v>42</v>
      </c>
    </row>
    <row r="486" spans="1:23" ht="15" x14ac:dyDescent="0.3">
      <c r="A486" s="1"/>
      <c r="B486" t="s">
        <v>22</v>
      </c>
      <c r="C486" t="s">
        <v>2675</v>
      </c>
      <c r="D486" t="s">
        <v>2679</v>
      </c>
      <c r="E486" t="s">
        <v>2676</v>
      </c>
      <c r="F486" t="s">
        <v>2680</v>
      </c>
      <c r="G486" t="s">
        <v>2677</v>
      </c>
      <c r="H486" t="s">
        <v>464</v>
      </c>
      <c r="I486">
        <v>0.59299999999999997</v>
      </c>
      <c r="J486">
        <v>0</v>
      </c>
      <c r="K486" t="s">
        <v>46</v>
      </c>
    </row>
    <row r="487" spans="1:23" ht="15" x14ac:dyDescent="0.3">
      <c r="A487" s="1"/>
      <c r="B487" t="s">
        <v>23</v>
      </c>
      <c r="C487" t="s">
        <v>2675</v>
      </c>
      <c r="D487" t="s">
        <v>2679</v>
      </c>
      <c r="E487" t="s">
        <v>2676</v>
      </c>
      <c r="F487" t="s">
        <v>2680</v>
      </c>
      <c r="G487" t="s">
        <v>2677</v>
      </c>
      <c r="H487" t="s">
        <v>464</v>
      </c>
      <c r="I487">
        <v>0.59299999999999997</v>
      </c>
      <c r="J487">
        <v>0</v>
      </c>
      <c r="K487" t="s">
        <v>46</v>
      </c>
    </row>
    <row r="488" spans="1:23" ht="15" x14ac:dyDescent="0.3">
      <c r="A488" s="1"/>
      <c r="B488" t="s">
        <v>24</v>
      </c>
      <c r="C488" t="s">
        <v>2682</v>
      </c>
      <c r="D488" t="s">
        <v>2679</v>
      </c>
      <c r="E488" t="s">
        <v>2682</v>
      </c>
      <c r="F488" t="s">
        <v>2680</v>
      </c>
      <c r="G488" t="s">
        <v>2683</v>
      </c>
      <c r="H488" t="s">
        <v>464</v>
      </c>
      <c r="I488">
        <v>0.81100000000000005</v>
      </c>
      <c r="J488">
        <v>0.625</v>
      </c>
      <c r="K488" t="s">
        <v>42</v>
      </c>
    </row>
    <row r="489" spans="1:23" ht="15" x14ac:dyDescent="0.3">
      <c r="A489" s="1"/>
      <c r="B489" t="s">
        <v>25</v>
      </c>
      <c r="C489" t="s">
        <v>2686</v>
      </c>
      <c r="D489" t="s">
        <v>2679</v>
      </c>
      <c r="E489" t="s">
        <v>2686</v>
      </c>
      <c r="F489" t="s">
        <v>2680</v>
      </c>
      <c r="G489" t="s">
        <v>2687</v>
      </c>
      <c r="H489" t="s">
        <v>464</v>
      </c>
      <c r="I489">
        <v>0.46400000000000002</v>
      </c>
      <c r="J489">
        <v>0.46200000000000002</v>
      </c>
      <c r="K489" t="s">
        <v>42</v>
      </c>
    </row>
    <row r="490" spans="1:23" ht="15" x14ac:dyDescent="0.3">
      <c r="A490" s="1"/>
      <c r="B490" t="s">
        <v>26</v>
      </c>
      <c r="C490" t="s">
        <v>2675</v>
      </c>
      <c r="D490" t="s">
        <v>2679</v>
      </c>
      <c r="E490" t="s">
        <v>2676</v>
      </c>
      <c r="F490" t="s">
        <v>2680</v>
      </c>
      <c r="G490" t="s">
        <v>2677</v>
      </c>
      <c r="H490" t="s">
        <v>464</v>
      </c>
      <c r="I490">
        <v>0.59299999999999997</v>
      </c>
      <c r="J490">
        <v>0</v>
      </c>
      <c r="K490" t="s">
        <v>46</v>
      </c>
    </row>
    <row r="491" spans="1:23" ht="15" x14ac:dyDescent="0.3">
      <c r="A491" s="1"/>
      <c r="B491" t="s">
        <v>27</v>
      </c>
      <c r="C491" t="s">
        <v>2686</v>
      </c>
      <c r="D491" t="s">
        <v>2679</v>
      </c>
      <c r="E491" t="s">
        <v>2686</v>
      </c>
      <c r="F491" t="s">
        <v>2680</v>
      </c>
      <c r="G491" t="s">
        <v>2687</v>
      </c>
      <c r="H491" t="s">
        <v>464</v>
      </c>
      <c r="I491">
        <v>0.46400000000000002</v>
      </c>
      <c r="J491">
        <v>0.46200000000000002</v>
      </c>
      <c r="K491" t="s">
        <v>17</v>
      </c>
    </row>
    <row r="492" spans="1:23" ht="15" x14ac:dyDescent="0.3">
      <c r="A492" s="1" t="s">
        <v>481</v>
      </c>
      <c r="B492" t="s">
        <v>11</v>
      </c>
      <c r="C492" t="s">
        <v>490</v>
      </c>
      <c r="D492" t="s">
        <v>2688</v>
      </c>
      <c r="E492" t="s">
        <v>490</v>
      </c>
      <c r="F492" t="s">
        <v>2689</v>
      </c>
      <c r="G492" t="s">
        <v>2690</v>
      </c>
      <c r="H492" t="s">
        <v>486</v>
      </c>
      <c r="I492">
        <v>0.71399999999999997</v>
      </c>
      <c r="J492">
        <v>0.5</v>
      </c>
      <c r="K492" t="s">
        <v>17</v>
      </c>
      <c r="U492">
        <f t="shared" ref="U492" si="144">COUNTIF(K492:K501,"yes")</f>
        <v>10</v>
      </c>
      <c r="V492">
        <f t="shared" ref="V492" si="145">COUNTIF(K492:K501,"partially")</f>
        <v>0</v>
      </c>
      <c r="W492">
        <f t="shared" ref="W492" si="146">COUNTIF(K492:K501,"no")</f>
        <v>0</v>
      </c>
    </row>
    <row r="493" spans="1:23" ht="15" x14ac:dyDescent="0.3">
      <c r="A493" s="1"/>
      <c r="B493" t="s">
        <v>18</v>
      </c>
      <c r="C493" t="s">
        <v>490</v>
      </c>
      <c r="D493" t="s">
        <v>2688</v>
      </c>
      <c r="E493" t="s">
        <v>490</v>
      </c>
      <c r="F493" t="s">
        <v>2689</v>
      </c>
      <c r="G493" t="s">
        <v>2690</v>
      </c>
      <c r="H493" t="s">
        <v>486</v>
      </c>
      <c r="I493">
        <v>0.71399999999999997</v>
      </c>
      <c r="J493">
        <v>0.5</v>
      </c>
      <c r="K493" t="s">
        <v>17</v>
      </c>
    </row>
    <row r="494" spans="1:23" ht="15" x14ac:dyDescent="0.3">
      <c r="A494" s="1"/>
      <c r="B494" t="s">
        <v>20</v>
      </c>
      <c r="C494" t="s">
        <v>490</v>
      </c>
      <c r="D494" t="s">
        <v>2688</v>
      </c>
      <c r="E494" t="s">
        <v>490</v>
      </c>
      <c r="F494" t="s">
        <v>2689</v>
      </c>
      <c r="G494" t="s">
        <v>2690</v>
      </c>
      <c r="H494" t="s">
        <v>486</v>
      </c>
      <c r="I494">
        <v>0.71399999999999997</v>
      </c>
      <c r="J494">
        <v>0.5</v>
      </c>
      <c r="K494" t="s">
        <v>17</v>
      </c>
    </row>
    <row r="495" spans="1:23" ht="15" x14ac:dyDescent="0.3">
      <c r="A495" s="1"/>
      <c r="B495" t="s">
        <v>21</v>
      </c>
      <c r="C495" t="s">
        <v>482</v>
      </c>
      <c r="D495" t="s">
        <v>2688</v>
      </c>
      <c r="E495" t="s">
        <v>482</v>
      </c>
      <c r="F495" t="s">
        <v>2689</v>
      </c>
      <c r="G495" t="s">
        <v>2691</v>
      </c>
      <c r="H495" t="s">
        <v>486</v>
      </c>
      <c r="I495">
        <v>0.64700000000000002</v>
      </c>
      <c r="J495">
        <v>0.44400000000000001</v>
      </c>
      <c r="K495" t="s">
        <v>17</v>
      </c>
    </row>
    <row r="496" spans="1:23" ht="15" x14ac:dyDescent="0.3">
      <c r="A496" s="1"/>
      <c r="B496" t="s">
        <v>22</v>
      </c>
      <c r="C496" t="s">
        <v>490</v>
      </c>
      <c r="D496" t="s">
        <v>2688</v>
      </c>
      <c r="E496" t="s">
        <v>490</v>
      </c>
      <c r="F496" t="s">
        <v>2689</v>
      </c>
      <c r="G496" t="s">
        <v>2690</v>
      </c>
      <c r="H496" t="s">
        <v>486</v>
      </c>
      <c r="I496">
        <v>0.71399999999999997</v>
      </c>
      <c r="J496">
        <v>0.5</v>
      </c>
      <c r="K496" t="s">
        <v>17</v>
      </c>
    </row>
    <row r="497" spans="1:23" ht="15" x14ac:dyDescent="0.3">
      <c r="A497" s="1"/>
      <c r="B497" t="s">
        <v>23</v>
      </c>
      <c r="C497" t="s">
        <v>490</v>
      </c>
      <c r="D497" t="s">
        <v>2688</v>
      </c>
      <c r="E497" t="s">
        <v>490</v>
      </c>
      <c r="F497" t="s">
        <v>2689</v>
      </c>
      <c r="G497" t="s">
        <v>2690</v>
      </c>
      <c r="H497" t="s">
        <v>486</v>
      </c>
      <c r="I497">
        <v>0.71399999999999997</v>
      </c>
      <c r="J497">
        <v>0.5</v>
      </c>
      <c r="K497" t="s">
        <v>17</v>
      </c>
    </row>
    <row r="498" spans="1:23" ht="15" x14ac:dyDescent="0.3">
      <c r="A498" s="1"/>
      <c r="B498" t="s">
        <v>24</v>
      </c>
      <c r="C498" t="s">
        <v>490</v>
      </c>
      <c r="D498" t="s">
        <v>2688</v>
      </c>
      <c r="E498" t="s">
        <v>490</v>
      </c>
      <c r="F498" t="s">
        <v>2689</v>
      </c>
      <c r="G498" t="s">
        <v>2690</v>
      </c>
      <c r="H498" t="s">
        <v>486</v>
      </c>
      <c r="I498">
        <v>0.71399999999999997</v>
      </c>
      <c r="J498">
        <v>0.5</v>
      </c>
      <c r="K498" t="s">
        <v>17</v>
      </c>
    </row>
    <row r="499" spans="1:23" ht="15" x14ac:dyDescent="0.3">
      <c r="A499" s="1"/>
      <c r="B499" t="s">
        <v>25</v>
      </c>
      <c r="C499" t="s">
        <v>482</v>
      </c>
      <c r="D499" t="s">
        <v>2688</v>
      </c>
      <c r="E499" t="s">
        <v>482</v>
      </c>
      <c r="F499" t="s">
        <v>2689</v>
      </c>
      <c r="G499" t="s">
        <v>2691</v>
      </c>
      <c r="H499" t="s">
        <v>486</v>
      </c>
      <c r="I499">
        <v>0.64700000000000002</v>
      </c>
      <c r="J499">
        <v>0.44400000000000001</v>
      </c>
      <c r="K499" t="s">
        <v>17</v>
      </c>
    </row>
    <row r="500" spans="1:23" ht="15" x14ac:dyDescent="0.3">
      <c r="A500" s="1"/>
      <c r="B500" t="s">
        <v>26</v>
      </c>
      <c r="C500" t="s">
        <v>482</v>
      </c>
      <c r="D500" t="s">
        <v>2688</v>
      </c>
      <c r="E500" t="s">
        <v>482</v>
      </c>
      <c r="F500" t="s">
        <v>2689</v>
      </c>
      <c r="G500" t="s">
        <v>2691</v>
      </c>
      <c r="H500" t="s">
        <v>486</v>
      </c>
      <c r="I500">
        <v>0.64700000000000002</v>
      </c>
      <c r="J500">
        <v>0.44400000000000001</v>
      </c>
      <c r="K500" t="s">
        <v>17</v>
      </c>
    </row>
    <row r="501" spans="1:23" ht="15" x14ac:dyDescent="0.3">
      <c r="A501" s="1"/>
      <c r="B501" t="s">
        <v>27</v>
      </c>
      <c r="C501" t="s">
        <v>490</v>
      </c>
      <c r="D501" t="s">
        <v>2688</v>
      </c>
      <c r="E501" t="s">
        <v>490</v>
      </c>
      <c r="F501" t="s">
        <v>2689</v>
      </c>
      <c r="G501" t="s">
        <v>2690</v>
      </c>
      <c r="H501" t="s">
        <v>486</v>
      </c>
      <c r="I501">
        <v>0.71399999999999997</v>
      </c>
      <c r="J501">
        <v>0.5</v>
      </c>
      <c r="K501" t="s">
        <v>17</v>
      </c>
    </row>
    <row r="502" spans="1:23" ht="15" x14ac:dyDescent="0.3">
      <c r="A502" s="1" t="s">
        <v>2692</v>
      </c>
      <c r="B502" t="s">
        <v>11</v>
      </c>
      <c r="C502" t="s">
        <v>2693</v>
      </c>
      <c r="D502" t="s">
        <v>496</v>
      </c>
      <c r="E502" t="s">
        <v>2693</v>
      </c>
      <c r="F502" t="s">
        <v>497</v>
      </c>
      <c r="G502" t="s">
        <v>2694</v>
      </c>
      <c r="H502" t="s">
        <v>499</v>
      </c>
      <c r="I502">
        <v>0.55300000000000005</v>
      </c>
      <c r="J502">
        <v>0</v>
      </c>
      <c r="K502" t="s">
        <v>46</v>
      </c>
      <c r="U502">
        <f t="shared" ref="U502" si="147">COUNTIF(K502:K511,"yes")</f>
        <v>5</v>
      </c>
      <c r="V502">
        <f t="shared" ref="V502" si="148">COUNTIF(K502:K511,"partially")</f>
        <v>2</v>
      </c>
      <c r="W502">
        <f t="shared" ref="W502" si="149">COUNTIF(K502:K511,"no")</f>
        <v>3</v>
      </c>
    </row>
    <row r="503" spans="1:23" ht="15" x14ac:dyDescent="0.3">
      <c r="A503" s="1"/>
      <c r="B503" t="s">
        <v>18</v>
      </c>
      <c r="C503" t="s">
        <v>2695</v>
      </c>
      <c r="D503" t="s">
        <v>496</v>
      </c>
      <c r="E503" t="s">
        <v>2696</v>
      </c>
      <c r="F503" t="s">
        <v>497</v>
      </c>
      <c r="G503" t="s">
        <v>2697</v>
      </c>
      <c r="H503" t="s">
        <v>499</v>
      </c>
      <c r="I503">
        <v>0.95199999999999996</v>
      </c>
      <c r="J503">
        <v>0.4</v>
      </c>
      <c r="K503" t="s">
        <v>17</v>
      </c>
    </row>
    <row r="504" spans="1:23" ht="15" x14ac:dyDescent="0.3">
      <c r="A504" s="1"/>
      <c r="B504" t="s">
        <v>20</v>
      </c>
      <c r="C504" t="s">
        <v>2698</v>
      </c>
      <c r="D504" t="s">
        <v>496</v>
      </c>
      <c r="E504" t="s">
        <v>2698</v>
      </c>
      <c r="F504" t="s">
        <v>497</v>
      </c>
      <c r="G504" t="s">
        <v>2699</v>
      </c>
      <c r="H504" t="s">
        <v>499</v>
      </c>
      <c r="I504">
        <v>0.55900000000000005</v>
      </c>
      <c r="J504">
        <v>0</v>
      </c>
      <c r="K504" t="s">
        <v>46</v>
      </c>
    </row>
    <row r="505" spans="1:23" ht="15" x14ac:dyDescent="0.3">
      <c r="A505" s="1"/>
      <c r="B505" t="s">
        <v>21</v>
      </c>
      <c r="C505" t="s">
        <v>497</v>
      </c>
      <c r="D505" t="s">
        <v>496</v>
      </c>
      <c r="E505" t="s">
        <v>497</v>
      </c>
      <c r="F505" t="s">
        <v>497</v>
      </c>
      <c r="G505" t="s">
        <v>505</v>
      </c>
      <c r="H505" t="s">
        <v>499</v>
      </c>
      <c r="I505">
        <v>0.96799999999999997</v>
      </c>
      <c r="J505">
        <v>0.5</v>
      </c>
      <c r="K505" t="s">
        <v>17</v>
      </c>
    </row>
    <row r="506" spans="1:23" ht="15" x14ac:dyDescent="0.3">
      <c r="A506" s="1"/>
      <c r="B506" t="s">
        <v>22</v>
      </c>
      <c r="C506" t="s">
        <v>497</v>
      </c>
      <c r="D506" t="s">
        <v>496</v>
      </c>
      <c r="E506" t="s">
        <v>497</v>
      </c>
      <c r="F506" t="s">
        <v>497</v>
      </c>
      <c r="G506" t="s">
        <v>505</v>
      </c>
      <c r="H506" t="s">
        <v>499</v>
      </c>
      <c r="I506">
        <v>0.96799999999999997</v>
      </c>
      <c r="J506">
        <v>0.5</v>
      </c>
      <c r="K506" t="s">
        <v>17</v>
      </c>
    </row>
    <row r="507" spans="1:23" ht="15" x14ac:dyDescent="0.3">
      <c r="A507" s="1"/>
      <c r="B507" t="s">
        <v>23</v>
      </c>
      <c r="C507" t="s">
        <v>497</v>
      </c>
      <c r="D507" t="s">
        <v>496</v>
      </c>
      <c r="E507" t="s">
        <v>497</v>
      </c>
      <c r="F507" t="s">
        <v>497</v>
      </c>
      <c r="G507" t="s">
        <v>505</v>
      </c>
      <c r="H507" t="s">
        <v>499</v>
      </c>
      <c r="I507">
        <v>0.96799999999999997</v>
      </c>
      <c r="J507">
        <v>0.5</v>
      </c>
      <c r="K507" t="s">
        <v>17</v>
      </c>
    </row>
    <row r="508" spans="1:23" ht="15" x14ac:dyDescent="0.3">
      <c r="A508" s="1"/>
      <c r="B508" t="s">
        <v>24</v>
      </c>
      <c r="C508" t="s">
        <v>2700</v>
      </c>
      <c r="D508" t="s">
        <v>496</v>
      </c>
      <c r="E508" t="s">
        <v>2701</v>
      </c>
      <c r="F508" t="s">
        <v>497</v>
      </c>
      <c r="G508" t="s">
        <v>2702</v>
      </c>
      <c r="H508" t="s">
        <v>499</v>
      </c>
      <c r="I508">
        <v>0.47099999999999997</v>
      </c>
      <c r="J508">
        <v>0</v>
      </c>
      <c r="K508" t="s">
        <v>42</v>
      </c>
    </row>
    <row r="509" spans="1:23" ht="15" x14ac:dyDescent="0.3">
      <c r="A509" s="1"/>
      <c r="B509" t="s">
        <v>25</v>
      </c>
      <c r="C509" t="s">
        <v>2700</v>
      </c>
      <c r="D509" t="s">
        <v>496</v>
      </c>
      <c r="E509" t="s">
        <v>2701</v>
      </c>
      <c r="F509" t="s">
        <v>497</v>
      </c>
      <c r="G509" t="s">
        <v>2702</v>
      </c>
      <c r="H509" t="s">
        <v>499</v>
      </c>
      <c r="I509">
        <v>0.47099999999999997</v>
      </c>
      <c r="J509">
        <v>0</v>
      </c>
      <c r="K509" t="s">
        <v>42</v>
      </c>
    </row>
    <row r="510" spans="1:23" ht="15" x14ac:dyDescent="0.3">
      <c r="A510" s="1"/>
      <c r="B510" t="s">
        <v>26</v>
      </c>
      <c r="C510" t="s">
        <v>497</v>
      </c>
      <c r="D510" t="s">
        <v>496</v>
      </c>
      <c r="E510" t="s">
        <v>497</v>
      </c>
      <c r="F510" t="s">
        <v>497</v>
      </c>
      <c r="G510" t="s">
        <v>505</v>
      </c>
      <c r="H510" t="s">
        <v>499</v>
      </c>
      <c r="I510">
        <v>0.96799999999999997</v>
      </c>
      <c r="J510">
        <v>0.5</v>
      </c>
      <c r="K510" t="s">
        <v>17</v>
      </c>
    </row>
    <row r="511" spans="1:23" ht="15" x14ac:dyDescent="0.3">
      <c r="A511" s="1"/>
      <c r="B511" t="s">
        <v>27</v>
      </c>
      <c r="C511" t="s">
        <v>2703</v>
      </c>
      <c r="D511" t="s">
        <v>496</v>
      </c>
      <c r="E511" t="s">
        <v>2703</v>
      </c>
      <c r="F511" t="s">
        <v>497</v>
      </c>
      <c r="G511" t="s">
        <v>2704</v>
      </c>
      <c r="H511" t="s">
        <v>499</v>
      </c>
      <c r="I511">
        <v>0.73</v>
      </c>
      <c r="J511">
        <v>0</v>
      </c>
      <c r="K511" t="s">
        <v>46</v>
      </c>
    </row>
    <row r="512" spans="1:23" ht="15" x14ac:dyDescent="0.3">
      <c r="A512" s="1" t="s">
        <v>2705</v>
      </c>
      <c r="B512" t="s">
        <v>11</v>
      </c>
      <c r="C512" t="s">
        <v>2706</v>
      </c>
      <c r="D512" t="s">
        <v>2707</v>
      </c>
      <c r="E512" t="s">
        <v>2706</v>
      </c>
      <c r="F512" t="s">
        <v>2708</v>
      </c>
      <c r="G512" t="s">
        <v>2709</v>
      </c>
      <c r="H512" t="s">
        <v>511</v>
      </c>
      <c r="I512">
        <v>0.876</v>
      </c>
      <c r="J512">
        <v>0.53300000000000003</v>
      </c>
      <c r="K512" t="s">
        <v>42</v>
      </c>
      <c r="U512">
        <f t="shared" ref="U512" si="150">COUNTIF(K512:K521,"yes")</f>
        <v>0</v>
      </c>
      <c r="V512">
        <f t="shared" ref="V512" si="151">COUNTIF(K512:K521,"partially")</f>
        <v>9</v>
      </c>
      <c r="W512">
        <f t="shared" ref="W512" si="152">COUNTIF(K512:K521,"no")</f>
        <v>1</v>
      </c>
    </row>
    <row r="513" spans="1:23" ht="15" x14ac:dyDescent="0.3">
      <c r="A513" s="1"/>
      <c r="B513" t="s">
        <v>18</v>
      </c>
      <c r="C513" t="s">
        <v>2710</v>
      </c>
      <c r="D513" t="s">
        <v>2707</v>
      </c>
      <c r="E513" t="s">
        <v>2710</v>
      </c>
      <c r="F513" t="s">
        <v>2708</v>
      </c>
      <c r="G513" t="s">
        <v>507</v>
      </c>
      <c r="H513" t="s">
        <v>511</v>
      </c>
      <c r="I513">
        <v>0.49399999999999999</v>
      </c>
      <c r="J513">
        <v>0</v>
      </c>
      <c r="K513" t="s">
        <v>42</v>
      </c>
    </row>
    <row r="514" spans="1:23" ht="15" x14ac:dyDescent="0.3">
      <c r="A514" s="1"/>
      <c r="B514" t="s">
        <v>20</v>
      </c>
      <c r="C514" t="s">
        <v>2711</v>
      </c>
      <c r="D514" t="s">
        <v>2707</v>
      </c>
      <c r="E514" t="s">
        <v>2712</v>
      </c>
      <c r="F514" t="s">
        <v>2708</v>
      </c>
      <c r="G514" t="s">
        <v>2713</v>
      </c>
      <c r="H514" t="s">
        <v>511</v>
      </c>
      <c r="I514">
        <v>0.27500000000000002</v>
      </c>
      <c r="J514">
        <v>0</v>
      </c>
      <c r="K514" t="s">
        <v>46</v>
      </c>
    </row>
    <row r="515" spans="1:23" ht="15" x14ac:dyDescent="0.3">
      <c r="A515" s="1"/>
      <c r="B515" t="s">
        <v>21</v>
      </c>
      <c r="C515" t="s">
        <v>2714</v>
      </c>
      <c r="D515" t="s">
        <v>2707</v>
      </c>
      <c r="E515" t="s">
        <v>2714</v>
      </c>
      <c r="F515" t="s">
        <v>2708</v>
      </c>
      <c r="G515" t="s">
        <v>2715</v>
      </c>
      <c r="H515" t="s">
        <v>511</v>
      </c>
      <c r="I515">
        <v>0.56599999999999995</v>
      </c>
      <c r="J515">
        <v>0</v>
      </c>
      <c r="K515" t="s">
        <v>42</v>
      </c>
    </row>
    <row r="516" spans="1:23" ht="15" x14ac:dyDescent="0.3">
      <c r="A516" s="1"/>
      <c r="B516" t="s">
        <v>22</v>
      </c>
      <c r="C516" t="s">
        <v>2716</v>
      </c>
      <c r="D516" t="s">
        <v>2707</v>
      </c>
      <c r="E516" t="s">
        <v>2716</v>
      </c>
      <c r="F516" t="s">
        <v>2708</v>
      </c>
      <c r="G516" t="s">
        <v>2717</v>
      </c>
      <c r="H516" t="s">
        <v>511</v>
      </c>
      <c r="I516">
        <v>0.41899999999999998</v>
      </c>
      <c r="J516">
        <v>0.182</v>
      </c>
      <c r="K516" t="s">
        <v>42</v>
      </c>
    </row>
    <row r="517" spans="1:23" ht="15" x14ac:dyDescent="0.3">
      <c r="A517" s="1"/>
      <c r="B517" t="s">
        <v>23</v>
      </c>
      <c r="C517" t="s">
        <v>2714</v>
      </c>
      <c r="D517" t="s">
        <v>2707</v>
      </c>
      <c r="E517" t="s">
        <v>2714</v>
      </c>
      <c r="F517" t="s">
        <v>2708</v>
      </c>
      <c r="G517" t="s">
        <v>2715</v>
      </c>
      <c r="H517" t="s">
        <v>511</v>
      </c>
      <c r="I517">
        <v>0.56599999999999995</v>
      </c>
      <c r="J517">
        <v>0</v>
      </c>
      <c r="K517" t="s">
        <v>42</v>
      </c>
    </row>
    <row r="518" spans="1:23" ht="15" x14ac:dyDescent="0.3">
      <c r="A518" s="1"/>
      <c r="B518" t="s">
        <v>24</v>
      </c>
      <c r="C518" t="s">
        <v>2718</v>
      </c>
      <c r="D518" t="s">
        <v>2707</v>
      </c>
      <c r="E518" t="s">
        <v>2719</v>
      </c>
      <c r="F518" t="s">
        <v>2708</v>
      </c>
      <c r="G518" t="s">
        <v>2720</v>
      </c>
      <c r="H518" t="s">
        <v>511</v>
      </c>
      <c r="I518">
        <v>0.55800000000000005</v>
      </c>
      <c r="J518">
        <v>0</v>
      </c>
      <c r="K518" t="s">
        <v>42</v>
      </c>
    </row>
    <row r="519" spans="1:23" ht="15" x14ac:dyDescent="0.3">
      <c r="A519" s="1"/>
      <c r="B519" t="s">
        <v>25</v>
      </c>
      <c r="C519" t="s">
        <v>2714</v>
      </c>
      <c r="D519" t="s">
        <v>2707</v>
      </c>
      <c r="E519" t="s">
        <v>2714</v>
      </c>
      <c r="F519" t="s">
        <v>2708</v>
      </c>
      <c r="G519" t="s">
        <v>2715</v>
      </c>
      <c r="H519" t="s">
        <v>511</v>
      </c>
      <c r="I519">
        <v>0.56599999999999995</v>
      </c>
      <c r="J519">
        <v>0</v>
      </c>
      <c r="K519" t="s">
        <v>42</v>
      </c>
    </row>
    <row r="520" spans="1:23" ht="15" x14ac:dyDescent="0.3">
      <c r="A520" s="1"/>
      <c r="B520" t="s">
        <v>26</v>
      </c>
      <c r="C520" t="s">
        <v>2714</v>
      </c>
      <c r="D520" t="s">
        <v>2707</v>
      </c>
      <c r="E520" t="s">
        <v>2714</v>
      </c>
      <c r="F520" t="s">
        <v>2708</v>
      </c>
      <c r="G520" t="s">
        <v>2715</v>
      </c>
      <c r="H520" t="s">
        <v>511</v>
      </c>
      <c r="I520">
        <v>0.56599999999999995</v>
      </c>
      <c r="J520">
        <v>0</v>
      </c>
      <c r="K520" t="s">
        <v>42</v>
      </c>
    </row>
    <row r="521" spans="1:23" ht="15" x14ac:dyDescent="0.3">
      <c r="A521" s="1"/>
      <c r="B521" t="s">
        <v>27</v>
      </c>
      <c r="C521" t="s">
        <v>2714</v>
      </c>
      <c r="D521" t="s">
        <v>2707</v>
      </c>
      <c r="E521" t="s">
        <v>2714</v>
      </c>
      <c r="F521" t="s">
        <v>2708</v>
      </c>
      <c r="G521" t="s">
        <v>2715</v>
      </c>
      <c r="H521" t="s">
        <v>511</v>
      </c>
      <c r="I521">
        <v>0.56599999999999995</v>
      </c>
      <c r="J521">
        <v>0</v>
      </c>
      <c r="K521" t="s">
        <v>42</v>
      </c>
    </row>
    <row r="522" spans="1:23" ht="15" x14ac:dyDescent="0.3">
      <c r="A522" s="1" t="s">
        <v>2721</v>
      </c>
      <c r="B522" t="s">
        <v>11</v>
      </c>
      <c r="C522" t="s">
        <v>2722</v>
      </c>
      <c r="D522" t="s">
        <v>2723</v>
      </c>
      <c r="E522" t="s">
        <v>2722</v>
      </c>
      <c r="F522" t="s">
        <v>2724</v>
      </c>
      <c r="G522" t="s">
        <v>2725</v>
      </c>
      <c r="H522" t="s">
        <v>522</v>
      </c>
      <c r="I522">
        <v>0.61599999999999999</v>
      </c>
      <c r="J522">
        <v>0</v>
      </c>
      <c r="K522" t="s">
        <v>46</v>
      </c>
      <c r="U522">
        <f t="shared" ref="U522" si="153">COUNTIF(K522:K531,"yes")</f>
        <v>0</v>
      </c>
      <c r="V522">
        <f t="shared" ref="V522" si="154">COUNTIF(K522:K531,"partially")</f>
        <v>0</v>
      </c>
      <c r="W522">
        <f t="shared" ref="W522" si="155">COUNTIF(K522:K531,"no")</f>
        <v>10</v>
      </c>
    </row>
    <row r="523" spans="1:23" ht="15" x14ac:dyDescent="0.3">
      <c r="A523" s="1"/>
      <c r="B523" t="s">
        <v>18</v>
      </c>
      <c r="C523" t="s">
        <v>2722</v>
      </c>
      <c r="D523" t="s">
        <v>2723</v>
      </c>
      <c r="E523" t="s">
        <v>2722</v>
      </c>
      <c r="F523" t="s">
        <v>2724</v>
      </c>
      <c r="G523" t="s">
        <v>2725</v>
      </c>
      <c r="H523" t="s">
        <v>522</v>
      </c>
      <c r="I523">
        <v>0.61599999999999999</v>
      </c>
      <c r="J523">
        <v>0</v>
      </c>
      <c r="K523" t="s">
        <v>46</v>
      </c>
    </row>
    <row r="524" spans="1:23" ht="15" x14ac:dyDescent="0.3">
      <c r="A524" s="1"/>
      <c r="B524" t="s">
        <v>20</v>
      </c>
      <c r="C524" t="s">
        <v>2726</v>
      </c>
      <c r="D524" t="s">
        <v>2723</v>
      </c>
      <c r="E524" t="s">
        <v>2726</v>
      </c>
      <c r="F524" t="s">
        <v>2724</v>
      </c>
      <c r="G524" t="s">
        <v>2727</v>
      </c>
      <c r="H524" t="s">
        <v>522</v>
      </c>
      <c r="I524">
        <v>0.4</v>
      </c>
      <c r="J524">
        <v>0</v>
      </c>
      <c r="K524" t="s">
        <v>46</v>
      </c>
    </row>
    <row r="525" spans="1:23" ht="15" x14ac:dyDescent="0.3">
      <c r="A525" s="1"/>
      <c r="B525" t="s">
        <v>21</v>
      </c>
      <c r="C525" t="s">
        <v>2722</v>
      </c>
      <c r="D525" t="s">
        <v>2723</v>
      </c>
      <c r="E525" t="s">
        <v>2722</v>
      </c>
      <c r="F525" t="s">
        <v>2724</v>
      </c>
      <c r="G525" t="s">
        <v>2725</v>
      </c>
      <c r="H525" t="s">
        <v>522</v>
      </c>
      <c r="I525">
        <v>0.61599999999999999</v>
      </c>
      <c r="J525">
        <v>0</v>
      </c>
      <c r="K525" t="s">
        <v>46</v>
      </c>
    </row>
    <row r="526" spans="1:23" ht="15" x14ac:dyDescent="0.3">
      <c r="A526" s="1"/>
      <c r="B526" t="s">
        <v>22</v>
      </c>
      <c r="C526" t="s">
        <v>528</v>
      </c>
      <c r="D526" t="s">
        <v>2723</v>
      </c>
      <c r="E526" t="s">
        <v>528</v>
      </c>
      <c r="F526" t="s">
        <v>2724</v>
      </c>
      <c r="G526" t="s">
        <v>529</v>
      </c>
      <c r="H526" t="s">
        <v>522</v>
      </c>
      <c r="I526">
        <v>0.40500000000000003</v>
      </c>
      <c r="J526">
        <v>0</v>
      </c>
      <c r="K526" t="s">
        <v>46</v>
      </c>
    </row>
    <row r="527" spans="1:23" ht="15" x14ac:dyDescent="0.3">
      <c r="A527" s="1"/>
      <c r="B527" t="s">
        <v>23</v>
      </c>
      <c r="C527" t="s">
        <v>563</v>
      </c>
      <c r="D527" t="s">
        <v>2723</v>
      </c>
      <c r="E527" t="s">
        <v>563</v>
      </c>
      <c r="F527" t="s">
        <v>2724</v>
      </c>
      <c r="G527" t="s">
        <v>564</v>
      </c>
      <c r="H527" t="s">
        <v>522</v>
      </c>
      <c r="I527">
        <v>0.23</v>
      </c>
      <c r="J527">
        <v>0</v>
      </c>
      <c r="K527" t="s">
        <v>46</v>
      </c>
    </row>
    <row r="528" spans="1:23" ht="15" x14ac:dyDescent="0.3">
      <c r="A528" s="1"/>
      <c r="B528" t="s">
        <v>24</v>
      </c>
      <c r="C528" t="s">
        <v>2722</v>
      </c>
      <c r="D528" t="s">
        <v>2723</v>
      </c>
      <c r="E528" t="s">
        <v>2722</v>
      </c>
      <c r="F528" t="s">
        <v>2724</v>
      </c>
      <c r="G528" t="s">
        <v>2725</v>
      </c>
      <c r="H528" t="s">
        <v>522</v>
      </c>
      <c r="I528">
        <v>0.61599999999999999</v>
      </c>
      <c r="J528">
        <v>0</v>
      </c>
      <c r="K528" t="s">
        <v>46</v>
      </c>
    </row>
    <row r="529" spans="1:23" ht="15" x14ac:dyDescent="0.3">
      <c r="A529" s="1"/>
      <c r="B529" t="s">
        <v>25</v>
      </c>
      <c r="C529" t="s">
        <v>2722</v>
      </c>
      <c r="D529" t="s">
        <v>2723</v>
      </c>
      <c r="E529" t="s">
        <v>2722</v>
      </c>
      <c r="F529" t="s">
        <v>2724</v>
      </c>
      <c r="G529" t="s">
        <v>2725</v>
      </c>
      <c r="H529" t="s">
        <v>522</v>
      </c>
      <c r="I529">
        <v>0.61599999999999999</v>
      </c>
      <c r="J529">
        <v>0</v>
      </c>
      <c r="K529" t="s">
        <v>46</v>
      </c>
    </row>
    <row r="530" spans="1:23" ht="15" x14ac:dyDescent="0.3">
      <c r="A530" s="1"/>
      <c r="B530" t="s">
        <v>26</v>
      </c>
      <c r="C530" t="s">
        <v>2722</v>
      </c>
      <c r="D530" t="s">
        <v>2723</v>
      </c>
      <c r="E530" t="s">
        <v>2722</v>
      </c>
      <c r="F530" t="s">
        <v>2724</v>
      </c>
      <c r="G530" t="s">
        <v>2725</v>
      </c>
      <c r="H530" t="s">
        <v>522</v>
      </c>
      <c r="I530">
        <v>0.61599999999999999</v>
      </c>
      <c r="J530">
        <v>0</v>
      </c>
      <c r="K530" t="s">
        <v>46</v>
      </c>
    </row>
    <row r="531" spans="1:23" ht="15" x14ac:dyDescent="0.3">
      <c r="A531" s="1"/>
      <c r="B531" t="s">
        <v>27</v>
      </c>
      <c r="C531" t="s">
        <v>2722</v>
      </c>
      <c r="D531" t="s">
        <v>2723</v>
      </c>
      <c r="E531" t="s">
        <v>2722</v>
      </c>
      <c r="F531" t="s">
        <v>2724</v>
      </c>
      <c r="G531" t="s">
        <v>2725</v>
      </c>
      <c r="H531" t="s">
        <v>522</v>
      </c>
      <c r="I531">
        <v>0.61599999999999999</v>
      </c>
      <c r="J531">
        <v>0</v>
      </c>
      <c r="K531" t="s">
        <v>46</v>
      </c>
    </row>
    <row r="532" spans="1:23" ht="15" x14ac:dyDescent="0.3">
      <c r="A532" s="1" t="s">
        <v>2728</v>
      </c>
      <c r="B532" t="s">
        <v>11</v>
      </c>
      <c r="C532" t="s">
        <v>2722</v>
      </c>
      <c r="D532" t="s">
        <v>2729</v>
      </c>
      <c r="E532" t="s">
        <v>2722</v>
      </c>
      <c r="F532" t="s">
        <v>2730</v>
      </c>
      <c r="G532" t="s">
        <v>2725</v>
      </c>
      <c r="H532" t="s">
        <v>535</v>
      </c>
      <c r="I532">
        <v>0.48099999999999998</v>
      </c>
      <c r="J532">
        <v>0</v>
      </c>
      <c r="K532" t="s">
        <v>46</v>
      </c>
      <c r="U532">
        <f t="shared" ref="U532" si="156">COUNTIF(K532:K541,"yes")</f>
        <v>0</v>
      </c>
      <c r="V532">
        <f t="shared" ref="V532" si="157">COUNTIF(K532:K541,"partially")</f>
        <v>0</v>
      </c>
      <c r="W532">
        <f t="shared" ref="W532" si="158">COUNTIF(K532:K541,"no")</f>
        <v>10</v>
      </c>
    </row>
    <row r="533" spans="1:23" ht="15" x14ac:dyDescent="0.3">
      <c r="A533" s="1"/>
      <c r="B533" t="s">
        <v>18</v>
      </c>
      <c r="C533" t="s">
        <v>2722</v>
      </c>
      <c r="D533" t="s">
        <v>2729</v>
      </c>
      <c r="E533" t="s">
        <v>2722</v>
      </c>
      <c r="F533" t="s">
        <v>2730</v>
      </c>
      <c r="G533" t="s">
        <v>2725</v>
      </c>
      <c r="H533" t="s">
        <v>535</v>
      </c>
      <c r="I533">
        <v>0.48099999999999998</v>
      </c>
      <c r="J533">
        <v>0</v>
      </c>
      <c r="K533" t="s">
        <v>46</v>
      </c>
    </row>
    <row r="534" spans="1:23" ht="15" x14ac:dyDescent="0.3">
      <c r="A534" s="1"/>
      <c r="B534" t="s">
        <v>20</v>
      </c>
      <c r="C534" t="s">
        <v>2722</v>
      </c>
      <c r="D534" t="s">
        <v>2729</v>
      </c>
      <c r="E534" t="s">
        <v>2722</v>
      </c>
      <c r="F534" t="s">
        <v>2730</v>
      </c>
      <c r="G534" t="s">
        <v>2725</v>
      </c>
      <c r="H534" t="s">
        <v>535</v>
      </c>
      <c r="I534">
        <v>0.48099999999999998</v>
      </c>
      <c r="J534">
        <v>0</v>
      </c>
      <c r="K534" t="s">
        <v>46</v>
      </c>
    </row>
    <row r="535" spans="1:23" ht="15" x14ac:dyDescent="0.3">
      <c r="A535" s="1"/>
      <c r="B535" t="s">
        <v>21</v>
      </c>
      <c r="C535" t="s">
        <v>2722</v>
      </c>
      <c r="D535" t="s">
        <v>2729</v>
      </c>
      <c r="E535" t="s">
        <v>2722</v>
      </c>
      <c r="F535" t="s">
        <v>2730</v>
      </c>
      <c r="G535" t="s">
        <v>2725</v>
      </c>
      <c r="H535" t="s">
        <v>535</v>
      </c>
      <c r="I535">
        <v>0.48099999999999998</v>
      </c>
      <c r="J535">
        <v>0</v>
      </c>
      <c r="K535" t="s">
        <v>46</v>
      </c>
    </row>
    <row r="536" spans="1:23" ht="15" x14ac:dyDescent="0.3">
      <c r="A536" s="1"/>
      <c r="B536" t="s">
        <v>22</v>
      </c>
      <c r="C536" t="s">
        <v>2722</v>
      </c>
      <c r="D536" t="s">
        <v>2729</v>
      </c>
      <c r="E536" t="s">
        <v>2722</v>
      </c>
      <c r="F536" t="s">
        <v>2730</v>
      </c>
      <c r="G536" t="s">
        <v>2725</v>
      </c>
      <c r="H536" t="s">
        <v>535</v>
      </c>
      <c r="I536">
        <v>0.48099999999999998</v>
      </c>
      <c r="J536">
        <v>0</v>
      </c>
      <c r="K536" t="s">
        <v>46</v>
      </c>
    </row>
    <row r="537" spans="1:23" ht="15" x14ac:dyDescent="0.3">
      <c r="A537" s="1"/>
      <c r="B537" t="s">
        <v>23</v>
      </c>
      <c r="C537" t="s">
        <v>2722</v>
      </c>
      <c r="D537" t="s">
        <v>2729</v>
      </c>
      <c r="E537" t="s">
        <v>2722</v>
      </c>
      <c r="F537" t="s">
        <v>2730</v>
      </c>
      <c r="G537" t="s">
        <v>2725</v>
      </c>
      <c r="H537" t="s">
        <v>535</v>
      </c>
      <c r="I537">
        <v>0.48099999999999998</v>
      </c>
      <c r="J537">
        <v>0</v>
      </c>
      <c r="K537" t="s">
        <v>46</v>
      </c>
    </row>
    <row r="538" spans="1:23" ht="15" x14ac:dyDescent="0.3">
      <c r="A538" s="1"/>
      <c r="B538" t="s">
        <v>24</v>
      </c>
      <c r="C538" t="s">
        <v>2722</v>
      </c>
      <c r="D538" t="s">
        <v>2729</v>
      </c>
      <c r="E538" t="s">
        <v>2722</v>
      </c>
      <c r="F538" t="s">
        <v>2730</v>
      </c>
      <c r="G538" t="s">
        <v>2725</v>
      </c>
      <c r="H538" t="s">
        <v>535</v>
      </c>
      <c r="I538">
        <v>0.48099999999999998</v>
      </c>
      <c r="J538">
        <v>0</v>
      </c>
      <c r="K538" t="s">
        <v>46</v>
      </c>
    </row>
    <row r="539" spans="1:23" ht="15" x14ac:dyDescent="0.3">
      <c r="A539" s="1"/>
      <c r="B539" t="s">
        <v>25</v>
      </c>
      <c r="C539" t="s">
        <v>2722</v>
      </c>
      <c r="D539" t="s">
        <v>2729</v>
      </c>
      <c r="E539" t="s">
        <v>2722</v>
      </c>
      <c r="F539" t="s">
        <v>2730</v>
      </c>
      <c r="G539" t="s">
        <v>2725</v>
      </c>
      <c r="H539" t="s">
        <v>535</v>
      </c>
      <c r="I539">
        <v>0.48099999999999998</v>
      </c>
      <c r="J539">
        <v>0</v>
      </c>
      <c r="K539" t="s">
        <v>46</v>
      </c>
    </row>
    <row r="540" spans="1:23" ht="15" x14ac:dyDescent="0.3">
      <c r="A540" s="1"/>
      <c r="B540" t="s">
        <v>26</v>
      </c>
      <c r="C540" t="s">
        <v>2722</v>
      </c>
      <c r="D540" t="s">
        <v>2729</v>
      </c>
      <c r="E540" t="s">
        <v>2722</v>
      </c>
      <c r="F540" t="s">
        <v>2730</v>
      </c>
      <c r="G540" t="s">
        <v>2725</v>
      </c>
      <c r="H540" t="s">
        <v>535</v>
      </c>
      <c r="I540">
        <v>0.48099999999999998</v>
      </c>
      <c r="J540">
        <v>0</v>
      </c>
      <c r="K540" t="s">
        <v>46</v>
      </c>
    </row>
    <row r="541" spans="1:23" ht="15" x14ac:dyDescent="0.3">
      <c r="A541" s="1"/>
      <c r="B541" t="s">
        <v>27</v>
      </c>
      <c r="C541" t="s">
        <v>2722</v>
      </c>
      <c r="D541" t="s">
        <v>2729</v>
      </c>
      <c r="E541" t="s">
        <v>2722</v>
      </c>
      <c r="F541" t="s">
        <v>2730</v>
      </c>
      <c r="G541" t="s">
        <v>2725</v>
      </c>
      <c r="H541" t="s">
        <v>535</v>
      </c>
      <c r="I541">
        <v>0.48099999999999998</v>
      </c>
      <c r="J541">
        <v>0</v>
      </c>
      <c r="K541" t="s">
        <v>46</v>
      </c>
    </row>
    <row r="542" spans="1:23" ht="15" x14ac:dyDescent="0.3">
      <c r="A542" s="1" t="s">
        <v>2731</v>
      </c>
      <c r="B542" t="s">
        <v>11</v>
      </c>
      <c r="C542" t="s">
        <v>2732</v>
      </c>
      <c r="D542" t="s">
        <v>2733</v>
      </c>
      <c r="E542" t="s">
        <v>2732</v>
      </c>
      <c r="F542" t="s">
        <v>2734</v>
      </c>
      <c r="G542" t="s">
        <v>2735</v>
      </c>
      <c r="H542" t="s">
        <v>541</v>
      </c>
      <c r="I542">
        <v>0.91300000000000003</v>
      </c>
      <c r="J542">
        <v>0.8</v>
      </c>
      <c r="K542" t="s">
        <v>17</v>
      </c>
      <c r="U542">
        <f t="shared" ref="U542" si="159">COUNTIF(K542:K551,"yes")</f>
        <v>7</v>
      </c>
      <c r="V542">
        <f t="shared" ref="V542" si="160">COUNTIF(K542:K551,"partially")</f>
        <v>1</v>
      </c>
      <c r="W542">
        <f t="shared" ref="W542" si="161">COUNTIF(K542:K551,"no")</f>
        <v>2</v>
      </c>
    </row>
    <row r="543" spans="1:23" ht="15" x14ac:dyDescent="0.3">
      <c r="A543" s="1"/>
      <c r="B543" t="s">
        <v>18</v>
      </c>
      <c r="C543" t="s">
        <v>2732</v>
      </c>
      <c r="D543" t="s">
        <v>2733</v>
      </c>
      <c r="E543" t="s">
        <v>2732</v>
      </c>
      <c r="F543" t="s">
        <v>2734</v>
      </c>
      <c r="G543" t="s">
        <v>2735</v>
      </c>
      <c r="H543" t="s">
        <v>541</v>
      </c>
      <c r="I543">
        <v>0.91300000000000003</v>
      </c>
      <c r="J543">
        <v>0.8</v>
      </c>
      <c r="K543" t="s">
        <v>17</v>
      </c>
    </row>
    <row r="544" spans="1:23" ht="15" x14ac:dyDescent="0.3">
      <c r="A544" s="1"/>
      <c r="B544" t="s">
        <v>20</v>
      </c>
      <c r="C544" t="s">
        <v>2732</v>
      </c>
      <c r="D544" t="s">
        <v>2733</v>
      </c>
      <c r="E544" t="s">
        <v>2732</v>
      </c>
      <c r="F544" t="s">
        <v>2734</v>
      </c>
      <c r="G544" t="s">
        <v>2735</v>
      </c>
      <c r="H544" t="s">
        <v>541</v>
      </c>
      <c r="I544">
        <v>0.91300000000000003</v>
      </c>
      <c r="J544">
        <v>0.8</v>
      </c>
      <c r="K544" t="s">
        <v>17</v>
      </c>
    </row>
    <row r="545" spans="1:23" ht="15" x14ac:dyDescent="0.3">
      <c r="A545" s="1"/>
      <c r="B545" t="s">
        <v>21</v>
      </c>
      <c r="C545" t="s">
        <v>2732</v>
      </c>
      <c r="D545" t="s">
        <v>2733</v>
      </c>
      <c r="E545" t="s">
        <v>2732</v>
      </c>
      <c r="F545" t="s">
        <v>2734</v>
      </c>
      <c r="G545" t="s">
        <v>2735</v>
      </c>
      <c r="H545" t="s">
        <v>541</v>
      </c>
      <c r="I545">
        <v>0.91300000000000003</v>
      </c>
      <c r="J545">
        <v>0.8</v>
      </c>
      <c r="K545" t="s">
        <v>17</v>
      </c>
    </row>
    <row r="546" spans="1:23" ht="15" x14ac:dyDescent="0.3">
      <c r="A546" s="1"/>
      <c r="B546" t="s">
        <v>22</v>
      </c>
      <c r="C546" t="s">
        <v>2736</v>
      </c>
      <c r="D546" t="s">
        <v>2733</v>
      </c>
      <c r="E546" t="s">
        <v>2736</v>
      </c>
      <c r="F546" t="s">
        <v>2734</v>
      </c>
      <c r="G546" t="s">
        <v>2737</v>
      </c>
      <c r="H546" t="s">
        <v>541</v>
      </c>
      <c r="I546">
        <v>5.8999999999999997E-2</v>
      </c>
      <c r="J546">
        <v>0</v>
      </c>
      <c r="K546" t="s">
        <v>46</v>
      </c>
    </row>
    <row r="547" spans="1:23" ht="15" x14ac:dyDescent="0.3">
      <c r="A547" s="1"/>
      <c r="B547" t="s">
        <v>23</v>
      </c>
      <c r="C547" t="s">
        <v>2732</v>
      </c>
      <c r="D547" t="s">
        <v>2733</v>
      </c>
      <c r="E547" t="s">
        <v>2732</v>
      </c>
      <c r="F547" t="s">
        <v>2734</v>
      </c>
      <c r="G547" t="s">
        <v>2735</v>
      </c>
      <c r="H547" t="s">
        <v>541</v>
      </c>
      <c r="I547">
        <v>0.91300000000000003</v>
      </c>
      <c r="J547">
        <v>0.8</v>
      </c>
      <c r="K547" t="s">
        <v>17</v>
      </c>
    </row>
    <row r="548" spans="1:23" ht="15" x14ac:dyDescent="0.3">
      <c r="A548" s="1"/>
      <c r="B548" t="s">
        <v>24</v>
      </c>
      <c r="C548" t="s">
        <v>2732</v>
      </c>
      <c r="D548" t="s">
        <v>2733</v>
      </c>
      <c r="E548" t="s">
        <v>2732</v>
      </c>
      <c r="F548" t="s">
        <v>2734</v>
      </c>
      <c r="G548" t="s">
        <v>2735</v>
      </c>
      <c r="H548" t="s">
        <v>541</v>
      </c>
      <c r="I548">
        <v>0.91300000000000003</v>
      </c>
      <c r="J548">
        <v>0.8</v>
      </c>
      <c r="K548" t="s">
        <v>17</v>
      </c>
    </row>
    <row r="549" spans="1:23" ht="15" x14ac:dyDescent="0.3">
      <c r="A549" s="1"/>
      <c r="B549" t="s">
        <v>25</v>
      </c>
      <c r="C549" t="s">
        <v>2736</v>
      </c>
      <c r="D549" t="s">
        <v>2733</v>
      </c>
      <c r="E549" t="s">
        <v>2736</v>
      </c>
      <c r="F549" t="s">
        <v>2734</v>
      </c>
      <c r="G549" t="s">
        <v>2737</v>
      </c>
      <c r="H549" t="s">
        <v>541</v>
      </c>
      <c r="I549">
        <v>5.8999999999999997E-2</v>
      </c>
      <c r="J549">
        <v>0</v>
      </c>
      <c r="K549" t="s">
        <v>46</v>
      </c>
    </row>
    <row r="550" spans="1:23" ht="15" x14ac:dyDescent="0.3">
      <c r="A550" s="1"/>
      <c r="B550" t="s">
        <v>26</v>
      </c>
      <c r="C550" t="s">
        <v>2732</v>
      </c>
      <c r="D550" t="s">
        <v>2733</v>
      </c>
      <c r="E550" t="s">
        <v>2732</v>
      </c>
      <c r="F550" t="s">
        <v>2734</v>
      </c>
      <c r="G550" t="s">
        <v>2735</v>
      </c>
      <c r="H550" t="s">
        <v>541</v>
      </c>
      <c r="I550">
        <v>0.91300000000000003</v>
      </c>
      <c r="J550">
        <v>0.8</v>
      </c>
      <c r="K550" t="s">
        <v>17</v>
      </c>
    </row>
    <row r="551" spans="1:23" ht="15" x14ac:dyDescent="0.3">
      <c r="A551" s="1"/>
      <c r="B551" t="s">
        <v>27</v>
      </c>
      <c r="C551" t="s">
        <v>2738</v>
      </c>
      <c r="D551" t="s">
        <v>2733</v>
      </c>
      <c r="E551" t="s">
        <v>2738</v>
      </c>
      <c r="F551" t="s">
        <v>2734</v>
      </c>
      <c r="G551" t="s">
        <v>2739</v>
      </c>
      <c r="H551" t="s">
        <v>541</v>
      </c>
      <c r="I551">
        <v>0.63600000000000001</v>
      </c>
      <c r="J551">
        <v>0.222</v>
      </c>
      <c r="K551" t="s">
        <v>42</v>
      </c>
    </row>
    <row r="552" spans="1:23" ht="15" x14ac:dyDescent="0.3">
      <c r="A552" s="1" t="s">
        <v>2740</v>
      </c>
      <c r="B552" t="s">
        <v>11</v>
      </c>
      <c r="C552" t="s">
        <v>547</v>
      </c>
      <c r="D552" t="s">
        <v>2741</v>
      </c>
      <c r="E552" t="s">
        <v>547</v>
      </c>
      <c r="F552" t="s">
        <v>549</v>
      </c>
      <c r="G552" t="s">
        <v>2742</v>
      </c>
      <c r="H552" t="s">
        <v>551</v>
      </c>
      <c r="I552">
        <v>0.56799999999999995</v>
      </c>
      <c r="J552">
        <v>0</v>
      </c>
      <c r="K552" t="s">
        <v>42</v>
      </c>
      <c r="U552">
        <f t="shared" ref="U552" si="162">COUNTIF(K552:K561,"yes")</f>
        <v>1</v>
      </c>
      <c r="V552">
        <f t="shared" ref="V552" si="163">COUNTIF(K552:K561,"partially")</f>
        <v>9</v>
      </c>
      <c r="W552">
        <f t="shared" ref="W552" si="164">COUNTIF(K552:K561,"no")</f>
        <v>0</v>
      </c>
    </row>
    <row r="553" spans="1:23" ht="15" x14ac:dyDescent="0.3">
      <c r="A553" s="1"/>
      <c r="B553" t="s">
        <v>18</v>
      </c>
      <c r="C553" t="s">
        <v>547</v>
      </c>
      <c r="D553" t="s">
        <v>2741</v>
      </c>
      <c r="E553" t="s">
        <v>547</v>
      </c>
      <c r="F553" t="s">
        <v>549</v>
      </c>
      <c r="G553" t="s">
        <v>2742</v>
      </c>
      <c r="H553" t="s">
        <v>551</v>
      </c>
      <c r="I553">
        <v>0.56799999999999995</v>
      </c>
      <c r="J553">
        <v>0</v>
      </c>
      <c r="K553" t="s">
        <v>42</v>
      </c>
    </row>
    <row r="554" spans="1:23" ht="15" x14ac:dyDescent="0.3">
      <c r="A554" s="1"/>
      <c r="B554" t="s">
        <v>20</v>
      </c>
      <c r="C554" t="s">
        <v>547</v>
      </c>
      <c r="D554" t="s">
        <v>2741</v>
      </c>
      <c r="E554" t="s">
        <v>547</v>
      </c>
      <c r="F554" t="s">
        <v>549</v>
      </c>
      <c r="G554" t="s">
        <v>2742</v>
      </c>
      <c r="H554" t="s">
        <v>551</v>
      </c>
      <c r="I554">
        <v>0.56799999999999995</v>
      </c>
      <c r="J554">
        <v>0</v>
      </c>
      <c r="K554" t="s">
        <v>42</v>
      </c>
    </row>
    <row r="555" spans="1:23" ht="15" x14ac:dyDescent="0.3">
      <c r="A555" s="1"/>
      <c r="B555" t="s">
        <v>21</v>
      </c>
      <c r="C555" t="s">
        <v>547</v>
      </c>
      <c r="D555" t="s">
        <v>2741</v>
      </c>
      <c r="E555" t="s">
        <v>547</v>
      </c>
      <c r="F555" t="s">
        <v>549</v>
      </c>
      <c r="G555" t="s">
        <v>2742</v>
      </c>
      <c r="H555" t="s">
        <v>551</v>
      </c>
      <c r="I555">
        <v>0.56799999999999995</v>
      </c>
      <c r="J555">
        <v>0</v>
      </c>
      <c r="K555" t="s">
        <v>42</v>
      </c>
    </row>
    <row r="556" spans="1:23" ht="15" x14ac:dyDescent="0.3">
      <c r="A556" s="1"/>
      <c r="B556" t="s">
        <v>22</v>
      </c>
      <c r="C556" t="s">
        <v>2743</v>
      </c>
      <c r="D556" t="s">
        <v>2741</v>
      </c>
      <c r="E556" t="s">
        <v>2743</v>
      </c>
      <c r="F556" t="s">
        <v>549</v>
      </c>
      <c r="G556" t="s">
        <v>2744</v>
      </c>
      <c r="H556" t="s">
        <v>551</v>
      </c>
      <c r="I556">
        <v>0.72799999999999998</v>
      </c>
      <c r="J556">
        <v>0.2</v>
      </c>
      <c r="K556" t="s">
        <v>17</v>
      </c>
    </row>
    <row r="557" spans="1:23" ht="15" x14ac:dyDescent="0.3">
      <c r="A557" s="1"/>
      <c r="B557" t="s">
        <v>23</v>
      </c>
      <c r="C557" t="s">
        <v>547</v>
      </c>
      <c r="D557" t="s">
        <v>2741</v>
      </c>
      <c r="E557" t="s">
        <v>547</v>
      </c>
      <c r="F557" t="s">
        <v>549</v>
      </c>
      <c r="G557" t="s">
        <v>2742</v>
      </c>
      <c r="H557" t="s">
        <v>551</v>
      </c>
      <c r="I557">
        <v>0.56799999999999995</v>
      </c>
      <c r="J557">
        <v>0</v>
      </c>
      <c r="K557" t="s">
        <v>42</v>
      </c>
    </row>
    <row r="558" spans="1:23" ht="15" x14ac:dyDescent="0.3">
      <c r="A558" s="1"/>
      <c r="B558" t="s">
        <v>24</v>
      </c>
      <c r="C558" t="s">
        <v>547</v>
      </c>
      <c r="D558" t="s">
        <v>2741</v>
      </c>
      <c r="E558" t="s">
        <v>547</v>
      </c>
      <c r="F558" t="s">
        <v>549</v>
      </c>
      <c r="G558" t="s">
        <v>2742</v>
      </c>
      <c r="H558" t="s">
        <v>551</v>
      </c>
      <c r="I558">
        <v>0.56799999999999995</v>
      </c>
      <c r="J558">
        <v>0</v>
      </c>
      <c r="K558" t="s">
        <v>42</v>
      </c>
    </row>
    <row r="559" spans="1:23" ht="15" x14ac:dyDescent="0.3">
      <c r="A559" s="1"/>
      <c r="B559" t="s">
        <v>25</v>
      </c>
      <c r="C559" t="s">
        <v>547</v>
      </c>
      <c r="D559" t="s">
        <v>2741</v>
      </c>
      <c r="E559" t="s">
        <v>547</v>
      </c>
      <c r="F559" t="s">
        <v>549</v>
      </c>
      <c r="G559" t="s">
        <v>2742</v>
      </c>
      <c r="H559" t="s">
        <v>551</v>
      </c>
      <c r="I559">
        <v>0.56799999999999995</v>
      </c>
      <c r="J559">
        <v>0</v>
      </c>
      <c r="K559" t="s">
        <v>42</v>
      </c>
    </row>
    <row r="560" spans="1:23" ht="15" x14ac:dyDescent="0.3">
      <c r="A560" s="1"/>
      <c r="B560" t="s">
        <v>26</v>
      </c>
      <c r="C560" t="s">
        <v>547</v>
      </c>
      <c r="D560" t="s">
        <v>2741</v>
      </c>
      <c r="E560" t="s">
        <v>547</v>
      </c>
      <c r="F560" t="s">
        <v>549</v>
      </c>
      <c r="G560" t="s">
        <v>2742</v>
      </c>
      <c r="H560" t="s">
        <v>551</v>
      </c>
      <c r="I560">
        <v>0.56799999999999995</v>
      </c>
      <c r="J560">
        <v>0</v>
      </c>
      <c r="K560" t="s">
        <v>42</v>
      </c>
    </row>
    <row r="561" spans="1:23" ht="15" x14ac:dyDescent="0.3">
      <c r="A561" s="1"/>
      <c r="B561" t="s">
        <v>27</v>
      </c>
      <c r="C561" t="s">
        <v>547</v>
      </c>
      <c r="D561" t="s">
        <v>2741</v>
      </c>
      <c r="E561" t="s">
        <v>547</v>
      </c>
      <c r="F561" t="s">
        <v>549</v>
      </c>
      <c r="G561" t="s">
        <v>2742</v>
      </c>
      <c r="H561" t="s">
        <v>551</v>
      </c>
      <c r="I561">
        <v>0.56799999999999995</v>
      </c>
      <c r="J561">
        <v>0</v>
      </c>
      <c r="K561" t="s">
        <v>42</v>
      </c>
    </row>
    <row r="562" spans="1:23" ht="15" x14ac:dyDescent="0.3">
      <c r="A562" s="1" t="s">
        <v>2745</v>
      </c>
      <c r="B562" t="s">
        <v>11</v>
      </c>
      <c r="C562" t="s">
        <v>2746</v>
      </c>
      <c r="D562" t="s">
        <v>2747</v>
      </c>
      <c r="E562" t="s">
        <v>2746</v>
      </c>
      <c r="F562" t="s">
        <v>2748</v>
      </c>
      <c r="G562" t="s">
        <v>2749</v>
      </c>
      <c r="H562" t="s">
        <v>557</v>
      </c>
      <c r="I562">
        <v>0.255</v>
      </c>
      <c r="J562">
        <v>0</v>
      </c>
      <c r="K562" t="s">
        <v>46</v>
      </c>
      <c r="U562">
        <f t="shared" ref="U562" si="165">COUNTIF(K562:K571,"yes")</f>
        <v>0</v>
      </c>
      <c r="V562">
        <f t="shared" ref="V562" si="166">COUNTIF(K562:K571,"partially")</f>
        <v>0</v>
      </c>
      <c r="W562">
        <f t="shared" ref="W562" si="167">COUNTIF(K562:K571,"no")</f>
        <v>10</v>
      </c>
    </row>
    <row r="563" spans="1:23" ht="15" x14ac:dyDescent="0.3">
      <c r="A563" s="1"/>
      <c r="B563" t="s">
        <v>18</v>
      </c>
      <c r="C563" t="s">
        <v>2750</v>
      </c>
      <c r="D563" t="s">
        <v>2747</v>
      </c>
      <c r="E563" t="s">
        <v>2750</v>
      </c>
      <c r="F563" t="s">
        <v>2748</v>
      </c>
      <c r="G563" t="s">
        <v>2751</v>
      </c>
      <c r="H563" t="s">
        <v>557</v>
      </c>
      <c r="I563">
        <v>0.28100000000000003</v>
      </c>
      <c r="J563">
        <v>0</v>
      </c>
      <c r="K563" t="s">
        <v>46</v>
      </c>
    </row>
    <row r="564" spans="1:23" ht="15" x14ac:dyDescent="0.3">
      <c r="A564" s="1"/>
      <c r="B564" t="s">
        <v>20</v>
      </c>
      <c r="C564" t="s">
        <v>2750</v>
      </c>
      <c r="D564" t="s">
        <v>2747</v>
      </c>
      <c r="E564" t="s">
        <v>2750</v>
      </c>
      <c r="F564" t="s">
        <v>2748</v>
      </c>
      <c r="G564" t="s">
        <v>2751</v>
      </c>
      <c r="H564" t="s">
        <v>557</v>
      </c>
      <c r="I564">
        <v>0.28100000000000003</v>
      </c>
      <c r="J564">
        <v>0</v>
      </c>
      <c r="K564" t="s">
        <v>46</v>
      </c>
    </row>
    <row r="565" spans="1:23" ht="15" x14ac:dyDescent="0.3">
      <c r="A565" s="1"/>
      <c r="B565" t="s">
        <v>21</v>
      </c>
      <c r="C565" t="s">
        <v>571</v>
      </c>
      <c r="D565" t="s">
        <v>2747</v>
      </c>
      <c r="E565" t="s">
        <v>571</v>
      </c>
      <c r="F565" t="s">
        <v>2748</v>
      </c>
      <c r="G565" t="s">
        <v>572</v>
      </c>
      <c r="H565" t="s">
        <v>557</v>
      </c>
      <c r="I565">
        <v>0.23</v>
      </c>
      <c r="J565">
        <v>0</v>
      </c>
      <c r="K565" t="s">
        <v>46</v>
      </c>
    </row>
    <row r="566" spans="1:23" ht="15" x14ac:dyDescent="0.3">
      <c r="A566" s="1"/>
      <c r="B566" t="s">
        <v>22</v>
      </c>
      <c r="C566" t="s">
        <v>2750</v>
      </c>
      <c r="D566" t="s">
        <v>2747</v>
      </c>
      <c r="E566" t="s">
        <v>2750</v>
      </c>
      <c r="F566" t="s">
        <v>2748</v>
      </c>
      <c r="G566" t="s">
        <v>2751</v>
      </c>
      <c r="H566" t="s">
        <v>557</v>
      </c>
      <c r="I566">
        <v>0.28100000000000003</v>
      </c>
      <c r="J566">
        <v>0</v>
      </c>
      <c r="K566" t="s">
        <v>46</v>
      </c>
    </row>
    <row r="567" spans="1:23" ht="15" x14ac:dyDescent="0.3">
      <c r="A567" s="1"/>
      <c r="B567" t="s">
        <v>23</v>
      </c>
      <c r="C567" t="s">
        <v>2752</v>
      </c>
      <c r="D567" t="s">
        <v>2747</v>
      </c>
      <c r="E567" t="s">
        <v>2752</v>
      </c>
      <c r="F567" t="s">
        <v>2748</v>
      </c>
      <c r="G567" t="s">
        <v>2753</v>
      </c>
      <c r="H567" t="s">
        <v>557</v>
      </c>
      <c r="I567">
        <v>0.23899999999999999</v>
      </c>
      <c r="J567">
        <v>0</v>
      </c>
      <c r="K567" t="s">
        <v>46</v>
      </c>
    </row>
    <row r="568" spans="1:23" ht="15" x14ac:dyDescent="0.3">
      <c r="A568" s="1"/>
      <c r="B568" t="s">
        <v>24</v>
      </c>
      <c r="C568" t="s">
        <v>2754</v>
      </c>
      <c r="D568" t="s">
        <v>2747</v>
      </c>
      <c r="E568" t="s">
        <v>2754</v>
      </c>
      <c r="F568" t="s">
        <v>2748</v>
      </c>
      <c r="G568" t="s">
        <v>2751</v>
      </c>
      <c r="H568" t="s">
        <v>557</v>
      </c>
      <c r="I568">
        <v>0.28100000000000003</v>
      </c>
      <c r="J568">
        <v>0</v>
      </c>
      <c r="K568" t="s">
        <v>46</v>
      </c>
    </row>
    <row r="569" spans="1:23" ht="15" x14ac:dyDescent="0.3">
      <c r="A569" s="1"/>
      <c r="B569" t="s">
        <v>25</v>
      </c>
      <c r="C569" t="s">
        <v>2754</v>
      </c>
      <c r="D569" t="s">
        <v>2747</v>
      </c>
      <c r="E569" t="s">
        <v>2754</v>
      </c>
      <c r="F569" t="s">
        <v>2748</v>
      </c>
      <c r="G569" t="s">
        <v>2751</v>
      </c>
      <c r="H569" t="s">
        <v>557</v>
      </c>
      <c r="I569">
        <v>0.28100000000000003</v>
      </c>
      <c r="J569">
        <v>0</v>
      </c>
      <c r="K569" t="s">
        <v>46</v>
      </c>
    </row>
    <row r="570" spans="1:23" ht="15" x14ac:dyDescent="0.3">
      <c r="A570" s="1"/>
      <c r="B570" t="s">
        <v>26</v>
      </c>
      <c r="C570" t="s">
        <v>2755</v>
      </c>
      <c r="D570" t="s">
        <v>2747</v>
      </c>
      <c r="E570" t="s">
        <v>2755</v>
      </c>
      <c r="F570" t="s">
        <v>2748</v>
      </c>
      <c r="G570" t="s">
        <v>2756</v>
      </c>
      <c r="H570" t="s">
        <v>557</v>
      </c>
      <c r="I570">
        <v>0.16300000000000001</v>
      </c>
      <c r="J570">
        <v>0</v>
      </c>
      <c r="K570" t="s">
        <v>46</v>
      </c>
    </row>
    <row r="571" spans="1:23" ht="15" x14ac:dyDescent="0.3">
      <c r="A571" s="1"/>
      <c r="B571" t="s">
        <v>27</v>
      </c>
      <c r="C571" t="s">
        <v>2750</v>
      </c>
      <c r="D571" t="s">
        <v>2747</v>
      </c>
      <c r="E571" t="s">
        <v>2750</v>
      </c>
      <c r="F571" t="s">
        <v>2748</v>
      </c>
      <c r="G571" t="s">
        <v>2751</v>
      </c>
      <c r="H571" t="s">
        <v>557</v>
      </c>
      <c r="I571">
        <v>0.28100000000000003</v>
      </c>
      <c r="J571">
        <v>0</v>
      </c>
      <c r="K571" t="s">
        <v>46</v>
      </c>
    </row>
    <row r="572" spans="1:23" ht="15" x14ac:dyDescent="0.3">
      <c r="A572" s="1" t="s">
        <v>2757</v>
      </c>
      <c r="B572" t="s">
        <v>11</v>
      </c>
      <c r="C572" t="s">
        <v>528</v>
      </c>
      <c r="D572" t="s">
        <v>561</v>
      </c>
      <c r="E572" t="s">
        <v>528</v>
      </c>
      <c r="F572" t="s">
        <v>528</v>
      </c>
      <c r="G572" t="s">
        <v>529</v>
      </c>
      <c r="H572" t="s">
        <v>562</v>
      </c>
      <c r="I572">
        <v>1</v>
      </c>
      <c r="J572">
        <v>1</v>
      </c>
      <c r="K572" t="s">
        <v>17</v>
      </c>
      <c r="U572">
        <f t="shared" ref="U572" si="168">COUNTIF(K572:K581,"yes")</f>
        <v>10</v>
      </c>
      <c r="V572">
        <f t="shared" ref="V572" si="169">COUNTIF(K572:K581,"partially")</f>
        <v>0</v>
      </c>
      <c r="W572">
        <f t="shared" ref="W572" si="170">COUNTIF(K572:K581,"no")</f>
        <v>0</v>
      </c>
    </row>
    <row r="573" spans="1:23" ht="15" x14ac:dyDescent="0.3">
      <c r="A573" s="1"/>
      <c r="B573" t="s">
        <v>18</v>
      </c>
      <c r="C573" t="s">
        <v>528</v>
      </c>
      <c r="D573" t="s">
        <v>561</v>
      </c>
      <c r="E573" t="s">
        <v>528</v>
      </c>
      <c r="F573" t="s">
        <v>528</v>
      </c>
      <c r="G573" t="s">
        <v>529</v>
      </c>
      <c r="H573" t="s">
        <v>562</v>
      </c>
      <c r="I573">
        <v>1</v>
      </c>
      <c r="J573">
        <v>1</v>
      </c>
      <c r="K573" t="s">
        <v>17</v>
      </c>
    </row>
    <row r="574" spans="1:23" ht="15" x14ac:dyDescent="0.3">
      <c r="A574" s="1"/>
      <c r="B574" t="s">
        <v>20</v>
      </c>
      <c r="C574" t="s">
        <v>528</v>
      </c>
      <c r="D574" t="s">
        <v>561</v>
      </c>
      <c r="E574" t="s">
        <v>528</v>
      </c>
      <c r="F574" t="s">
        <v>528</v>
      </c>
      <c r="G574" t="s">
        <v>529</v>
      </c>
      <c r="H574" t="s">
        <v>562</v>
      </c>
      <c r="I574">
        <v>1</v>
      </c>
      <c r="J574">
        <v>1</v>
      </c>
      <c r="K574" t="s">
        <v>17</v>
      </c>
    </row>
    <row r="575" spans="1:23" ht="15" x14ac:dyDescent="0.3">
      <c r="A575" s="1"/>
      <c r="B575" t="s">
        <v>21</v>
      </c>
      <c r="C575" t="s">
        <v>528</v>
      </c>
      <c r="D575" t="s">
        <v>561</v>
      </c>
      <c r="E575" t="s">
        <v>528</v>
      </c>
      <c r="F575" t="s">
        <v>528</v>
      </c>
      <c r="G575" t="s">
        <v>529</v>
      </c>
      <c r="H575" t="s">
        <v>562</v>
      </c>
      <c r="I575">
        <v>1</v>
      </c>
      <c r="J575">
        <v>1</v>
      </c>
      <c r="K575" t="s">
        <v>17</v>
      </c>
    </row>
    <row r="576" spans="1:23" ht="15" x14ac:dyDescent="0.3">
      <c r="A576" s="1"/>
      <c r="B576" t="s">
        <v>22</v>
      </c>
      <c r="C576" t="s">
        <v>528</v>
      </c>
      <c r="D576" t="s">
        <v>561</v>
      </c>
      <c r="E576" t="s">
        <v>528</v>
      </c>
      <c r="F576" t="s">
        <v>528</v>
      </c>
      <c r="G576" t="s">
        <v>529</v>
      </c>
      <c r="H576" t="s">
        <v>562</v>
      </c>
      <c r="I576">
        <v>1</v>
      </c>
      <c r="J576">
        <v>1</v>
      </c>
      <c r="K576" t="s">
        <v>17</v>
      </c>
    </row>
    <row r="577" spans="1:23" ht="15" x14ac:dyDescent="0.3">
      <c r="A577" s="1"/>
      <c r="B577" t="s">
        <v>23</v>
      </c>
      <c r="C577" t="s">
        <v>528</v>
      </c>
      <c r="D577" t="s">
        <v>561</v>
      </c>
      <c r="E577" t="s">
        <v>528</v>
      </c>
      <c r="F577" t="s">
        <v>528</v>
      </c>
      <c r="G577" t="s">
        <v>529</v>
      </c>
      <c r="H577" t="s">
        <v>562</v>
      </c>
      <c r="I577">
        <v>1</v>
      </c>
      <c r="J577">
        <v>1</v>
      </c>
      <c r="K577" t="s">
        <v>17</v>
      </c>
    </row>
    <row r="578" spans="1:23" ht="15" x14ac:dyDescent="0.3">
      <c r="A578" s="1"/>
      <c r="B578" t="s">
        <v>24</v>
      </c>
      <c r="C578" t="s">
        <v>528</v>
      </c>
      <c r="D578" t="s">
        <v>561</v>
      </c>
      <c r="E578" t="s">
        <v>528</v>
      </c>
      <c r="F578" t="s">
        <v>528</v>
      </c>
      <c r="G578" t="s">
        <v>529</v>
      </c>
      <c r="H578" t="s">
        <v>562</v>
      </c>
      <c r="I578">
        <v>1</v>
      </c>
      <c r="J578">
        <v>1</v>
      </c>
      <c r="K578" t="s">
        <v>17</v>
      </c>
    </row>
    <row r="579" spans="1:23" ht="15" x14ac:dyDescent="0.3">
      <c r="A579" s="1"/>
      <c r="B579" t="s">
        <v>25</v>
      </c>
      <c r="C579" t="s">
        <v>528</v>
      </c>
      <c r="D579" t="s">
        <v>561</v>
      </c>
      <c r="E579" t="s">
        <v>528</v>
      </c>
      <c r="F579" t="s">
        <v>528</v>
      </c>
      <c r="G579" t="s">
        <v>529</v>
      </c>
      <c r="H579" t="s">
        <v>562</v>
      </c>
      <c r="I579">
        <v>1</v>
      </c>
      <c r="J579">
        <v>1</v>
      </c>
      <c r="K579" t="s">
        <v>17</v>
      </c>
    </row>
    <row r="580" spans="1:23" ht="15" x14ac:dyDescent="0.3">
      <c r="A580" s="1"/>
      <c r="B580" t="s">
        <v>26</v>
      </c>
      <c r="C580" t="s">
        <v>528</v>
      </c>
      <c r="D580" t="s">
        <v>561</v>
      </c>
      <c r="E580" t="s">
        <v>528</v>
      </c>
      <c r="F580" t="s">
        <v>528</v>
      </c>
      <c r="G580" t="s">
        <v>529</v>
      </c>
      <c r="H580" t="s">
        <v>562</v>
      </c>
      <c r="I580">
        <v>1</v>
      </c>
      <c r="J580">
        <v>1</v>
      </c>
      <c r="K580" t="s">
        <v>17</v>
      </c>
    </row>
    <row r="581" spans="1:23" ht="15" x14ac:dyDescent="0.3">
      <c r="A581" s="1"/>
      <c r="B581" t="s">
        <v>27</v>
      </c>
      <c r="C581" t="s">
        <v>528</v>
      </c>
      <c r="D581" t="s">
        <v>561</v>
      </c>
      <c r="E581" t="s">
        <v>528</v>
      </c>
      <c r="F581" t="s">
        <v>528</v>
      </c>
      <c r="G581" t="s">
        <v>529</v>
      </c>
      <c r="H581" t="s">
        <v>562</v>
      </c>
      <c r="I581">
        <v>1</v>
      </c>
      <c r="J581">
        <v>1</v>
      </c>
      <c r="K581" t="s">
        <v>17</v>
      </c>
    </row>
    <row r="582" spans="1:23" ht="15" x14ac:dyDescent="0.3">
      <c r="A582" s="1" t="s">
        <v>2758</v>
      </c>
      <c r="B582" t="s">
        <v>11</v>
      </c>
      <c r="C582" t="s">
        <v>2759</v>
      </c>
      <c r="D582" t="s">
        <v>2760</v>
      </c>
      <c r="E582" t="s">
        <v>2759</v>
      </c>
      <c r="F582" t="s">
        <v>2761</v>
      </c>
      <c r="G582" t="s">
        <v>2762</v>
      </c>
      <c r="H582" t="s">
        <v>570</v>
      </c>
      <c r="I582">
        <v>0.85299999999999998</v>
      </c>
      <c r="J582">
        <v>0.66700000000000004</v>
      </c>
      <c r="K582" t="s">
        <v>17</v>
      </c>
      <c r="U582">
        <f t="shared" ref="U582" si="171">COUNTIF(K582:K591,"yes")</f>
        <v>10</v>
      </c>
      <c r="V582">
        <f t="shared" ref="V582" si="172">COUNTIF(K582:K591,"partially")</f>
        <v>0</v>
      </c>
      <c r="W582">
        <f t="shared" ref="W582" si="173">COUNTIF(K582:K591,"no")</f>
        <v>0</v>
      </c>
    </row>
    <row r="583" spans="1:23" ht="15" x14ac:dyDescent="0.3">
      <c r="A583" s="1"/>
      <c r="B583" t="s">
        <v>18</v>
      </c>
      <c r="C583" t="s">
        <v>568</v>
      </c>
      <c r="D583" t="s">
        <v>2760</v>
      </c>
      <c r="E583" t="s">
        <v>568</v>
      </c>
      <c r="F583" t="s">
        <v>2761</v>
      </c>
      <c r="G583" t="s">
        <v>2763</v>
      </c>
      <c r="H583" t="s">
        <v>570</v>
      </c>
      <c r="I583">
        <v>1</v>
      </c>
      <c r="J583">
        <v>1</v>
      </c>
      <c r="K583" t="s">
        <v>17</v>
      </c>
    </row>
    <row r="584" spans="1:23" ht="15" x14ac:dyDescent="0.3">
      <c r="A584" s="1"/>
      <c r="B584" t="s">
        <v>20</v>
      </c>
      <c r="C584" t="s">
        <v>568</v>
      </c>
      <c r="D584" t="s">
        <v>2760</v>
      </c>
      <c r="E584" t="s">
        <v>568</v>
      </c>
      <c r="F584" t="s">
        <v>2761</v>
      </c>
      <c r="G584" t="s">
        <v>2763</v>
      </c>
      <c r="H584" t="s">
        <v>570</v>
      </c>
      <c r="I584">
        <v>1</v>
      </c>
      <c r="J584">
        <v>1</v>
      </c>
      <c r="K584" t="s">
        <v>17</v>
      </c>
    </row>
    <row r="585" spans="1:23" ht="15" x14ac:dyDescent="0.3">
      <c r="A585" s="1"/>
      <c r="B585" t="s">
        <v>21</v>
      </c>
      <c r="C585" t="s">
        <v>568</v>
      </c>
      <c r="D585" t="s">
        <v>2760</v>
      </c>
      <c r="E585" t="s">
        <v>568</v>
      </c>
      <c r="F585" t="s">
        <v>2761</v>
      </c>
      <c r="G585" t="s">
        <v>2763</v>
      </c>
      <c r="H585" t="s">
        <v>570</v>
      </c>
      <c r="I585">
        <v>1</v>
      </c>
      <c r="J585">
        <v>1</v>
      </c>
      <c r="K585" t="s">
        <v>17</v>
      </c>
    </row>
    <row r="586" spans="1:23" ht="15" x14ac:dyDescent="0.3">
      <c r="A586" s="1"/>
      <c r="B586" t="s">
        <v>22</v>
      </c>
      <c r="C586" t="s">
        <v>568</v>
      </c>
      <c r="D586" t="s">
        <v>2760</v>
      </c>
      <c r="E586" t="s">
        <v>568</v>
      </c>
      <c r="F586" t="s">
        <v>2761</v>
      </c>
      <c r="G586" t="s">
        <v>2763</v>
      </c>
      <c r="H586" t="s">
        <v>570</v>
      </c>
      <c r="I586">
        <v>1</v>
      </c>
      <c r="J586">
        <v>1</v>
      </c>
      <c r="K586" t="s">
        <v>17</v>
      </c>
    </row>
    <row r="587" spans="1:23" ht="15" x14ac:dyDescent="0.3">
      <c r="A587" s="1"/>
      <c r="B587" t="s">
        <v>23</v>
      </c>
      <c r="C587" t="s">
        <v>568</v>
      </c>
      <c r="D587" t="s">
        <v>2760</v>
      </c>
      <c r="E587" t="s">
        <v>568</v>
      </c>
      <c r="F587" t="s">
        <v>2761</v>
      </c>
      <c r="G587" t="s">
        <v>2763</v>
      </c>
      <c r="H587" t="s">
        <v>570</v>
      </c>
      <c r="I587">
        <v>1</v>
      </c>
      <c r="J587">
        <v>1</v>
      </c>
      <c r="K587" t="s">
        <v>17</v>
      </c>
    </row>
    <row r="588" spans="1:23" ht="15" x14ac:dyDescent="0.3">
      <c r="A588" s="1"/>
      <c r="B588" t="s">
        <v>24</v>
      </c>
      <c r="C588" t="s">
        <v>568</v>
      </c>
      <c r="D588" t="s">
        <v>2760</v>
      </c>
      <c r="E588" t="s">
        <v>568</v>
      </c>
      <c r="F588" t="s">
        <v>2761</v>
      </c>
      <c r="G588" t="s">
        <v>2763</v>
      </c>
      <c r="H588" t="s">
        <v>570</v>
      </c>
      <c r="I588">
        <v>1</v>
      </c>
      <c r="J588">
        <v>1</v>
      </c>
      <c r="K588" t="s">
        <v>17</v>
      </c>
    </row>
    <row r="589" spans="1:23" ht="15" x14ac:dyDescent="0.3">
      <c r="A589" s="1"/>
      <c r="B589" t="s">
        <v>25</v>
      </c>
      <c r="C589" t="s">
        <v>568</v>
      </c>
      <c r="D589" t="s">
        <v>2760</v>
      </c>
      <c r="E589" t="s">
        <v>568</v>
      </c>
      <c r="F589" t="s">
        <v>2761</v>
      </c>
      <c r="G589" t="s">
        <v>2763</v>
      </c>
      <c r="H589" t="s">
        <v>570</v>
      </c>
      <c r="I589">
        <v>1</v>
      </c>
      <c r="J589">
        <v>1</v>
      </c>
      <c r="K589" t="s">
        <v>17</v>
      </c>
    </row>
    <row r="590" spans="1:23" ht="15" x14ac:dyDescent="0.3">
      <c r="A590" s="1"/>
      <c r="B590" t="s">
        <v>26</v>
      </c>
      <c r="C590" t="s">
        <v>568</v>
      </c>
      <c r="D590" t="s">
        <v>2760</v>
      </c>
      <c r="E590" t="s">
        <v>568</v>
      </c>
      <c r="F590" t="s">
        <v>2761</v>
      </c>
      <c r="G590" t="s">
        <v>2763</v>
      </c>
      <c r="H590" t="s">
        <v>570</v>
      </c>
      <c r="I590">
        <v>1</v>
      </c>
      <c r="J590">
        <v>1</v>
      </c>
      <c r="K590" t="s">
        <v>17</v>
      </c>
    </row>
    <row r="591" spans="1:23" ht="15" x14ac:dyDescent="0.3">
      <c r="A591" s="1"/>
      <c r="B591" t="s">
        <v>27</v>
      </c>
      <c r="C591" t="s">
        <v>568</v>
      </c>
      <c r="D591" t="s">
        <v>2760</v>
      </c>
      <c r="E591" t="s">
        <v>568</v>
      </c>
      <c r="F591" t="s">
        <v>2761</v>
      </c>
      <c r="G591" t="s">
        <v>2763</v>
      </c>
      <c r="H591" t="s">
        <v>570</v>
      </c>
      <c r="I591">
        <v>1</v>
      </c>
      <c r="J591">
        <v>1</v>
      </c>
      <c r="K591" t="s">
        <v>17</v>
      </c>
    </row>
    <row r="592" spans="1:23" ht="15" x14ac:dyDescent="0.3">
      <c r="A592" s="1" t="s">
        <v>2764</v>
      </c>
      <c r="B592" t="s">
        <v>11</v>
      </c>
      <c r="C592" t="s">
        <v>574</v>
      </c>
      <c r="D592" t="s">
        <v>2765</v>
      </c>
      <c r="E592" t="s">
        <v>574</v>
      </c>
      <c r="F592" t="s">
        <v>2766</v>
      </c>
      <c r="G592" t="s">
        <v>2767</v>
      </c>
      <c r="H592" t="s">
        <v>578</v>
      </c>
      <c r="I592">
        <v>0.34499999999999997</v>
      </c>
      <c r="J592">
        <v>0</v>
      </c>
      <c r="K592" t="s">
        <v>46</v>
      </c>
      <c r="U592">
        <f t="shared" ref="U592" si="174">COUNTIF(K592:K601,"yes")</f>
        <v>5</v>
      </c>
      <c r="V592">
        <f t="shared" ref="V592" si="175">COUNTIF(K592:K601,"partially")</f>
        <v>1</v>
      </c>
      <c r="W592">
        <f t="shared" ref="W592" si="176">COUNTIF(K592:K601,"no")</f>
        <v>4</v>
      </c>
    </row>
    <row r="593" spans="1:23" ht="15" x14ac:dyDescent="0.3">
      <c r="A593" s="1"/>
      <c r="B593" t="s">
        <v>18</v>
      </c>
      <c r="C593" t="s">
        <v>580</v>
      </c>
      <c r="D593" t="s">
        <v>2765</v>
      </c>
      <c r="E593" t="s">
        <v>580</v>
      </c>
      <c r="F593" t="s">
        <v>2766</v>
      </c>
      <c r="G593" t="s">
        <v>581</v>
      </c>
      <c r="H593" t="s">
        <v>578</v>
      </c>
      <c r="I593">
        <v>0.871</v>
      </c>
      <c r="J593">
        <v>0</v>
      </c>
      <c r="K593" t="s">
        <v>17</v>
      </c>
    </row>
    <row r="594" spans="1:23" ht="15" x14ac:dyDescent="0.3">
      <c r="A594" s="1"/>
      <c r="B594" t="s">
        <v>20</v>
      </c>
      <c r="C594" t="s">
        <v>2768</v>
      </c>
      <c r="D594" t="s">
        <v>2765</v>
      </c>
      <c r="E594" t="s">
        <v>2768</v>
      </c>
      <c r="F594" t="s">
        <v>2766</v>
      </c>
      <c r="G594" t="s">
        <v>2769</v>
      </c>
      <c r="H594" t="s">
        <v>578</v>
      </c>
      <c r="I594">
        <v>0.20899999999999999</v>
      </c>
      <c r="J594">
        <v>0.125</v>
      </c>
      <c r="K594" t="s">
        <v>46</v>
      </c>
    </row>
    <row r="595" spans="1:23" ht="15" x14ac:dyDescent="0.3">
      <c r="A595" s="1"/>
      <c r="B595" t="s">
        <v>21</v>
      </c>
      <c r="C595" t="s">
        <v>576</v>
      </c>
      <c r="D595" t="s">
        <v>2765</v>
      </c>
      <c r="E595" t="s">
        <v>576</v>
      </c>
      <c r="F595" t="s">
        <v>2766</v>
      </c>
      <c r="G595" t="s">
        <v>579</v>
      </c>
      <c r="H595" t="s">
        <v>578</v>
      </c>
      <c r="I595">
        <v>0.98599999999999999</v>
      </c>
      <c r="J595">
        <v>0.33300000000000002</v>
      </c>
      <c r="K595" t="s">
        <v>17</v>
      </c>
    </row>
    <row r="596" spans="1:23" ht="15" x14ac:dyDescent="0.3">
      <c r="A596" s="1"/>
      <c r="B596" t="s">
        <v>22</v>
      </c>
      <c r="C596" t="s">
        <v>2768</v>
      </c>
      <c r="D596" t="s">
        <v>2765</v>
      </c>
      <c r="E596" t="s">
        <v>2768</v>
      </c>
      <c r="F596" t="s">
        <v>2766</v>
      </c>
      <c r="G596" t="s">
        <v>2769</v>
      </c>
      <c r="H596" t="s">
        <v>578</v>
      </c>
      <c r="I596">
        <v>0.20899999999999999</v>
      </c>
      <c r="J596">
        <v>0.125</v>
      </c>
      <c r="K596" t="s">
        <v>46</v>
      </c>
    </row>
    <row r="597" spans="1:23" ht="15" x14ac:dyDescent="0.3">
      <c r="A597" s="1"/>
      <c r="B597" t="s">
        <v>23</v>
      </c>
      <c r="C597" t="s">
        <v>584</v>
      </c>
      <c r="D597" t="s">
        <v>2765</v>
      </c>
      <c r="E597" t="s">
        <v>584</v>
      </c>
      <c r="F597" t="s">
        <v>2766</v>
      </c>
      <c r="G597" t="s">
        <v>2770</v>
      </c>
      <c r="H597" t="s">
        <v>578</v>
      </c>
      <c r="I597">
        <v>0.34699999999999998</v>
      </c>
      <c r="J597">
        <v>0.16700000000000001</v>
      </c>
      <c r="K597" t="s">
        <v>42</v>
      </c>
    </row>
    <row r="598" spans="1:23" ht="15" x14ac:dyDescent="0.3">
      <c r="A598" s="1"/>
      <c r="B598" t="s">
        <v>24</v>
      </c>
      <c r="C598" t="s">
        <v>576</v>
      </c>
      <c r="D598" t="s">
        <v>2765</v>
      </c>
      <c r="E598" t="s">
        <v>576</v>
      </c>
      <c r="F598" t="s">
        <v>2766</v>
      </c>
      <c r="G598" t="s">
        <v>579</v>
      </c>
      <c r="H598" t="s">
        <v>578</v>
      </c>
      <c r="I598">
        <v>0.98599999999999999</v>
      </c>
      <c r="J598">
        <v>0.33300000000000002</v>
      </c>
      <c r="K598" t="s">
        <v>17</v>
      </c>
    </row>
    <row r="599" spans="1:23" ht="15" x14ac:dyDescent="0.3">
      <c r="A599" s="1"/>
      <c r="B599" t="s">
        <v>25</v>
      </c>
      <c r="C599" t="s">
        <v>576</v>
      </c>
      <c r="D599" t="s">
        <v>2765</v>
      </c>
      <c r="E599" t="s">
        <v>576</v>
      </c>
      <c r="F599" t="s">
        <v>2766</v>
      </c>
      <c r="G599" t="s">
        <v>579</v>
      </c>
      <c r="H599" t="s">
        <v>578</v>
      </c>
      <c r="I599">
        <v>0.98599999999999999</v>
      </c>
      <c r="J599">
        <v>0.33300000000000002</v>
      </c>
      <c r="K599" t="s">
        <v>17</v>
      </c>
    </row>
    <row r="600" spans="1:23" ht="15" x14ac:dyDescent="0.3">
      <c r="A600" s="1"/>
      <c r="B600" t="s">
        <v>26</v>
      </c>
      <c r="C600" t="s">
        <v>588</v>
      </c>
      <c r="D600" t="s">
        <v>2765</v>
      </c>
      <c r="E600" t="s">
        <v>588</v>
      </c>
      <c r="F600" t="s">
        <v>2766</v>
      </c>
      <c r="G600" t="s">
        <v>589</v>
      </c>
      <c r="H600" t="s">
        <v>578</v>
      </c>
      <c r="I600">
        <v>0.33200000000000002</v>
      </c>
      <c r="J600">
        <v>0</v>
      </c>
      <c r="K600" t="s">
        <v>46</v>
      </c>
    </row>
    <row r="601" spans="1:23" ht="15" x14ac:dyDescent="0.3">
      <c r="A601" s="1"/>
      <c r="B601" t="s">
        <v>27</v>
      </c>
      <c r="C601" t="s">
        <v>576</v>
      </c>
      <c r="D601" t="s">
        <v>2765</v>
      </c>
      <c r="E601" t="s">
        <v>576</v>
      </c>
      <c r="F601" t="s">
        <v>2766</v>
      </c>
      <c r="G601" t="s">
        <v>579</v>
      </c>
      <c r="H601" t="s">
        <v>578</v>
      </c>
      <c r="I601">
        <v>0.98599999999999999</v>
      </c>
      <c r="J601">
        <v>0.33300000000000002</v>
      </c>
      <c r="K601" t="s">
        <v>17</v>
      </c>
    </row>
    <row r="602" spans="1:23" ht="15" x14ac:dyDescent="0.3">
      <c r="A602" s="1" t="s">
        <v>2771</v>
      </c>
      <c r="B602" t="s">
        <v>11</v>
      </c>
      <c r="C602" t="s">
        <v>2772</v>
      </c>
      <c r="D602">
        <v>5</v>
      </c>
      <c r="E602" t="s">
        <v>2773</v>
      </c>
      <c r="F602">
        <v>5</v>
      </c>
      <c r="G602" t="s">
        <v>2774</v>
      </c>
      <c r="H602">
        <v>5</v>
      </c>
      <c r="I602">
        <v>2.3E-2</v>
      </c>
      <c r="J602">
        <v>0</v>
      </c>
      <c r="K602" t="s">
        <v>42</v>
      </c>
      <c r="U602">
        <f t="shared" ref="U602" si="177">COUNTIF(K602:K611,"yes")</f>
        <v>0</v>
      </c>
      <c r="V602">
        <f t="shared" ref="V602" si="178">COUNTIF(K602:K611,"partially")</f>
        <v>7</v>
      </c>
      <c r="W602">
        <f t="shared" ref="W602" si="179">COUNTIF(K602:K611,"no")</f>
        <v>3</v>
      </c>
    </row>
    <row r="603" spans="1:23" ht="15" x14ac:dyDescent="0.3">
      <c r="A603" s="1"/>
      <c r="B603" t="s">
        <v>18</v>
      </c>
      <c r="C603" t="s">
        <v>2772</v>
      </c>
      <c r="D603">
        <v>5</v>
      </c>
      <c r="E603" t="s">
        <v>2773</v>
      </c>
      <c r="F603">
        <v>5</v>
      </c>
      <c r="G603" t="s">
        <v>2774</v>
      </c>
      <c r="H603">
        <v>5</v>
      </c>
      <c r="I603">
        <v>2.3E-2</v>
      </c>
      <c r="J603">
        <v>0</v>
      </c>
      <c r="K603" t="s">
        <v>42</v>
      </c>
    </row>
    <row r="604" spans="1:23" ht="15" x14ac:dyDescent="0.3">
      <c r="A604" s="1"/>
      <c r="B604" t="s">
        <v>20</v>
      </c>
      <c r="C604">
        <v>250000</v>
      </c>
      <c r="D604">
        <v>5</v>
      </c>
      <c r="E604">
        <v>250000</v>
      </c>
      <c r="F604">
        <v>5</v>
      </c>
      <c r="G604" t="s">
        <v>2775</v>
      </c>
      <c r="H604">
        <v>5</v>
      </c>
      <c r="I604">
        <v>0</v>
      </c>
      <c r="J604">
        <v>0</v>
      </c>
      <c r="K604" t="s">
        <v>46</v>
      </c>
    </row>
    <row r="605" spans="1:23" ht="15" x14ac:dyDescent="0.3">
      <c r="A605" s="1"/>
      <c r="B605" t="s">
        <v>21</v>
      </c>
      <c r="C605" t="s">
        <v>2772</v>
      </c>
      <c r="D605">
        <v>5</v>
      </c>
      <c r="E605" t="s">
        <v>2773</v>
      </c>
      <c r="F605">
        <v>5</v>
      </c>
      <c r="G605" t="s">
        <v>2774</v>
      </c>
      <c r="H605">
        <v>5</v>
      </c>
      <c r="I605">
        <v>2.3E-2</v>
      </c>
      <c r="J605">
        <v>0</v>
      </c>
      <c r="K605" t="s">
        <v>42</v>
      </c>
    </row>
    <row r="606" spans="1:23" ht="15" x14ac:dyDescent="0.3">
      <c r="A606" s="1"/>
      <c r="B606" t="s">
        <v>22</v>
      </c>
      <c r="C606">
        <v>250000</v>
      </c>
      <c r="D606">
        <v>5</v>
      </c>
      <c r="E606">
        <v>250000</v>
      </c>
      <c r="F606">
        <v>5</v>
      </c>
      <c r="G606" t="s">
        <v>2775</v>
      </c>
      <c r="H606">
        <v>5</v>
      </c>
      <c r="I606">
        <v>0</v>
      </c>
      <c r="J606">
        <v>0</v>
      </c>
      <c r="K606" t="s">
        <v>46</v>
      </c>
    </row>
    <row r="607" spans="1:23" ht="15" x14ac:dyDescent="0.3">
      <c r="A607" s="1"/>
      <c r="B607" t="s">
        <v>23</v>
      </c>
      <c r="C607" t="s">
        <v>2772</v>
      </c>
      <c r="D607">
        <v>5</v>
      </c>
      <c r="E607" t="s">
        <v>2773</v>
      </c>
      <c r="F607">
        <v>5</v>
      </c>
      <c r="G607" t="s">
        <v>2774</v>
      </c>
      <c r="H607">
        <v>5</v>
      </c>
      <c r="I607">
        <v>2.3E-2</v>
      </c>
      <c r="J607">
        <v>0</v>
      </c>
      <c r="K607" t="s">
        <v>42</v>
      </c>
    </row>
    <row r="608" spans="1:23" ht="15" x14ac:dyDescent="0.3">
      <c r="A608" s="1"/>
      <c r="B608" t="s">
        <v>24</v>
      </c>
      <c r="C608" t="s">
        <v>2772</v>
      </c>
      <c r="D608">
        <v>5</v>
      </c>
      <c r="E608" t="s">
        <v>2773</v>
      </c>
      <c r="F608">
        <v>5</v>
      </c>
      <c r="G608" t="s">
        <v>2774</v>
      </c>
      <c r="H608">
        <v>5</v>
      </c>
      <c r="I608">
        <v>2.3E-2</v>
      </c>
      <c r="J608">
        <v>0</v>
      </c>
      <c r="K608" t="s">
        <v>42</v>
      </c>
    </row>
    <row r="609" spans="1:23" ht="15" x14ac:dyDescent="0.3">
      <c r="A609" s="1"/>
      <c r="B609" t="s">
        <v>25</v>
      </c>
      <c r="C609">
        <v>250000</v>
      </c>
      <c r="D609">
        <v>5</v>
      </c>
      <c r="E609">
        <v>250000</v>
      </c>
      <c r="F609">
        <v>5</v>
      </c>
      <c r="G609" t="s">
        <v>2775</v>
      </c>
      <c r="H609">
        <v>5</v>
      </c>
      <c r="I609">
        <v>0</v>
      </c>
      <c r="J609">
        <v>0</v>
      </c>
      <c r="K609" t="s">
        <v>46</v>
      </c>
    </row>
    <row r="610" spans="1:23" ht="15" x14ac:dyDescent="0.3">
      <c r="A610" s="1"/>
      <c r="B610" t="s">
        <v>26</v>
      </c>
      <c r="C610" t="s">
        <v>2772</v>
      </c>
      <c r="D610">
        <v>5</v>
      </c>
      <c r="E610" t="s">
        <v>2773</v>
      </c>
      <c r="F610">
        <v>5</v>
      </c>
      <c r="G610" t="s">
        <v>2774</v>
      </c>
      <c r="H610">
        <v>5</v>
      </c>
      <c r="I610">
        <v>2.3E-2</v>
      </c>
      <c r="J610">
        <v>0</v>
      </c>
      <c r="K610" t="s">
        <v>42</v>
      </c>
    </row>
    <row r="611" spans="1:23" ht="15" x14ac:dyDescent="0.3">
      <c r="A611" s="1"/>
      <c r="B611" t="s">
        <v>27</v>
      </c>
      <c r="C611" t="s">
        <v>2772</v>
      </c>
      <c r="D611">
        <v>5</v>
      </c>
      <c r="E611" t="s">
        <v>2773</v>
      </c>
      <c r="F611">
        <v>5</v>
      </c>
      <c r="G611" t="s">
        <v>2774</v>
      </c>
      <c r="H611">
        <v>5</v>
      </c>
      <c r="I611">
        <v>2.3E-2</v>
      </c>
      <c r="J611">
        <v>0</v>
      </c>
      <c r="K611" t="s">
        <v>42</v>
      </c>
    </row>
    <row r="612" spans="1:23" ht="15" x14ac:dyDescent="0.3">
      <c r="A612" s="1" t="s">
        <v>2776</v>
      </c>
      <c r="B612" t="s">
        <v>11</v>
      </c>
      <c r="C612" t="s">
        <v>2772</v>
      </c>
      <c r="D612" t="s">
        <v>2777</v>
      </c>
      <c r="E612" t="s">
        <v>2773</v>
      </c>
      <c r="F612" t="s">
        <v>2778</v>
      </c>
      <c r="G612" t="s">
        <v>2774</v>
      </c>
      <c r="H612" t="s">
        <v>602</v>
      </c>
      <c r="I612">
        <v>0.95</v>
      </c>
      <c r="J612">
        <v>0.71399999999999997</v>
      </c>
      <c r="K612" t="s">
        <v>17</v>
      </c>
      <c r="U612">
        <f t="shared" ref="U612" si="180">COUNTIF(K612:K621,"yes")</f>
        <v>9</v>
      </c>
      <c r="V612">
        <f t="shared" ref="V612" si="181">COUNTIF(K612:K621,"partially")</f>
        <v>1</v>
      </c>
      <c r="W612">
        <f t="shared" ref="W612" si="182">COUNTIF(K612:K621,"no")</f>
        <v>0</v>
      </c>
    </row>
    <row r="613" spans="1:23" ht="15" x14ac:dyDescent="0.3">
      <c r="A613" s="1"/>
      <c r="B613" t="s">
        <v>18</v>
      </c>
      <c r="C613" t="s">
        <v>2772</v>
      </c>
      <c r="D613" t="s">
        <v>2777</v>
      </c>
      <c r="E613" t="s">
        <v>2773</v>
      </c>
      <c r="F613" t="s">
        <v>2778</v>
      </c>
      <c r="G613" t="s">
        <v>2774</v>
      </c>
      <c r="H613" t="s">
        <v>602</v>
      </c>
      <c r="I613">
        <v>0.95</v>
      </c>
      <c r="J613">
        <v>0.71399999999999997</v>
      </c>
      <c r="K613" t="s">
        <v>17</v>
      </c>
    </row>
    <row r="614" spans="1:23" ht="15" x14ac:dyDescent="0.3">
      <c r="A614" s="1"/>
      <c r="B614" t="s">
        <v>20</v>
      </c>
      <c r="C614" t="s">
        <v>2772</v>
      </c>
      <c r="D614" t="s">
        <v>2777</v>
      </c>
      <c r="E614" t="s">
        <v>2773</v>
      </c>
      <c r="F614" t="s">
        <v>2778</v>
      </c>
      <c r="G614" t="s">
        <v>2774</v>
      </c>
      <c r="H614" t="s">
        <v>602</v>
      </c>
      <c r="I614">
        <v>0.95</v>
      </c>
      <c r="J614">
        <v>0.71399999999999997</v>
      </c>
      <c r="K614" t="s">
        <v>17</v>
      </c>
    </row>
    <row r="615" spans="1:23" ht="15" x14ac:dyDescent="0.3">
      <c r="A615" s="1"/>
      <c r="B615" t="s">
        <v>21</v>
      </c>
      <c r="C615" t="s">
        <v>2772</v>
      </c>
      <c r="D615" t="s">
        <v>2777</v>
      </c>
      <c r="E615" t="s">
        <v>2773</v>
      </c>
      <c r="F615" t="s">
        <v>2778</v>
      </c>
      <c r="G615" t="s">
        <v>2774</v>
      </c>
      <c r="H615" t="s">
        <v>602</v>
      </c>
      <c r="I615">
        <v>0.95</v>
      </c>
      <c r="J615">
        <v>0.71399999999999997</v>
      </c>
      <c r="K615" t="s">
        <v>17</v>
      </c>
    </row>
    <row r="616" spans="1:23" ht="15" x14ac:dyDescent="0.3">
      <c r="A616" s="1"/>
      <c r="B616" t="s">
        <v>22</v>
      </c>
      <c r="C616" t="s">
        <v>2772</v>
      </c>
      <c r="D616" t="s">
        <v>2777</v>
      </c>
      <c r="E616" t="s">
        <v>2773</v>
      </c>
      <c r="F616" t="s">
        <v>2778</v>
      </c>
      <c r="G616" t="s">
        <v>2774</v>
      </c>
      <c r="H616" t="s">
        <v>602</v>
      </c>
      <c r="I616">
        <v>0.95</v>
      </c>
      <c r="J616">
        <v>0.71399999999999997</v>
      </c>
      <c r="K616" t="s">
        <v>17</v>
      </c>
    </row>
    <row r="617" spans="1:23" ht="15" x14ac:dyDescent="0.3">
      <c r="A617" s="1"/>
      <c r="B617" t="s">
        <v>23</v>
      </c>
      <c r="C617" t="s">
        <v>2772</v>
      </c>
      <c r="D617" t="s">
        <v>2777</v>
      </c>
      <c r="E617" t="s">
        <v>2773</v>
      </c>
      <c r="F617" t="s">
        <v>2778</v>
      </c>
      <c r="G617" t="s">
        <v>2774</v>
      </c>
      <c r="H617" t="s">
        <v>602</v>
      </c>
      <c r="I617">
        <v>0.95</v>
      </c>
      <c r="J617">
        <v>0.71399999999999997</v>
      </c>
      <c r="K617" t="s">
        <v>17</v>
      </c>
    </row>
    <row r="618" spans="1:23" ht="15" x14ac:dyDescent="0.3">
      <c r="A618" s="1"/>
      <c r="B618" t="s">
        <v>24</v>
      </c>
      <c r="C618" t="s">
        <v>2772</v>
      </c>
      <c r="D618" t="s">
        <v>2777</v>
      </c>
      <c r="E618" t="s">
        <v>2773</v>
      </c>
      <c r="F618" t="s">
        <v>2778</v>
      </c>
      <c r="G618" t="s">
        <v>2774</v>
      </c>
      <c r="H618" t="s">
        <v>602</v>
      </c>
      <c r="I618">
        <v>0.95</v>
      </c>
      <c r="J618">
        <v>0.71399999999999997</v>
      </c>
      <c r="K618" t="s">
        <v>17</v>
      </c>
    </row>
    <row r="619" spans="1:23" ht="15" x14ac:dyDescent="0.3">
      <c r="A619" s="1"/>
      <c r="B619" t="s">
        <v>25</v>
      </c>
      <c r="C619" t="s">
        <v>2779</v>
      </c>
      <c r="D619" t="s">
        <v>2777</v>
      </c>
      <c r="E619" t="s">
        <v>2780</v>
      </c>
      <c r="F619" t="s">
        <v>2778</v>
      </c>
      <c r="G619" t="s">
        <v>2781</v>
      </c>
      <c r="H619" t="s">
        <v>602</v>
      </c>
      <c r="I619">
        <v>0.90600000000000003</v>
      </c>
      <c r="J619">
        <v>0.61499999999999999</v>
      </c>
      <c r="K619" t="s">
        <v>42</v>
      </c>
    </row>
    <row r="620" spans="1:23" ht="15" x14ac:dyDescent="0.3">
      <c r="A620" s="1"/>
      <c r="B620" t="s">
        <v>26</v>
      </c>
      <c r="C620" t="s">
        <v>2772</v>
      </c>
      <c r="D620" t="s">
        <v>2777</v>
      </c>
      <c r="E620" t="s">
        <v>2773</v>
      </c>
      <c r="F620" t="s">
        <v>2778</v>
      </c>
      <c r="G620" t="s">
        <v>2774</v>
      </c>
      <c r="H620" t="s">
        <v>602</v>
      </c>
      <c r="I620">
        <v>0.95</v>
      </c>
      <c r="J620">
        <v>0.71399999999999997</v>
      </c>
      <c r="K620" t="s">
        <v>17</v>
      </c>
    </row>
    <row r="621" spans="1:23" ht="15" x14ac:dyDescent="0.3">
      <c r="A621" s="1"/>
      <c r="B621" t="s">
        <v>27</v>
      </c>
      <c r="C621" t="s">
        <v>2772</v>
      </c>
      <c r="D621" t="s">
        <v>2777</v>
      </c>
      <c r="E621" t="s">
        <v>2773</v>
      </c>
      <c r="F621" t="s">
        <v>2778</v>
      </c>
      <c r="G621" t="s">
        <v>2774</v>
      </c>
      <c r="H621" t="s">
        <v>602</v>
      </c>
      <c r="I621">
        <v>0.95</v>
      </c>
      <c r="J621">
        <v>0.71399999999999997</v>
      </c>
      <c r="K621" t="s">
        <v>17</v>
      </c>
    </row>
    <row r="622" spans="1:23" ht="15" x14ac:dyDescent="0.3">
      <c r="A622" s="1" t="s">
        <v>2782</v>
      </c>
      <c r="B622" t="s">
        <v>11</v>
      </c>
      <c r="C622" t="s">
        <v>2783</v>
      </c>
      <c r="D622" t="s">
        <v>2784</v>
      </c>
      <c r="E622" t="s">
        <v>2785</v>
      </c>
      <c r="F622" t="s">
        <v>2786</v>
      </c>
      <c r="G622" t="s">
        <v>2787</v>
      </c>
      <c r="H622" t="s">
        <v>611</v>
      </c>
      <c r="I622">
        <v>0.161</v>
      </c>
      <c r="J622">
        <v>9.0999999999999998E-2</v>
      </c>
      <c r="K622" t="s">
        <v>46</v>
      </c>
      <c r="U622">
        <f t="shared" ref="U622" si="183">COUNTIF(K622:K631,"yes")</f>
        <v>0</v>
      </c>
      <c r="V622">
        <f t="shared" ref="V622" si="184">COUNTIF(K622:K631,"partially")</f>
        <v>0</v>
      </c>
      <c r="W622">
        <f t="shared" ref="W622" si="185">COUNTIF(K622:K631,"no")</f>
        <v>10</v>
      </c>
    </row>
    <row r="623" spans="1:23" ht="15" x14ac:dyDescent="0.3">
      <c r="A623" s="1"/>
      <c r="B623" t="s">
        <v>18</v>
      </c>
      <c r="C623" t="s">
        <v>2783</v>
      </c>
      <c r="D623" t="s">
        <v>2784</v>
      </c>
      <c r="E623" t="s">
        <v>2785</v>
      </c>
      <c r="F623" t="s">
        <v>2786</v>
      </c>
      <c r="G623" t="s">
        <v>2787</v>
      </c>
      <c r="H623" t="s">
        <v>611</v>
      </c>
      <c r="I623">
        <v>0.161</v>
      </c>
      <c r="J623">
        <v>9.0999999999999998E-2</v>
      </c>
      <c r="K623" t="s">
        <v>46</v>
      </c>
    </row>
    <row r="624" spans="1:23" ht="15" x14ac:dyDescent="0.3">
      <c r="A624" s="1"/>
      <c r="B624" t="s">
        <v>20</v>
      </c>
      <c r="C624" t="s">
        <v>2783</v>
      </c>
      <c r="D624" t="s">
        <v>2784</v>
      </c>
      <c r="E624" t="s">
        <v>2785</v>
      </c>
      <c r="F624" t="s">
        <v>2786</v>
      </c>
      <c r="G624" t="s">
        <v>2787</v>
      </c>
      <c r="H624" t="s">
        <v>611</v>
      </c>
      <c r="I624">
        <v>0.161</v>
      </c>
      <c r="J624">
        <v>9.0999999999999998E-2</v>
      </c>
      <c r="K624" t="s">
        <v>46</v>
      </c>
    </row>
    <row r="625" spans="1:23" ht="15" x14ac:dyDescent="0.3">
      <c r="A625" s="1"/>
      <c r="B625" t="s">
        <v>21</v>
      </c>
      <c r="C625" t="s">
        <v>2783</v>
      </c>
      <c r="D625" t="s">
        <v>2784</v>
      </c>
      <c r="E625" t="s">
        <v>2785</v>
      </c>
      <c r="F625" t="s">
        <v>2786</v>
      </c>
      <c r="G625" t="s">
        <v>2787</v>
      </c>
      <c r="H625" t="s">
        <v>611</v>
      </c>
      <c r="I625">
        <v>0.161</v>
      </c>
      <c r="J625">
        <v>9.0999999999999998E-2</v>
      </c>
      <c r="K625" t="s">
        <v>46</v>
      </c>
    </row>
    <row r="626" spans="1:23" ht="15" x14ac:dyDescent="0.3">
      <c r="A626" s="1"/>
      <c r="B626" t="s">
        <v>22</v>
      </c>
      <c r="C626" t="s">
        <v>2783</v>
      </c>
      <c r="D626" t="s">
        <v>2784</v>
      </c>
      <c r="E626" t="s">
        <v>2785</v>
      </c>
      <c r="F626" t="s">
        <v>2786</v>
      </c>
      <c r="G626" t="s">
        <v>2787</v>
      </c>
      <c r="H626" t="s">
        <v>611</v>
      </c>
      <c r="I626">
        <v>0.161</v>
      </c>
      <c r="J626">
        <v>9.0999999999999998E-2</v>
      </c>
      <c r="K626" t="s">
        <v>46</v>
      </c>
    </row>
    <row r="627" spans="1:23" ht="15" x14ac:dyDescent="0.3">
      <c r="A627" s="1"/>
      <c r="B627" t="s">
        <v>23</v>
      </c>
      <c r="C627" t="s">
        <v>2783</v>
      </c>
      <c r="D627" t="s">
        <v>2784</v>
      </c>
      <c r="E627" t="s">
        <v>2785</v>
      </c>
      <c r="F627" t="s">
        <v>2786</v>
      </c>
      <c r="G627" t="s">
        <v>2787</v>
      </c>
      <c r="H627" t="s">
        <v>611</v>
      </c>
      <c r="I627">
        <v>0.161</v>
      </c>
      <c r="J627">
        <v>9.0999999999999998E-2</v>
      </c>
      <c r="K627" t="s">
        <v>46</v>
      </c>
    </row>
    <row r="628" spans="1:23" ht="15" x14ac:dyDescent="0.3">
      <c r="A628" s="1"/>
      <c r="B628" t="s">
        <v>24</v>
      </c>
      <c r="C628" t="s">
        <v>2783</v>
      </c>
      <c r="D628" t="s">
        <v>2784</v>
      </c>
      <c r="E628" t="s">
        <v>2785</v>
      </c>
      <c r="F628" t="s">
        <v>2786</v>
      </c>
      <c r="G628" t="s">
        <v>2787</v>
      </c>
      <c r="H628" t="s">
        <v>611</v>
      </c>
      <c r="I628">
        <v>0.161</v>
      </c>
      <c r="J628">
        <v>9.0999999999999998E-2</v>
      </c>
      <c r="K628" t="s">
        <v>46</v>
      </c>
    </row>
    <row r="629" spans="1:23" ht="15" x14ac:dyDescent="0.3">
      <c r="A629" s="1"/>
      <c r="B629" t="s">
        <v>25</v>
      </c>
      <c r="C629" t="s">
        <v>2783</v>
      </c>
      <c r="D629" t="s">
        <v>2784</v>
      </c>
      <c r="E629" t="s">
        <v>2785</v>
      </c>
      <c r="F629" t="s">
        <v>2786</v>
      </c>
      <c r="G629" t="s">
        <v>2787</v>
      </c>
      <c r="H629" t="s">
        <v>611</v>
      </c>
      <c r="I629">
        <v>0.161</v>
      </c>
      <c r="J629">
        <v>9.0999999999999998E-2</v>
      </c>
      <c r="K629" t="s">
        <v>46</v>
      </c>
    </row>
    <row r="630" spans="1:23" ht="15" x14ac:dyDescent="0.3">
      <c r="A630" s="1"/>
      <c r="B630" t="s">
        <v>26</v>
      </c>
      <c r="C630" t="s">
        <v>2783</v>
      </c>
      <c r="D630" t="s">
        <v>2784</v>
      </c>
      <c r="E630" t="s">
        <v>2785</v>
      </c>
      <c r="F630" t="s">
        <v>2786</v>
      </c>
      <c r="G630" t="s">
        <v>2787</v>
      </c>
      <c r="H630" t="s">
        <v>611</v>
      </c>
      <c r="I630">
        <v>0.161</v>
      </c>
      <c r="J630">
        <v>9.0999999999999998E-2</v>
      </c>
      <c r="K630" t="s">
        <v>46</v>
      </c>
    </row>
    <row r="631" spans="1:23" ht="15" x14ac:dyDescent="0.3">
      <c r="A631" s="1"/>
      <c r="B631" t="s">
        <v>27</v>
      </c>
      <c r="C631" t="s">
        <v>2783</v>
      </c>
      <c r="D631" t="s">
        <v>2784</v>
      </c>
      <c r="E631" t="s">
        <v>2785</v>
      </c>
      <c r="F631" t="s">
        <v>2786</v>
      </c>
      <c r="G631" t="s">
        <v>2787</v>
      </c>
      <c r="H631" t="s">
        <v>611</v>
      </c>
      <c r="I631">
        <v>0.161</v>
      </c>
      <c r="J631">
        <v>9.0999999999999998E-2</v>
      </c>
      <c r="K631" t="s">
        <v>46</v>
      </c>
    </row>
    <row r="632" spans="1:23" ht="15" x14ac:dyDescent="0.3">
      <c r="A632" s="1" t="s">
        <v>2788</v>
      </c>
      <c r="B632" t="s">
        <v>11</v>
      </c>
      <c r="C632" t="s">
        <v>2783</v>
      </c>
      <c r="D632" t="s">
        <v>2784</v>
      </c>
      <c r="E632" t="s">
        <v>2785</v>
      </c>
      <c r="F632" t="s">
        <v>2786</v>
      </c>
      <c r="G632" t="s">
        <v>2787</v>
      </c>
      <c r="H632" t="s">
        <v>611</v>
      </c>
      <c r="I632">
        <v>0.161</v>
      </c>
      <c r="J632">
        <v>9.0999999999999998E-2</v>
      </c>
      <c r="K632" t="s">
        <v>46</v>
      </c>
      <c r="U632">
        <f t="shared" ref="U632" si="186">COUNTIF(K632:K641,"yes")</f>
        <v>6</v>
      </c>
      <c r="V632">
        <f t="shared" ref="V632" si="187">COUNTIF(K632:K641,"partially")</f>
        <v>0</v>
      </c>
      <c r="W632">
        <f t="shared" ref="W632" si="188">COUNTIF(K632:K641,"no")</f>
        <v>4</v>
      </c>
    </row>
    <row r="633" spans="1:23" ht="15" x14ac:dyDescent="0.3">
      <c r="A633" s="1"/>
      <c r="B633" t="s">
        <v>18</v>
      </c>
      <c r="C633" t="s">
        <v>2783</v>
      </c>
      <c r="D633" t="s">
        <v>2784</v>
      </c>
      <c r="E633" t="s">
        <v>2785</v>
      </c>
      <c r="F633" t="s">
        <v>2786</v>
      </c>
      <c r="G633" t="s">
        <v>2787</v>
      </c>
      <c r="H633" t="s">
        <v>611</v>
      </c>
      <c r="I633">
        <v>0.161</v>
      </c>
      <c r="J633">
        <v>9.0999999999999998E-2</v>
      </c>
      <c r="K633" t="s">
        <v>46</v>
      </c>
    </row>
    <row r="634" spans="1:23" ht="15" x14ac:dyDescent="0.3">
      <c r="A634" s="1"/>
      <c r="B634" t="s">
        <v>20</v>
      </c>
      <c r="C634" t="s">
        <v>2783</v>
      </c>
      <c r="D634" t="s">
        <v>2784</v>
      </c>
      <c r="E634" t="s">
        <v>2785</v>
      </c>
      <c r="F634" t="s">
        <v>2786</v>
      </c>
      <c r="G634" t="s">
        <v>2787</v>
      </c>
      <c r="H634" t="s">
        <v>611</v>
      </c>
      <c r="I634">
        <v>0.161</v>
      </c>
      <c r="J634">
        <v>9.0999999999999998E-2</v>
      </c>
      <c r="K634" t="s">
        <v>46</v>
      </c>
    </row>
    <row r="635" spans="1:23" ht="15" x14ac:dyDescent="0.3">
      <c r="A635" s="1"/>
      <c r="B635" t="s">
        <v>21</v>
      </c>
      <c r="C635" t="s">
        <v>2789</v>
      </c>
      <c r="D635" t="s">
        <v>2784</v>
      </c>
      <c r="E635" t="s">
        <v>2790</v>
      </c>
      <c r="F635" t="s">
        <v>2786</v>
      </c>
      <c r="G635" t="s">
        <v>2791</v>
      </c>
      <c r="H635" t="s">
        <v>611</v>
      </c>
      <c r="I635">
        <v>0.97799999999999998</v>
      </c>
      <c r="J635">
        <v>0.66700000000000004</v>
      </c>
      <c r="K635" t="s">
        <v>17</v>
      </c>
    </row>
    <row r="636" spans="1:23" ht="15" x14ac:dyDescent="0.3">
      <c r="A636" s="1"/>
      <c r="B636" t="s">
        <v>22</v>
      </c>
      <c r="C636" t="s">
        <v>2789</v>
      </c>
      <c r="D636" t="s">
        <v>2784</v>
      </c>
      <c r="E636" t="s">
        <v>2790</v>
      </c>
      <c r="F636" t="s">
        <v>2786</v>
      </c>
      <c r="G636" t="s">
        <v>2791</v>
      </c>
      <c r="H636" t="s">
        <v>611</v>
      </c>
      <c r="I636">
        <v>0.97799999999999998</v>
      </c>
      <c r="J636">
        <v>0.66700000000000004</v>
      </c>
      <c r="K636" t="s">
        <v>17</v>
      </c>
    </row>
    <row r="637" spans="1:23" ht="15" x14ac:dyDescent="0.3">
      <c r="A637" s="1"/>
      <c r="B637" t="s">
        <v>23</v>
      </c>
      <c r="C637" t="s">
        <v>2789</v>
      </c>
      <c r="D637" t="s">
        <v>2784</v>
      </c>
      <c r="E637" t="s">
        <v>2790</v>
      </c>
      <c r="F637" t="s">
        <v>2786</v>
      </c>
      <c r="G637" t="s">
        <v>2791</v>
      </c>
      <c r="H637" t="s">
        <v>611</v>
      </c>
      <c r="I637">
        <v>0.97799999999999998</v>
      </c>
      <c r="J637">
        <v>0.66700000000000004</v>
      </c>
      <c r="K637" t="s">
        <v>17</v>
      </c>
    </row>
    <row r="638" spans="1:23" ht="15" x14ac:dyDescent="0.3">
      <c r="A638" s="1"/>
      <c r="B638" t="s">
        <v>24</v>
      </c>
      <c r="C638" t="s">
        <v>2792</v>
      </c>
      <c r="D638" t="s">
        <v>2784</v>
      </c>
      <c r="E638" t="s">
        <v>2793</v>
      </c>
      <c r="F638" t="s">
        <v>2786</v>
      </c>
      <c r="G638" t="s">
        <v>2794</v>
      </c>
      <c r="H638" t="s">
        <v>611</v>
      </c>
      <c r="I638">
        <v>1</v>
      </c>
      <c r="J638">
        <v>1</v>
      </c>
      <c r="K638" t="s">
        <v>17</v>
      </c>
    </row>
    <row r="639" spans="1:23" ht="15" x14ac:dyDescent="0.3">
      <c r="A639" s="1"/>
      <c r="B639" t="s">
        <v>25</v>
      </c>
      <c r="C639" t="s">
        <v>2792</v>
      </c>
      <c r="D639" t="s">
        <v>2784</v>
      </c>
      <c r="E639" t="s">
        <v>2793</v>
      </c>
      <c r="F639" t="s">
        <v>2786</v>
      </c>
      <c r="G639" t="s">
        <v>2794</v>
      </c>
      <c r="H639" t="s">
        <v>611</v>
      </c>
      <c r="I639">
        <v>1</v>
      </c>
      <c r="J639">
        <v>1</v>
      </c>
      <c r="K639" t="s">
        <v>17</v>
      </c>
    </row>
    <row r="640" spans="1:23" ht="15" x14ac:dyDescent="0.3">
      <c r="A640" s="1"/>
      <c r="B640" t="s">
        <v>26</v>
      </c>
      <c r="C640" t="s">
        <v>2783</v>
      </c>
      <c r="D640" t="s">
        <v>2784</v>
      </c>
      <c r="E640" t="s">
        <v>2785</v>
      </c>
      <c r="F640" t="s">
        <v>2786</v>
      </c>
      <c r="G640" t="s">
        <v>2787</v>
      </c>
      <c r="H640" t="s">
        <v>611</v>
      </c>
      <c r="I640">
        <v>0.161</v>
      </c>
      <c r="J640">
        <v>9.0999999999999998E-2</v>
      </c>
      <c r="K640" t="s">
        <v>46</v>
      </c>
    </row>
    <row r="641" spans="1:23" ht="15" x14ac:dyDescent="0.3">
      <c r="A641" s="1"/>
      <c r="B641" t="s">
        <v>27</v>
      </c>
      <c r="C641" t="s">
        <v>2792</v>
      </c>
      <c r="D641" t="s">
        <v>2784</v>
      </c>
      <c r="E641" t="s">
        <v>2793</v>
      </c>
      <c r="F641" t="s">
        <v>2786</v>
      </c>
      <c r="G641" t="s">
        <v>2794</v>
      </c>
      <c r="H641" t="s">
        <v>611</v>
      </c>
      <c r="I641">
        <v>1</v>
      </c>
      <c r="J641">
        <v>1</v>
      </c>
      <c r="K641" t="s">
        <v>17</v>
      </c>
    </row>
    <row r="642" spans="1:23" ht="15" x14ac:dyDescent="0.3">
      <c r="A642" s="1" t="s">
        <v>2795</v>
      </c>
      <c r="B642" t="s">
        <v>11</v>
      </c>
      <c r="C642" t="s">
        <v>2783</v>
      </c>
      <c r="D642" t="s">
        <v>2784</v>
      </c>
      <c r="E642" t="s">
        <v>2785</v>
      </c>
      <c r="F642" t="s">
        <v>2786</v>
      </c>
      <c r="G642" t="s">
        <v>2787</v>
      </c>
      <c r="H642" t="s">
        <v>611</v>
      </c>
      <c r="I642">
        <v>0.161</v>
      </c>
      <c r="J642">
        <v>9.0999999999999998E-2</v>
      </c>
      <c r="K642" t="s">
        <v>46</v>
      </c>
      <c r="U642">
        <f t="shared" ref="U642" si="189">COUNTIF(K642:K651,"yes")</f>
        <v>8</v>
      </c>
      <c r="V642">
        <f t="shared" ref="V642" si="190">COUNTIF(K642:K651,"partially")</f>
        <v>1</v>
      </c>
      <c r="W642">
        <f t="shared" ref="W642" si="191">COUNTIF(K642:K651,"no")</f>
        <v>1</v>
      </c>
    </row>
    <row r="643" spans="1:23" ht="15" x14ac:dyDescent="0.3">
      <c r="A643" s="1"/>
      <c r="B643" t="s">
        <v>18</v>
      </c>
      <c r="C643" t="s">
        <v>2789</v>
      </c>
      <c r="D643" t="s">
        <v>2784</v>
      </c>
      <c r="E643" t="s">
        <v>2790</v>
      </c>
      <c r="F643" t="s">
        <v>2786</v>
      </c>
      <c r="G643" t="s">
        <v>2791</v>
      </c>
      <c r="H643" t="s">
        <v>611</v>
      </c>
      <c r="I643">
        <v>0.97799999999999998</v>
      </c>
      <c r="J643">
        <v>0.66700000000000004</v>
      </c>
      <c r="K643" t="s">
        <v>17</v>
      </c>
    </row>
    <row r="644" spans="1:23" ht="15" x14ac:dyDescent="0.3">
      <c r="A644" s="1"/>
      <c r="B644" t="s">
        <v>20</v>
      </c>
      <c r="C644" t="s">
        <v>2796</v>
      </c>
      <c r="D644" t="s">
        <v>2784</v>
      </c>
      <c r="E644" t="s">
        <v>2797</v>
      </c>
      <c r="F644" t="s">
        <v>2786</v>
      </c>
      <c r="G644" t="s">
        <v>2798</v>
      </c>
      <c r="H644" t="s">
        <v>611</v>
      </c>
      <c r="I644">
        <v>0.871</v>
      </c>
      <c r="J644">
        <v>0.73699999999999999</v>
      </c>
      <c r="K644" t="s">
        <v>42</v>
      </c>
    </row>
    <row r="645" spans="1:23" ht="15" x14ac:dyDescent="0.3">
      <c r="A645" s="1"/>
      <c r="B645" t="s">
        <v>21</v>
      </c>
      <c r="C645" t="s">
        <v>2789</v>
      </c>
      <c r="D645" t="s">
        <v>2784</v>
      </c>
      <c r="E645" t="s">
        <v>2790</v>
      </c>
      <c r="F645" t="s">
        <v>2786</v>
      </c>
      <c r="G645" t="s">
        <v>2791</v>
      </c>
      <c r="H645" t="s">
        <v>611</v>
      </c>
      <c r="I645">
        <v>0.97799999999999998</v>
      </c>
      <c r="J645">
        <v>0.66700000000000004</v>
      </c>
      <c r="K645" t="s">
        <v>17</v>
      </c>
    </row>
    <row r="646" spans="1:23" ht="15" x14ac:dyDescent="0.3">
      <c r="A646" s="1"/>
      <c r="B646" t="s">
        <v>22</v>
      </c>
      <c r="C646" t="s">
        <v>2789</v>
      </c>
      <c r="D646" t="s">
        <v>2784</v>
      </c>
      <c r="E646" t="s">
        <v>2790</v>
      </c>
      <c r="F646" t="s">
        <v>2786</v>
      </c>
      <c r="G646" t="s">
        <v>2791</v>
      </c>
      <c r="H646" t="s">
        <v>611</v>
      </c>
      <c r="I646">
        <v>0.97799999999999998</v>
      </c>
      <c r="J646">
        <v>0.66700000000000004</v>
      </c>
      <c r="K646" t="s">
        <v>17</v>
      </c>
    </row>
    <row r="647" spans="1:23" ht="15" x14ac:dyDescent="0.3">
      <c r="A647" s="1"/>
      <c r="B647" t="s">
        <v>23</v>
      </c>
      <c r="C647" t="s">
        <v>2789</v>
      </c>
      <c r="D647" t="s">
        <v>2784</v>
      </c>
      <c r="E647" t="s">
        <v>2790</v>
      </c>
      <c r="F647" t="s">
        <v>2786</v>
      </c>
      <c r="G647" t="s">
        <v>2791</v>
      </c>
      <c r="H647" t="s">
        <v>611</v>
      </c>
      <c r="I647">
        <v>0.97799999999999998</v>
      </c>
      <c r="J647">
        <v>0.66700000000000004</v>
      </c>
      <c r="K647" t="s">
        <v>17</v>
      </c>
    </row>
    <row r="648" spans="1:23" ht="15" x14ac:dyDescent="0.3">
      <c r="A648" s="1"/>
      <c r="B648" t="s">
        <v>24</v>
      </c>
      <c r="C648" t="s">
        <v>2792</v>
      </c>
      <c r="D648" t="s">
        <v>2784</v>
      </c>
      <c r="E648" t="s">
        <v>2793</v>
      </c>
      <c r="F648" t="s">
        <v>2786</v>
      </c>
      <c r="G648" t="s">
        <v>2794</v>
      </c>
      <c r="H648" t="s">
        <v>611</v>
      </c>
      <c r="I648">
        <v>1</v>
      </c>
      <c r="J648">
        <v>1</v>
      </c>
      <c r="K648" t="s">
        <v>17</v>
      </c>
    </row>
    <row r="649" spans="1:23" ht="15" x14ac:dyDescent="0.3">
      <c r="A649" s="1"/>
      <c r="B649" t="s">
        <v>25</v>
      </c>
      <c r="C649" t="s">
        <v>2799</v>
      </c>
      <c r="D649" t="s">
        <v>2784</v>
      </c>
      <c r="E649" t="s">
        <v>2800</v>
      </c>
      <c r="F649" t="s">
        <v>2786</v>
      </c>
      <c r="G649" t="s">
        <v>2801</v>
      </c>
      <c r="H649" t="s">
        <v>611</v>
      </c>
      <c r="I649">
        <v>0.89800000000000002</v>
      </c>
      <c r="J649">
        <v>0.88900000000000001</v>
      </c>
      <c r="K649" t="s">
        <v>17</v>
      </c>
    </row>
    <row r="650" spans="1:23" ht="15" x14ac:dyDescent="0.3">
      <c r="A650" s="1"/>
      <c r="B650" t="s">
        <v>26</v>
      </c>
      <c r="C650" t="s">
        <v>2789</v>
      </c>
      <c r="D650" t="s">
        <v>2784</v>
      </c>
      <c r="E650" t="s">
        <v>2790</v>
      </c>
      <c r="F650" t="s">
        <v>2786</v>
      </c>
      <c r="G650" t="s">
        <v>2791</v>
      </c>
      <c r="H650" t="s">
        <v>611</v>
      </c>
      <c r="I650">
        <v>0.97799999999999998</v>
      </c>
      <c r="J650">
        <v>0.66700000000000004</v>
      </c>
      <c r="K650" t="s">
        <v>17</v>
      </c>
    </row>
    <row r="651" spans="1:23" ht="15" x14ac:dyDescent="0.3">
      <c r="A651" s="1"/>
      <c r="B651" t="s">
        <v>27</v>
      </c>
      <c r="C651" t="s">
        <v>2792</v>
      </c>
      <c r="D651" t="s">
        <v>2784</v>
      </c>
      <c r="E651" t="s">
        <v>2793</v>
      </c>
      <c r="F651" t="s">
        <v>2786</v>
      </c>
      <c r="G651" t="s">
        <v>2794</v>
      </c>
      <c r="H651" t="s">
        <v>611</v>
      </c>
      <c r="I651">
        <v>1</v>
      </c>
      <c r="J651">
        <v>1</v>
      </c>
      <c r="K651" t="s">
        <v>17</v>
      </c>
    </row>
    <row r="652" spans="1:23" ht="15" x14ac:dyDescent="0.3">
      <c r="A652" s="1" t="s">
        <v>2802</v>
      </c>
      <c r="B652" t="s">
        <v>11</v>
      </c>
      <c r="C652" t="s">
        <v>2803</v>
      </c>
      <c r="D652" t="s">
        <v>2804</v>
      </c>
      <c r="E652" t="s">
        <v>2803</v>
      </c>
      <c r="F652" t="s">
        <v>2805</v>
      </c>
      <c r="G652" t="s">
        <v>2806</v>
      </c>
      <c r="H652" t="s">
        <v>626</v>
      </c>
      <c r="I652">
        <v>0.878</v>
      </c>
      <c r="J652">
        <v>0.75900000000000001</v>
      </c>
      <c r="K652" t="s">
        <v>17</v>
      </c>
      <c r="U652">
        <f t="shared" ref="U652" si="192">COUNTIF(K652:K661,"yes")</f>
        <v>10</v>
      </c>
      <c r="V652">
        <f t="shared" ref="V652" si="193">COUNTIF(K652:K661,"partially")</f>
        <v>0</v>
      </c>
      <c r="W652">
        <f t="shared" ref="W652" si="194">COUNTIF(K652:K661,"no")</f>
        <v>0</v>
      </c>
    </row>
    <row r="653" spans="1:23" ht="15" x14ac:dyDescent="0.3">
      <c r="A653" s="1"/>
      <c r="B653" t="s">
        <v>18</v>
      </c>
      <c r="C653" t="s">
        <v>2803</v>
      </c>
      <c r="D653" t="s">
        <v>2804</v>
      </c>
      <c r="E653" t="s">
        <v>2803</v>
      </c>
      <c r="F653" t="s">
        <v>2805</v>
      </c>
      <c r="G653" t="s">
        <v>2806</v>
      </c>
      <c r="H653" t="s">
        <v>626</v>
      </c>
      <c r="I653">
        <v>0.878</v>
      </c>
      <c r="J653">
        <v>0.75900000000000001</v>
      </c>
      <c r="K653" t="s">
        <v>17</v>
      </c>
    </row>
    <row r="654" spans="1:23" ht="15" x14ac:dyDescent="0.3">
      <c r="A654" s="1"/>
      <c r="B654" t="s">
        <v>20</v>
      </c>
      <c r="C654" t="s">
        <v>2807</v>
      </c>
      <c r="D654" t="s">
        <v>2804</v>
      </c>
      <c r="E654" t="s">
        <v>2807</v>
      </c>
      <c r="F654" t="s">
        <v>2805</v>
      </c>
      <c r="G654" t="s">
        <v>2808</v>
      </c>
      <c r="H654" t="s">
        <v>626</v>
      </c>
      <c r="I654">
        <v>0.755</v>
      </c>
      <c r="J654">
        <v>0.56000000000000005</v>
      </c>
      <c r="K654" t="s">
        <v>17</v>
      </c>
    </row>
    <row r="655" spans="1:23" ht="15" x14ac:dyDescent="0.3">
      <c r="A655" s="1"/>
      <c r="B655" t="s">
        <v>21</v>
      </c>
      <c r="C655" t="s">
        <v>2803</v>
      </c>
      <c r="D655" t="s">
        <v>2804</v>
      </c>
      <c r="E655" t="s">
        <v>2803</v>
      </c>
      <c r="F655" t="s">
        <v>2805</v>
      </c>
      <c r="G655" t="s">
        <v>2806</v>
      </c>
      <c r="H655" t="s">
        <v>626</v>
      </c>
      <c r="I655">
        <v>0.878</v>
      </c>
      <c r="J655">
        <v>0.75900000000000001</v>
      </c>
      <c r="K655" t="s">
        <v>17</v>
      </c>
    </row>
    <row r="656" spans="1:23" ht="15" x14ac:dyDescent="0.3">
      <c r="A656" s="1"/>
      <c r="B656" t="s">
        <v>22</v>
      </c>
      <c r="C656" t="s">
        <v>2803</v>
      </c>
      <c r="D656" t="s">
        <v>2804</v>
      </c>
      <c r="E656" t="s">
        <v>2803</v>
      </c>
      <c r="F656" t="s">
        <v>2805</v>
      </c>
      <c r="G656" t="s">
        <v>2806</v>
      </c>
      <c r="H656" t="s">
        <v>626</v>
      </c>
      <c r="I656">
        <v>0.878</v>
      </c>
      <c r="J656">
        <v>0.75900000000000001</v>
      </c>
      <c r="K656" t="s">
        <v>17</v>
      </c>
    </row>
    <row r="657" spans="1:23" ht="15" x14ac:dyDescent="0.3">
      <c r="A657" s="1"/>
      <c r="B657" t="s">
        <v>23</v>
      </c>
      <c r="C657" t="s">
        <v>2803</v>
      </c>
      <c r="D657" t="s">
        <v>2804</v>
      </c>
      <c r="E657" t="s">
        <v>2803</v>
      </c>
      <c r="F657" t="s">
        <v>2805</v>
      </c>
      <c r="G657" t="s">
        <v>2806</v>
      </c>
      <c r="H657" t="s">
        <v>626</v>
      </c>
      <c r="I657">
        <v>0.878</v>
      </c>
      <c r="J657">
        <v>0.75900000000000001</v>
      </c>
      <c r="K657" t="s">
        <v>17</v>
      </c>
    </row>
    <row r="658" spans="1:23" ht="15" x14ac:dyDescent="0.3">
      <c r="A658" s="1"/>
      <c r="B658" t="s">
        <v>24</v>
      </c>
      <c r="C658" t="s">
        <v>2803</v>
      </c>
      <c r="D658" t="s">
        <v>2804</v>
      </c>
      <c r="E658" t="s">
        <v>2803</v>
      </c>
      <c r="F658" t="s">
        <v>2805</v>
      </c>
      <c r="G658" t="s">
        <v>2806</v>
      </c>
      <c r="H658" t="s">
        <v>626</v>
      </c>
      <c r="I658">
        <v>0.878</v>
      </c>
      <c r="J658">
        <v>0.75900000000000001</v>
      </c>
      <c r="K658" t="s">
        <v>17</v>
      </c>
    </row>
    <row r="659" spans="1:23" ht="15" x14ac:dyDescent="0.3">
      <c r="A659" s="1"/>
      <c r="B659" t="s">
        <v>25</v>
      </c>
      <c r="C659" t="s">
        <v>2803</v>
      </c>
      <c r="D659" t="s">
        <v>2804</v>
      </c>
      <c r="E659" t="s">
        <v>2803</v>
      </c>
      <c r="F659" t="s">
        <v>2805</v>
      </c>
      <c r="G659" t="s">
        <v>2806</v>
      </c>
      <c r="H659" t="s">
        <v>626</v>
      </c>
      <c r="I659">
        <v>0.878</v>
      </c>
      <c r="J659">
        <v>0.75900000000000001</v>
      </c>
      <c r="K659" t="s">
        <v>17</v>
      </c>
    </row>
    <row r="660" spans="1:23" ht="15" x14ac:dyDescent="0.3">
      <c r="A660" s="1"/>
      <c r="B660" t="s">
        <v>26</v>
      </c>
      <c r="C660" t="s">
        <v>2803</v>
      </c>
      <c r="D660" t="s">
        <v>2804</v>
      </c>
      <c r="E660" t="s">
        <v>2803</v>
      </c>
      <c r="F660" t="s">
        <v>2805</v>
      </c>
      <c r="G660" t="s">
        <v>2806</v>
      </c>
      <c r="H660" t="s">
        <v>626</v>
      </c>
      <c r="I660">
        <v>0.878</v>
      </c>
      <c r="J660">
        <v>0.75900000000000001</v>
      </c>
      <c r="K660" t="s">
        <v>17</v>
      </c>
    </row>
    <row r="661" spans="1:23" ht="15" x14ac:dyDescent="0.3">
      <c r="A661" s="1"/>
      <c r="B661" t="s">
        <v>27</v>
      </c>
      <c r="C661" t="s">
        <v>2803</v>
      </c>
      <c r="D661" t="s">
        <v>2804</v>
      </c>
      <c r="E661" t="s">
        <v>2803</v>
      </c>
      <c r="F661" t="s">
        <v>2805</v>
      </c>
      <c r="G661" t="s">
        <v>2806</v>
      </c>
      <c r="H661" t="s">
        <v>626</v>
      </c>
      <c r="I661">
        <v>0.878</v>
      </c>
      <c r="J661">
        <v>0.75900000000000001</v>
      </c>
      <c r="K661" t="s">
        <v>17</v>
      </c>
    </row>
    <row r="662" spans="1:23" ht="15" x14ac:dyDescent="0.3">
      <c r="A662" s="1" t="s">
        <v>2809</v>
      </c>
      <c r="B662" t="s">
        <v>11</v>
      </c>
      <c r="C662" t="s">
        <v>630</v>
      </c>
      <c r="D662" t="s">
        <v>2810</v>
      </c>
      <c r="E662" t="s">
        <v>630</v>
      </c>
      <c r="F662" t="s">
        <v>2811</v>
      </c>
      <c r="G662" t="s">
        <v>2812</v>
      </c>
      <c r="H662" t="s">
        <v>634</v>
      </c>
      <c r="I662">
        <v>0.32300000000000001</v>
      </c>
      <c r="J662">
        <v>0</v>
      </c>
      <c r="K662" t="s">
        <v>42</v>
      </c>
      <c r="U662">
        <f t="shared" ref="U662" si="195">COUNTIF(K662:K671,"yes")</f>
        <v>2</v>
      </c>
      <c r="V662">
        <f t="shared" ref="V662" si="196">COUNTIF(K662:K671,"partially")</f>
        <v>6</v>
      </c>
      <c r="W662">
        <f t="shared" ref="W662" si="197">COUNTIF(K662:K671,"no")</f>
        <v>2</v>
      </c>
    </row>
    <row r="663" spans="1:23" ht="15" x14ac:dyDescent="0.3">
      <c r="A663" s="1"/>
      <c r="B663" t="s">
        <v>18</v>
      </c>
      <c r="C663" t="s">
        <v>630</v>
      </c>
      <c r="D663" t="s">
        <v>2810</v>
      </c>
      <c r="E663" t="s">
        <v>630</v>
      </c>
      <c r="F663" t="s">
        <v>2811</v>
      </c>
      <c r="G663" t="s">
        <v>2812</v>
      </c>
      <c r="H663" t="s">
        <v>634</v>
      </c>
      <c r="I663">
        <v>0.32300000000000001</v>
      </c>
      <c r="J663">
        <v>0</v>
      </c>
      <c r="K663" t="s">
        <v>42</v>
      </c>
    </row>
    <row r="664" spans="1:23" ht="15" x14ac:dyDescent="0.3">
      <c r="A664" s="1"/>
      <c r="B664" t="s">
        <v>20</v>
      </c>
      <c r="C664" t="s">
        <v>630</v>
      </c>
      <c r="D664" t="s">
        <v>2810</v>
      </c>
      <c r="E664" t="s">
        <v>630</v>
      </c>
      <c r="F664" t="s">
        <v>2811</v>
      </c>
      <c r="G664" t="s">
        <v>2812</v>
      </c>
      <c r="H664" t="s">
        <v>634</v>
      </c>
      <c r="I664">
        <v>0.32300000000000001</v>
      </c>
      <c r="J664">
        <v>0</v>
      </c>
      <c r="K664" t="s">
        <v>42</v>
      </c>
    </row>
    <row r="665" spans="1:23" ht="15" x14ac:dyDescent="0.3">
      <c r="A665" s="1"/>
      <c r="B665" t="s">
        <v>21</v>
      </c>
      <c r="C665" t="s">
        <v>630</v>
      </c>
      <c r="D665" t="s">
        <v>2810</v>
      </c>
      <c r="E665" t="s">
        <v>630</v>
      </c>
      <c r="F665" t="s">
        <v>2811</v>
      </c>
      <c r="G665" t="s">
        <v>2812</v>
      </c>
      <c r="H665" t="s">
        <v>634</v>
      </c>
      <c r="I665">
        <v>0.32300000000000001</v>
      </c>
      <c r="J665">
        <v>0</v>
      </c>
      <c r="K665" t="s">
        <v>42</v>
      </c>
    </row>
    <row r="666" spans="1:23" ht="15" x14ac:dyDescent="0.3">
      <c r="A666" s="1"/>
      <c r="B666" t="s">
        <v>22</v>
      </c>
      <c r="C666" t="s">
        <v>2813</v>
      </c>
      <c r="D666" t="s">
        <v>2810</v>
      </c>
      <c r="E666" t="s">
        <v>2813</v>
      </c>
      <c r="F666" t="s">
        <v>2811</v>
      </c>
      <c r="G666" t="s">
        <v>2814</v>
      </c>
      <c r="H666" t="s">
        <v>634</v>
      </c>
      <c r="I666">
        <v>0.47699999999999998</v>
      </c>
      <c r="J666">
        <v>0.25</v>
      </c>
      <c r="K666" t="s">
        <v>17</v>
      </c>
    </row>
    <row r="667" spans="1:23" ht="15" x14ac:dyDescent="0.3">
      <c r="A667" s="1"/>
      <c r="B667" t="s">
        <v>23</v>
      </c>
      <c r="C667" t="s">
        <v>630</v>
      </c>
      <c r="D667" t="s">
        <v>2810</v>
      </c>
      <c r="E667" t="s">
        <v>630</v>
      </c>
      <c r="F667" t="s">
        <v>2811</v>
      </c>
      <c r="G667" t="s">
        <v>2812</v>
      </c>
      <c r="H667" t="s">
        <v>634</v>
      </c>
      <c r="I667">
        <v>0.32300000000000001</v>
      </c>
      <c r="J667">
        <v>0</v>
      </c>
      <c r="K667" t="s">
        <v>42</v>
      </c>
    </row>
    <row r="668" spans="1:23" ht="15" x14ac:dyDescent="0.3">
      <c r="A668" s="1"/>
      <c r="B668" t="s">
        <v>24</v>
      </c>
      <c r="C668" t="s">
        <v>617</v>
      </c>
      <c r="D668" t="s">
        <v>2810</v>
      </c>
      <c r="E668" t="s">
        <v>617</v>
      </c>
      <c r="F668" t="s">
        <v>2811</v>
      </c>
      <c r="G668" t="s">
        <v>618</v>
      </c>
      <c r="H668" t="s">
        <v>634</v>
      </c>
      <c r="I668">
        <v>0.29499999999999998</v>
      </c>
      <c r="J668">
        <v>0</v>
      </c>
      <c r="K668" t="s">
        <v>46</v>
      </c>
    </row>
    <row r="669" spans="1:23" ht="15" x14ac:dyDescent="0.3">
      <c r="A669" s="1"/>
      <c r="B669" t="s">
        <v>25</v>
      </c>
      <c r="C669" t="s">
        <v>2813</v>
      </c>
      <c r="D669" t="s">
        <v>2810</v>
      </c>
      <c r="E669" t="s">
        <v>2813</v>
      </c>
      <c r="F669" t="s">
        <v>2811</v>
      </c>
      <c r="G669" t="s">
        <v>2814</v>
      </c>
      <c r="H669" t="s">
        <v>634</v>
      </c>
      <c r="I669">
        <v>0.47699999999999998</v>
      </c>
      <c r="J669">
        <v>0.25</v>
      </c>
      <c r="K669" t="s">
        <v>17</v>
      </c>
    </row>
    <row r="670" spans="1:23" ht="15" x14ac:dyDescent="0.3">
      <c r="A670" s="1"/>
      <c r="B670" t="s">
        <v>26</v>
      </c>
      <c r="C670" t="s">
        <v>2815</v>
      </c>
      <c r="D670" t="s">
        <v>2810</v>
      </c>
      <c r="E670" t="s">
        <v>2815</v>
      </c>
      <c r="F670" t="s">
        <v>2811</v>
      </c>
      <c r="G670" t="s">
        <v>2816</v>
      </c>
      <c r="H670" t="s">
        <v>634</v>
      </c>
      <c r="I670">
        <v>0.13100000000000001</v>
      </c>
      <c r="J670">
        <v>0</v>
      </c>
      <c r="K670" t="s">
        <v>46</v>
      </c>
    </row>
    <row r="671" spans="1:23" ht="15" x14ac:dyDescent="0.3">
      <c r="A671" s="1"/>
      <c r="B671" t="s">
        <v>27</v>
      </c>
      <c r="C671" t="s">
        <v>630</v>
      </c>
      <c r="D671" t="s">
        <v>2810</v>
      </c>
      <c r="E671" t="s">
        <v>630</v>
      </c>
      <c r="F671" t="s">
        <v>2811</v>
      </c>
      <c r="G671" t="s">
        <v>2812</v>
      </c>
      <c r="H671" t="s">
        <v>634</v>
      </c>
      <c r="I671">
        <v>0.32300000000000001</v>
      </c>
      <c r="J671">
        <v>0</v>
      </c>
      <c r="K671" t="s">
        <v>42</v>
      </c>
    </row>
    <row r="672" spans="1:23" ht="15" x14ac:dyDescent="0.3">
      <c r="A672" s="1" t="s">
        <v>639</v>
      </c>
      <c r="B672" t="s">
        <v>11</v>
      </c>
      <c r="C672" t="s">
        <v>2817</v>
      </c>
      <c r="D672" t="s">
        <v>2818</v>
      </c>
      <c r="E672" t="s">
        <v>2817</v>
      </c>
      <c r="F672" t="s">
        <v>2819</v>
      </c>
      <c r="G672" t="s">
        <v>2820</v>
      </c>
      <c r="H672" t="s">
        <v>644</v>
      </c>
      <c r="I672">
        <v>0.252</v>
      </c>
      <c r="J672">
        <v>0</v>
      </c>
      <c r="K672" t="s">
        <v>46</v>
      </c>
      <c r="U672">
        <f t="shared" ref="U672" si="198">COUNTIF(K672:K681,"yes")</f>
        <v>0</v>
      </c>
      <c r="V672">
        <f t="shared" ref="V672" si="199">COUNTIF(K672:K681,"partially")</f>
        <v>7</v>
      </c>
      <c r="W672">
        <f t="shared" ref="W672" si="200">COUNTIF(K672:K681,"no")</f>
        <v>3</v>
      </c>
    </row>
    <row r="673" spans="1:23" ht="15" x14ac:dyDescent="0.3">
      <c r="A673" s="1"/>
      <c r="B673" t="s">
        <v>18</v>
      </c>
      <c r="C673" t="s">
        <v>2821</v>
      </c>
      <c r="D673" t="s">
        <v>2818</v>
      </c>
      <c r="E673" t="s">
        <v>2821</v>
      </c>
      <c r="F673" t="s">
        <v>2819</v>
      </c>
      <c r="G673" t="s">
        <v>2822</v>
      </c>
      <c r="H673" t="s">
        <v>644</v>
      </c>
      <c r="I673">
        <v>0.64700000000000002</v>
      </c>
      <c r="J673">
        <v>0.28599999999999998</v>
      </c>
      <c r="K673" t="s">
        <v>46</v>
      </c>
    </row>
    <row r="674" spans="1:23" ht="15" x14ac:dyDescent="0.3">
      <c r="A674" s="1"/>
      <c r="B674" t="s">
        <v>20</v>
      </c>
      <c r="C674" t="s">
        <v>2823</v>
      </c>
      <c r="D674" t="s">
        <v>2818</v>
      </c>
      <c r="E674" t="s">
        <v>2823</v>
      </c>
      <c r="F674" t="s">
        <v>2819</v>
      </c>
      <c r="G674" t="s">
        <v>2824</v>
      </c>
      <c r="H674" t="s">
        <v>644</v>
      </c>
      <c r="I674">
        <v>0.62</v>
      </c>
      <c r="J674">
        <v>0.33300000000000002</v>
      </c>
      <c r="K674" t="s">
        <v>42</v>
      </c>
    </row>
    <row r="675" spans="1:23" ht="15" x14ac:dyDescent="0.3">
      <c r="A675" s="1"/>
      <c r="B675" t="s">
        <v>21</v>
      </c>
      <c r="C675" t="s">
        <v>2817</v>
      </c>
      <c r="D675" t="s">
        <v>2818</v>
      </c>
      <c r="E675" t="s">
        <v>2817</v>
      </c>
      <c r="F675" t="s">
        <v>2819</v>
      </c>
      <c r="G675" t="s">
        <v>2820</v>
      </c>
      <c r="H675" t="s">
        <v>644</v>
      </c>
      <c r="I675">
        <v>0.252</v>
      </c>
      <c r="J675">
        <v>0</v>
      </c>
      <c r="K675" t="s">
        <v>46</v>
      </c>
    </row>
    <row r="676" spans="1:23" ht="15" x14ac:dyDescent="0.3">
      <c r="A676" s="1"/>
      <c r="B676" t="s">
        <v>22</v>
      </c>
      <c r="C676" t="s">
        <v>2821</v>
      </c>
      <c r="D676" t="s">
        <v>2818</v>
      </c>
      <c r="E676" t="s">
        <v>2821</v>
      </c>
      <c r="F676" t="s">
        <v>2819</v>
      </c>
      <c r="G676" t="s">
        <v>2822</v>
      </c>
      <c r="H676" t="s">
        <v>644</v>
      </c>
      <c r="I676">
        <v>0.64700000000000002</v>
      </c>
      <c r="J676">
        <v>0.28599999999999998</v>
      </c>
      <c r="K676" t="s">
        <v>42</v>
      </c>
    </row>
    <row r="677" spans="1:23" ht="15" x14ac:dyDescent="0.3">
      <c r="A677" s="1"/>
      <c r="B677" t="s">
        <v>23</v>
      </c>
      <c r="C677" t="s">
        <v>2821</v>
      </c>
      <c r="D677" t="s">
        <v>2818</v>
      </c>
      <c r="E677" t="s">
        <v>2821</v>
      </c>
      <c r="F677" t="s">
        <v>2819</v>
      </c>
      <c r="G677" t="s">
        <v>2822</v>
      </c>
      <c r="H677" t="s">
        <v>644</v>
      </c>
      <c r="I677">
        <v>0.64700000000000002</v>
      </c>
      <c r="J677">
        <v>0.28599999999999998</v>
      </c>
      <c r="K677" t="s">
        <v>42</v>
      </c>
    </row>
    <row r="678" spans="1:23" ht="15" x14ac:dyDescent="0.3">
      <c r="A678" s="1"/>
      <c r="B678" t="s">
        <v>24</v>
      </c>
      <c r="C678" t="s">
        <v>2821</v>
      </c>
      <c r="D678" t="s">
        <v>2818</v>
      </c>
      <c r="E678" t="s">
        <v>2821</v>
      </c>
      <c r="F678" t="s">
        <v>2819</v>
      </c>
      <c r="G678" t="s">
        <v>2822</v>
      </c>
      <c r="H678" t="s">
        <v>644</v>
      </c>
      <c r="I678">
        <v>0.64700000000000002</v>
      </c>
      <c r="J678">
        <v>0.28599999999999998</v>
      </c>
      <c r="K678" t="s">
        <v>42</v>
      </c>
    </row>
    <row r="679" spans="1:23" ht="15" x14ac:dyDescent="0.3">
      <c r="A679" s="1"/>
      <c r="B679" t="s">
        <v>25</v>
      </c>
      <c r="C679" t="s">
        <v>2821</v>
      </c>
      <c r="D679" t="s">
        <v>2818</v>
      </c>
      <c r="E679" t="s">
        <v>2821</v>
      </c>
      <c r="F679" t="s">
        <v>2819</v>
      </c>
      <c r="G679" t="s">
        <v>2822</v>
      </c>
      <c r="H679" t="s">
        <v>644</v>
      </c>
      <c r="I679">
        <v>0.64700000000000002</v>
      </c>
      <c r="J679">
        <v>0.28599999999999998</v>
      </c>
      <c r="K679" t="s">
        <v>42</v>
      </c>
    </row>
    <row r="680" spans="1:23" ht="15" x14ac:dyDescent="0.3">
      <c r="A680" s="1"/>
      <c r="B680" t="s">
        <v>26</v>
      </c>
      <c r="C680" t="s">
        <v>2821</v>
      </c>
      <c r="D680" t="s">
        <v>2818</v>
      </c>
      <c r="E680" t="s">
        <v>2821</v>
      </c>
      <c r="F680" t="s">
        <v>2819</v>
      </c>
      <c r="G680" t="s">
        <v>2822</v>
      </c>
      <c r="H680" t="s">
        <v>644</v>
      </c>
      <c r="I680">
        <v>0.64700000000000002</v>
      </c>
      <c r="J680">
        <v>0.28599999999999998</v>
      </c>
      <c r="K680" t="s">
        <v>42</v>
      </c>
    </row>
    <row r="681" spans="1:23" ht="15" x14ac:dyDescent="0.3">
      <c r="A681" s="1"/>
      <c r="B681" t="s">
        <v>27</v>
      </c>
      <c r="C681" t="s">
        <v>2825</v>
      </c>
      <c r="D681" t="s">
        <v>2818</v>
      </c>
      <c r="E681" t="s">
        <v>2825</v>
      </c>
      <c r="F681" t="s">
        <v>2819</v>
      </c>
      <c r="G681" t="s">
        <v>2826</v>
      </c>
      <c r="H681" t="s">
        <v>644</v>
      </c>
      <c r="I681">
        <v>0.90800000000000003</v>
      </c>
      <c r="J681">
        <v>0.5</v>
      </c>
      <c r="K681" t="s">
        <v>42</v>
      </c>
    </row>
    <row r="682" spans="1:23" ht="15" x14ac:dyDescent="0.3">
      <c r="A682" s="1" t="s">
        <v>653</v>
      </c>
      <c r="B682" t="s">
        <v>11</v>
      </c>
      <c r="C682" t="s">
        <v>654</v>
      </c>
      <c r="D682" t="s">
        <v>655</v>
      </c>
      <c r="E682" t="s">
        <v>654</v>
      </c>
      <c r="F682" t="s">
        <v>656</v>
      </c>
      <c r="G682" t="s">
        <v>2827</v>
      </c>
      <c r="H682" t="s">
        <v>658</v>
      </c>
      <c r="I682">
        <v>0.49299999999999999</v>
      </c>
      <c r="J682">
        <v>0</v>
      </c>
      <c r="K682" t="s">
        <v>42</v>
      </c>
      <c r="U682">
        <f t="shared" ref="U682" si="201">COUNTIF(K682:K691,"yes")</f>
        <v>0</v>
      </c>
      <c r="V682">
        <f t="shared" ref="V682" si="202">COUNTIF(K682:K691,"partially")</f>
        <v>9</v>
      </c>
      <c r="W682">
        <f t="shared" ref="W682" si="203">COUNTIF(K682:K691,"no")</f>
        <v>1</v>
      </c>
    </row>
    <row r="683" spans="1:23" ht="15" x14ac:dyDescent="0.3">
      <c r="A683" s="1"/>
      <c r="B683" t="s">
        <v>18</v>
      </c>
      <c r="C683" t="s">
        <v>659</v>
      </c>
      <c r="D683" t="s">
        <v>655</v>
      </c>
      <c r="E683" t="s">
        <v>659</v>
      </c>
      <c r="F683" t="s">
        <v>656</v>
      </c>
      <c r="G683" t="s">
        <v>2827</v>
      </c>
      <c r="H683" t="s">
        <v>658</v>
      </c>
      <c r="I683">
        <v>0.49299999999999999</v>
      </c>
      <c r="J683">
        <v>0</v>
      </c>
      <c r="K683" t="s">
        <v>42</v>
      </c>
    </row>
    <row r="684" spans="1:23" ht="15" x14ac:dyDescent="0.3">
      <c r="A684" s="1"/>
      <c r="B684" t="s">
        <v>20</v>
      </c>
      <c r="C684" t="s">
        <v>2828</v>
      </c>
      <c r="D684" t="s">
        <v>655</v>
      </c>
      <c r="E684" t="s">
        <v>2828</v>
      </c>
      <c r="F684" t="s">
        <v>656</v>
      </c>
      <c r="G684" t="s">
        <v>2829</v>
      </c>
      <c r="H684" t="s">
        <v>658</v>
      </c>
      <c r="I684">
        <v>0.05</v>
      </c>
      <c r="J684">
        <v>0.154</v>
      </c>
      <c r="K684" t="s">
        <v>46</v>
      </c>
    </row>
    <row r="685" spans="1:23" ht="15" x14ac:dyDescent="0.3">
      <c r="A685" s="1"/>
      <c r="B685" t="s">
        <v>21</v>
      </c>
      <c r="C685" t="s">
        <v>654</v>
      </c>
      <c r="D685" t="s">
        <v>655</v>
      </c>
      <c r="E685" t="s">
        <v>654</v>
      </c>
      <c r="F685" t="s">
        <v>656</v>
      </c>
      <c r="G685" t="s">
        <v>2827</v>
      </c>
      <c r="H685" t="s">
        <v>658</v>
      </c>
      <c r="I685">
        <v>0.49299999999999999</v>
      </c>
      <c r="J685">
        <v>0</v>
      </c>
      <c r="K685" t="s">
        <v>42</v>
      </c>
    </row>
    <row r="686" spans="1:23" ht="15" x14ac:dyDescent="0.3">
      <c r="A686" s="1"/>
      <c r="B686" t="s">
        <v>22</v>
      </c>
      <c r="C686" t="s">
        <v>654</v>
      </c>
      <c r="D686" t="s">
        <v>655</v>
      </c>
      <c r="E686" t="s">
        <v>654</v>
      </c>
      <c r="F686" t="s">
        <v>656</v>
      </c>
      <c r="G686" t="s">
        <v>2827</v>
      </c>
      <c r="H686" t="s">
        <v>658</v>
      </c>
      <c r="I686">
        <v>0.49299999999999999</v>
      </c>
      <c r="J686">
        <v>0</v>
      </c>
      <c r="K686" t="s">
        <v>42</v>
      </c>
    </row>
    <row r="687" spans="1:23" ht="15" x14ac:dyDescent="0.3">
      <c r="A687" s="1"/>
      <c r="B687" t="s">
        <v>23</v>
      </c>
      <c r="C687" t="s">
        <v>2830</v>
      </c>
      <c r="D687" t="s">
        <v>655</v>
      </c>
      <c r="E687" t="s">
        <v>2830</v>
      </c>
      <c r="F687" t="s">
        <v>656</v>
      </c>
      <c r="G687" t="s">
        <v>2831</v>
      </c>
      <c r="H687" t="s">
        <v>658</v>
      </c>
      <c r="I687">
        <v>0.377</v>
      </c>
      <c r="J687">
        <v>0</v>
      </c>
      <c r="K687" t="s">
        <v>42</v>
      </c>
    </row>
    <row r="688" spans="1:23" ht="15" x14ac:dyDescent="0.3">
      <c r="A688" s="1"/>
      <c r="B688" t="s">
        <v>24</v>
      </c>
      <c r="C688" t="s">
        <v>654</v>
      </c>
      <c r="D688" t="s">
        <v>655</v>
      </c>
      <c r="E688" t="s">
        <v>654</v>
      </c>
      <c r="F688" t="s">
        <v>656</v>
      </c>
      <c r="G688" t="s">
        <v>2827</v>
      </c>
      <c r="H688" t="s">
        <v>658</v>
      </c>
      <c r="I688">
        <v>0.49299999999999999</v>
      </c>
      <c r="J688">
        <v>0</v>
      </c>
      <c r="K688" t="s">
        <v>42</v>
      </c>
    </row>
    <row r="689" spans="1:23" ht="15" x14ac:dyDescent="0.3">
      <c r="A689" s="1"/>
      <c r="B689" t="s">
        <v>25</v>
      </c>
      <c r="C689" t="s">
        <v>654</v>
      </c>
      <c r="D689" t="s">
        <v>655</v>
      </c>
      <c r="E689" t="s">
        <v>654</v>
      </c>
      <c r="F689" t="s">
        <v>656</v>
      </c>
      <c r="G689" t="s">
        <v>2827</v>
      </c>
      <c r="H689" t="s">
        <v>658</v>
      </c>
      <c r="I689">
        <v>0.49299999999999999</v>
      </c>
      <c r="J689">
        <v>0</v>
      </c>
      <c r="K689" t="s">
        <v>42</v>
      </c>
    </row>
    <row r="690" spans="1:23" ht="15" x14ac:dyDescent="0.3">
      <c r="A690" s="1"/>
      <c r="B690" t="s">
        <v>26</v>
      </c>
      <c r="C690" t="s">
        <v>654</v>
      </c>
      <c r="D690" t="s">
        <v>655</v>
      </c>
      <c r="E690" t="s">
        <v>654</v>
      </c>
      <c r="F690" t="s">
        <v>656</v>
      </c>
      <c r="G690" t="s">
        <v>2827</v>
      </c>
      <c r="H690" t="s">
        <v>658</v>
      </c>
      <c r="I690">
        <v>0.49299999999999999</v>
      </c>
      <c r="J690">
        <v>0</v>
      </c>
      <c r="K690" t="s">
        <v>42</v>
      </c>
    </row>
    <row r="691" spans="1:23" ht="15" x14ac:dyDescent="0.3">
      <c r="A691" s="1"/>
      <c r="B691" t="s">
        <v>27</v>
      </c>
      <c r="C691" t="s">
        <v>654</v>
      </c>
      <c r="D691" t="s">
        <v>655</v>
      </c>
      <c r="E691" t="s">
        <v>654</v>
      </c>
      <c r="F691" t="s">
        <v>656</v>
      </c>
      <c r="G691" t="s">
        <v>2827</v>
      </c>
      <c r="H691" t="s">
        <v>658</v>
      </c>
      <c r="I691">
        <v>0.49299999999999999</v>
      </c>
      <c r="J691">
        <v>0</v>
      </c>
      <c r="K691" t="s">
        <v>42</v>
      </c>
    </row>
    <row r="692" spans="1:23" ht="15" x14ac:dyDescent="0.3">
      <c r="A692" s="1" t="s">
        <v>666</v>
      </c>
      <c r="B692" t="s">
        <v>11</v>
      </c>
      <c r="C692" t="s">
        <v>2823</v>
      </c>
      <c r="D692" t="s">
        <v>2818</v>
      </c>
      <c r="E692" t="s">
        <v>2823</v>
      </c>
      <c r="F692" t="s">
        <v>2819</v>
      </c>
      <c r="G692" t="s">
        <v>2824</v>
      </c>
      <c r="H692" t="s">
        <v>644</v>
      </c>
      <c r="I692">
        <v>0.62</v>
      </c>
      <c r="J692">
        <v>0.33300000000000002</v>
      </c>
      <c r="K692" t="s">
        <v>42</v>
      </c>
      <c r="U692">
        <f t="shared" ref="U692" si="204">COUNTIF(K692:K701,"yes")</f>
        <v>0</v>
      </c>
      <c r="V692">
        <f t="shared" ref="V692" si="205">COUNTIF(K692:K701,"partially")</f>
        <v>10</v>
      </c>
      <c r="W692">
        <f t="shared" ref="W692" si="206">COUNTIF(K692:K701,"no")</f>
        <v>0</v>
      </c>
    </row>
    <row r="693" spans="1:23" ht="15" x14ac:dyDescent="0.3">
      <c r="A693" s="1"/>
      <c r="B693" t="s">
        <v>18</v>
      </c>
      <c r="C693" t="s">
        <v>2823</v>
      </c>
      <c r="D693" t="s">
        <v>2818</v>
      </c>
      <c r="E693" t="s">
        <v>2823</v>
      </c>
      <c r="F693" t="s">
        <v>2819</v>
      </c>
      <c r="G693" t="s">
        <v>2824</v>
      </c>
      <c r="H693" t="s">
        <v>644</v>
      </c>
      <c r="I693">
        <v>0.62</v>
      </c>
      <c r="J693">
        <v>0.33300000000000002</v>
      </c>
      <c r="K693" t="s">
        <v>42</v>
      </c>
    </row>
    <row r="694" spans="1:23" ht="15" x14ac:dyDescent="0.3">
      <c r="A694" s="1"/>
      <c r="B694" t="s">
        <v>20</v>
      </c>
      <c r="C694" t="s">
        <v>2823</v>
      </c>
      <c r="D694" t="s">
        <v>2818</v>
      </c>
      <c r="E694" t="s">
        <v>2823</v>
      </c>
      <c r="F694" t="s">
        <v>2819</v>
      </c>
      <c r="G694" t="s">
        <v>2824</v>
      </c>
      <c r="H694" t="s">
        <v>644</v>
      </c>
      <c r="I694">
        <v>0.62</v>
      </c>
      <c r="J694">
        <v>0.33300000000000002</v>
      </c>
      <c r="K694" t="s">
        <v>42</v>
      </c>
    </row>
    <row r="695" spans="1:23" ht="15" x14ac:dyDescent="0.3">
      <c r="A695" s="1"/>
      <c r="B695" t="s">
        <v>21</v>
      </c>
      <c r="C695" t="s">
        <v>2823</v>
      </c>
      <c r="D695" t="s">
        <v>2818</v>
      </c>
      <c r="E695" t="s">
        <v>2823</v>
      </c>
      <c r="F695" t="s">
        <v>2819</v>
      </c>
      <c r="G695" t="s">
        <v>2824</v>
      </c>
      <c r="H695" t="s">
        <v>644</v>
      </c>
      <c r="I695">
        <v>0.62</v>
      </c>
      <c r="J695">
        <v>0.33300000000000002</v>
      </c>
      <c r="K695" t="s">
        <v>42</v>
      </c>
    </row>
    <row r="696" spans="1:23" ht="15" x14ac:dyDescent="0.3">
      <c r="A696" s="1"/>
      <c r="B696" t="s">
        <v>22</v>
      </c>
      <c r="C696" t="s">
        <v>2832</v>
      </c>
      <c r="D696" t="s">
        <v>2818</v>
      </c>
      <c r="E696" t="s">
        <v>2832</v>
      </c>
      <c r="F696" t="s">
        <v>2819</v>
      </c>
      <c r="G696" t="s">
        <v>2833</v>
      </c>
      <c r="H696" t="s">
        <v>644</v>
      </c>
      <c r="I696">
        <v>0.42099999999999999</v>
      </c>
      <c r="J696">
        <v>0.16700000000000001</v>
      </c>
      <c r="K696" t="s">
        <v>42</v>
      </c>
    </row>
    <row r="697" spans="1:23" ht="15" x14ac:dyDescent="0.3">
      <c r="A697" s="1"/>
      <c r="B697" t="s">
        <v>23</v>
      </c>
      <c r="C697" t="s">
        <v>2832</v>
      </c>
      <c r="D697" t="s">
        <v>2818</v>
      </c>
      <c r="E697" t="s">
        <v>2832</v>
      </c>
      <c r="F697" t="s">
        <v>2819</v>
      </c>
      <c r="G697" t="s">
        <v>2833</v>
      </c>
      <c r="H697" t="s">
        <v>644</v>
      </c>
      <c r="I697">
        <v>0.42099999999999999</v>
      </c>
      <c r="J697">
        <v>0.16700000000000001</v>
      </c>
      <c r="K697" t="s">
        <v>42</v>
      </c>
    </row>
    <row r="698" spans="1:23" ht="15" x14ac:dyDescent="0.3">
      <c r="A698" s="1"/>
      <c r="B698" t="s">
        <v>24</v>
      </c>
      <c r="C698" t="s">
        <v>2821</v>
      </c>
      <c r="D698" t="s">
        <v>2818</v>
      </c>
      <c r="E698" t="s">
        <v>2821</v>
      </c>
      <c r="F698" t="s">
        <v>2819</v>
      </c>
      <c r="G698" t="s">
        <v>2822</v>
      </c>
      <c r="H698" t="s">
        <v>644</v>
      </c>
      <c r="I698">
        <v>0.64700000000000002</v>
      </c>
      <c r="J698">
        <v>0.28599999999999998</v>
      </c>
      <c r="K698" t="s">
        <v>42</v>
      </c>
    </row>
    <row r="699" spans="1:23" ht="15" x14ac:dyDescent="0.3">
      <c r="A699" s="1"/>
      <c r="B699" t="s">
        <v>25</v>
      </c>
      <c r="C699" t="s">
        <v>2821</v>
      </c>
      <c r="D699" t="s">
        <v>2818</v>
      </c>
      <c r="E699" t="s">
        <v>2821</v>
      </c>
      <c r="F699" t="s">
        <v>2819</v>
      </c>
      <c r="G699" t="s">
        <v>2822</v>
      </c>
      <c r="H699" t="s">
        <v>644</v>
      </c>
      <c r="I699">
        <v>0.64700000000000002</v>
      </c>
      <c r="J699">
        <v>0.28599999999999998</v>
      </c>
      <c r="K699" t="s">
        <v>42</v>
      </c>
    </row>
    <row r="700" spans="1:23" ht="15" x14ac:dyDescent="0.3">
      <c r="A700" s="1"/>
      <c r="B700" t="s">
        <v>26</v>
      </c>
      <c r="C700" t="s">
        <v>2823</v>
      </c>
      <c r="D700" t="s">
        <v>2818</v>
      </c>
      <c r="E700" t="s">
        <v>2823</v>
      </c>
      <c r="F700" t="s">
        <v>2819</v>
      </c>
      <c r="G700" t="s">
        <v>2824</v>
      </c>
      <c r="H700" t="s">
        <v>644</v>
      </c>
      <c r="I700">
        <v>0.62</v>
      </c>
      <c r="J700">
        <v>0.33300000000000002</v>
      </c>
      <c r="K700" t="s">
        <v>42</v>
      </c>
    </row>
    <row r="701" spans="1:23" ht="15" x14ac:dyDescent="0.3">
      <c r="A701" s="1"/>
      <c r="B701" t="s">
        <v>27</v>
      </c>
      <c r="C701" t="s">
        <v>2823</v>
      </c>
      <c r="D701" t="s">
        <v>2818</v>
      </c>
      <c r="E701" t="s">
        <v>2823</v>
      </c>
      <c r="F701" t="s">
        <v>2819</v>
      </c>
      <c r="G701" t="s">
        <v>2824</v>
      </c>
      <c r="H701" t="s">
        <v>644</v>
      </c>
      <c r="I701">
        <v>0.62</v>
      </c>
      <c r="J701">
        <v>0.33300000000000002</v>
      </c>
      <c r="K701" t="s">
        <v>42</v>
      </c>
    </row>
    <row r="702" spans="1:23" ht="15" x14ac:dyDescent="0.3">
      <c r="A702" s="1" t="s">
        <v>2834</v>
      </c>
      <c r="B702" t="s">
        <v>11</v>
      </c>
      <c r="C702" t="s">
        <v>2835</v>
      </c>
      <c r="D702" t="s">
        <v>2836</v>
      </c>
      <c r="E702" t="s">
        <v>2837</v>
      </c>
      <c r="F702" t="s">
        <v>2838</v>
      </c>
      <c r="G702" t="s">
        <v>2839</v>
      </c>
      <c r="H702" t="s">
        <v>675</v>
      </c>
      <c r="I702">
        <v>0.90800000000000003</v>
      </c>
      <c r="J702">
        <v>0.53800000000000003</v>
      </c>
      <c r="K702" t="s">
        <v>42</v>
      </c>
      <c r="U702">
        <f t="shared" ref="U702" si="207">COUNTIF(K702:K711,"yes")</f>
        <v>0</v>
      </c>
      <c r="V702">
        <f t="shared" ref="V702" si="208">COUNTIF(K702:K711,"partially")</f>
        <v>2</v>
      </c>
      <c r="W702">
        <f t="shared" ref="W702" si="209">COUNTIF(K702:K711,"no")</f>
        <v>8</v>
      </c>
    </row>
    <row r="703" spans="1:23" ht="15" x14ac:dyDescent="0.3">
      <c r="A703" s="1"/>
      <c r="B703" t="s">
        <v>18</v>
      </c>
      <c r="C703" t="s">
        <v>2840</v>
      </c>
      <c r="D703" t="s">
        <v>2836</v>
      </c>
      <c r="E703" t="s">
        <v>2840</v>
      </c>
      <c r="F703" t="s">
        <v>2838</v>
      </c>
      <c r="G703" t="s">
        <v>2841</v>
      </c>
      <c r="H703" t="s">
        <v>675</v>
      </c>
      <c r="I703">
        <v>0.32700000000000001</v>
      </c>
      <c r="J703">
        <v>0.14799999999999999</v>
      </c>
      <c r="K703" t="s">
        <v>46</v>
      </c>
    </row>
    <row r="704" spans="1:23" ht="15" x14ac:dyDescent="0.3">
      <c r="A704" s="1"/>
      <c r="B704" t="s">
        <v>20</v>
      </c>
      <c r="C704" t="s">
        <v>2842</v>
      </c>
      <c r="D704" t="s">
        <v>2836</v>
      </c>
      <c r="E704" t="s">
        <v>2843</v>
      </c>
      <c r="F704" t="s">
        <v>2838</v>
      </c>
      <c r="G704" t="s">
        <v>2844</v>
      </c>
      <c r="H704" t="s">
        <v>675</v>
      </c>
      <c r="I704">
        <v>0.79800000000000004</v>
      </c>
      <c r="J704">
        <v>0.57099999999999995</v>
      </c>
      <c r="K704" t="s">
        <v>42</v>
      </c>
    </row>
    <row r="705" spans="1:23" ht="15" x14ac:dyDescent="0.3">
      <c r="A705" s="1"/>
      <c r="B705" t="s">
        <v>21</v>
      </c>
      <c r="C705" t="s">
        <v>678</v>
      </c>
      <c r="D705" t="s">
        <v>2836</v>
      </c>
      <c r="E705" t="s">
        <v>679</v>
      </c>
      <c r="F705" t="s">
        <v>2838</v>
      </c>
      <c r="G705" t="s">
        <v>680</v>
      </c>
      <c r="H705" t="s">
        <v>675</v>
      </c>
      <c r="I705">
        <v>0.56699999999999995</v>
      </c>
      <c r="J705">
        <v>0.44400000000000001</v>
      </c>
      <c r="K705" t="s">
        <v>46</v>
      </c>
    </row>
    <row r="706" spans="1:23" ht="15" x14ac:dyDescent="0.3">
      <c r="A706" s="1"/>
      <c r="B706" t="s">
        <v>22</v>
      </c>
      <c r="C706" t="s">
        <v>2840</v>
      </c>
      <c r="D706" t="s">
        <v>2836</v>
      </c>
      <c r="E706" t="s">
        <v>2840</v>
      </c>
      <c r="F706" t="s">
        <v>2838</v>
      </c>
      <c r="G706" t="s">
        <v>2841</v>
      </c>
      <c r="H706" t="s">
        <v>675</v>
      </c>
      <c r="I706">
        <v>0.32700000000000001</v>
      </c>
      <c r="J706">
        <v>0.14799999999999999</v>
      </c>
      <c r="K706" t="s">
        <v>46</v>
      </c>
    </row>
    <row r="707" spans="1:23" ht="15" x14ac:dyDescent="0.3">
      <c r="A707" s="1"/>
      <c r="B707" t="s">
        <v>23</v>
      </c>
      <c r="C707" t="s">
        <v>678</v>
      </c>
      <c r="D707" t="s">
        <v>2836</v>
      </c>
      <c r="E707" t="s">
        <v>679</v>
      </c>
      <c r="F707" t="s">
        <v>2838</v>
      </c>
      <c r="G707" t="s">
        <v>680</v>
      </c>
      <c r="H707" t="s">
        <v>675</v>
      </c>
      <c r="I707">
        <v>0.56699999999999995</v>
      </c>
      <c r="J707">
        <v>0.44400000000000001</v>
      </c>
      <c r="K707" t="s">
        <v>46</v>
      </c>
    </row>
    <row r="708" spans="1:23" ht="15" x14ac:dyDescent="0.3">
      <c r="A708" s="1"/>
      <c r="B708" t="s">
        <v>24</v>
      </c>
      <c r="C708" t="s">
        <v>2845</v>
      </c>
      <c r="D708" t="s">
        <v>2836</v>
      </c>
      <c r="E708" t="s">
        <v>2846</v>
      </c>
      <c r="F708" t="s">
        <v>2838</v>
      </c>
      <c r="G708" t="s">
        <v>2847</v>
      </c>
      <c r="H708" t="s">
        <v>675</v>
      </c>
      <c r="I708">
        <v>0.55400000000000005</v>
      </c>
      <c r="J708">
        <v>0.1</v>
      </c>
      <c r="K708" t="s">
        <v>46</v>
      </c>
    </row>
    <row r="709" spans="1:23" ht="15" x14ac:dyDescent="0.3">
      <c r="A709" s="1"/>
      <c r="B709" t="s">
        <v>25</v>
      </c>
      <c r="C709" t="s">
        <v>2845</v>
      </c>
      <c r="D709" t="s">
        <v>2836</v>
      </c>
      <c r="E709" t="s">
        <v>2846</v>
      </c>
      <c r="F709" t="s">
        <v>2838</v>
      </c>
      <c r="G709" t="s">
        <v>2847</v>
      </c>
      <c r="H709" t="s">
        <v>675</v>
      </c>
      <c r="I709">
        <v>0.55400000000000005</v>
      </c>
      <c r="J709">
        <v>0.1</v>
      </c>
      <c r="K709" t="s">
        <v>46</v>
      </c>
    </row>
    <row r="710" spans="1:23" ht="15" x14ac:dyDescent="0.3">
      <c r="A710" s="1"/>
      <c r="B710" t="s">
        <v>26</v>
      </c>
      <c r="C710" t="s">
        <v>2840</v>
      </c>
      <c r="D710" t="s">
        <v>2836</v>
      </c>
      <c r="E710" t="s">
        <v>2840</v>
      </c>
      <c r="F710" t="s">
        <v>2838</v>
      </c>
      <c r="G710" t="s">
        <v>2841</v>
      </c>
      <c r="H710" t="s">
        <v>675</v>
      </c>
      <c r="I710">
        <v>0.32700000000000001</v>
      </c>
      <c r="J710">
        <v>0.14799999999999999</v>
      </c>
      <c r="K710" t="s">
        <v>46</v>
      </c>
    </row>
    <row r="711" spans="1:23" ht="15" x14ac:dyDescent="0.3">
      <c r="A711" s="1"/>
      <c r="B711" t="s">
        <v>27</v>
      </c>
      <c r="C711" t="s">
        <v>2845</v>
      </c>
      <c r="D711" t="s">
        <v>2836</v>
      </c>
      <c r="E711" t="s">
        <v>2846</v>
      </c>
      <c r="F711" t="s">
        <v>2838</v>
      </c>
      <c r="G711" t="s">
        <v>2847</v>
      </c>
      <c r="H711" t="s">
        <v>675</v>
      </c>
      <c r="I711">
        <v>0.55400000000000005</v>
      </c>
      <c r="J711">
        <v>0.1</v>
      </c>
      <c r="K711" t="s">
        <v>46</v>
      </c>
    </row>
    <row r="712" spans="1:23" ht="15" x14ac:dyDescent="0.3">
      <c r="A712" s="1" t="s">
        <v>2848</v>
      </c>
      <c r="B712" t="s">
        <v>11</v>
      </c>
      <c r="C712" t="s">
        <v>690</v>
      </c>
      <c r="D712" t="s">
        <v>2849</v>
      </c>
      <c r="E712" t="s">
        <v>692</v>
      </c>
      <c r="F712" t="s">
        <v>2850</v>
      </c>
      <c r="G712" t="s">
        <v>2851</v>
      </c>
      <c r="H712" t="s">
        <v>695</v>
      </c>
      <c r="I712">
        <v>0.82499999999999996</v>
      </c>
      <c r="J712">
        <v>0.57099999999999995</v>
      </c>
      <c r="K712" t="s">
        <v>17</v>
      </c>
      <c r="U712">
        <f t="shared" ref="U712" si="210">COUNTIF(K712:K721,"yes")</f>
        <v>9</v>
      </c>
      <c r="V712">
        <f t="shared" ref="V712" si="211">COUNTIF(K712:K721,"partially")</f>
        <v>1</v>
      </c>
      <c r="W712">
        <f t="shared" ref="W712" si="212">COUNTIF(K712:K721,"no")</f>
        <v>0</v>
      </c>
    </row>
    <row r="713" spans="1:23" ht="15" x14ac:dyDescent="0.3">
      <c r="A713" s="1"/>
      <c r="B713" t="s">
        <v>18</v>
      </c>
      <c r="C713" t="s">
        <v>690</v>
      </c>
      <c r="D713" t="s">
        <v>2849</v>
      </c>
      <c r="E713" t="s">
        <v>692</v>
      </c>
      <c r="F713" t="s">
        <v>2850</v>
      </c>
      <c r="G713" t="s">
        <v>2851</v>
      </c>
      <c r="H713" t="s">
        <v>695</v>
      </c>
      <c r="I713">
        <v>0.82499999999999996</v>
      </c>
      <c r="J713">
        <v>0.57099999999999995</v>
      </c>
      <c r="K713" t="s">
        <v>17</v>
      </c>
    </row>
    <row r="714" spans="1:23" ht="15" x14ac:dyDescent="0.3">
      <c r="A714" s="1"/>
      <c r="B714" t="s">
        <v>20</v>
      </c>
      <c r="C714" t="s">
        <v>690</v>
      </c>
      <c r="D714" t="s">
        <v>2849</v>
      </c>
      <c r="E714" t="s">
        <v>692</v>
      </c>
      <c r="F714" t="s">
        <v>2850</v>
      </c>
      <c r="G714" t="s">
        <v>2851</v>
      </c>
      <c r="H714" t="s">
        <v>695</v>
      </c>
      <c r="I714">
        <v>0.82499999999999996</v>
      </c>
      <c r="J714">
        <v>0.57099999999999995</v>
      </c>
      <c r="K714" t="s">
        <v>17</v>
      </c>
    </row>
    <row r="715" spans="1:23" ht="15" x14ac:dyDescent="0.3">
      <c r="A715" s="1"/>
      <c r="B715" t="s">
        <v>21</v>
      </c>
      <c r="C715" t="s">
        <v>690</v>
      </c>
      <c r="D715" t="s">
        <v>2849</v>
      </c>
      <c r="E715" t="s">
        <v>692</v>
      </c>
      <c r="F715" t="s">
        <v>2850</v>
      </c>
      <c r="G715" t="s">
        <v>2851</v>
      </c>
      <c r="H715" t="s">
        <v>695</v>
      </c>
      <c r="I715">
        <v>0.82499999999999996</v>
      </c>
      <c r="J715">
        <v>0.57099999999999995</v>
      </c>
      <c r="K715" t="s">
        <v>17</v>
      </c>
    </row>
    <row r="716" spans="1:23" ht="15" x14ac:dyDescent="0.3">
      <c r="A716" s="1"/>
      <c r="B716" t="s">
        <v>22</v>
      </c>
      <c r="C716" t="s">
        <v>690</v>
      </c>
      <c r="D716" t="s">
        <v>2849</v>
      </c>
      <c r="E716" t="s">
        <v>692</v>
      </c>
      <c r="F716" t="s">
        <v>2850</v>
      </c>
      <c r="G716" t="s">
        <v>2851</v>
      </c>
      <c r="H716" t="s">
        <v>695</v>
      </c>
      <c r="I716">
        <v>0.82499999999999996</v>
      </c>
      <c r="J716">
        <v>0.57099999999999995</v>
      </c>
      <c r="K716" t="s">
        <v>17</v>
      </c>
    </row>
    <row r="717" spans="1:23" ht="15" x14ac:dyDescent="0.3">
      <c r="A717" s="1"/>
      <c r="B717" t="s">
        <v>23</v>
      </c>
      <c r="C717" t="s">
        <v>690</v>
      </c>
      <c r="D717" t="s">
        <v>2849</v>
      </c>
      <c r="E717" t="s">
        <v>692</v>
      </c>
      <c r="F717" t="s">
        <v>2850</v>
      </c>
      <c r="G717" t="s">
        <v>2851</v>
      </c>
      <c r="H717" t="s">
        <v>695</v>
      </c>
      <c r="I717">
        <v>0.82499999999999996</v>
      </c>
      <c r="J717">
        <v>0.57099999999999995</v>
      </c>
      <c r="K717" t="s">
        <v>17</v>
      </c>
    </row>
    <row r="718" spans="1:23" ht="15" x14ac:dyDescent="0.3">
      <c r="A718" s="1"/>
      <c r="B718" t="s">
        <v>24</v>
      </c>
      <c r="C718" t="s">
        <v>690</v>
      </c>
      <c r="D718" t="s">
        <v>2849</v>
      </c>
      <c r="E718" t="s">
        <v>692</v>
      </c>
      <c r="F718" t="s">
        <v>2850</v>
      </c>
      <c r="G718" t="s">
        <v>2851</v>
      </c>
      <c r="H718" t="s">
        <v>695</v>
      </c>
      <c r="I718">
        <v>0.82499999999999996</v>
      </c>
      <c r="J718">
        <v>0.57099999999999995</v>
      </c>
      <c r="K718" t="s">
        <v>17</v>
      </c>
    </row>
    <row r="719" spans="1:23" ht="15" x14ac:dyDescent="0.3">
      <c r="A719" s="1"/>
      <c r="B719" t="s">
        <v>25</v>
      </c>
      <c r="C719" t="s">
        <v>690</v>
      </c>
      <c r="D719" t="s">
        <v>2849</v>
      </c>
      <c r="E719" t="s">
        <v>692</v>
      </c>
      <c r="F719" t="s">
        <v>2850</v>
      </c>
      <c r="G719" t="s">
        <v>2851</v>
      </c>
      <c r="H719" t="s">
        <v>695</v>
      </c>
      <c r="I719">
        <v>0.82499999999999996</v>
      </c>
      <c r="J719">
        <v>0.57099999999999995</v>
      </c>
      <c r="K719" t="s">
        <v>17</v>
      </c>
    </row>
    <row r="720" spans="1:23" ht="15" x14ac:dyDescent="0.3">
      <c r="A720" s="1"/>
      <c r="B720" t="s">
        <v>26</v>
      </c>
      <c r="C720" t="s">
        <v>696</v>
      </c>
      <c r="D720" t="s">
        <v>2849</v>
      </c>
      <c r="E720" t="s">
        <v>696</v>
      </c>
      <c r="F720" t="s">
        <v>2850</v>
      </c>
      <c r="G720" t="s">
        <v>697</v>
      </c>
      <c r="H720" t="s">
        <v>695</v>
      </c>
      <c r="I720">
        <v>0.67600000000000005</v>
      </c>
      <c r="J720">
        <v>0.66700000000000004</v>
      </c>
      <c r="K720" t="s">
        <v>42</v>
      </c>
    </row>
    <row r="721" spans="1:23" ht="15" x14ac:dyDescent="0.3">
      <c r="A721" s="1"/>
      <c r="B721" t="s">
        <v>27</v>
      </c>
      <c r="C721" t="s">
        <v>690</v>
      </c>
      <c r="D721" t="s">
        <v>2849</v>
      </c>
      <c r="E721" t="s">
        <v>692</v>
      </c>
      <c r="F721" t="s">
        <v>2850</v>
      </c>
      <c r="G721" t="s">
        <v>2851</v>
      </c>
      <c r="H721" t="s">
        <v>695</v>
      </c>
      <c r="I721">
        <v>0.82499999999999996</v>
      </c>
      <c r="J721">
        <v>0.57099999999999995</v>
      </c>
      <c r="K721" t="s">
        <v>17</v>
      </c>
    </row>
    <row r="722" spans="1:23" ht="15" x14ac:dyDescent="0.3">
      <c r="A722" s="1" t="s">
        <v>2852</v>
      </c>
      <c r="B722" t="s">
        <v>11</v>
      </c>
      <c r="C722" t="s">
        <v>2853</v>
      </c>
      <c r="D722" t="s">
        <v>700</v>
      </c>
      <c r="E722" t="s">
        <v>2854</v>
      </c>
      <c r="F722" t="s">
        <v>702</v>
      </c>
      <c r="G722" t="s">
        <v>2855</v>
      </c>
      <c r="H722" t="s">
        <v>704</v>
      </c>
      <c r="I722">
        <v>0.95099999999999996</v>
      </c>
      <c r="J722">
        <v>0.54500000000000004</v>
      </c>
      <c r="K722" t="s">
        <v>17</v>
      </c>
      <c r="U722">
        <f t="shared" ref="U722" si="213">COUNTIF(K722:K731,"yes")</f>
        <v>9</v>
      </c>
      <c r="V722">
        <f t="shared" ref="V722" si="214">COUNTIF(K722:K731,"partially")</f>
        <v>0</v>
      </c>
      <c r="W722">
        <f t="shared" ref="W722" si="215">COUNTIF(K722:K731,"no")</f>
        <v>1</v>
      </c>
    </row>
    <row r="723" spans="1:23" ht="15" x14ac:dyDescent="0.3">
      <c r="A723" s="1"/>
      <c r="B723" t="s">
        <v>18</v>
      </c>
      <c r="C723" t="s">
        <v>2853</v>
      </c>
      <c r="D723" t="s">
        <v>700</v>
      </c>
      <c r="E723" t="s">
        <v>2854</v>
      </c>
      <c r="F723" t="s">
        <v>702</v>
      </c>
      <c r="G723" t="s">
        <v>2855</v>
      </c>
      <c r="H723" t="s">
        <v>704</v>
      </c>
      <c r="I723">
        <v>0.95099999999999996</v>
      </c>
      <c r="J723">
        <v>0.54500000000000004</v>
      </c>
      <c r="K723" t="s">
        <v>17</v>
      </c>
    </row>
    <row r="724" spans="1:23" ht="15" x14ac:dyDescent="0.3">
      <c r="A724" s="1"/>
      <c r="B724" t="s">
        <v>20</v>
      </c>
      <c r="C724" t="s">
        <v>2853</v>
      </c>
      <c r="D724" t="s">
        <v>700</v>
      </c>
      <c r="E724" t="s">
        <v>2854</v>
      </c>
      <c r="F724" t="s">
        <v>702</v>
      </c>
      <c r="G724" t="s">
        <v>2855</v>
      </c>
      <c r="H724" t="s">
        <v>704</v>
      </c>
      <c r="I724">
        <v>0.95099999999999996</v>
      </c>
      <c r="J724">
        <v>0.54500000000000004</v>
      </c>
      <c r="K724" t="s">
        <v>17</v>
      </c>
    </row>
    <row r="725" spans="1:23" ht="15" x14ac:dyDescent="0.3">
      <c r="A725" s="1"/>
      <c r="B725" t="s">
        <v>21</v>
      </c>
      <c r="C725" t="s">
        <v>2853</v>
      </c>
      <c r="D725" t="s">
        <v>700</v>
      </c>
      <c r="E725" t="s">
        <v>2854</v>
      </c>
      <c r="F725" t="s">
        <v>702</v>
      </c>
      <c r="G725" t="s">
        <v>2855</v>
      </c>
      <c r="H725" t="s">
        <v>704</v>
      </c>
      <c r="I725">
        <v>0.95099999999999996</v>
      </c>
      <c r="J725">
        <v>0.54500000000000004</v>
      </c>
      <c r="K725" t="s">
        <v>17</v>
      </c>
    </row>
    <row r="726" spans="1:23" ht="15" x14ac:dyDescent="0.3">
      <c r="A726" s="1"/>
      <c r="B726" t="s">
        <v>22</v>
      </c>
      <c r="C726" t="s">
        <v>2853</v>
      </c>
      <c r="D726" t="s">
        <v>700</v>
      </c>
      <c r="E726" t="s">
        <v>2854</v>
      </c>
      <c r="F726" t="s">
        <v>702</v>
      </c>
      <c r="G726" t="s">
        <v>2855</v>
      </c>
      <c r="H726" t="s">
        <v>704</v>
      </c>
      <c r="I726">
        <v>0.95099999999999996</v>
      </c>
      <c r="J726">
        <v>0.54500000000000004</v>
      </c>
      <c r="K726" t="s">
        <v>17</v>
      </c>
    </row>
    <row r="727" spans="1:23" ht="15" x14ac:dyDescent="0.3">
      <c r="A727" s="1"/>
      <c r="B727" t="s">
        <v>23</v>
      </c>
      <c r="C727" t="s">
        <v>2853</v>
      </c>
      <c r="D727" t="s">
        <v>700</v>
      </c>
      <c r="E727" t="s">
        <v>2854</v>
      </c>
      <c r="F727" t="s">
        <v>702</v>
      </c>
      <c r="G727" t="s">
        <v>2855</v>
      </c>
      <c r="H727" t="s">
        <v>704</v>
      </c>
      <c r="I727">
        <v>0.95099999999999996</v>
      </c>
      <c r="J727">
        <v>0.54500000000000004</v>
      </c>
      <c r="K727" t="s">
        <v>17</v>
      </c>
    </row>
    <row r="728" spans="1:23" ht="15" x14ac:dyDescent="0.3">
      <c r="A728" s="1"/>
      <c r="B728" t="s">
        <v>24</v>
      </c>
      <c r="C728" t="s">
        <v>2853</v>
      </c>
      <c r="D728" t="s">
        <v>700</v>
      </c>
      <c r="E728" t="s">
        <v>2854</v>
      </c>
      <c r="F728" t="s">
        <v>702</v>
      </c>
      <c r="G728" t="s">
        <v>2855</v>
      </c>
      <c r="H728" t="s">
        <v>704</v>
      </c>
      <c r="I728">
        <v>0.95099999999999996</v>
      </c>
      <c r="J728">
        <v>0.54500000000000004</v>
      </c>
      <c r="K728" t="s">
        <v>17</v>
      </c>
    </row>
    <row r="729" spans="1:23" ht="15" x14ac:dyDescent="0.3">
      <c r="A729" s="1"/>
      <c r="B729" t="s">
        <v>25</v>
      </c>
      <c r="C729" t="s">
        <v>2853</v>
      </c>
      <c r="D729" t="s">
        <v>700</v>
      </c>
      <c r="E729" t="s">
        <v>2854</v>
      </c>
      <c r="F729" t="s">
        <v>702</v>
      </c>
      <c r="G729" t="s">
        <v>2855</v>
      </c>
      <c r="H729" t="s">
        <v>704</v>
      </c>
      <c r="I729">
        <v>0.95099999999999996</v>
      </c>
      <c r="J729">
        <v>0.54500000000000004</v>
      </c>
      <c r="K729" t="s">
        <v>17</v>
      </c>
    </row>
    <row r="730" spans="1:23" ht="15" x14ac:dyDescent="0.3">
      <c r="A730" s="1"/>
      <c r="B730" t="s">
        <v>26</v>
      </c>
      <c r="C730" t="s">
        <v>2856</v>
      </c>
      <c r="D730" t="s">
        <v>700</v>
      </c>
      <c r="E730" t="s">
        <v>2856</v>
      </c>
      <c r="F730" t="s">
        <v>702</v>
      </c>
      <c r="G730" t="s">
        <v>2857</v>
      </c>
      <c r="H730" t="s">
        <v>704</v>
      </c>
      <c r="I730">
        <v>0.34200000000000003</v>
      </c>
      <c r="J730">
        <v>0.16700000000000001</v>
      </c>
      <c r="K730" t="s">
        <v>46</v>
      </c>
    </row>
    <row r="731" spans="1:23" ht="15" x14ac:dyDescent="0.3">
      <c r="A731" s="1"/>
      <c r="B731" t="s">
        <v>27</v>
      </c>
      <c r="C731" t="s">
        <v>2853</v>
      </c>
      <c r="D731" t="s">
        <v>700</v>
      </c>
      <c r="E731" t="s">
        <v>2854</v>
      </c>
      <c r="F731" t="s">
        <v>702</v>
      </c>
      <c r="G731" t="s">
        <v>2855</v>
      </c>
      <c r="H731" t="s">
        <v>704</v>
      </c>
      <c r="I731">
        <v>0.95099999999999996</v>
      </c>
      <c r="J731">
        <v>0.54500000000000004</v>
      </c>
      <c r="K731" t="s">
        <v>17</v>
      </c>
    </row>
    <row r="732" spans="1:23" ht="15" x14ac:dyDescent="0.3">
      <c r="A732" s="1" t="s">
        <v>719</v>
      </c>
      <c r="B732" t="s">
        <v>11</v>
      </c>
      <c r="C732" t="s">
        <v>720</v>
      </c>
      <c r="D732" t="s">
        <v>721</v>
      </c>
      <c r="E732" t="s">
        <v>720</v>
      </c>
      <c r="F732" t="s">
        <v>722</v>
      </c>
      <c r="G732" t="s">
        <v>723</v>
      </c>
      <c r="H732" t="s">
        <v>724</v>
      </c>
      <c r="I732">
        <v>0.995</v>
      </c>
      <c r="J732">
        <v>0.7</v>
      </c>
      <c r="K732" t="s">
        <v>17</v>
      </c>
      <c r="U732">
        <f t="shared" ref="U732" si="216">COUNTIF(K732:K741,"yes")</f>
        <v>8</v>
      </c>
      <c r="V732">
        <f t="shared" ref="V732" si="217">COUNTIF(K732:K741,"partially")</f>
        <v>1</v>
      </c>
      <c r="W732">
        <f t="shared" ref="W732" si="218">COUNTIF(K732:K741,"no")</f>
        <v>1</v>
      </c>
    </row>
    <row r="733" spans="1:23" ht="15" x14ac:dyDescent="0.3">
      <c r="A733" s="1"/>
      <c r="B733" t="s">
        <v>18</v>
      </c>
      <c r="C733" t="s">
        <v>720</v>
      </c>
      <c r="D733" t="s">
        <v>721</v>
      </c>
      <c r="E733" t="s">
        <v>720</v>
      </c>
      <c r="F733" t="s">
        <v>722</v>
      </c>
      <c r="G733" t="s">
        <v>723</v>
      </c>
      <c r="H733" t="s">
        <v>724</v>
      </c>
      <c r="I733">
        <v>0.995</v>
      </c>
      <c r="J733">
        <v>0.7</v>
      </c>
      <c r="K733" t="s">
        <v>17</v>
      </c>
    </row>
    <row r="734" spans="1:23" ht="15" x14ac:dyDescent="0.3">
      <c r="A734" s="1"/>
      <c r="B734" t="s">
        <v>20</v>
      </c>
      <c r="C734" t="s">
        <v>2858</v>
      </c>
      <c r="D734" t="s">
        <v>721</v>
      </c>
      <c r="E734" t="s">
        <v>2858</v>
      </c>
      <c r="F734" t="s">
        <v>722</v>
      </c>
      <c r="G734" t="s">
        <v>2859</v>
      </c>
      <c r="H734" t="s">
        <v>724</v>
      </c>
      <c r="I734">
        <v>0.106</v>
      </c>
      <c r="J734">
        <v>0</v>
      </c>
      <c r="K734" t="s">
        <v>46</v>
      </c>
    </row>
    <row r="735" spans="1:23" ht="15" x14ac:dyDescent="0.3">
      <c r="A735" s="1"/>
      <c r="B735" t="s">
        <v>21</v>
      </c>
      <c r="C735" t="s">
        <v>720</v>
      </c>
      <c r="D735" t="s">
        <v>721</v>
      </c>
      <c r="E735" t="s">
        <v>720</v>
      </c>
      <c r="F735" t="s">
        <v>722</v>
      </c>
      <c r="G735" t="s">
        <v>723</v>
      </c>
      <c r="H735" t="s">
        <v>724</v>
      </c>
      <c r="I735">
        <v>0.995</v>
      </c>
      <c r="J735">
        <v>0.7</v>
      </c>
      <c r="K735" t="s">
        <v>17</v>
      </c>
    </row>
    <row r="736" spans="1:23" ht="15" x14ac:dyDescent="0.3">
      <c r="A736" s="1"/>
      <c r="B736" t="s">
        <v>22</v>
      </c>
      <c r="C736" t="s">
        <v>720</v>
      </c>
      <c r="D736" t="s">
        <v>721</v>
      </c>
      <c r="E736" t="s">
        <v>720</v>
      </c>
      <c r="F736" t="s">
        <v>722</v>
      </c>
      <c r="G736" t="s">
        <v>723</v>
      </c>
      <c r="H736" t="s">
        <v>724</v>
      </c>
      <c r="I736">
        <v>0.995</v>
      </c>
      <c r="J736">
        <v>0.7</v>
      </c>
      <c r="K736" t="s">
        <v>17</v>
      </c>
    </row>
    <row r="737" spans="1:23" ht="15" x14ac:dyDescent="0.3">
      <c r="A737" s="1"/>
      <c r="B737" t="s">
        <v>23</v>
      </c>
      <c r="C737" t="s">
        <v>720</v>
      </c>
      <c r="D737" t="s">
        <v>721</v>
      </c>
      <c r="E737" t="s">
        <v>720</v>
      </c>
      <c r="F737" t="s">
        <v>722</v>
      </c>
      <c r="G737" t="s">
        <v>723</v>
      </c>
      <c r="H737" t="s">
        <v>724</v>
      </c>
      <c r="I737">
        <v>0.995</v>
      </c>
      <c r="J737">
        <v>0.7</v>
      </c>
      <c r="K737" t="s">
        <v>17</v>
      </c>
    </row>
    <row r="738" spans="1:23" ht="15" x14ac:dyDescent="0.3">
      <c r="A738" s="1"/>
      <c r="B738" t="s">
        <v>24</v>
      </c>
      <c r="C738" t="s">
        <v>720</v>
      </c>
      <c r="D738" t="s">
        <v>721</v>
      </c>
      <c r="E738" t="s">
        <v>720</v>
      </c>
      <c r="F738" t="s">
        <v>722</v>
      </c>
      <c r="G738" t="s">
        <v>723</v>
      </c>
      <c r="H738" t="s">
        <v>724</v>
      </c>
      <c r="I738">
        <v>0.995</v>
      </c>
      <c r="J738">
        <v>0.7</v>
      </c>
      <c r="K738" t="s">
        <v>17</v>
      </c>
    </row>
    <row r="739" spans="1:23" ht="15" x14ac:dyDescent="0.3">
      <c r="A739" s="1"/>
      <c r="B739" t="s">
        <v>25</v>
      </c>
      <c r="C739" t="s">
        <v>720</v>
      </c>
      <c r="D739" t="s">
        <v>721</v>
      </c>
      <c r="E739" t="s">
        <v>720</v>
      </c>
      <c r="F739" t="s">
        <v>722</v>
      </c>
      <c r="G739" t="s">
        <v>723</v>
      </c>
      <c r="H739" t="s">
        <v>724</v>
      </c>
      <c r="I739">
        <v>0.995</v>
      </c>
      <c r="J739">
        <v>0.7</v>
      </c>
      <c r="K739" t="s">
        <v>17</v>
      </c>
    </row>
    <row r="740" spans="1:23" ht="15" x14ac:dyDescent="0.3">
      <c r="A740" s="1"/>
      <c r="B740" t="s">
        <v>26</v>
      </c>
      <c r="C740" t="s">
        <v>720</v>
      </c>
      <c r="D740" t="s">
        <v>721</v>
      </c>
      <c r="E740" t="s">
        <v>720</v>
      </c>
      <c r="F740" t="s">
        <v>722</v>
      </c>
      <c r="G740" t="s">
        <v>723</v>
      </c>
      <c r="H740" t="s">
        <v>724</v>
      </c>
      <c r="I740">
        <v>0.995</v>
      </c>
      <c r="J740">
        <v>0.7</v>
      </c>
      <c r="K740" t="s">
        <v>17</v>
      </c>
    </row>
    <row r="741" spans="1:23" ht="15" x14ac:dyDescent="0.3">
      <c r="A741" s="1"/>
      <c r="B741" t="s">
        <v>27</v>
      </c>
      <c r="C741" t="s">
        <v>2860</v>
      </c>
      <c r="D741" t="s">
        <v>721</v>
      </c>
      <c r="E741" t="s">
        <v>2860</v>
      </c>
      <c r="F741" t="s">
        <v>722</v>
      </c>
      <c r="G741" t="s">
        <v>2861</v>
      </c>
      <c r="H741" t="s">
        <v>724</v>
      </c>
      <c r="I741">
        <v>0.56000000000000005</v>
      </c>
      <c r="J741">
        <v>0.154</v>
      </c>
      <c r="K741" t="s">
        <v>42</v>
      </c>
    </row>
    <row r="742" spans="1:23" ht="15" x14ac:dyDescent="0.3">
      <c r="A742" s="1" t="s">
        <v>2862</v>
      </c>
      <c r="B742" t="s">
        <v>11</v>
      </c>
      <c r="C742" t="s">
        <v>2863</v>
      </c>
      <c r="D742" t="s">
        <v>2864</v>
      </c>
      <c r="E742" t="s">
        <v>2865</v>
      </c>
      <c r="F742" t="s">
        <v>2846</v>
      </c>
      <c r="G742" t="s">
        <v>2866</v>
      </c>
      <c r="H742" t="s">
        <v>734</v>
      </c>
      <c r="I742">
        <v>0.82199999999999995</v>
      </c>
      <c r="J742">
        <v>0.16700000000000001</v>
      </c>
      <c r="K742" t="s">
        <v>17</v>
      </c>
      <c r="U742">
        <f t="shared" ref="U742" si="219">COUNTIF(K742:K751,"yes")</f>
        <v>7</v>
      </c>
      <c r="V742">
        <f t="shared" ref="V742" si="220">COUNTIF(K742:K751,"partially")</f>
        <v>1</v>
      </c>
      <c r="W742">
        <f t="shared" ref="W742" si="221">COUNTIF(K742:K751,"no")</f>
        <v>2</v>
      </c>
    </row>
    <row r="743" spans="1:23" ht="15" x14ac:dyDescent="0.3">
      <c r="A743" s="1"/>
      <c r="B743" t="s">
        <v>18</v>
      </c>
      <c r="C743" t="s">
        <v>2863</v>
      </c>
      <c r="D743" t="s">
        <v>2864</v>
      </c>
      <c r="E743" t="s">
        <v>2865</v>
      </c>
      <c r="F743" t="s">
        <v>2846</v>
      </c>
      <c r="G743" t="s">
        <v>2866</v>
      </c>
      <c r="H743" t="s">
        <v>734</v>
      </c>
      <c r="I743">
        <v>0.82199999999999995</v>
      </c>
      <c r="J743">
        <v>0.16700000000000001</v>
      </c>
      <c r="K743" t="s">
        <v>17</v>
      </c>
    </row>
    <row r="744" spans="1:23" ht="15" x14ac:dyDescent="0.3">
      <c r="A744" s="1"/>
      <c r="B744" t="s">
        <v>20</v>
      </c>
      <c r="C744" t="s">
        <v>2867</v>
      </c>
      <c r="D744" t="s">
        <v>2864</v>
      </c>
      <c r="E744" t="s">
        <v>2867</v>
      </c>
      <c r="F744" t="s">
        <v>2846</v>
      </c>
      <c r="G744" t="s">
        <v>2868</v>
      </c>
      <c r="H744" t="s">
        <v>734</v>
      </c>
      <c r="I744">
        <v>0.375</v>
      </c>
      <c r="J744">
        <v>0</v>
      </c>
      <c r="K744" t="s">
        <v>46</v>
      </c>
    </row>
    <row r="745" spans="1:23" ht="15" x14ac:dyDescent="0.3">
      <c r="A745" s="1"/>
      <c r="B745" t="s">
        <v>21</v>
      </c>
      <c r="C745" t="s">
        <v>2863</v>
      </c>
      <c r="D745" t="s">
        <v>2864</v>
      </c>
      <c r="E745" t="s">
        <v>2865</v>
      </c>
      <c r="F745" t="s">
        <v>2846</v>
      </c>
      <c r="G745" t="s">
        <v>2866</v>
      </c>
      <c r="H745" t="s">
        <v>734</v>
      </c>
      <c r="I745">
        <v>0.82199999999999995</v>
      </c>
      <c r="J745">
        <v>0.16700000000000001</v>
      </c>
      <c r="K745" t="s">
        <v>17</v>
      </c>
    </row>
    <row r="746" spans="1:23" ht="15" x14ac:dyDescent="0.3">
      <c r="A746" s="1"/>
      <c r="B746" t="s">
        <v>22</v>
      </c>
      <c r="C746" t="s">
        <v>2869</v>
      </c>
      <c r="D746" t="s">
        <v>2864</v>
      </c>
      <c r="E746" t="s">
        <v>2870</v>
      </c>
      <c r="F746" t="s">
        <v>2846</v>
      </c>
      <c r="G746" t="s">
        <v>2871</v>
      </c>
      <c r="H746" t="s">
        <v>734</v>
      </c>
      <c r="I746">
        <v>0.66600000000000004</v>
      </c>
      <c r="J746">
        <v>8.6999999999999994E-2</v>
      </c>
      <c r="K746" t="s">
        <v>42</v>
      </c>
    </row>
    <row r="747" spans="1:23" ht="15" x14ac:dyDescent="0.3">
      <c r="A747" s="1"/>
      <c r="B747" t="s">
        <v>23</v>
      </c>
      <c r="C747" t="s">
        <v>678</v>
      </c>
      <c r="D747" t="s">
        <v>2864</v>
      </c>
      <c r="E747" t="s">
        <v>679</v>
      </c>
      <c r="F747" t="s">
        <v>2846</v>
      </c>
      <c r="G747" t="s">
        <v>680</v>
      </c>
      <c r="H747" t="s">
        <v>734</v>
      </c>
      <c r="I747">
        <v>0.46899999999999997</v>
      </c>
      <c r="J747">
        <v>0</v>
      </c>
      <c r="K747" t="s">
        <v>46</v>
      </c>
    </row>
    <row r="748" spans="1:23" ht="15" x14ac:dyDescent="0.3">
      <c r="A748" s="1"/>
      <c r="B748" t="s">
        <v>24</v>
      </c>
      <c r="C748" t="s">
        <v>2845</v>
      </c>
      <c r="D748" t="s">
        <v>2864</v>
      </c>
      <c r="E748" t="s">
        <v>2846</v>
      </c>
      <c r="F748" t="s">
        <v>2846</v>
      </c>
      <c r="G748" t="s">
        <v>2847</v>
      </c>
      <c r="H748" t="s">
        <v>734</v>
      </c>
      <c r="I748">
        <v>0.94699999999999995</v>
      </c>
      <c r="J748">
        <v>0.5</v>
      </c>
      <c r="K748" t="s">
        <v>17</v>
      </c>
    </row>
    <row r="749" spans="1:23" ht="15" x14ac:dyDescent="0.3">
      <c r="A749" s="1"/>
      <c r="B749" t="s">
        <v>25</v>
      </c>
      <c r="C749" t="s">
        <v>2863</v>
      </c>
      <c r="D749" t="s">
        <v>2864</v>
      </c>
      <c r="E749" t="s">
        <v>2865</v>
      </c>
      <c r="F749" t="s">
        <v>2846</v>
      </c>
      <c r="G749" t="s">
        <v>2866</v>
      </c>
      <c r="H749" t="s">
        <v>734</v>
      </c>
      <c r="I749">
        <v>0.82199999999999995</v>
      </c>
      <c r="J749">
        <v>0.16700000000000001</v>
      </c>
      <c r="K749" t="s">
        <v>17</v>
      </c>
    </row>
    <row r="750" spans="1:23" ht="15" x14ac:dyDescent="0.3">
      <c r="A750" s="1"/>
      <c r="B750" t="s">
        <v>26</v>
      </c>
      <c r="C750" t="s">
        <v>2845</v>
      </c>
      <c r="D750" t="s">
        <v>2864</v>
      </c>
      <c r="E750" t="s">
        <v>2846</v>
      </c>
      <c r="F750" t="s">
        <v>2846</v>
      </c>
      <c r="G750" t="s">
        <v>2847</v>
      </c>
      <c r="H750" t="s">
        <v>734</v>
      </c>
      <c r="I750">
        <v>0.94699999999999995</v>
      </c>
      <c r="J750">
        <v>0.5</v>
      </c>
      <c r="K750" t="s">
        <v>17</v>
      </c>
    </row>
    <row r="751" spans="1:23" ht="15" x14ac:dyDescent="0.3">
      <c r="A751" s="1"/>
      <c r="B751" t="s">
        <v>27</v>
      </c>
      <c r="C751" t="s">
        <v>2863</v>
      </c>
      <c r="D751" t="s">
        <v>2864</v>
      </c>
      <c r="E751" t="s">
        <v>2865</v>
      </c>
      <c r="F751" t="s">
        <v>2846</v>
      </c>
      <c r="G751" t="s">
        <v>2866</v>
      </c>
      <c r="H751" t="s">
        <v>734</v>
      </c>
      <c r="I751">
        <v>0.82199999999999995</v>
      </c>
      <c r="J751">
        <v>0.16700000000000001</v>
      </c>
      <c r="K751" t="s">
        <v>17</v>
      </c>
    </row>
    <row r="752" spans="1:23" ht="15" x14ac:dyDescent="0.3">
      <c r="A752" s="1" t="s">
        <v>2872</v>
      </c>
      <c r="B752" t="s">
        <v>11</v>
      </c>
      <c r="C752" t="s">
        <v>736</v>
      </c>
      <c r="D752" t="s">
        <v>2873</v>
      </c>
      <c r="E752" t="s">
        <v>736</v>
      </c>
      <c r="F752" t="s">
        <v>2874</v>
      </c>
      <c r="G752" t="s">
        <v>2875</v>
      </c>
      <c r="H752" t="s">
        <v>739</v>
      </c>
      <c r="I752">
        <v>0.65100000000000002</v>
      </c>
      <c r="J752">
        <v>0.5</v>
      </c>
      <c r="K752" t="s">
        <v>17</v>
      </c>
      <c r="U752">
        <f t="shared" ref="U752" si="222">COUNTIF(K752:K761,"yes")</f>
        <v>10</v>
      </c>
      <c r="V752">
        <f t="shared" ref="V752" si="223">COUNTIF(K752:K761,"partially")</f>
        <v>0</v>
      </c>
      <c r="W752">
        <f t="shared" ref="W752" si="224">COUNTIF(K752:K761,"no")</f>
        <v>0</v>
      </c>
    </row>
    <row r="753" spans="1:23" ht="15" x14ac:dyDescent="0.3">
      <c r="A753" s="1"/>
      <c r="B753" t="s">
        <v>18</v>
      </c>
      <c r="C753" t="s">
        <v>736</v>
      </c>
      <c r="D753" t="s">
        <v>2873</v>
      </c>
      <c r="E753" t="s">
        <v>736</v>
      </c>
      <c r="F753" t="s">
        <v>2874</v>
      </c>
      <c r="G753" t="s">
        <v>2875</v>
      </c>
      <c r="H753" t="s">
        <v>739</v>
      </c>
      <c r="I753">
        <v>0.65100000000000002</v>
      </c>
      <c r="J753">
        <v>0.5</v>
      </c>
      <c r="K753" t="s">
        <v>17</v>
      </c>
    </row>
    <row r="754" spans="1:23" ht="15" x14ac:dyDescent="0.3">
      <c r="A754" s="1"/>
      <c r="B754" t="s">
        <v>20</v>
      </c>
      <c r="C754" t="s">
        <v>736</v>
      </c>
      <c r="D754" t="s">
        <v>2873</v>
      </c>
      <c r="E754" t="s">
        <v>736</v>
      </c>
      <c r="F754" t="s">
        <v>2874</v>
      </c>
      <c r="G754" t="s">
        <v>2875</v>
      </c>
      <c r="H754" t="s">
        <v>739</v>
      </c>
      <c r="I754">
        <v>0.65100000000000002</v>
      </c>
      <c r="J754">
        <v>0.5</v>
      </c>
      <c r="K754" t="s">
        <v>17</v>
      </c>
    </row>
    <row r="755" spans="1:23" ht="15" x14ac:dyDescent="0.3">
      <c r="A755" s="1"/>
      <c r="B755" t="s">
        <v>21</v>
      </c>
      <c r="C755" t="s">
        <v>736</v>
      </c>
      <c r="D755" t="s">
        <v>2873</v>
      </c>
      <c r="E755" t="s">
        <v>736</v>
      </c>
      <c r="F755" t="s">
        <v>2874</v>
      </c>
      <c r="G755" t="s">
        <v>2875</v>
      </c>
      <c r="H755" t="s">
        <v>739</v>
      </c>
      <c r="I755">
        <v>0.65100000000000002</v>
      </c>
      <c r="J755">
        <v>0.5</v>
      </c>
      <c r="K755" t="s">
        <v>17</v>
      </c>
    </row>
    <row r="756" spans="1:23" ht="15" x14ac:dyDescent="0.3">
      <c r="A756" s="1"/>
      <c r="B756" t="s">
        <v>22</v>
      </c>
      <c r="C756" t="s">
        <v>736</v>
      </c>
      <c r="D756" t="s">
        <v>2873</v>
      </c>
      <c r="E756" t="s">
        <v>736</v>
      </c>
      <c r="F756" t="s">
        <v>2874</v>
      </c>
      <c r="G756" t="s">
        <v>2875</v>
      </c>
      <c r="H756" t="s">
        <v>739</v>
      </c>
      <c r="I756">
        <v>0.65100000000000002</v>
      </c>
      <c r="J756">
        <v>0.5</v>
      </c>
      <c r="K756" t="s">
        <v>17</v>
      </c>
    </row>
    <row r="757" spans="1:23" ht="15" x14ac:dyDescent="0.3">
      <c r="A757" s="1"/>
      <c r="B757" t="s">
        <v>23</v>
      </c>
      <c r="C757" t="s">
        <v>736</v>
      </c>
      <c r="D757" t="s">
        <v>2873</v>
      </c>
      <c r="E757" t="s">
        <v>736</v>
      </c>
      <c r="F757" t="s">
        <v>2874</v>
      </c>
      <c r="G757" t="s">
        <v>2875</v>
      </c>
      <c r="H757" t="s">
        <v>739</v>
      </c>
      <c r="I757">
        <v>0.65100000000000002</v>
      </c>
      <c r="J757">
        <v>0.5</v>
      </c>
      <c r="K757" t="s">
        <v>17</v>
      </c>
    </row>
    <row r="758" spans="1:23" ht="15" x14ac:dyDescent="0.3">
      <c r="A758" s="1"/>
      <c r="B758" t="s">
        <v>24</v>
      </c>
      <c r="C758" t="s">
        <v>736</v>
      </c>
      <c r="D758" t="s">
        <v>2873</v>
      </c>
      <c r="E758" t="s">
        <v>736</v>
      </c>
      <c r="F758" t="s">
        <v>2874</v>
      </c>
      <c r="G758" t="s">
        <v>2875</v>
      </c>
      <c r="H758" t="s">
        <v>739</v>
      </c>
      <c r="I758">
        <v>0.65100000000000002</v>
      </c>
      <c r="J758">
        <v>0.5</v>
      </c>
      <c r="K758" t="s">
        <v>17</v>
      </c>
    </row>
    <row r="759" spans="1:23" ht="15" x14ac:dyDescent="0.3">
      <c r="A759" s="1"/>
      <c r="B759" t="s">
        <v>25</v>
      </c>
      <c r="C759" t="s">
        <v>736</v>
      </c>
      <c r="D759" t="s">
        <v>2873</v>
      </c>
      <c r="E759" t="s">
        <v>736</v>
      </c>
      <c r="F759" t="s">
        <v>2874</v>
      </c>
      <c r="G759" t="s">
        <v>2875</v>
      </c>
      <c r="H759" t="s">
        <v>739</v>
      </c>
      <c r="I759">
        <v>0.65100000000000002</v>
      </c>
      <c r="J759">
        <v>0.5</v>
      </c>
      <c r="K759" t="s">
        <v>17</v>
      </c>
    </row>
    <row r="760" spans="1:23" ht="15" x14ac:dyDescent="0.3">
      <c r="A760" s="1"/>
      <c r="B760" t="s">
        <v>26</v>
      </c>
      <c r="C760" t="s">
        <v>736</v>
      </c>
      <c r="D760" t="s">
        <v>2873</v>
      </c>
      <c r="E760" t="s">
        <v>736</v>
      </c>
      <c r="F760" t="s">
        <v>2874</v>
      </c>
      <c r="G760" t="s">
        <v>2875</v>
      </c>
      <c r="H760" t="s">
        <v>739</v>
      </c>
      <c r="I760">
        <v>0.65100000000000002</v>
      </c>
      <c r="J760">
        <v>0.5</v>
      </c>
      <c r="K760" t="s">
        <v>17</v>
      </c>
    </row>
    <row r="761" spans="1:23" ht="15" x14ac:dyDescent="0.3">
      <c r="A761" s="1"/>
      <c r="B761" t="s">
        <v>27</v>
      </c>
      <c r="C761" t="s">
        <v>736</v>
      </c>
      <c r="D761" t="s">
        <v>2873</v>
      </c>
      <c r="E761" t="s">
        <v>736</v>
      </c>
      <c r="F761" t="s">
        <v>2874</v>
      </c>
      <c r="G761" t="s">
        <v>2875</v>
      </c>
      <c r="H761" t="s">
        <v>739</v>
      </c>
      <c r="I761">
        <v>0.65100000000000002</v>
      </c>
      <c r="J761">
        <v>0.5</v>
      </c>
      <c r="K761" t="s">
        <v>17</v>
      </c>
    </row>
    <row r="762" spans="1:23" ht="15" x14ac:dyDescent="0.3">
      <c r="A762" s="1" t="s">
        <v>2876</v>
      </c>
      <c r="B762" t="s">
        <v>11</v>
      </c>
      <c r="C762" t="s">
        <v>2877</v>
      </c>
      <c r="D762" t="s">
        <v>2878</v>
      </c>
      <c r="E762" t="s">
        <v>2879</v>
      </c>
      <c r="F762" t="s">
        <v>742</v>
      </c>
      <c r="G762" t="s">
        <v>2880</v>
      </c>
      <c r="H762" t="s">
        <v>743</v>
      </c>
      <c r="I762">
        <v>1</v>
      </c>
      <c r="J762">
        <v>1</v>
      </c>
      <c r="K762" t="s">
        <v>17</v>
      </c>
      <c r="U762">
        <f t="shared" ref="U762" si="225">COUNTIF(K762:K771,"yes")</f>
        <v>9</v>
      </c>
      <c r="V762">
        <f t="shared" ref="V762" si="226">COUNTIF(K762:K771,"partially")</f>
        <v>0</v>
      </c>
      <c r="W762">
        <f t="shared" ref="W762" si="227">COUNTIF(K762:K771,"no")</f>
        <v>1</v>
      </c>
    </row>
    <row r="763" spans="1:23" ht="15" x14ac:dyDescent="0.3">
      <c r="A763" s="1"/>
      <c r="B763" t="s">
        <v>18</v>
      </c>
      <c r="C763" t="s">
        <v>2877</v>
      </c>
      <c r="D763" t="s">
        <v>2878</v>
      </c>
      <c r="E763" t="s">
        <v>2879</v>
      </c>
      <c r="F763" t="s">
        <v>742</v>
      </c>
      <c r="G763" t="s">
        <v>2880</v>
      </c>
      <c r="H763" t="s">
        <v>743</v>
      </c>
      <c r="I763">
        <v>1</v>
      </c>
      <c r="J763">
        <v>1</v>
      </c>
      <c r="K763" t="s">
        <v>17</v>
      </c>
    </row>
    <row r="764" spans="1:23" ht="15" x14ac:dyDescent="0.3">
      <c r="A764" s="1"/>
      <c r="B764" t="s">
        <v>20</v>
      </c>
      <c r="C764" t="s">
        <v>2881</v>
      </c>
      <c r="D764" t="s">
        <v>2878</v>
      </c>
      <c r="E764" t="s">
        <v>2882</v>
      </c>
      <c r="F764" t="s">
        <v>742</v>
      </c>
      <c r="G764" t="s">
        <v>2883</v>
      </c>
      <c r="H764" t="s">
        <v>743</v>
      </c>
      <c r="I764">
        <v>0.96699999999999997</v>
      </c>
      <c r="J764">
        <v>0.88900000000000001</v>
      </c>
      <c r="K764" t="s">
        <v>17</v>
      </c>
    </row>
    <row r="765" spans="1:23" ht="15" x14ac:dyDescent="0.3">
      <c r="A765" s="1"/>
      <c r="B765" t="s">
        <v>21</v>
      </c>
      <c r="C765" t="s">
        <v>2877</v>
      </c>
      <c r="D765" t="s">
        <v>2878</v>
      </c>
      <c r="E765" t="s">
        <v>2879</v>
      </c>
      <c r="F765" t="s">
        <v>742</v>
      </c>
      <c r="G765" t="s">
        <v>2880</v>
      </c>
      <c r="H765" t="s">
        <v>743</v>
      </c>
      <c r="I765">
        <v>1</v>
      </c>
      <c r="J765">
        <v>1</v>
      </c>
      <c r="K765" t="s">
        <v>17</v>
      </c>
    </row>
    <row r="766" spans="1:23" ht="15" x14ac:dyDescent="0.3">
      <c r="A766" s="1"/>
      <c r="B766" t="s">
        <v>22</v>
      </c>
      <c r="C766" t="s">
        <v>2752</v>
      </c>
      <c r="D766" t="s">
        <v>2878</v>
      </c>
      <c r="E766" t="s">
        <v>2752</v>
      </c>
      <c r="F766" t="s">
        <v>742</v>
      </c>
      <c r="G766" t="s">
        <v>2753</v>
      </c>
      <c r="H766" t="s">
        <v>743</v>
      </c>
      <c r="I766">
        <v>9.8000000000000004E-2</v>
      </c>
      <c r="J766">
        <v>0</v>
      </c>
      <c r="K766" t="s">
        <v>46</v>
      </c>
    </row>
    <row r="767" spans="1:23" ht="15" x14ac:dyDescent="0.3">
      <c r="A767" s="1"/>
      <c r="B767" t="s">
        <v>23</v>
      </c>
      <c r="C767" t="s">
        <v>2877</v>
      </c>
      <c r="D767" t="s">
        <v>2878</v>
      </c>
      <c r="E767" t="s">
        <v>2879</v>
      </c>
      <c r="F767" t="s">
        <v>742</v>
      </c>
      <c r="G767" t="s">
        <v>2880</v>
      </c>
      <c r="H767" t="s">
        <v>743</v>
      </c>
      <c r="I767">
        <v>1</v>
      </c>
      <c r="J767">
        <v>1</v>
      </c>
      <c r="K767" t="s">
        <v>17</v>
      </c>
    </row>
    <row r="768" spans="1:23" ht="15" x14ac:dyDescent="0.3">
      <c r="A768" s="1"/>
      <c r="B768" t="s">
        <v>24</v>
      </c>
      <c r="C768" t="s">
        <v>2881</v>
      </c>
      <c r="D768" t="s">
        <v>2878</v>
      </c>
      <c r="E768" t="s">
        <v>2882</v>
      </c>
      <c r="F768" t="s">
        <v>742</v>
      </c>
      <c r="G768" t="s">
        <v>2883</v>
      </c>
      <c r="H768" t="s">
        <v>743</v>
      </c>
      <c r="I768">
        <v>0.96699999999999997</v>
      </c>
      <c r="J768">
        <v>0.88900000000000001</v>
      </c>
      <c r="K768" t="s">
        <v>17</v>
      </c>
    </row>
    <row r="769" spans="1:23" ht="15" x14ac:dyDescent="0.3">
      <c r="A769" s="1"/>
      <c r="B769" t="s">
        <v>25</v>
      </c>
      <c r="C769" t="s">
        <v>2881</v>
      </c>
      <c r="D769" t="s">
        <v>2878</v>
      </c>
      <c r="E769" t="s">
        <v>2882</v>
      </c>
      <c r="F769" t="s">
        <v>742</v>
      </c>
      <c r="G769" t="s">
        <v>2883</v>
      </c>
      <c r="H769" t="s">
        <v>743</v>
      </c>
      <c r="I769">
        <v>0.96699999999999997</v>
      </c>
      <c r="J769">
        <v>0.88900000000000001</v>
      </c>
      <c r="K769" t="s">
        <v>17</v>
      </c>
    </row>
    <row r="770" spans="1:23" ht="15" x14ac:dyDescent="0.3">
      <c r="A770" s="1"/>
      <c r="B770" t="s">
        <v>26</v>
      </c>
      <c r="C770" t="s">
        <v>2881</v>
      </c>
      <c r="D770" t="s">
        <v>2878</v>
      </c>
      <c r="E770" t="s">
        <v>2882</v>
      </c>
      <c r="F770" t="s">
        <v>742</v>
      </c>
      <c r="G770" t="s">
        <v>2883</v>
      </c>
      <c r="H770" t="s">
        <v>743</v>
      </c>
      <c r="I770">
        <v>0.96699999999999997</v>
      </c>
      <c r="J770">
        <v>0.88900000000000001</v>
      </c>
      <c r="K770" t="s">
        <v>17</v>
      </c>
    </row>
    <row r="771" spans="1:23" ht="15" x14ac:dyDescent="0.3">
      <c r="A771" s="1"/>
      <c r="B771" t="s">
        <v>27</v>
      </c>
      <c r="C771" t="s">
        <v>2881</v>
      </c>
      <c r="D771" t="s">
        <v>2878</v>
      </c>
      <c r="E771" t="s">
        <v>2882</v>
      </c>
      <c r="F771" t="s">
        <v>742</v>
      </c>
      <c r="G771" t="s">
        <v>2883</v>
      </c>
      <c r="H771" t="s">
        <v>743</v>
      </c>
      <c r="I771">
        <v>0.96699999999999997</v>
      </c>
      <c r="J771">
        <v>0.88900000000000001</v>
      </c>
      <c r="K771" t="s">
        <v>17</v>
      </c>
    </row>
    <row r="772" spans="1:23" ht="15" x14ac:dyDescent="0.3">
      <c r="A772" s="1" t="s">
        <v>2884</v>
      </c>
      <c r="B772" t="s">
        <v>11</v>
      </c>
      <c r="C772" t="s">
        <v>751</v>
      </c>
      <c r="D772" t="s">
        <v>343</v>
      </c>
      <c r="E772" t="s">
        <v>752</v>
      </c>
      <c r="F772" t="s">
        <v>17</v>
      </c>
      <c r="G772" t="s">
        <v>2885</v>
      </c>
      <c r="H772" t="s">
        <v>346</v>
      </c>
      <c r="I772">
        <v>1.6E-2</v>
      </c>
      <c r="J772">
        <v>0</v>
      </c>
      <c r="K772" t="s">
        <v>42</v>
      </c>
      <c r="U772">
        <f t="shared" ref="U772" si="228">COUNTIF(K772:K781,"yes")</f>
        <v>0</v>
      </c>
      <c r="V772">
        <f t="shared" ref="V772" si="229">COUNTIF(K772:K781,"partially")</f>
        <v>8</v>
      </c>
      <c r="W772">
        <f t="shared" ref="W772" si="230">COUNTIF(K772:K781,"no")</f>
        <v>2</v>
      </c>
    </row>
    <row r="773" spans="1:23" ht="15" x14ac:dyDescent="0.3">
      <c r="A773" s="1"/>
      <c r="B773" t="s">
        <v>18</v>
      </c>
      <c r="C773" t="s">
        <v>751</v>
      </c>
      <c r="D773" t="s">
        <v>343</v>
      </c>
      <c r="E773" t="s">
        <v>752</v>
      </c>
      <c r="F773" t="s">
        <v>17</v>
      </c>
      <c r="G773" t="s">
        <v>2885</v>
      </c>
      <c r="H773" t="s">
        <v>346</v>
      </c>
      <c r="I773">
        <v>1.6E-2</v>
      </c>
      <c r="J773">
        <v>0</v>
      </c>
      <c r="K773" t="s">
        <v>42</v>
      </c>
    </row>
    <row r="774" spans="1:23" ht="15" x14ac:dyDescent="0.3">
      <c r="A774" s="1"/>
      <c r="B774" t="s">
        <v>20</v>
      </c>
      <c r="C774" t="s">
        <v>754</v>
      </c>
      <c r="D774" t="s">
        <v>343</v>
      </c>
      <c r="E774" t="s">
        <v>755</v>
      </c>
      <c r="F774" t="s">
        <v>17</v>
      </c>
      <c r="G774" t="s">
        <v>2886</v>
      </c>
      <c r="H774" t="s">
        <v>346</v>
      </c>
      <c r="I774">
        <v>-2.5000000000000001E-2</v>
      </c>
      <c r="J774">
        <v>0</v>
      </c>
      <c r="K774" t="s">
        <v>42</v>
      </c>
    </row>
    <row r="775" spans="1:23" ht="15" x14ac:dyDescent="0.3">
      <c r="A775" s="1"/>
      <c r="B775" t="s">
        <v>21</v>
      </c>
      <c r="C775" t="s">
        <v>751</v>
      </c>
      <c r="D775" t="s">
        <v>343</v>
      </c>
      <c r="E775" t="s">
        <v>752</v>
      </c>
      <c r="F775" t="s">
        <v>17</v>
      </c>
      <c r="G775" t="s">
        <v>2885</v>
      </c>
      <c r="H775" t="s">
        <v>346</v>
      </c>
      <c r="I775">
        <v>1.6E-2</v>
      </c>
      <c r="J775">
        <v>0</v>
      </c>
      <c r="K775" t="s">
        <v>42</v>
      </c>
    </row>
    <row r="776" spans="1:23" ht="15" x14ac:dyDescent="0.3">
      <c r="A776" s="1"/>
      <c r="B776" t="s">
        <v>22</v>
      </c>
      <c r="C776" t="s">
        <v>2887</v>
      </c>
      <c r="D776" t="s">
        <v>343</v>
      </c>
      <c r="E776" t="s">
        <v>2888</v>
      </c>
      <c r="F776" t="s">
        <v>17</v>
      </c>
      <c r="G776" t="s">
        <v>2889</v>
      </c>
      <c r="H776" t="s">
        <v>346</v>
      </c>
      <c r="I776">
        <v>3.3000000000000002E-2</v>
      </c>
      <c r="J776">
        <v>0</v>
      </c>
      <c r="K776" t="s">
        <v>42</v>
      </c>
    </row>
    <row r="777" spans="1:23" ht="15" x14ac:dyDescent="0.3">
      <c r="A777" s="1"/>
      <c r="B777" t="s">
        <v>23</v>
      </c>
      <c r="C777" t="s">
        <v>2887</v>
      </c>
      <c r="D777" t="s">
        <v>343</v>
      </c>
      <c r="E777" t="s">
        <v>2888</v>
      </c>
      <c r="F777" t="s">
        <v>17</v>
      </c>
      <c r="G777" t="s">
        <v>2889</v>
      </c>
      <c r="H777" t="s">
        <v>346</v>
      </c>
      <c r="I777">
        <v>3.3000000000000002E-2</v>
      </c>
      <c r="J777">
        <v>0</v>
      </c>
      <c r="K777" t="s">
        <v>42</v>
      </c>
    </row>
    <row r="778" spans="1:23" ht="15" x14ac:dyDescent="0.3">
      <c r="A778" s="1"/>
      <c r="B778" t="s">
        <v>24</v>
      </c>
      <c r="C778" t="s">
        <v>2887</v>
      </c>
      <c r="D778" t="s">
        <v>343</v>
      </c>
      <c r="E778" t="s">
        <v>2888</v>
      </c>
      <c r="F778" t="s">
        <v>17</v>
      </c>
      <c r="G778" t="s">
        <v>2889</v>
      </c>
      <c r="H778" t="s">
        <v>346</v>
      </c>
      <c r="I778">
        <v>3.3000000000000002E-2</v>
      </c>
      <c r="J778">
        <v>0</v>
      </c>
      <c r="K778" t="s">
        <v>42</v>
      </c>
    </row>
    <row r="779" spans="1:23" ht="15" x14ac:dyDescent="0.3">
      <c r="A779" s="1"/>
      <c r="B779" t="s">
        <v>25</v>
      </c>
      <c r="C779" t="s">
        <v>751</v>
      </c>
      <c r="D779" t="s">
        <v>343</v>
      </c>
      <c r="E779" t="s">
        <v>752</v>
      </c>
      <c r="F779" t="s">
        <v>17</v>
      </c>
      <c r="G779" t="s">
        <v>2885</v>
      </c>
      <c r="H779" t="s">
        <v>346</v>
      </c>
      <c r="I779">
        <v>1.6E-2</v>
      </c>
      <c r="J779">
        <v>0</v>
      </c>
      <c r="K779" t="s">
        <v>42</v>
      </c>
    </row>
    <row r="780" spans="1:23" ht="15" x14ac:dyDescent="0.3">
      <c r="A780" s="1"/>
      <c r="B780" t="s">
        <v>26</v>
      </c>
      <c r="C780" t="s">
        <v>2890</v>
      </c>
      <c r="D780" t="s">
        <v>343</v>
      </c>
      <c r="E780" t="s">
        <v>2891</v>
      </c>
      <c r="F780" t="s">
        <v>17</v>
      </c>
      <c r="G780" t="s">
        <v>2892</v>
      </c>
      <c r="H780" t="s">
        <v>346</v>
      </c>
      <c r="I780">
        <v>-3.0000000000000001E-3</v>
      </c>
      <c r="J780">
        <v>0</v>
      </c>
      <c r="K780" t="s">
        <v>46</v>
      </c>
    </row>
    <row r="781" spans="1:23" ht="15" x14ac:dyDescent="0.3">
      <c r="A781" s="1"/>
      <c r="B781" t="s">
        <v>27</v>
      </c>
      <c r="C781" t="s">
        <v>762</v>
      </c>
      <c r="D781" t="s">
        <v>343</v>
      </c>
      <c r="E781" t="s">
        <v>763</v>
      </c>
      <c r="F781" t="s">
        <v>17</v>
      </c>
      <c r="G781" t="s">
        <v>764</v>
      </c>
      <c r="H781" t="s">
        <v>346</v>
      </c>
      <c r="I781">
        <v>0.47499999999999998</v>
      </c>
      <c r="J781">
        <v>0</v>
      </c>
      <c r="K781" t="s">
        <v>46</v>
      </c>
    </row>
    <row r="782" spans="1:23" ht="15" x14ac:dyDescent="0.3">
      <c r="A782" s="1" t="s">
        <v>2893</v>
      </c>
      <c r="B782" t="s">
        <v>11</v>
      </c>
      <c r="C782" t="s">
        <v>766</v>
      </c>
      <c r="D782" s="3">
        <v>0.01</v>
      </c>
      <c r="E782" t="s">
        <v>767</v>
      </c>
      <c r="F782">
        <v>1</v>
      </c>
      <c r="G782" t="s">
        <v>768</v>
      </c>
      <c r="H782" s="3">
        <v>0.01</v>
      </c>
      <c r="I782">
        <v>0.74299999999999999</v>
      </c>
      <c r="J782">
        <v>0.5</v>
      </c>
      <c r="K782" t="s">
        <v>17</v>
      </c>
      <c r="U782">
        <f t="shared" ref="U782" si="231">COUNTIF(K782:K791,"yes")</f>
        <v>7</v>
      </c>
      <c r="V782">
        <f t="shared" ref="V782" si="232">COUNTIF(K782:K791,"partially")</f>
        <v>0</v>
      </c>
      <c r="W782">
        <f t="shared" ref="W782" si="233">COUNTIF(K782:K791,"no")</f>
        <v>3</v>
      </c>
    </row>
    <row r="783" spans="1:23" ht="15" x14ac:dyDescent="0.3">
      <c r="A783" s="1"/>
      <c r="B783" t="s">
        <v>18</v>
      </c>
      <c r="C783" t="s">
        <v>766</v>
      </c>
      <c r="D783" s="3">
        <v>0.01</v>
      </c>
      <c r="E783" t="s">
        <v>767</v>
      </c>
      <c r="F783">
        <v>1</v>
      </c>
      <c r="G783" t="s">
        <v>768</v>
      </c>
      <c r="H783" s="3">
        <v>0.01</v>
      </c>
      <c r="I783">
        <v>0.74299999999999999</v>
      </c>
      <c r="J783">
        <v>0.5</v>
      </c>
      <c r="K783" t="s">
        <v>17</v>
      </c>
    </row>
    <row r="784" spans="1:23" ht="15" x14ac:dyDescent="0.3">
      <c r="A784" s="1"/>
      <c r="B784" t="s">
        <v>20</v>
      </c>
      <c r="C784" t="s">
        <v>766</v>
      </c>
      <c r="D784" s="3">
        <v>0.01</v>
      </c>
      <c r="E784" t="s">
        <v>767</v>
      </c>
      <c r="F784">
        <v>1</v>
      </c>
      <c r="G784" t="s">
        <v>768</v>
      </c>
      <c r="H784" s="3">
        <v>0.01</v>
      </c>
      <c r="I784">
        <v>0.74299999999999999</v>
      </c>
      <c r="J784">
        <v>0.5</v>
      </c>
      <c r="K784" t="s">
        <v>17</v>
      </c>
    </row>
    <row r="785" spans="1:23" ht="15" x14ac:dyDescent="0.3">
      <c r="A785" s="1"/>
      <c r="B785" t="s">
        <v>21</v>
      </c>
      <c r="C785" t="s">
        <v>766</v>
      </c>
      <c r="D785" s="3">
        <v>0.01</v>
      </c>
      <c r="E785" t="s">
        <v>767</v>
      </c>
      <c r="F785">
        <v>1</v>
      </c>
      <c r="G785" t="s">
        <v>768</v>
      </c>
      <c r="H785" s="3">
        <v>0.01</v>
      </c>
      <c r="I785">
        <v>0.74299999999999999</v>
      </c>
      <c r="J785">
        <v>0.5</v>
      </c>
      <c r="K785" t="s">
        <v>17</v>
      </c>
    </row>
    <row r="786" spans="1:23" ht="15" x14ac:dyDescent="0.3">
      <c r="A786" s="1"/>
      <c r="B786" t="s">
        <v>22</v>
      </c>
      <c r="C786" s="3">
        <v>0.4</v>
      </c>
      <c r="D786" s="3">
        <v>0.01</v>
      </c>
      <c r="E786">
        <v>40</v>
      </c>
      <c r="F786">
        <v>1</v>
      </c>
      <c r="G786" s="3">
        <v>0.4</v>
      </c>
      <c r="H786" s="3">
        <v>0.01</v>
      </c>
      <c r="I786">
        <v>0</v>
      </c>
      <c r="J786">
        <v>0</v>
      </c>
      <c r="K786" t="s">
        <v>46</v>
      </c>
    </row>
    <row r="787" spans="1:23" ht="15" x14ac:dyDescent="0.3">
      <c r="A787" s="1"/>
      <c r="B787" t="s">
        <v>23</v>
      </c>
      <c r="C787" s="3">
        <v>0.01</v>
      </c>
      <c r="D787" s="3">
        <v>0.01</v>
      </c>
      <c r="E787">
        <v>1</v>
      </c>
      <c r="F787">
        <v>1</v>
      </c>
      <c r="G787" s="3">
        <v>0.01</v>
      </c>
      <c r="H787" s="3">
        <v>0.01</v>
      </c>
      <c r="I787">
        <v>1</v>
      </c>
      <c r="J787">
        <v>1</v>
      </c>
      <c r="K787" t="s">
        <v>17</v>
      </c>
    </row>
    <row r="788" spans="1:23" ht="15" x14ac:dyDescent="0.3">
      <c r="A788" s="1"/>
      <c r="B788" t="s">
        <v>24</v>
      </c>
      <c r="C788" s="3">
        <v>0.4</v>
      </c>
      <c r="D788" s="3">
        <v>0.01</v>
      </c>
      <c r="E788">
        <v>40</v>
      </c>
      <c r="F788">
        <v>1</v>
      </c>
      <c r="G788" s="3">
        <v>0.4</v>
      </c>
      <c r="H788" s="3">
        <v>0.01</v>
      </c>
      <c r="I788">
        <v>0</v>
      </c>
      <c r="J788">
        <v>0</v>
      </c>
      <c r="K788" t="s">
        <v>46</v>
      </c>
    </row>
    <row r="789" spans="1:23" ht="15" x14ac:dyDescent="0.3">
      <c r="A789" s="1"/>
      <c r="B789" t="s">
        <v>25</v>
      </c>
      <c r="C789" s="3">
        <v>0.4</v>
      </c>
      <c r="D789" s="3">
        <v>0.01</v>
      </c>
      <c r="E789">
        <v>40</v>
      </c>
      <c r="F789">
        <v>1</v>
      </c>
      <c r="G789" s="3">
        <v>0.4</v>
      </c>
      <c r="H789" s="3">
        <v>0.01</v>
      </c>
      <c r="I789">
        <v>0</v>
      </c>
      <c r="J789">
        <v>0</v>
      </c>
      <c r="K789" t="s">
        <v>46</v>
      </c>
    </row>
    <row r="790" spans="1:23" ht="15" x14ac:dyDescent="0.3">
      <c r="A790" s="1"/>
      <c r="B790" t="s">
        <v>26</v>
      </c>
      <c r="C790" t="s">
        <v>766</v>
      </c>
      <c r="D790" s="3">
        <v>0.01</v>
      </c>
      <c r="E790" t="s">
        <v>767</v>
      </c>
      <c r="F790">
        <v>1</v>
      </c>
      <c r="G790" t="s">
        <v>768</v>
      </c>
      <c r="H790" s="3">
        <v>0.01</v>
      </c>
      <c r="I790">
        <v>0.74299999999999999</v>
      </c>
      <c r="J790">
        <v>0.5</v>
      </c>
      <c r="K790" t="s">
        <v>17</v>
      </c>
    </row>
    <row r="791" spans="1:23" ht="15" x14ac:dyDescent="0.3">
      <c r="A791" s="1"/>
      <c r="B791" t="s">
        <v>27</v>
      </c>
      <c r="C791" s="3">
        <v>0.01</v>
      </c>
      <c r="D791" s="3">
        <v>0.01</v>
      </c>
      <c r="E791">
        <v>1</v>
      </c>
      <c r="F791">
        <v>1</v>
      </c>
      <c r="G791" s="3">
        <v>0.01</v>
      </c>
      <c r="H791" s="3">
        <v>0.01</v>
      </c>
      <c r="I791">
        <v>1</v>
      </c>
      <c r="J791">
        <v>1</v>
      </c>
      <c r="K791" t="s">
        <v>17</v>
      </c>
    </row>
    <row r="792" spans="1:23" ht="15" x14ac:dyDescent="0.3">
      <c r="A792" s="1" t="s">
        <v>2894</v>
      </c>
      <c r="B792" t="s">
        <v>11</v>
      </c>
      <c r="C792" t="s">
        <v>2895</v>
      </c>
      <c r="D792" t="s">
        <v>2896</v>
      </c>
      <c r="E792" t="s">
        <v>2897</v>
      </c>
      <c r="F792" t="s">
        <v>2898</v>
      </c>
      <c r="G792" t="s">
        <v>2899</v>
      </c>
      <c r="H792" t="s">
        <v>775</v>
      </c>
      <c r="I792">
        <v>0.99399999999999999</v>
      </c>
      <c r="J792">
        <v>0.71399999999999997</v>
      </c>
      <c r="K792" t="s">
        <v>17</v>
      </c>
      <c r="U792">
        <f t="shared" ref="U792" si="234">COUNTIF(K792:K801,"yes")</f>
        <v>9</v>
      </c>
      <c r="V792">
        <f t="shared" ref="V792" si="235">COUNTIF(K792:K801,"partially")</f>
        <v>0</v>
      </c>
      <c r="W792">
        <f t="shared" ref="W792" si="236">COUNTIF(K792:K801,"no")</f>
        <v>1</v>
      </c>
    </row>
    <row r="793" spans="1:23" ht="15" x14ac:dyDescent="0.3">
      <c r="A793" s="1"/>
      <c r="B793" t="s">
        <v>18</v>
      </c>
      <c r="C793" t="s">
        <v>2895</v>
      </c>
      <c r="D793" t="s">
        <v>2896</v>
      </c>
      <c r="E793" t="s">
        <v>2897</v>
      </c>
      <c r="F793" t="s">
        <v>2898</v>
      </c>
      <c r="G793" t="s">
        <v>2899</v>
      </c>
      <c r="H793" t="s">
        <v>775</v>
      </c>
      <c r="I793">
        <v>0.99399999999999999</v>
      </c>
      <c r="J793">
        <v>0.71399999999999997</v>
      </c>
      <c r="K793" t="s">
        <v>17</v>
      </c>
    </row>
    <row r="794" spans="1:23" ht="15" x14ac:dyDescent="0.3">
      <c r="A794" s="1"/>
      <c r="B794" t="s">
        <v>20</v>
      </c>
      <c r="C794" t="s">
        <v>2900</v>
      </c>
      <c r="D794" t="s">
        <v>2896</v>
      </c>
      <c r="E794" t="s">
        <v>2901</v>
      </c>
      <c r="F794" t="s">
        <v>2898</v>
      </c>
      <c r="G794" t="s">
        <v>2900</v>
      </c>
      <c r="H794" t="s">
        <v>775</v>
      </c>
      <c r="I794">
        <v>3.5000000000000003E-2</v>
      </c>
      <c r="J794">
        <v>0</v>
      </c>
      <c r="K794" t="s">
        <v>46</v>
      </c>
    </row>
    <row r="795" spans="1:23" ht="15" x14ac:dyDescent="0.3">
      <c r="A795" s="1"/>
      <c r="B795" t="s">
        <v>21</v>
      </c>
      <c r="C795" t="s">
        <v>2895</v>
      </c>
      <c r="D795" t="s">
        <v>2896</v>
      </c>
      <c r="E795" t="s">
        <v>2897</v>
      </c>
      <c r="F795" t="s">
        <v>2898</v>
      </c>
      <c r="G795" t="s">
        <v>2899</v>
      </c>
      <c r="H795" t="s">
        <v>775</v>
      </c>
      <c r="I795">
        <v>0.99399999999999999</v>
      </c>
      <c r="J795">
        <v>0.71399999999999997</v>
      </c>
      <c r="K795" t="s">
        <v>17</v>
      </c>
    </row>
    <row r="796" spans="1:23" ht="15" x14ac:dyDescent="0.3">
      <c r="A796" s="1"/>
      <c r="B796" t="s">
        <v>22</v>
      </c>
      <c r="C796" t="s">
        <v>2895</v>
      </c>
      <c r="D796" t="s">
        <v>2896</v>
      </c>
      <c r="E796" t="s">
        <v>2897</v>
      </c>
      <c r="F796" t="s">
        <v>2898</v>
      </c>
      <c r="G796" t="s">
        <v>2899</v>
      </c>
      <c r="H796" t="s">
        <v>775</v>
      </c>
      <c r="I796">
        <v>0.99399999999999999</v>
      </c>
      <c r="J796">
        <v>0.71399999999999997</v>
      </c>
      <c r="K796" t="s">
        <v>17</v>
      </c>
    </row>
    <row r="797" spans="1:23" ht="15" x14ac:dyDescent="0.3">
      <c r="A797" s="1"/>
      <c r="B797" t="s">
        <v>23</v>
      </c>
      <c r="C797" t="s">
        <v>2895</v>
      </c>
      <c r="D797" t="s">
        <v>2896</v>
      </c>
      <c r="E797" t="s">
        <v>2897</v>
      </c>
      <c r="F797" t="s">
        <v>2898</v>
      </c>
      <c r="G797" t="s">
        <v>2899</v>
      </c>
      <c r="H797" t="s">
        <v>775</v>
      </c>
      <c r="I797">
        <v>0.99399999999999999</v>
      </c>
      <c r="J797">
        <v>0.71399999999999997</v>
      </c>
      <c r="K797" t="s">
        <v>17</v>
      </c>
    </row>
    <row r="798" spans="1:23" ht="15" x14ac:dyDescent="0.3">
      <c r="A798" s="1"/>
      <c r="B798" t="s">
        <v>24</v>
      </c>
      <c r="C798" t="s">
        <v>2895</v>
      </c>
      <c r="D798" t="s">
        <v>2896</v>
      </c>
      <c r="E798" t="s">
        <v>2897</v>
      </c>
      <c r="F798" t="s">
        <v>2898</v>
      </c>
      <c r="G798" t="s">
        <v>2899</v>
      </c>
      <c r="H798" t="s">
        <v>775</v>
      </c>
      <c r="I798">
        <v>0.99399999999999999</v>
      </c>
      <c r="J798">
        <v>0.71399999999999997</v>
      </c>
      <c r="K798" t="s">
        <v>17</v>
      </c>
    </row>
    <row r="799" spans="1:23" ht="15" x14ac:dyDescent="0.3">
      <c r="A799" s="1"/>
      <c r="B799" t="s">
        <v>25</v>
      </c>
      <c r="C799" t="s">
        <v>2895</v>
      </c>
      <c r="D799" t="s">
        <v>2896</v>
      </c>
      <c r="E799" t="s">
        <v>2897</v>
      </c>
      <c r="F799" t="s">
        <v>2898</v>
      </c>
      <c r="G799" t="s">
        <v>2899</v>
      </c>
      <c r="H799" t="s">
        <v>775</v>
      </c>
      <c r="I799">
        <v>0.99399999999999999</v>
      </c>
      <c r="J799">
        <v>0.71399999999999997</v>
      </c>
      <c r="K799" t="s">
        <v>17</v>
      </c>
    </row>
    <row r="800" spans="1:23" ht="15" x14ac:dyDescent="0.3">
      <c r="A800" s="1"/>
      <c r="B800" t="s">
        <v>26</v>
      </c>
      <c r="C800" t="s">
        <v>2895</v>
      </c>
      <c r="D800" t="s">
        <v>2896</v>
      </c>
      <c r="E800" t="s">
        <v>2897</v>
      </c>
      <c r="F800" t="s">
        <v>2898</v>
      </c>
      <c r="G800" t="s">
        <v>2899</v>
      </c>
      <c r="H800" t="s">
        <v>775</v>
      </c>
      <c r="I800">
        <v>0.99399999999999999</v>
      </c>
      <c r="J800">
        <v>0.71399999999999997</v>
      </c>
      <c r="K800" t="s">
        <v>17</v>
      </c>
    </row>
    <row r="801" spans="1:23" ht="15" x14ac:dyDescent="0.3">
      <c r="A801" s="1"/>
      <c r="B801" t="s">
        <v>27</v>
      </c>
      <c r="C801" t="s">
        <v>2895</v>
      </c>
      <c r="D801" t="s">
        <v>2896</v>
      </c>
      <c r="E801" t="s">
        <v>2897</v>
      </c>
      <c r="F801" t="s">
        <v>2898</v>
      </c>
      <c r="G801" t="s">
        <v>2899</v>
      </c>
      <c r="H801" t="s">
        <v>775</v>
      </c>
      <c r="I801">
        <v>0.99399999999999999</v>
      </c>
      <c r="J801">
        <v>0.71399999999999997</v>
      </c>
      <c r="K801" t="s">
        <v>17</v>
      </c>
    </row>
    <row r="802" spans="1:23" ht="15" x14ac:dyDescent="0.3">
      <c r="A802" s="1" t="s">
        <v>2902</v>
      </c>
      <c r="B802" t="s">
        <v>11</v>
      </c>
      <c r="C802" t="s">
        <v>2903</v>
      </c>
      <c r="D802" t="s">
        <v>783</v>
      </c>
      <c r="E802" t="s">
        <v>2903</v>
      </c>
      <c r="F802" t="s">
        <v>784</v>
      </c>
      <c r="G802" t="s">
        <v>2904</v>
      </c>
      <c r="H802" t="s">
        <v>786</v>
      </c>
      <c r="I802">
        <v>0.24299999999999999</v>
      </c>
      <c r="J802">
        <v>0</v>
      </c>
      <c r="K802" t="s">
        <v>46</v>
      </c>
      <c r="U802">
        <f t="shared" ref="U802" si="237">COUNTIF(K802:K811,"yes")</f>
        <v>8</v>
      </c>
      <c r="V802">
        <f t="shared" ref="V802" si="238">COUNTIF(K802:K811,"partially")</f>
        <v>0</v>
      </c>
      <c r="W802">
        <f t="shared" ref="W802" si="239">COUNTIF(K802:K811,"no")</f>
        <v>2</v>
      </c>
    </row>
    <row r="803" spans="1:23" ht="15" x14ac:dyDescent="0.3">
      <c r="A803" s="1"/>
      <c r="B803" t="s">
        <v>18</v>
      </c>
      <c r="C803" t="s">
        <v>2905</v>
      </c>
      <c r="D803" t="s">
        <v>783</v>
      </c>
      <c r="E803" t="s">
        <v>2905</v>
      </c>
      <c r="F803" t="s">
        <v>784</v>
      </c>
      <c r="G803" t="s">
        <v>2906</v>
      </c>
      <c r="H803" t="s">
        <v>786</v>
      </c>
      <c r="I803">
        <v>0.82799999999999996</v>
      </c>
      <c r="J803">
        <v>0.75</v>
      </c>
      <c r="K803" t="s">
        <v>17</v>
      </c>
    </row>
    <row r="804" spans="1:23" ht="15" x14ac:dyDescent="0.3">
      <c r="A804" s="1"/>
      <c r="B804" t="s">
        <v>20</v>
      </c>
      <c r="C804" t="s">
        <v>2907</v>
      </c>
      <c r="D804" t="s">
        <v>783</v>
      </c>
      <c r="E804" t="s">
        <v>2907</v>
      </c>
      <c r="F804" t="s">
        <v>784</v>
      </c>
      <c r="G804" t="s">
        <v>2908</v>
      </c>
      <c r="H804" t="s">
        <v>786</v>
      </c>
      <c r="I804">
        <v>0.88700000000000001</v>
      </c>
      <c r="J804">
        <v>0.33300000000000002</v>
      </c>
      <c r="K804" t="s">
        <v>17</v>
      </c>
    </row>
    <row r="805" spans="1:23" ht="15" x14ac:dyDescent="0.3">
      <c r="A805" s="1"/>
      <c r="B805" t="s">
        <v>21</v>
      </c>
      <c r="C805" t="s">
        <v>2907</v>
      </c>
      <c r="D805" t="s">
        <v>783</v>
      </c>
      <c r="E805" t="s">
        <v>2907</v>
      </c>
      <c r="F805" t="s">
        <v>784</v>
      </c>
      <c r="G805" t="s">
        <v>2908</v>
      </c>
      <c r="H805" t="s">
        <v>786</v>
      </c>
      <c r="I805">
        <v>0.88700000000000001</v>
      </c>
      <c r="J805">
        <v>0.33300000000000002</v>
      </c>
      <c r="K805" t="s">
        <v>17</v>
      </c>
    </row>
    <row r="806" spans="1:23" ht="15" x14ac:dyDescent="0.3">
      <c r="A806" s="1"/>
      <c r="B806" t="s">
        <v>22</v>
      </c>
      <c r="C806" t="s">
        <v>2907</v>
      </c>
      <c r="D806" t="s">
        <v>783</v>
      </c>
      <c r="E806" t="s">
        <v>2907</v>
      </c>
      <c r="F806" t="s">
        <v>784</v>
      </c>
      <c r="G806" t="s">
        <v>2908</v>
      </c>
      <c r="H806" t="s">
        <v>786</v>
      </c>
      <c r="I806">
        <v>0.88700000000000001</v>
      </c>
      <c r="J806">
        <v>0.33300000000000002</v>
      </c>
      <c r="K806" t="s">
        <v>17</v>
      </c>
    </row>
    <row r="807" spans="1:23" ht="15" x14ac:dyDescent="0.3">
      <c r="A807" s="1"/>
      <c r="B807" t="s">
        <v>23</v>
      </c>
      <c r="C807" t="s">
        <v>2907</v>
      </c>
      <c r="D807" t="s">
        <v>783</v>
      </c>
      <c r="E807" t="s">
        <v>2907</v>
      </c>
      <c r="F807" t="s">
        <v>784</v>
      </c>
      <c r="G807" t="s">
        <v>2908</v>
      </c>
      <c r="H807" t="s">
        <v>786</v>
      </c>
      <c r="I807">
        <v>0.88700000000000001</v>
      </c>
      <c r="J807">
        <v>0.33300000000000002</v>
      </c>
      <c r="K807" t="s">
        <v>17</v>
      </c>
    </row>
    <row r="808" spans="1:23" ht="15" x14ac:dyDescent="0.3">
      <c r="A808" s="1"/>
      <c r="B808" t="s">
        <v>24</v>
      </c>
      <c r="C808" t="s">
        <v>788</v>
      </c>
      <c r="D808" t="s">
        <v>783</v>
      </c>
      <c r="E808" t="s">
        <v>788</v>
      </c>
      <c r="F808" t="s">
        <v>784</v>
      </c>
      <c r="G808" t="s">
        <v>791</v>
      </c>
      <c r="H808" t="s">
        <v>786</v>
      </c>
      <c r="I808">
        <v>0.36299999999999999</v>
      </c>
      <c r="J808">
        <v>0</v>
      </c>
      <c r="K808" t="s">
        <v>46</v>
      </c>
    </row>
    <row r="809" spans="1:23" ht="15" x14ac:dyDescent="0.3">
      <c r="A809" s="1"/>
      <c r="B809" t="s">
        <v>25</v>
      </c>
      <c r="C809" t="s">
        <v>2907</v>
      </c>
      <c r="D809" t="s">
        <v>783</v>
      </c>
      <c r="E809" t="s">
        <v>2907</v>
      </c>
      <c r="F809" t="s">
        <v>784</v>
      </c>
      <c r="G809" t="s">
        <v>2908</v>
      </c>
      <c r="H809" t="s">
        <v>786</v>
      </c>
      <c r="I809">
        <v>0.88700000000000001</v>
      </c>
      <c r="J809">
        <v>0.33300000000000002</v>
      </c>
      <c r="K809" t="s">
        <v>17</v>
      </c>
    </row>
    <row r="810" spans="1:23" ht="15" x14ac:dyDescent="0.3">
      <c r="A810" s="1"/>
      <c r="B810" t="s">
        <v>26</v>
      </c>
      <c r="C810" t="s">
        <v>2909</v>
      </c>
      <c r="D810" t="s">
        <v>783</v>
      </c>
      <c r="E810" t="s">
        <v>2907</v>
      </c>
      <c r="F810" t="s">
        <v>784</v>
      </c>
      <c r="G810" t="s">
        <v>2910</v>
      </c>
      <c r="H810" t="s">
        <v>786</v>
      </c>
      <c r="I810">
        <v>0.91100000000000003</v>
      </c>
      <c r="J810">
        <v>0.8</v>
      </c>
      <c r="K810" t="s">
        <v>17</v>
      </c>
    </row>
    <row r="811" spans="1:23" ht="15" x14ac:dyDescent="0.3">
      <c r="A811" s="1"/>
      <c r="B811" t="s">
        <v>27</v>
      </c>
      <c r="C811" t="s">
        <v>2907</v>
      </c>
      <c r="D811" t="s">
        <v>783</v>
      </c>
      <c r="E811" t="s">
        <v>2907</v>
      </c>
      <c r="F811" t="s">
        <v>784</v>
      </c>
      <c r="G811" t="s">
        <v>2908</v>
      </c>
      <c r="H811" t="s">
        <v>786</v>
      </c>
      <c r="I811">
        <v>0.88700000000000001</v>
      </c>
      <c r="J811">
        <v>0.33300000000000002</v>
      </c>
      <c r="K811" t="s">
        <v>17</v>
      </c>
    </row>
    <row r="812" spans="1:23" ht="15" x14ac:dyDescent="0.3">
      <c r="A812" s="1" t="s">
        <v>787</v>
      </c>
      <c r="B812" t="s">
        <v>11</v>
      </c>
      <c r="C812" t="s">
        <v>788</v>
      </c>
      <c r="D812" t="s">
        <v>2911</v>
      </c>
      <c r="E812" t="s">
        <v>788</v>
      </c>
      <c r="F812" t="s">
        <v>790</v>
      </c>
      <c r="G812" t="s">
        <v>791</v>
      </c>
      <c r="H812" t="s">
        <v>792</v>
      </c>
      <c r="I812">
        <v>0.98799999999999999</v>
      </c>
      <c r="J812">
        <v>0.66700000000000004</v>
      </c>
      <c r="K812" t="s">
        <v>17</v>
      </c>
      <c r="U812">
        <f t="shared" ref="U812" si="240">COUNTIF(K812:K821,"yes")</f>
        <v>10</v>
      </c>
      <c r="V812">
        <f t="shared" ref="V812" si="241">COUNTIF(K812:K821,"partially")</f>
        <v>0</v>
      </c>
      <c r="W812">
        <f t="shared" ref="W812" si="242">COUNTIF(K812:K821,"no")</f>
        <v>0</v>
      </c>
    </row>
    <row r="813" spans="1:23" ht="15" x14ac:dyDescent="0.3">
      <c r="A813" s="1"/>
      <c r="B813" t="s">
        <v>18</v>
      </c>
      <c r="C813" t="s">
        <v>788</v>
      </c>
      <c r="D813" t="s">
        <v>2911</v>
      </c>
      <c r="E813" t="s">
        <v>788</v>
      </c>
      <c r="F813" t="s">
        <v>790</v>
      </c>
      <c r="G813" t="s">
        <v>791</v>
      </c>
      <c r="H813" t="s">
        <v>792</v>
      </c>
      <c r="I813">
        <v>0.98799999999999999</v>
      </c>
      <c r="J813">
        <v>0.66700000000000004</v>
      </c>
      <c r="K813" t="s">
        <v>17</v>
      </c>
    </row>
    <row r="814" spans="1:23" ht="15" x14ac:dyDescent="0.3">
      <c r="A814" s="1"/>
      <c r="B814" t="s">
        <v>20</v>
      </c>
      <c r="C814" t="s">
        <v>793</v>
      </c>
      <c r="D814" t="s">
        <v>2911</v>
      </c>
      <c r="E814" t="s">
        <v>794</v>
      </c>
      <c r="F814" t="s">
        <v>790</v>
      </c>
      <c r="G814" t="s">
        <v>795</v>
      </c>
      <c r="H814" t="s">
        <v>792</v>
      </c>
      <c r="I814">
        <v>0.72899999999999998</v>
      </c>
      <c r="J814">
        <v>0</v>
      </c>
      <c r="K814" t="s">
        <v>17</v>
      </c>
    </row>
    <row r="815" spans="1:23" ht="15" x14ac:dyDescent="0.3">
      <c r="A815" s="1"/>
      <c r="B815" t="s">
        <v>21</v>
      </c>
      <c r="C815" t="s">
        <v>788</v>
      </c>
      <c r="D815" t="s">
        <v>2911</v>
      </c>
      <c r="E815" t="s">
        <v>788</v>
      </c>
      <c r="F815" t="s">
        <v>790</v>
      </c>
      <c r="G815" t="s">
        <v>791</v>
      </c>
      <c r="H815" t="s">
        <v>792</v>
      </c>
      <c r="I815">
        <v>0.98799999999999999</v>
      </c>
      <c r="J815">
        <v>0.66700000000000004</v>
      </c>
      <c r="K815" t="s">
        <v>17</v>
      </c>
    </row>
    <row r="816" spans="1:23" ht="15" x14ac:dyDescent="0.3">
      <c r="A816" s="1"/>
      <c r="B816" t="s">
        <v>22</v>
      </c>
      <c r="C816" t="s">
        <v>788</v>
      </c>
      <c r="D816" t="s">
        <v>2911</v>
      </c>
      <c r="E816" t="s">
        <v>788</v>
      </c>
      <c r="F816" t="s">
        <v>790</v>
      </c>
      <c r="G816" t="s">
        <v>791</v>
      </c>
      <c r="H816" t="s">
        <v>792</v>
      </c>
      <c r="I816">
        <v>0.98799999999999999</v>
      </c>
      <c r="J816">
        <v>0.66700000000000004</v>
      </c>
      <c r="K816" t="s">
        <v>17</v>
      </c>
    </row>
    <row r="817" spans="1:23" ht="15" x14ac:dyDescent="0.3">
      <c r="A817" s="1"/>
      <c r="B817" t="s">
        <v>23</v>
      </c>
      <c r="C817" t="s">
        <v>788</v>
      </c>
      <c r="D817" t="s">
        <v>2911</v>
      </c>
      <c r="E817" t="s">
        <v>788</v>
      </c>
      <c r="F817" t="s">
        <v>790</v>
      </c>
      <c r="G817" t="s">
        <v>791</v>
      </c>
      <c r="H817" t="s">
        <v>792</v>
      </c>
      <c r="I817">
        <v>0.98799999999999999</v>
      </c>
      <c r="J817">
        <v>0.66700000000000004</v>
      </c>
      <c r="K817" t="s">
        <v>17</v>
      </c>
    </row>
    <row r="818" spans="1:23" ht="15" x14ac:dyDescent="0.3">
      <c r="A818" s="1"/>
      <c r="B818" t="s">
        <v>24</v>
      </c>
      <c r="C818" t="s">
        <v>788</v>
      </c>
      <c r="D818" t="s">
        <v>2911</v>
      </c>
      <c r="E818" t="s">
        <v>788</v>
      </c>
      <c r="F818" t="s">
        <v>790</v>
      </c>
      <c r="G818" t="s">
        <v>791</v>
      </c>
      <c r="H818" t="s">
        <v>792</v>
      </c>
      <c r="I818">
        <v>0.98799999999999999</v>
      </c>
      <c r="J818">
        <v>0.66700000000000004</v>
      </c>
      <c r="K818" t="s">
        <v>17</v>
      </c>
    </row>
    <row r="819" spans="1:23" ht="15" x14ac:dyDescent="0.3">
      <c r="A819" s="1"/>
      <c r="B819" t="s">
        <v>25</v>
      </c>
      <c r="C819" t="s">
        <v>788</v>
      </c>
      <c r="D819" t="s">
        <v>2911</v>
      </c>
      <c r="E819" t="s">
        <v>788</v>
      </c>
      <c r="F819" t="s">
        <v>790</v>
      </c>
      <c r="G819" t="s">
        <v>791</v>
      </c>
      <c r="H819" t="s">
        <v>792</v>
      </c>
      <c r="I819">
        <v>0.98799999999999999</v>
      </c>
      <c r="J819">
        <v>0.66700000000000004</v>
      </c>
      <c r="K819" t="s">
        <v>17</v>
      </c>
    </row>
    <row r="820" spans="1:23" ht="15" x14ac:dyDescent="0.3">
      <c r="A820" s="1"/>
      <c r="B820" t="s">
        <v>26</v>
      </c>
      <c r="C820" t="s">
        <v>788</v>
      </c>
      <c r="D820" t="s">
        <v>2911</v>
      </c>
      <c r="E820" t="s">
        <v>788</v>
      </c>
      <c r="F820" t="s">
        <v>790</v>
      </c>
      <c r="G820" t="s">
        <v>791</v>
      </c>
      <c r="H820" t="s">
        <v>792</v>
      </c>
      <c r="I820">
        <v>0.98799999999999999</v>
      </c>
      <c r="J820">
        <v>0.66700000000000004</v>
      </c>
      <c r="K820" t="s">
        <v>17</v>
      </c>
    </row>
    <row r="821" spans="1:23" ht="15" x14ac:dyDescent="0.3">
      <c r="A821" s="1"/>
      <c r="B821" t="s">
        <v>27</v>
      </c>
      <c r="C821" t="s">
        <v>788</v>
      </c>
      <c r="D821" t="s">
        <v>2911</v>
      </c>
      <c r="E821" t="s">
        <v>788</v>
      </c>
      <c r="F821" t="s">
        <v>790</v>
      </c>
      <c r="G821" t="s">
        <v>791</v>
      </c>
      <c r="H821" t="s">
        <v>792</v>
      </c>
      <c r="I821">
        <v>0.98799999999999999</v>
      </c>
      <c r="J821">
        <v>0.66700000000000004</v>
      </c>
      <c r="K821" t="s">
        <v>17</v>
      </c>
    </row>
    <row r="822" spans="1:23" ht="15" x14ac:dyDescent="0.3">
      <c r="A822" s="1" t="s">
        <v>2912</v>
      </c>
      <c r="B822" t="s">
        <v>11</v>
      </c>
      <c r="C822" t="s">
        <v>797</v>
      </c>
      <c r="D822" t="s">
        <v>798</v>
      </c>
      <c r="E822" t="s">
        <v>797</v>
      </c>
      <c r="F822" t="s">
        <v>797</v>
      </c>
      <c r="G822" t="s">
        <v>799</v>
      </c>
      <c r="H822" t="s">
        <v>800</v>
      </c>
      <c r="I822">
        <v>0.97899999999999998</v>
      </c>
      <c r="J822">
        <v>0.5</v>
      </c>
      <c r="K822" t="s">
        <v>17</v>
      </c>
      <c r="U822">
        <f t="shared" ref="U822" si="243">COUNTIF(K822:K831,"yes")</f>
        <v>10</v>
      </c>
      <c r="V822">
        <f t="shared" ref="V822" si="244">COUNTIF(K822:K831,"partially")</f>
        <v>0</v>
      </c>
      <c r="W822">
        <f t="shared" ref="W822" si="245">COUNTIF(K822:K831,"no")</f>
        <v>0</v>
      </c>
    </row>
    <row r="823" spans="1:23" ht="15" x14ac:dyDescent="0.3">
      <c r="A823" s="1"/>
      <c r="B823" t="s">
        <v>18</v>
      </c>
      <c r="C823" t="s">
        <v>797</v>
      </c>
      <c r="D823" t="s">
        <v>798</v>
      </c>
      <c r="E823" t="s">
        <v>797</v>
      </c>
      <c r="F823" t="s">
        <v>797</v>
      </c>
      <c r="G823" t="s">
        <v>799</v>
      </c>
      <c r="H823" t="s">
        <v>800</v>
      </c>
      <c r="I823">
        <v>0.97899999999999998</v>
      </c>
      <c r="J823">
        <v>0.5</v>
      </c>
      <c r="K823" t="s">
        <v>17</v>
      </c>
    </row>
    <row r="824" spans="1:23" ht="15" x14ac:dyDescent="0.3">
      <c r="A824" s="1"/>
      <c r="B824" t="s">
        <v>20</v>
      </c>
      <c r="C824" t="s">
        <v>2913</v>
      </c>
      <c r="D824" t="s">
        <v>798</v>
      </c>
      <c r="E824" t="s">
        <v>2913</v>
      </c>
      <c r="F824" t="s">
        <v>797</v>
      </c>
      <c r="G824" t="s">
        <v>2914</v>
      </c>
      <c r="H824" t="s">
        <v>800</v>
      </c>
      <c r="I824">
        <v>0.63100000000000001</v>
      </c>
      <c r="J824">
        <v>0.25</v>
      </c>
      <c r="K824" t="s">
        <v>17</v>
      </c>
    </row>
    <row r="825" spans="1:23" ht="15" x14ac:dyDescent="0.3">
      <c r="A825" s="1"/>
      <c r="B825" t="s">
        <v>21</v>
      </c>
      <c r="C825" t="s">
        <v>797</v>
      </c>
      <c r="D825" t="s">
        <v>798</v>
      </c>
      <c r="E825" t="s">
        <v>797</v>
      </c>
      <c r="F825" t="s">
        <v>797</v>
      </c>
      <c r="G825" t="s">
        <v>799</v>
      </c>
      <c r="H825" t="s">
        <v>800</v>
      </c>
      <c r="I825">
        <v>0.97899999999999998</v>
      </c>
      <c r="J825">
        <v>0.5</v>
      </c>
      <c r="K825" t="s">
        <v>17</v>
      </c>
    </row>
    <row r="826" spans="1:23" ht="15" x14ac:dyDescent="0.3">
      <c r="A826" s="1"/>
      <c r="B826" t="s">
        <v>22</v>
      </c>
      <c r="C826" t="s">
        <v>797</v>
      </c>
      <c r="D826" t="s">
        <v>798</v>
      </c>
      <c r="E826" t="s">
        <v>797</v>
      </c>
      <c r="F826" t="s">
        <v>797</v>
      </c>
      <c r="G826" t="s">
        <v>799</v>
      </c>
      <c r="H826" t="s">
        <v>800</v>
      </c>
      <c r="I826">
        <v>0.97899999999999998</v>
      </c>
      <c r="J826">
        <v>0.5</v>
      </c>
      <c r="K826" t="s">
        <v>17</v>
      </c>
    </row>
    <row r="827" spans="1:23" ht="15" x14ac:dyDescent="0.3">
      <c r="A827" s="1"/>
      <c r="B827" t="s">
        <v>23</v>
      </c>
      <c r="C827" t="s">
        <v>797</v>
      </c>
      <c r="D827" t="s">
        <v>798</v>
      </c>
      <c r="E827" t="s">
        <v>797</v>
      </c>
      <c r="F827" t="s">
        <v>797</v>
      </c>
      <c r="G827" t="s">
        <v>799</v>
      </c>
      <c r="H827" t="s">
        <v>800</v>
      </c>
      <c r="I827">
        <v>0.97899999999999998</v>
      </c>
      <c r="J827">
        <v>0.5</v>
      </c>
      <c r="K827" t="s">
        <v>17</v>
      </c>
    </row>
    <row r="828" spans="1:23" ht="15" x14ac:dyDescent="0.3">
      <c r="A828" s="1"/>
      <c r="B828" t="s">
        <v>24</v>
      </c>
      <c r="C828" t="s">
        <v>797</v>
      </c>
      <c r="D828" t="s">
        <v>798</v>
      </c>
      <c r="E828" t="s">
        <v>797</v>
      </c>
      <c r="F828" t="s">
        <v>797</v>
      </c>
      <c r="G828" t="s">
        <v>799</v>
      </c>
      <c r="H828" t="s">
        <v>800</v>
      </c>
      <c r="I828">
        <v>0.97899999999999998</v>
      </c>
      <c r="J828">
        <v>0.5</v>
      </c>
      <c r="K828" t="s">
        <v>17</v>
      </c>
    </row>
    <row r="829" spans="1:23" ht="15" x14ac:dyDescent="0.3">
      <c r="A829" s="1"/>
      <c r="B829" t="s">
        <v>25</v>
      </c>
      <c r="C829" t="s">
        <v>797</v>
      </c>
      <c r="D829" t="s">
        <v>798</v>
      </c>
      <c r="E829" t="s">
        <v>797</v>
      </c>
      <c r="F829" t="s">
        <v>797</v>
      </c>
      <c r="G829" t="s">
        <v>799</v>
      </c>
      <c r="H829" t="s">
        <v>800</v>
      </c>
      <c r="I829">
        <v>0.97899999999999998</v>
      </c>
      <c r="J829">
        <v>0.5</v>
      </c>
      <c r="K829" t="s">
        <v>17</v>
      </c>
    </row>
    <row r="830" spans="1:23" ht="15" x14ac:dyDescent="0.3">
      <c r="A830" s="1"/>
      <c r="B830" t="s">
        <v>26</v>
      </c>
      <c r="C830" t="s">
        <v>797</v>
      </c>
      <c r="D830" t="s">
        <v>798</v>
      </c>
      <c r="E830" t="s">
        <v>797</v>
      </c>
      <c r="F830" t="s">
        <v>797</v>
      </c>
      <c r="G830" t="s">
        <v>799</v>
      </c>
      <c r="H830" t="s">
        <v>800</v>
      </c>
      <c r="I830">
        <v>0.97899999999999998</v>
      </c>
      <c r="J830">
        <v>0.5</v>
      </c>
      <c r="K830" t="s">
        <v>17</v>
      </c>
    </row>
    <row r="831" spans="1:23" ht="15" x14ac:dyDescent="0.3">
      <c r="A831" s="1"/>
      <c r="B831" t="s">
        <v>27</v>
      </c>
      <c r="C831" t="s">
        <v>797</v>
      </c>
      <c r="D831" t="s">
        <v>798</v>
      </c>
      <c r="E831" t="s">
        <v>797</v>
      </c>
      <c r="F831" t="s">
        <v>797</v>
      </c>
      <c r="G831" t="s">
        <v>799</v>
      </c>
      <c r="H831" t="s">
        <v>800</v>
      </c>
      <c r="I831">
        <v>0.97899999999999998</v>
      </c>
      <c r="J831">
        <v>0.5</v>
      </c>
      <c r="K831" t="s">
        <v>17</v>
      </c>
    </row>
    <row r="832" spans="1:23" ht="15" x14ac:dyDescent="0.3">
      <c r="A832" s="1" t="s">
        <v>2915</v>
      </c>
      <c r="B832" t="s">
        <v>11</v>
      </c>
      <c r="C832" t="s">
        <v>2916</v>
      </c>
      <c r="D832" t="s">
        <v>805</v>
      </c>
      <c r="E832" t="s">
        <v>2916</v>
      </c>
      <c r="F832" t="s">
        <v>807</v>
      </c>
      <c r="G832" t="s">
        <v>2917</v>
      </c>
      <c r="H832" t="s">
        <v>809</v>
      </c>
      <c r="I832">
        <v>0.73699999999999999</v>
      </c>
      <c r="J832">
        <v>0.4</v>
      </c>
      <c r="K832" t="s">
        <v>42</v>
      </c>
      <c r="U832">
        <f t="shared" ref="U832" si="246">COUNTIF(K832:K841,"yes")</f>
        <v>1</v>
      </c>
      <c r="V832">
        <f t="shared" ref="V832" si="247">COUNTIF(K832:K841,"partially")</f>
        <v>9</v>
      </c>
      <c r="W832">
        <f t="shared" ref="W832" si="248">COUNTIF(K832:K841,"no")</f>
        <v>0</v>
      </c>
    </row>
    <row r="833" spans="1:23" ht="15" x14ac:dyDescent="0.3">
      <c r="A833" s="1"/>
      <c r="B833" t="s">
        <v>18</v>
      </c>
      <c r="C833" t="s">
        <v>2916</v>
      </c>
      <c r="D833" t="s">
        <v>805</v>
      </c>
      <c r="E833" t="s">
        <v>2916</v>
      </c>
      <c r="F833" t="s">
        <v>807</v>
      </c>
      <c r="G833" t="s">
        <v>2917</v>
      </c>
      <c r="H833" t="s">
        <v>809</v>
      </c>
      <c r="I833">
        <v>0.73699999999999999</v>
      </c>
      <c r="J833">
        <v>0.4</v>
      </c>
      <c r="K833" t="s">
        <v>42</v>
      </c>
    </row>
    <row r="834" spans="1:23" ht="15" x14ac:dyDescent="0.3">
      <c r="A834" s="1"/>
      <c r="B834" t="s">
        <v>20</v>
      </c>
      <c r="C834" t="s">
        <v>2918</v>
      </c>
      <c r="D834" t="s">
        <v>805</v>
      </c>
      <c r="E834" t="s">
        <v>2919</v>
      </c>
      <c r="F834" t="s">
        <v>807</v>
      </c>
      <c r="G834" t="s">
        <v>2920</v>
      </c>
      <c r="H834" t="s">
        <v>809</v>
      </c>
      <c r="I834">
        <v>0.78900000000000003</v>
      </c>
      <c r="J834">
        <v>0.61499999999999999</v>
      </c>
      <c r="K834" t="s">
        <v>17</v>
      </c>
    </row>
    <row r="835" spans="1:23" ht="15" x14ac:dyDescent="0.3">
      <c r="A835" s="1"/>
      <c r="B835" t="s">
        <v>21</v>
      </c>
      <c r="C835" t="s">
        <v>2916</v>
      </c>
      <c r="D835" t="s">
        <v>805</v>
      </c>
      <c r="E835" t="s">
        <v>2916</v>
      </c>
      <c r="F835" t="s">
        <v>807</v>
      </c>
      <c r="G835" t="s">
        <v>2917</v>
      </c>
      <c r="H835" t="s">
        <v>809</v>
      </c>
      <c r="I835">
        <v>0.73699999999999999</v>
      </c>
      <c r="J835">
        <v>0.4</v>
      </c>
      <c r="K835" t="s">
        <v>42</v>
      </c>
    </row>
    <row r="836" spans="1:23" ht="15" x14ac:dyDescent="0.3">
      <c r="A836" s="1"/>
      <c r="B836" t="s">
        <v>22</v>
      </c>
      <c r="C836" t="s">
        <v>810</v>
      </c>
      <c r="D836" t="s">
        <v>805</v>
      </c>
      <c r="E836" t="s">
        <v>810</v>
      </c>
      <c r="F836" t="s">
        <v>807</v>
      </c>
      <c r="G836" t="s">
        <v>811</v>
      </c>
      <c r="H836" t="s">
        <v>809</v>
      </c>
      <c r="I836">
        <v>0.92600000000000005</v>
      </c>
      <c r="J836">
        <v>0.85699999999999998</v>
      </c>
      <c r="K836" t="s">
        <v>42</v>
      </c>
    </row>
    <row r="837" spans="1:23" ht="15" x14ac:dyDescent="0.3">
      <c r="A837" s="1"/>
      <c r="B837" t="s">
        <v>23</v>
      </c>
      <c r="C837" t="s">
        <v>2916</v>
      </c>
      <c r="D837" t="s">
        <v>805</v>
      </c>
      <c r="E837" t="s">
        <v>2916</v>
      </c>
      <c r="F837" t="s">
        <v>807</v>
      </c>
      <c r="G837" t="s">
        <v>2917</v>
      </c>
      <c r="H837" t="s">
        <v>809</v>
      </c>
      <c r="I837">
        <v>0.73699999999999999</v>
      </c>
      <c r="J837">
        <v>0.4</v>
      </c>
      <c r="K837" t="s">
        <v>42</v>
      </c>
    </row>
    <row r="838" spans="1:23" ht="15" x14ac:dyDescent="0.3">
      <c r="A838" s="1"/>
      <c r="B838" t="s">
        <v>24</v>
      </c>
      <c r="C838" t="s">
        <v>2916</v>
      </c>
      <c r="D838" t="s">
        <v>805</v>
      </c>
      <c r="E838" t="s">
        <v>2916</v>
      </c>
      <c r="F838" t="s">
        <v>807</v>
      </c>
      <c r="G838" t="s">
        <v>2917</v>
      </c>
      <c r="H838" t="s">
        <v>809</v>
      </c>
      <c r="I838">
        <v>0.73699999999999999</v>
      </c>
      <c r="J838">
        <v>0.4</v>
      </c>
      <c r="K838" t="s">
        <v>42</v>
      </c>
    </row>
    <row r="839" spans="1:23" ht="15" x14ac:dyDescent="0.3">
      <c r="A839" s="1"/>
      <c r="B839" t="s">
        <v>25</v>
      </c>
      <c r="C839" t="s">
        <v>810</v>
      </c>
      <c r="D839" t="s">
        <v>805</v>
      </c>
      <c r="E839" t="s">
        <v>810</v>
      </c>
      <c r="F839" t="s">
        <v>807</v>
      </c>
      <c r="G839" t="s">
        <v>811</v>
      </c>
      <c r="H839" t="s">
        <v>809</v>
      </c>
      <c r="I839">
        <v>0.92600000000000005</v>
      </c>
      <c r="J839">
        <v>0.85699999999999998</v>
      </c>
      <c r="K839" t="s">
        <v>42</v>
      </c>
    </row>
    <row r="840" spans="1:23" ht="15" x14ac:dyDescent="0.3">
      <c r="A840" s="1"/>
      <c r="B840" t="s">
        <v>26</v>
      </c>
      <c r="C840" t="s">
        <v>2916</v>
      </c>
      <c r="D840" t="s">
        <v>805</v>
      </c>
      <c r="E840" t="s">
        <v>2916</v>
      </c>
      <c r="F840" t="s">
        <v>807</v>
      </c>
      <c r="G840" t="s">
        <v>2917</v>
      </c>
      <c r="H840" t="s">
        <v>809</v>
      </c>
      <c r="I840">
        <v>0.73699999999999999</v>
      </c>
      <c r="J840">
        <v>0.4</v>
      </c>
      <c r="K840" t="s">
        <v>42</v>
      </c>
    </row>
    <row r="841" spans="1:23" ht="15" x14ac:dyDescent="0.3">
      <c r="A841" s="1"/>
      <c r="B841" t="s">
        <v>27</v>
      </c>
      <c r="C841" t="s">
        <v>2916</v>
      </c>
      <c r="D841" t="s">
        <v>805</v>
      </c>
      <c r="E841" t="s">
        <v>2916</v>
      </c>
      <c r="F841" t="s">
        <v>807</v>
      </c>
      <c r="G841" t="s">
        <v>2917</v>
      </c>
      <c r="H841" t="s">
        <v>809</v>
      </c>
      <c r="I841">
        <v>0.73699999999999999</v>
      </c>
      <c r="J841">
        <v>0.4</v>
      </c>
      <c r="K841" t="s">
        <v>42</v>
      </c>
    </row>
    <row r="842" spans="1:23" ht="15" x14ac:dyDescent="0.3">
      <c r="A842" s="1" t="s">
        <v>2921</v>
      </c>
      <c r="B842" t="s">
        <v>11</v>
      </c>
      <c r="C842" t="s">
        <v>2922</v>
      </c>
      <c r="D842" t="s">
        <v>2923</v>
      </c>
      <c r="E842" t="s">
        <v>2924</v>
      </c>
      <c r="F842" t="s">
        <v>2925</v>
      </c>
      <c r="G842" t="s">
        <v>2926</v>
      </c>
      <c r="H842" t="s">
        <v>818</v>
      </c>
      <c r="I842">
        <v>0.98099999999999998</v>
      </c>
      <c r="J842">
        <v>0.5</v>
      </c>
      <c r="K842" t="s">
        <v>17</v>
      </c>
      <c r="U842">
        <f t="shared" ref="U842" si="249">COUNTIF(K842:K851,"yes")</f>
        <v>9</v>
      </c>
      <c r="V842">
        <f t="shared" ref="V842" si="250">COUNTIF(K842:K851,"partially")</f>
        <v>1</v>
      </c>
      <c r="W842">
        <f t="shared" ref="W842" si="251">COUNTIF(K842:K851,"no")</f>
        <v>0</v>
      </c>
    </row>
    <row r="843" spans="1:23" ht="15" x14ac:dyDescent="0.3">
      <c r="A843" s="1"/>
      <c r="B843" t="s">
        <v>18</v>
      </c>
      <c r="C843" t="s">
        <v>2927</v>
      </c>
      <c r="D843" t="s">
        <v>2923</v>
      </c>
      <c r="E843" t="s">
        <v>2928</v>
      </c>
      <c r="F843" t="s">
        <v>2925</v>
      </c>
      <c r="G843" t="s">
        <v>2929</v>
      </c>
      <c r="H843" t="s">
        <v>818</v>
      </c>
      <c r="I843">
        <v>0.94899999999999995</v>
      </c>
      <c r="J843">
        <v>0.54500000000000004</v>
      </c>
      <c r="K843" t="s">
        <v>17</v>
      </c>
    </row>
    <row r="844" spans="1:23" ht="15" x14ac:dyDescent="0.3">
      <c r="A844" s="1"/>
      <c r="B844" t="s">
        <v>20</v>
      </c>
      <c r="C844" t="s">
        <v>2927</v>
      </c>
      <c r="D844" t="s">
        <v>2923</v>
      </c>
      <c r="E844" t="s">
        <v>2928</v>
      </c>
      <c r="F844" t="s">
        <v>2925</v>
      </c>
      <c r="G844" t="s">
        <v>2929</v>
      </c>
      <c r="H844" t="s">
        <v>818</v>
      </c>
      <c r="I844">
        <v>0.94899999999999995</v>
      </c>
      <c r="J844">
        <v>0.54500000000000004</v>
      </c>
      <c r="K844" t="s">
        <v>17</v>
      </c>
    </row>
    <row r="845" spans="1:23" ht="15" x14ac:dyDescent="0.3">
      <c r="A845" s="1"/>
      <c r="B845" t="s">
        <v>21</v>
      </c>
      <c r="C845" t="s">
        <v>2927</v>
      </c>
      <c r="D845" t="s">
        <v>2923</v>
      </c>
      <c r="E845" t="s">
        <v>2928</v>
      </c>
      <c r="F845" t="s">
        <v>2925</v>
      </c>
      <c r="G845" t="s">
        <v>2929</v>
      </c>
      <c r="H845" t="s">
        <v>818</v>
      </c>
      <c r="I845">
        <v>0.94899999999999995</v>
      </c>
      <c r="J845">
        <v>0.54500000000000004</v>
      </c>
      <c r="K845" t="s">
        <v>17</v>
      </c>
    </row>
    <row r="846" spans="1:23" ht="15" x14ac:dyDescent="0.3">
      <c r="A846" s="1"/>
      <c r="B846" t="s">
        <v>22</v>
      </c>
      <c r="C846" t="s">
        <v>2930</v>
      </c>
      <c r="D846" t="s">
        <v>2923</v>
      </c>
      <c r="E846" t="s">
        <v>2931</v>
      </c>
      <c r="F846" t="s">
        <v>2925</v>
      </c>
      <c r="G846" t="s">
        <v>2932</v>
      </c>
      <c r="H846" t="s">
        <v>818</v>
      </c>
      <c r="I846">
        <v>0.88200000000000001</v>
      </c>
      <c r="J846">
        <v>0.5</v>
      </c>
      <c r="K846" t="s">
        <v>42</v>
      </c>
    </row>
    <row r="847" spans="1:23" ht="15" x14ac:dyDescent="0.3">
      <c r="A847" s="1"/>
      <c r="B847" t="s">
        <v>23</v>
      </c>
      <c r="C847" t="s">
        <v>2927</v>
      </c>
      <c r="D847" t="s">
        <v>2923</v>
      </c>
      <c r="E847" t="s">
        <v>2928</v>
      </c>
      <c r="F847" t="s">
        <v>2925</v>
      </c>
      <c r="G847" t="s">
        <v>2929</v>
      </c>
      <c r="H847" t="s">
        <v>818</v>
      </c>
      <c r="I847">
        <v>0.94899999999999995</v>
      </c>
      <c r="J847">
        <v>0.54500000000000004</v>
      </c>
      <c r="K847" t="s">
        <v>17</v>
      </c>
    </row>
    <row r="848" spans="1:23" ht="15" x14ac:dyDescent="0.3">
      <c r="A848" s="1"/>
      <c r="B848" t="s">
        <v>24</v>
      </c>
      <c r="C848" t="s">
        <v>2927</v>
      </c>
      <c r="D848" t="s">
        <v>2923</v>
      </c>
      <c r="E848" t="s">
        <v>2928</v>
      </c>
      <c r="F848" t="s">
        <v>2925</v>
      </c>
      <c r="G848" t="s">
        <v>2929</v>
      </c>
      <c r="H848" t="s">
        <v>818</v>
      </c>
      <c r="I848">
        <v>0.94899999999999995</v>
      </c>
      <c r="J848">
        <v>0.54500000000000004</v>
      </c>
      <c r="K848" t="s">
        <v>17</v>
      </c>
    </row>
    <row r="849" spans="1:23" ht="15" x14ac:dyDescent="0.3">
      <c r="A849" s="1"/>
      <c r="B849" t="s">
        <v>25</v>
      </c>
      <c r="C849" t="s">
        <v>2927</v>
      </c>
      <c r="D849" t="s">
        <v>2923</v>
      </c>
      <c r="E849" t="s">
        <v>2928</v>
      </c>
      <c r="F849" t="s">
        <v>2925</v>
      </c>
      <c r="G849" t="s">
        <v>2929</v>
      </c>
      <c r="H849" t="s">
        <v>818</v>
      </c>
      <c r="I849">
        <v>0.94899999999999995</v>
      </c>
      <c r="J849">
        <v>0.54500000000000004</v>
      </c>
      <c r="K849" t="s">
        <v>17</v>
      </c>
    </row>
    <row r="850" spans="1:23" ht="15" x14ac:dyDescent="0.3">
      <c r="A850" s="1"/>
      <c r="B850" t="s">
        <v>26</v>
      </c>
      <c r="C850" t="s">
        <v>2927</v>
      </c>
      <c r="D850" t="s">
        <v>2923</v>
      </c>
      <c r="E850" t="s">
        <v>2928</v>
      </c>
      <c r="F850" t="s">
        <v>2925</v>
      </c>
      <c r="G850" t="s">
        <v>2929</v>
      </c>
      <c r="H850" t="s">
        <v>818</v>
      </c>
      <c r="I850">
        <v>0.94899999999999995</v>
      </c>
      <c r="J850">
        <v>0.54500000000000004</v>
      </c>
      <c r="K850" t="s">
        <v>17</v>
      </c>
    </row>
    <row r="851" spans="1:23" ht="15" x14ac:dyDescent="0.3">
      <c r="A851" s="1"/>
      <c r="B851" t="s">
        <v>27</v>
      </c>
      <c r="C851" t="s">
        <v>2927</v>
      </c>
      <c r="D851" t="s">
        <v>2923</v>
      </c>
      <c r="E851" t="s">
        <v>2928</v>
      </c>
      <c r="F851" t="s">
        <v>2925</v>
      </c>
      <c r="G851" t="s">
        <v>2929</v>
      </c>
      <c r="H851" t="s">
        <v>818</v>
      </c>
      <c r="I851">
        <v>0.94899999999999995</v>
      </c>
      <c r="J851">
        <v>0.54500000000000004</v>
      </c>
      <c r="K851" t="s">
        <v>17</v>
      </c>
    </row>
    <row r="852" spans="1:23" ht="15" x14ac:dyDescent="0.3">
      <c r="A852" s="1" t="s">
        <v>819</v>
      </c>
      <c r="B852" t="s">
        <v>11</v>
      </c>
      <c r="C852" t="s">
        <v>820</v>
      </c>
      <c r="D852" t="s">
        <v>821</v>
      </c>
      <c r="E852" t="s">
        <v>820</v>
      </c>
      <c r="F852" t="s">
        <v>822</v>
      </c>
      <c r="G852" t="s">
        <v>823</v>
      </c>
      <c r="H852" t="s">
        <v>824</v>
      </c>
      <c r="I852">
        <v>0.69799999999999995</v>
      </c>
      <c r="J852">
        <v>0.4</v>
      </c>
      <c r="K852" t="s">
        <v>17</v>
      </c>
      <c r="U852">
        <f t="shared" ref="U852" si="252">COUNTIF(K852:K861,"yes")</f>
        <v>10</v>
      </c>
      <c r="V852">
        <f t="shared" ref="V852" si="253">COUNTIF(K852:K861,"partially")</f>
        <v>0</v>
      </c>
      <c r="W852">
        <f t="shared" ref="W852" si="254">COUNTIF(K852:K861,"no")</f>
        <v>0</v>
      </c>
    </row>
    <row r="853" spans="1:23" ht="15" x14ac:dyDescent="0.3">
      <c r="A853" s="1"/>
      <c r="B853" t="s">
        <v>18</v>
      </c>
      <c r="C853" t="s">
        <v>820</v>
      </c>
      <c r="D853" t="s">
        <v>821</v>
      </c>
      <c r="E853" t="s">
        <v>820</v>
      </c>
      <c r="F853" t="s">
        <v>822</v>
      </c>
      <c r="G853" t="s">
        <v>823</v>
      </c>
      <c r="H853" t="s">
        <v>824</v>
      </c>
      <c r="I853">
        <v>0.69799999999999995</v>
      </c>
      <c r="J853">
        <v>0.4</v>
      </c>
      <c r="K853" t="s">
        <v>17</v>
      </c>
    </row>
    <row r="854" spans="1:23" ht="15" x14ac:dyDescent="0.3">
      <c r="A854" s="1"/>
      <c r="B854" t="s">
        <v>20</v>
      </c>
      <c r="C854" t="s">
        <v>820</v>
      </c>
      <c r="D854" t="s">
        <v>821</v>
      </c>
      <c r="E854" t="s">
        <v>820</v>
      </c>
      <c r="F854" t="s">
        <v>822</v>
      </c>
      <c r="G854" t="s">
        <v>823</v>
      </c>
      <c r="H854" t="s">
        <v>824</v>
      </c>
      <c r="I854">
        <v>0.69799999999999995</v>
      </c>
      <c r="J854">
        <v>0.4</v>
      </c>
      <c r="K854" t="s">
        <v>17</v>
      </c>
    </row>
    <row r="855" spans="1:23" ht="15" x14ac:dyDescent="0.3">
      <c r="A855" s="1"/>
      <c r="B855" t="s">
        <v>21</v>
      </c>
      <c r="C855" t="s">
        <v>820</v>
      </c>
      <c r="D855" t="s">
        <v>821</v>
      </c>
      <c r="E855" t="s">
        <v>820</v>
      </c>
      <c r="F855" t="s">
        <v>822</v>
      </c>
      <c r="G855" t="s">
        <v>823</v>
      </c>
      <c r="H855" t="s">
        <v>824</v>
      </c>
      <c r="I855">
        <v>0.69799999999999995</v>
      </c>
      <c r="J855">
        <v>0.4</v>
      </c>
      <c r="K855" t="s">
        <v>17</v>
      </c>
    </row>
    <row r="856" spans="1:23" ht="15" x14ac:dyDescent="0.3">
      <c r="A856" s="1"/>
      <c r="B856" t="s">
        <v>22</v>
      </c>
      <c r="C856" t="s">
        <v>820</v>
      </c>
      <c r="D856" t="s">
        <v>821</v>
      </c>
      <c r="E856" t="s">
        <v>820</v>
      </c>
      <c r="F856" t="s">
        <v>822</v>
      </c>
      <c r="G856" t="s">
        <v>823</v>
      </c>
      <c r="H856" t="s">
        <v>824</v>
      </c>
      <c r="I856">
        <v>0.69799999999999995</v>
      </c>
      <c r="J856">
        <v>0.4</v>
      </c>
      <c r="K856" t="s">
        <v>17</v>
      </c>
    </row>
    <row r="857" spans="1:23" ht="15" x14ac:dyDescent="0.3">
      <c r="A857" s="1"/>
      <c r="B857" t="s">
        <v>23</v>
      </c>
      <c r="C857" t="s">
        <v>820</v>
      </c>
      <c r="D857" t="s">
        <v>821</v>
      </c>
      <c r="E857" t="s">
        <v>820</v>
      </c>
      <c r="F857" t="s">
        <v>822</v>
      </c>
      <c r="G857" t="s">
        <v>823</v>
      </c>
      <c r="H857" t="s">
        <v>824</v>
      </c>
      <c r="I857">
        <v>0.69799999999999995</v>
      </c>
      <c r="J857">
        <v>0.4</v>
      </c>
      <c r="K857" t="s">
        <v>17</v>
      </c>
    </row>
    <row r="858" spans="1:23" ht="15" x14ac:dyDescent="0.3">
      <c r="A858" s="1"/>
      <c r="B858" t="s">
        <v>24</v>
      </c>
      <c r="C858" t="s">
        <v>820</v>
      </c>
      <c r="D858" t="s">
        <v>821</v>
      </c>
      <c r="E858" t="s">
        <v>820</v>
      </c>
      <c r="F858" t="s">
        <v>822</v>
      </c>
      <c r="G858" t="s">
        <v>823</v>
      </c>
      <c r="H858" t="s">
        <v>824</v>
      </c>
      <c r="I858">
        <v>0.69799999999999995</v>
      </c>
      <c r="J858">
        <v>0.4</v>
      </c>
      <c r="K858" t="s">
        <v>17</v>
      </c>
    </row>
    <row r="859" spans="1:23" ht="15" x14ac:dyDescent="0.3">
      <c r="A859" s="1"/>
      <c r="B859" t="s">
        <v>25</v>
      </c>
      <c r="C859" t="s">
        <v>820</v>
      </c>
      <c r="D859" t="s">
        <v>821</v>
      </c>
      <c r="E859" t="s">
        <v>820</v>
      </c>
      <c r="F859" t="s">
        <v>822</v>
      </c>
      <c r="G859" t="s">
        <v>823</v>
      </c>
      <c r="H859" t="s">
        <v>824</v>
      </c>
      <c r="I859">
        <v>0.69799999999999995</v>
      </c>
      <c r="J859">
        <v>0.4</v>
      </c>
      <c r="K859" t="s">
        <v>17</v>
      </c>
    </row>
    <row r="860" spans="1:23" ht="15" x14ac:dyDescent="0.3">
      <c r="A860" s="1"/>
      <c r="B860" t="s">
        <v>26</v>
      </c>
      <c r="C860" t="s">
        <v>820</v>
      </c>
      <c r="D860" t="s">
        <v>821</v>
      </c>
      <c r="E860" t="s">
        <v>820</v>
      </c>
      <c r="F860" t="s">
        <v>822</v>
      </c>
      <c r="G860" t="s">
        <v>823</v>
      </c>
      <c r="H860" t="s">
        <v>824</v>
      </c>
      <c r="I860">
        <v>0.69799999999999995</v>
      </c>
      <c r="J860">
        <v>0.4</v>
      </c>
      <c r="K860" t="s">
        <v>17</v>
      </c>
    </row>
    <row r="861" spans="1:23" ht="15" x14ac:dyDescent="0.3">
      <c r="A861" s="1"/>
      <c r="B861" t="s">
        <v>27</v>
      </c>
      <c r="C861" t="s">
        <v>820</v>
      </c>
      <c r="D861" t="s">
        <v>821</v>
      </c>
      <c r="E861" t="s">
        <v>820</v>
      </c>
      <c r="F861" t="s">
        <v>822</v>
      </c>
      <c r="G861" t="s">
        <v>823</v>
      </c>
      <c r="H861" t="s">
        <v>824</v>
      </c>
      <c r="I861">
        <v>0.69799999999999995</v>
      </c>
      <c r="J861">
        <v>0.4</v>
      </c>
      <c r="K861" t="s">
        <v>17</v>
      </c>
    </row>
    <row r="862" spans="1:23" ht="15" x14ac:dyDescent="0.3">
      <c r="A862" s="1" t="s">
        <v>2933</v>
      </c>
      <c r="B862" t="s">
        <v>11</v>
      </c>
      <c r="C862" t="s">
        <v>828</v>
      </c>
      <c r="D862" t="s">
        <v>2934</v>
      </c>
      <c r="E862" t="s">
        <v>828</v>
      </c>
      <c r="F862" t="s">
        <v>2934</v>
      </c>
      <c r="G862" t="s">
        <v>2935</v>
      </c>
      <c r="H862" t="s">
        <v>829</v>
      </c>
      <c r="I862">
        <v>0.99299999999999999</v>
      </c>
      <c r="J862">
        <v>0.75</v>
      </c>
      <c r="K862" t="s">
        <v>17</v>
      </c>
      <c r="U862">
        <f t="shared" ref="U862" si="255">COUNTIF(K862:K871,"yes")</f>
        <v>10</v>
      </c>
      <c r="V862">
        <f t="shared" ref="V862" si="256">COUNTIF(K862:K871,"partially")</f>
        <v>0</v>
      </c>
      <c r="W862">
        <f t="shared" ref="W862" si="257">COUNTIF(K862:K871,"no")</f>
        <v>0</v>
      </c>
    </row>
    <row r="863" spans="1:23" ht="15" x14ac:dyDescent="0.3">
      <c r="A863" s="1"/>
      <c r="B863" t="s">
        <v>18</v>
      </c>
      <c r="C863" t="s">
        <v>828</v>
      </c>
      <c r="D863" t="s">
        <v>2934</v>
      </c>
      <c r="E863" t="s">
        <v>828</v>
      </c>
      <c r="F863" t="s">
        <v>2934</v>
      </c>
      <c r="G863" t="s">
        <v>2935</v>
      </c>
      <c r="H863" t="s">
        <v>829</v>
      </c>
      <c r="I863">
        <v>0.99299999999999999</v>
      </c>
      <c r="J863">
        <v>0.75</v>
      </c>
      <c r="K863" t="s">
        <v>17</v>
      </c>
    </row>
    <row r="864" spans="1:23" ht="15" x14ac:dyDescent="0.3">
      <c r="A864" s="1"/>
      <c r="B864" t="s">
        <v>20</v>
      </c>
      <c r="C864" t="s">
        <v>2936</v>
      </c>
      <c r="D864" t="s">
        <v>2934</v>
      </c>
      <c r="E864" t="s">
        <v>2936</v>
      </c>
      <c r="F864" t="s">
        <v>2934</v>
      </c>
      <c r="G864" t="s">
        <v>2937</v>
      </c>
      <c r="H864" t="s">
        <v>829</v>
      </c>
      <c r="I864">
        <v>0.86099999999999999</v>
      </c>
      <c r="J864">
        <v>0.6</v>
      </c>
      <c r="K864" t="s">
        <v>17</v>
      </c>
    </row>
    <row r="865" spans="1:23" ht="15" x14ac:dyDescent="0.3">
      <c r="A865" s="1"/>
      <c r="B865" t="s">
        <v>21</v>
      </c>
      <c r="C865" t="s">
        <v>828</v>
      </c>
      <c r="D865" t="s">
        <v>2934</v>
      </c>
      <c r="E865" t="s">
        <v>828</v>
      </c>
      <c r="F865" t="s">
        <v>2934</v>
      </c>
      <c r="G865" t="s">
        <v>2935</v>
      </c>
      <c r="H865" t="s">
        <v>829</v>
      </c>
      <c r="I865">
        <v>0.99299999999999999</v>
      </c>
      <c r="J865">
        <v>0.75</v>
      </c>
      <c r="K865" t="s">
        <v>17</v>
      </c>
    </row>
    <row r="866" spans="1:23" ht="15" x14ac:dyDescent="0.3">
      <c r="A866" s="1"/>
      <c r="B866" t="s">
        <v>22</v>
      </c>
      <c r="C866" t="s">
        <v>2936</v>
      </c>
      <c r="D866" t="s">
        <v>2934</v>
      </c>
      <c r="E866" t="s">
        <v>2936</v>
      </c>
      <c r="F866" t="s">
        <v>2934</v>
      </c>
      <c r="G866" t="s">
        <v>2937</v>
      </c>
      <c r="H866" t="s">
        <v>829</v>
      </c>
      <c r="I866">
        <v>0.86099999999999999</v>
      </c>
      <c r="J866">
        <v>0.6</v>
      </c>
      <c r="K866" t="s">
        <v>17</v>
      </c>
    </row>
    <row r="867" spans="1:23" ht="15" x14ac:dyDescent="0.3">
      <c r="A867" s="1"/>
      <c r="B867" t="s">
        <v>23</v>
      </c>
      <c r="C867" t="s">
        <v>828</v>
      </c>
      <c r="D867" t="s">
        <v>2934</v>
      </c>
      <c r="E867" t="s">
        <v>828</v>
      </c>
      <c r="F867" t="s">
        <v>2934</v>
      </c>
      <c r="G867" t="s">
        <v>2935</v>
      </c>
      <c r="H867" t="s">
        <v>829</v>
      </c>
      <c r="I867">
        <v>0.99299999999999999</v>
      </c>
      <c r="J867">
        <v>0.75</v>
      </c>
      <c r="K867" t="s">
        <v>17</v>
      </c>
    </row>
    <row r="868" spans="1:23" ht="15" x14ac:dyDescent="0.3">
      <c r="A868" s="1"/>
      <c r="B868" t="s">
        <v>24</v>
      </c>
      <c r="C868" t="s">
        <v>2936</v>
      </c>
      <c r="D868" t="s">
        <v>2934</v>
      </c>
      <c r="E868" t="s">
        <v>2936</v>
      </c>
      <c r="F868" t="s">
        <v>2934</v>
      </c>
      <c r="G868" t="s">
        <v>2937</v>
      </c>
      <c r="H868" t="s">
        <v>829</v>
      </c>
      <c r="I868">
        <v>0.86099999999999999</v>
      </c>
      <c r="J868">
        <v>0.6</v>
      </c>
      <c r="K868" t="s">
        <v>17</v>
      </c>
    </row>
    <row r="869" spans="1:23" ht="15" x14ac:dyDescent="0.3">
      <c r="A869" s="1"/>
      <c r="B869" t="s">
        <v>25</v>
      </c>
      <c r="C869" t="s">
        <v>828</v>
      </c>
      <c r="D869" t="s">
        <v>2934</v>
      </c>
      <c r="E869" t="s">
        <v>828</v>
      </c>
      <c r="F869" t="s">
        <v>2934</v>
      </c>
      <c r="G869" t="s">
        <v>2935</v>
      </c>
      <c r="H869" t="s">
        <v>829</v>
      </c>
      <c r="I869">
        <v>0.99299999999999999</v>
      </c>
      <c r="J869">
        <v>0.75</v>
      </c>
      <c r="K869" t="s">
        <v>17</v>
      </c>
    </row>
    <row r="870" spans="1:23" ht="15" x14ac:dyDescent="0.3">
      <c r="A870" s="1"/>
      <c r="B870" t="s">
        <v>26</v>
      </c>
      <c r="C870" t="s">
        <v>828</v>
      </c>
      <c r="D870" t="s">
        <v>2934</v>
      </c>
      <c r="E870" t="s">
        <v>828</v>
      </c>
      <c r="F870" t="s">
        <v>2934</v>
      </c>
      <c r="G870" t="s">
        <v>2935</v>
      </c>
      <c r="H870" t="s">
        <v>829</v>
      </c>
      <c r="I870">
        <v>0.99299999999999999</v>
      </c>
      <c r="J870">
        <v>0.75</v>
      </c>
      <c r="K870" t="s">
        <v>17</v>
      </c>
    </row>
    <row r="871" spans="1:23" ht="15" x14ac:dyDescent="0.3">
      <c r="A871" s="1"/>
      <c r="B871" t="s">
        <v>27</v>
      </c>
      <c r="C871" t="s">
        <v>828</v>
      </c>
      <c r="D871" t="s">
        <v>2934</v>
      </c>
      <c r="E871" t="s">
        <v>828</v>
      </c>
      <c r="F871" t="s">
        <v>2934</v>
      </c>
      <c r="G871" t="s">
        <v>2935</v>
      </c>
      <c r="H871" t="s">
        <v>829</v>
      </c>
      <c r="I871">
        <v>0.99299999999999999</v>
      </c>
      <c r="J871">
        <v>0.75</v>
      </c>
      <c r="K871" t="s">
        <v>17</v>
      </c>
    </row>
    <row r="872" spans="1:23" ht="15" x14ac:dyDescent="0.3">
      <c r="A872" s="1" t="s">
        <v>2938</v>
      </c>
      <c r="B872" t="s">
        <v>11</v>
      </c>
      <c r="C872" t="s">
        <v>2939</v>
      </c>
      <c r="D872" t="s">
        <v>834</v>
      </c>
      <c r="E872" t="s">
        <v>2939</v>
      </c>
      <c r="F872" t="s">
        <v>835</v>
      </c>
      <c r="G872" t="s">
        <v>2940</v>
      </c>
      <c r="H872" t="s">
        <v>837</v>
      </c>
      <c r="I872">
        <v>0.48899999999999999</v>
      </c>
      <c r="J872">
        <v>0</v>
      </c>
      <c r="K872" t="s">
        <v>42</v>
      </c>
      <c r="U872">
        <f t="shared" ref="U872" si="258">COUNTIF(K872:K881,"yes")</f>
        <v>0</v>
      </c>
      <c r="V872">
        <f t="shared" ref="V872" si="259">COUNTIF(K872:K881,"partially")</f>
        <v>9</v>
      </c>
      <c r="W872">
        <f t="shared" ref="W872" si="260">COUNTIF(K872:K881,"no")</f>
        <v>1</v>
      </c>
    </row>
    <row r="873" spans="1:23" ht="15" x14ac:dyDescent="0.3">
      <c r="A873" s="1"/>
      <c r="B873" t="s">
        <v>18</v>
      </c>
      <c r="C873" t="s">
        <v>2939</v>
      </c>
      <c r="D873" t="s">
        <v>834</v>
      </c>
      <c r="E873" t="s">
        <v>2939</v>
      </c>
      <c r="F873" t="s">
        <v>835</v>
      </c>
      <c r="G873" t="s">
        <v>2940</v>
      </c>
      <c r="H873" t="s">
        <v>837</v>
      </c>
      <c r="I873">
        <v>0.48899999999999999</v>
      </c>
      <c r="J873">
        <v>0</v>
      </c>
      <c r="K873" t="s">
        <v>42</v>
      </c>
    </row>
    <row r="874" spans="1:23" ht="15" x14ac:dyDescent="0.3">
      <c r="A874" s="1"/>
      <c r="B874" t="s">
        <v>20</v>
      </c>
      <c r="C874" t="s">
        <v>762</v>
      </c>
      <c r="D874" t="s">
        <v>834</v>
      </c>
      <c r="E874" t="s">
        <v>763</v>
      </c>
      <c r="F874" t="s">
        <v>835</v>
      </c>
      <c r="G874" t="s">
        <v>764</v>
      </c>
      <c r="H874" t="s">
        <v>837</v>
      </c>
      <c r="I874">
        <v>0.59699999999999998</v>
      </c>
      <c r="J874">
        <v>0</v>
      </c>
      <c r="K874" t="s">
        <v>46</v>
      </c>
    </row>
    <row r="875" spans="1:23" ht="15" x14ac:dyDescent="0.3">
      <c r="A875" s="1"/>
      <c r="B875" t="s">
        <v>21</v>
      </c>
      <c r="C875" t="s">
        <v>2939</v>
      </c>
      <c r="D875" t="s">
        <v>834</v>
      </c>
      <c r="E875" t="s">
        <v>2939</v>
      </c>
      <c r="F875" t="s">
        <v>835</v>
      </c>
      <c r="G875" t="s">
        <v>2940</v>
      </c>
      <c r="H875" t="s">
        <v>837</v>
      </c>
      <c r="I875">
        <v>0.48899999999999999</v>
      </c>
      <c r="J875">
        <v>0</v>
      </c>
      <c r="K875" t="s">
        <v>42</v>
      </c>
    </row>
    <row r="876" spans="1:23" ht="15" x14ac:dyDescent="0.3">
      <c r="A876" s="1"/>
      <c r="B876" t="s">
        <v>22</v>
      </c>
      <c r="C876" t="s">
        <v>2939</v>
      </c>
      <c r="D876" t="s">
        <v>834</v>
      </c>
      <c r="E876" t="s">
        <v>2939</v>
      </c>
      <c r="F876" t="s">
        <v>835</v>
      </c>
      <c r="G876" t="s">
        <v>2940</v>
      </c>
      <c r="H876" t="s">
        <v>837</v>
      </c>
      <c r="I876">
        <v>0.48899999999999999</v>
      </c>
      <c r="J876">
        <v>0</v>
      </c>
      <c r="K876" t="s">
        <v>42</v>
      </c>
    </row>
    <row r="877" spans="1:23" ht="15" x14ac:dyDescent="0.3">
      <c r="A877" s="1"/>
      <c r="B877" t="s">
        <v>23</v>
      </c>
      <c r="C877" t="s">
        <v>2939</v>
      </c>
      <c r="D877" t="s">
        <v>834</v>
      </c>
      <c r="E877" t="s">
        <v>2939</v>
      </c>
      <c r="F877" t="s">
        <v>835</v>
      </c>
      <c r="G877" t="s">
        <v>2940</v>
      </c>
      <c r="H877" t="s">
        <v>837</v>
      </c>
      <c r="I877">
        <v>0.48899999999999999</v>
      </c>
      <c r="J877">
        <v>0</v>
      </c>
      <c r="K877" t="s">
        <v>42</v>
      </c>
    </row>
    <row r="878" spans="1:23" ht="15" x14ac:dyDescent="0.3">
      <c r="A878" s="1"/>
      <c r="B878" t="s">
        <v>24</v>
      </c>
      <c r="C878" t="s">
        <v>2939</v>
      </c>
      <c r="D878" t="s">
        <v>834</v>
      </c>
      <c r="E878" t="s">
        <v>2939</v>
      </c>
      <c r="F878" t="s">
        <v>835</v>
      </c>
      <c r="G878" t="s">
        <v>2940</v>
      </c>
      <c r="H878" t="s">
        <v>837</v>
      </c>
      <c r="I878">
        <v>0.48899999999999999</v>
      </c>
      <c r="J878">
        <v>0</v>
      </c>
      <c r="K878" t="s">
        <v>42</v>
      </c>
    </row>
    <row r="879" spans="1:23" ht="15" x14ac:dyDescent="0.3">
      <c r="A879" s="1"/>
      <c r="B879" t="s">
        <v>25</v>
      </c>
      <c r="C879" t="s">
        <v>2939</v>
      </c>
      <c r="D879" t="s">
        <v>834</v>
      </c>
      <c r="E879" t="s">
        <v>2939</v>
      </c>
      <c r="F879" t="s">
        <v>835</v>
      </c>
      <c r="G879" t="s">
        <v>2940</v>
      </c>
      <c r="H879" t="s">
        <v>837</v>
      </c>
      <c r="I879">
        <v>0.48899999999999999</v>
      </c>
      <c r="J879">
        <v>0</v>
      </c>
      <c r="K879" t="s">
        <v>42</v>
      </c>
    </row>
    <row r="880" spans="1:23" ht="15" x14ac:dyDescent="0.3">
      <c r="A880" s="1"/>
      <c r="B880" t="s">
        <v>26</v>
      </c>
      <c r="C880" t="s">
        <v>2939</v>
      </c>
      <c r="D880" t="s">
        <v>834</v>
      </c>
      <c r="E880" t="s">
        <v>2939</v>
      </c>
      <c r="F880" t="s">
        <v>835</v>
      </c>
      <c r="G880" t="s">
        <v>2940</v>
      </c>
      <c r="H880" t="s">
        <v>837</v>
      </c>
      <c r="I880">
        <v>0.48899999999999999</v>
      </c>
      <c r="J880">
        <v>0</v>
      </c>
      <c r="K880" t="s">
        <v>42</v>
      </c>
    </row>
    <row r="881" spans="1:23" ht="15" x14ac:dyDescent="0.3">
      <c r="A881" s="1"/>
      <c r="B881" t="s">
        <v>27</v>
      </c>
      <c r="C881" t="s">
        <v>2939</v>
      </c>
      <c r="D881" t="s">
        <v>834</v>
      </c>
      <c r="E881" t="s">
        <v>2939</v>
      </c>
      <c r="F881" t="s">
        <v>835</v>
      </c>
      <c r="G881" t="s">
        <v>2940</v>
      </c>
      <c r="H881" t="s">
        <v>837</v>
      </c>
      <c r="I881">
        <v>0.48899999999999999</v>
      </c>
      <c r="J881">
        <v>0</v>
      </c>
      <c r="K881" t="s">
        <v>42</v>
      </c>
    </row>
    <row r="882" spans="1:23" ht="15" x14ac:dyDescent="0.3">
      <c r="A882" s="1" t="s">
        <v>2941</v>
      </c>
      <c r="B882" t="s">
        <v>11</v>
      </c>
      <c r="C882" t="s">
        <v>842</v>
      </c>
      <c r="D882" t="s">
        <v>2942</v>
      </c>
      <c r="E882" t="s">
        <v>842</v>
      </c>
      <c r="F882" t="s">
        <v>2943</v>
      </c>
      <c r="G882" t="s">
        <v>845</v>
      </c>
      <c r="H882" t="s">
        <v>846</v>
      </c>
      <c r="I882">
        <v>0.84199999999999997</v>
      </c>
      <c r="J882">
        <v>0.85699999999999998</v>
      </c>
      <c r="K882" t="s">
        <v>17</v>
      </c>
      <c r="U882">
        <f t="shared" ref="U882" si="261">COUNTIF(K882:K891,"yes")</f>
        <v>10</v>
      </c>
      <c r="V882">
        <f t="shared" ref="V882" si="262">COUNTIF(K882:K891,"partially")</f>
        <v>0</v>
      </c>
      <c r="W882">
        <f t="shared" ref="W882" si="263">COUNTIF(K882:K891,"no")</f>
        <v>0</v>
      </c>
    </row>
    <row r="883" spans="1:23" ht="15" x14ac:dyDescent="0.3">
      <c r="A883" s="1"/>
      <c r="B883" t="s">
        <v>18</v>
      </c>
      <c r="C883" t="s">
        <v>847</v>
      </c>
      <c r="D883" t="s">
        <v>2942</v>
      </c>
      <c r="E883" t="s">
        <v>847</v>
      </c>
      <c r="F883" t="s">
        <v>2943</v>
      </c>
      <c r="G883" t="s">
        <v>848</v>
      </c>
      <c r="H883" t="s">
        <v>846</v>
      </c>
      <c r="I883">
        <v>0.753</v>
      </c>
      <c r="J883">
        <v>0.66700000000000004</v>
      </c>
      <c r="K883" t="s">
        <v>17</v>
      </c>
    </row>
    <row r="884" spans="1:23" ht="15" x14ac:dyDescent="0.3">
      <c r="A884" s="1"/>
      <c r="B884" t="s">
        <v>20</v>
      </c>
      <c r="C884" t="s">
        <v>847</v>
      </c>
      <c r="D884" t="s">
        <v>2942</v>
      </c>
      <c r="E884" t="s">
        <v>847</v>
      </c>
      <c r="F884" t="s">
        <v>2943</v>
      </c>
      <c r="G884" t="s">
        <v>848</v>
      </c>
      <c r="H884" t="s">
        <v>846</v>
      </c>
      <c r="I884">
        <v>0.753</v>
      </c>
      <c r="J884">
        <v>0.66700000000000004</v>
      </c>
      <c r="K884" t="s">
        <v>17</v>
      </c>
    </row>
    <row r="885" spans="1:23" ht="15" x14ac:dyDescent="0.3">
      <c r="A885" s="1"/>
      <c r="B885" t="s">
        <v>21</v>
      </c>
      <c r="C885" t="s">
        <v>847</v>
      </c>
      <c r="D885" t="s">
        <v>2942</v>
      </c>
      <c r="E885" t="s">
        <v>847</v>
      </c>
      <c r="F885" t="s">
        <v>2943</v>
      </c>
      <c r="G885" t="s">
        <v>848</v>
      </c>
      <c r="H885" t="s">
        <v>846</v>
      </c>
      <c r="I885">
        <v>0.753</v>
      </c>
      <c r="J885">
        <v>0.66700000000000004</v>
      </c>
      <c r="K885" t="s">
        <v>17</v>
      </c>
    </row>
    <row r="886" spans="1:23" ht="15" x14ac:dyDescent="0.3">
      <c r="A886" s="1"/>
      <c r="B886" t="s">
        <v>22</v>
      </c>
      <c r="C886" t="s">
        <v>847</v>
      </c>
      <c r="D886" t="s">
        <v>2942</v>
      </c>
      <c r="E886" t="s">
        <v>847</v>
      </c>
      <c r="F886" t="s">
        <v>2943</v>
      </c>
      <c r="G886" t="s">
        <v>848</v>
      </c>
      <c r="H886" t="s">
        <v>846</v>
      </c>
      <c r="I886">
        <v>0.753</v>
      </c>
      <c r="J886">
        <v>0.66700000000000004</v>
      </c>
      <c r="K886" t="s">
        <v>17</v>
      </c>
    </row>
    <row r="887" spans="1:23" ht="15" x14ac:dyDescent="0.3">
      <c r="A887" s="1"/>
      <c r="B887" t="s">
        <v>23</v>
      </c>
      <c r="C887" t="s">
        <v>847</v>
      </c>
      <c r="D887" t="s">
        <v>2942</v>
      </c>
      <c r="E887" t="s">
        <v>847</v>
      </c>
      <c r="F887" t="s">
        <v>2943</v>
      </c>
      <c r="G887" t="s">
        <v>848</v>
      </c>
      <c r="H887" t="s">
        <v>846</v>
      </c>
      <c r="I887">
        <v>0.753</v>
      </c>
      <c r="J887">
        <v>0.66700000000000004</v>
      </c>
      <c r="K887" t="s">
        <v>17</v>
      </c>
    </row>
    <row r="888" spans="1:23" ht="15" x14ac:dyDescent="0.3">
      <c r="A888" s="1"/>
      <c r="B888" t="s">
        <v>24</v>
      </c>
      <c r="C888" t="s">
        <v>847</v>
      </c>
      <c r="D888" t="s">
        <v>2942</v>
      </c>
      <c r="E888" t="s">
        <v>847</v>
      </c>
      <c r="F888" t="s">
        <v>2943</v>
      </c>
      <c r="G888" t="s">
        <v>848</v>
      </c>
      <c r="H888" t="s">
        <v>846</v>
      </c>
      <c r="I888">
        <v>0.753</v>
      </c>
      <c r="J888">
        <v>0.66700000000000004</v>
      </c>
      <c r="K888" t="s">
        <v>17</v>
      </c>
    </row>
    <row r="889" spans="1:23" ht="15" x14ac:dyDescent="0.3">
      <c r="A889" s="1"/>
      <c r="B889" t="s">
        <v>25</v>
      </c>
      <c r="C889" t="s">
        <v>847</v>
      </c>
      <c r="D889" t="s">
        <v>2942</v>
      </c>
      <c r="E889" t="s">
        <v>847</v>
      </c>
      <c r="F889" t="s">
        <v>2943</v>
      </c>
      <c r="G889" t="s">
        <v>848</v>
      </c>
      <c r="H889" t="s">
        <v>846</v>
      </c>
      <c r="I889">
        <v>0.753</v>
      </c>
      <c r="J889">
        <v>0.66700000000000004</v>
      </c>
      <c r="K889" t="s">
        <v>17</v>
      </c>
    </row>
    <row r="890" spans="1:23" ht="15" x14ac:dyDescent="0.3">
      <c r="A890" s="1"/>
      <c r="B890" t="s">
        <v>26</v>
      </c>
      <c r="C890" t="s">
        <v>842</v>
      </c>
      <c r="D890" t="s">
        <v>2942</v>
      </c>
      <c r="E890" t="s">
        <v>842</v>
      </c>
      <c r="F890" t="s">
        <v>2943</v>
      </c>
      <c r="G890" t="s">
        <v>845</v>
      </c>
      <c r="H890" t="s">
        <v>846</v>
      </c>
      <c r="I890">
        <v>0.84199999999999997</v>
      </c>
      <c r="J890">
        <v>0.85699999999999998</v>
      </c>
      <c r="K890" t="s">
        <v>17</v>
      </c>
    </row>
    <row r="891" spans="1:23" ht="15" x14ac:dyDescent="0.3">
      <c r="A891" s="1"/>
      <c r="B891" t="s">
        <v>27</v>
      </c>
      <c r="C891" t="s">
        <v>847</v>
      </c>
      <c r="D891" t="s">
        <v>2942</v>
      </c>
      <c r="E891" t="s">
        <v>847</v>
      </c>
      <c r="F891" t="s">
        <v>2943</v>
      </c>
      <c r="G891" t="s">
        <v>848</v>
      </c>
      <c r="H891" t="s">
        <v>846</v>
      </c>
      <c r="I891">
        <v>0.753</v>
      </c>
      <c r="J891">
        <v>0.66700000000000004</v>
      </c>
      <c r="K891" t="s">
        <v>17</v>
      </c>
    </row>
    <row r="892" spans="1:23" ht="15" x14ac:dyDescent="0.3">
      <c r="A892" s="1" t="s">
        <v>2944</v>
      </c>
      <c r="B892" t="s">
        <v>11</v>
      </c>
      <c r="C892" t="s">
        <v>850</v>
      </c>
      <c r="D892" t="s">
        <v>2945</v>
      </c>
      <c r="E892" t="s">
        <v>850</v>
      </c>
      <c r="F892" t="s">
        <v>2946</v>
      </c>
      <c r="G892" t="s">
        <v>853</v>
      </c>
      <c r="H892" t="s">
        <v>854</v>
      </c>
      <c r="I892">
        <v>0.97899999999999998</v>
      </c>
      <c r="J892">
        <v>0.8</v>
      </c>
      <c r="K892" t="s">
        <v>17</v>
      </c>
      <c r="U892">
        <f t="shared" ref="U892" si="264">COUNTIF(K892:K901,"yes")</f>
        <v>10</v>
      </c>
      <c r="V892">
        <f t="shared" ref="V892" si="265">COUNTIF(K892:K901,"partially")</f>
        <v>0</v>
      </c>
      <c r="W892">
        <f t="shared" ref="W892" si="266">COUNTIF(K892:K901,"no")</f>
        <v>0</v>
      </c>
    </row>
    <row r="893" spans="1:23" ht="15" x14ac:dyDescent="0.3">
      <c r="A893" s="1"/>
      <c r="B893" t="s">
        <v>18</v>
      </c>
      <c r="C893" t="s">
        <v>850</v>
      </c>
      <c r="D893" t="s">
        <v>2945</v>
      </c>
      <c r="E893" t="s">
        <v>850</v>
      </c>
      <c r="F893" t="s">
        <v>2946</v>
      </c>
      <c r="G893" t="s">
        <v>853</v>
      </c>
      <c r="H893" t="s">
        <v>854</v>
      </c>
      <c r="I893">
        <v>0.97899999999999998</v>
      </c>
      <c r="J893">
        <v>0.8</v>
      </c>
      <c r="K893" t="s">
        <v>17</v>
      </c>
    </row>
    <row r="894" spans="1:23" ht="15" x14ac:dyDescent="0.3">
      <c r="A894" s="1"/>
      <c r="B894" t="s">
        <v>20</v>
      </c>
      <c r="C894" t="s">
        <v>850</v>
      </c>
      <c r="D894" t="s">
        <v>2945</v>
      </c>
      <c r="E894" t="s">
        <v>850</v>
      </c>
      <c r="F894" t="s">
        <v>2946</v>
      </c>
      <c r="G894" t="s">
        <v>853</v>
      </c>
      <c r="H894" t="s">
        <v>854</v>
      </c>
      <c r="I894">
        <v>0.97899999999999998</v>
      </c>
      <c r="J894">
        <v>0.8</v>
      </c>
      <c r="K894" t="s">
        <v>17</v>
      </c>
    </row>
    <row r="895" spans="1:23" ht="15" x14ac:dyDescent="0.3">
      <c r="A895" s="1"/>
      <c r="B895" t="s">
        <v>21</v>
      </c>
      <c r="C895" t="s">
        <v>850</v>
      </c>
      <c r="D895" t="s">
        <v>2945</v>
      </c>
      <c r="E895" t="s">
        <v>850</v>
      </c>
      <c r="F895" t="s">
        <v>2946</v>
      </c>
      <c r="G895" t="s">
        <v>853</v>
      </c>
      <c r="H895" t="s">
        <v>854</v>
      </c>
      <c r="I895">
        <v>0.97899999999999998</v>
      </c>
      <c r="J895">
        <v>0.8</v>
      </c>
      <c r="K895" t="s">
        <v>17</v>
      </c>
    </row>
    <row r="896" spans="1:23" ht="15" x14ac:dyDescent="0.3">
      <c r="A896" s="1"/>
      <c r="B896" t="s">
        <v>22</v>
      </c>
      <c r="C896" t="s">
        <v>850</v>
      </c>
      <c r="D896" t="s">
        <v>2945</v>
      </c>
      <c r="E896" t="s">
        <v>850</v>
      </c>
      <c r="F896" t="s">
        <v>2946</v>
      </c>
      <c r="G896" t="s">
        <v>853</v>
      </c>
      <c r="H896" t="s">
        <v>854</v>
      </c>
      <c r="I896">
        <v>0.97899999999999998</v>
      </c>
      <c r="J896">
        <v>0.8</v>
      </c>
      <c r="K896" t="s">
        <v>17</v>
      </c>
    </row>
    <row r="897" spans="1:23" ht="15" x14ac:dyDescent="0.3">
      <c r="A897" s="1"/>
      <c r="B897" t="s">
        <v>23</v>
      </c>
      <c r="C897" t="s">
        <v>850</v>
      </c>
      <c r="D897" t="s">
        <v>2945</v>
      </c>
      <c r="E897" t="s">
        <v>850</v>
      </c>
      <c r="F897" t="s">
        <v>2946</v>
      </c>
      <c r="G897" t="s">
        <v>853</v>
      </c>
      <c r="H897" t="s">
        <v>854</v>
      </c>
      <c r="I897">
        <v>0.97899999999999998</v>
      </c>
      <c r="J897">
        <v>0.8</v>
      </c>
      <c r="K897" t="s">
        <v>17</v>
      </c>
    </row>
    <row r="898" spans="1:23" ht="15" x14ac:dyDescent="0.3">
      <c r="A898" s="1"/>
      <c r="B898" t="s">
        <v>24</v>
      </c>
      <c r="C898" t="s">
        <v>850</v>
      </c>
      <c r="D898" t="s">
        <v>2945</v>
      </c>
      <c r="E898" t="s">
        <v>850</v>
      </c>
      <c r="F898" t="s">
        <v>2946</v>
      </c>
      <c r="G898" t="s">
        <v>853</v>
      </c>
      <c r="H898" t="s">
        <v>854</v>
      </c>
      <c r="I898">
        <v>0.97899999999999998</v>
      </c>
      <c r="J898">
        <v>0.8</v>
      </c>
      <c r="K898" t="s">
        <v>17</v>
      </c>
    </row>
    <row r="899" spans="1:23" ht="15" x14ac:dyDescent="0.3">
      <c r="A899" s="1"/>
      <c r="B899" t="s">
        <v>25</v>
      </c>
      <c r="C899" t="s">
        <v>850</v>
      </c>
      <c r="D899" t="s">
        <v>2945</v>
      </c>
      <c r="E899" t="s">
        <v>850</v>
      </c>
      <c r="F899" t="s">
        <v>2946</v>
      </c>
      <c r="G899" t="s">
        <v>853</v>
      </c>
      <c r="H899" t="s">
        <v>854</v>
      </c>
      <c r="I899">
        <v>0.97899999999999998</v>
      </c>
      <c r="J899">
        <v>0.8</v>
      </c>
      <c r="K899" t="s">
        <v>17</v>
      </c>
    </row>
    <row r="900" spans="1:23" ht="15" x14ac:dyDescent="0.3">
      <c r="A900" s="1"/>
      <c r="B900" t="s">
        <v>26</v>
      </c>
      <c r="C900" t="s">
        <v>850</v>
      </c>
      <c r="D900" t="s">
        <v>2945</v>
      </c>
      <c r="E900" t="s">
        <v>850</v>
      </c>
      <c r="F900" t="s">
        <v>2946</v>
      </c>
      <c r="G900" t="s">
        <v>853</v>
      </c>
      <c r="H900" t="s">
        <v>854</v>
      </c>
      <c r="I900">
        <v>0.97899999999999998</v>
      </c>
      <c r="J900">
        <v>0.8</v>
      </c>
      <c r="K900" t="s">
        <v>17</v>
      </c>
    </row>
    <row r="901" spans="1:23" ht="15" x14ac:dyDescent="0.3">
      <c r="A901" s="1"/>
      <c r="B901" t="s">
        <v>27</v>
      </c>
      <c r="C901" t="s">
        <v>850</v>
      </c>
      <c r="D901" t="s">
        <v>2945</v>
      </c>
      <c r="E901" t="s">
        <v>850</v>
      </c>
      <c r="F901" t="s">
        <v>2946</v>
      </c>
      <c r="G901" t="s">
        <v>853</v>
      </c>
      <c r="H901" t="s">
        <v>854</v>
      </c>
      <c r="I901">
        <v>0.97899999999999998</v>
      </c>
      <c r="J901">
        <v>0.8</v>
      </c>
      <c r="K901" t="s">
        <v>17</v>
      </c>
    </row>
    <row r="902" spans="1:23" ht="15" x14ac:dyDescent="0.3">
      <c r="A902" s="1" t="s">
        <v>2947</v>
      </c>
      <c r="B902" t="s">
        <v>11</v>
      </c>
      <c r="C902" t="s">
        <v>2948</v>
      </c>
      <c r="D902" t="s">
        <v>2949</v>
      </c>
      <c r="E902" t="s">
        <v>2948</v>
      </c>
      <c r="F902" t="s">
        <v>2950</v>
      </c>
      <c r="G902" t="s">
        <v>2951</v>
      </c>
      <c r="H902" t="s">
        <v>860</v>
      </c>
      <c r="I902">
        <v>-0.06</v>
      </c>
      <c r="J902">
        <v>0</v>
      </c>
      <c r="K902" t="s">
        <v>46</v>
      </c>
      <c r="U902">
        <f t="shared" ref="U902" si="267">COUNTIF(K902:K911,"yes")</f>
        <v>6</v>
      </c>
      <c r="V902">
        <f t="shared" ref="V902" si="268">COUNTIF(K902:K911,"partially")</f>
        <v>2</v>
      </c>
      <c r="W902">
        <f t="shared" ref="W902" si="269">COUNTIF(K902:K911,"no")</f>
        <v>2</v>
      </c>
    </row>
    <row r="903" spans="1:23" ht="15" x14ac:dyDescent="0.3">
      <c r="A903" s="1"/>
      <c r="B903" t="s">
        <v>18</v>
      </c>
      <c r="C903" t="s">
        <v>2952</v>
      </c>
      <c r="D903" t="s">
        <v>2949</v>
      </c>
      <c r="E903" t="s">
        <v>2953</v>
      </c>
      <c r="F903" t="s">
        <v>2950</v>
      </c>
      <c r="G903" t="s">
        <v>2954</v>
      </c>
      <c r="H903" t="s">
        <v>860</v>
      </c>
      <c r="I903">
        <v>0.89900000000000002</v>
      </c>
      <c r="J903">
        <v>0.51900000000000002</v>
      </c>
      <c r="K903" t="s">
        <v>17</v>
      </c>
    </row>
    <row r="904" spans="1:23" ht="15" x14ac:dyDescent="0.3">
      <c r="A904" s="1"/>
      <c r="B904" t="s">
        <v>20</v>
      </c>
      <c r="C904" t="s">
        <v>2955</v>
      </c>
      <c r="D904" t="s">
        <v>2949</v>
      </c>
      <c r="E904" t="s">
        <v>2955</v>
      </c>
      <c r="F904" t="s">
        <v>2950</v>
      </c>
      <c r="G904" t="s">
        <v>2956</v>
      </c>
      <c r="H904" t="s">
        <v>860</v>
      </c>
      <c r="I904">
        <v>-1.2E-2</v>
      </c>
      <c r="J904">
        <v>0</v>
      </c>
      <c r="K904" t="s">
        <v>46</v>
      </c>
    </row>
    <row r="905" spans="1:23" ht="15" x14ac:dyDescent="0.3">
      <c r="A905" s="1"/>
      <c r="B905" t="s">
        <v>21</v>
      </c>
      <c r="C905" t="s">
        <v>2952</v>
      </c>
      <c r="D905" t="s">
        <v>2949</v>
      </c>
      <c r="E905" t="s">
        <v>2953</v>
      </c>
      <c r="F905" t="s">
        <v>2950</v>
      </c>
      <c r="G905" t="s">
        <v>2954</v>
      </c>
      <c r="H905" t="s">
        <v>860</v>
      </c>
      <c r="I905">
        <v>0.89900000000000002</v>
      </c>
      <c r="J905">
        <v>0.51900000000000002</v>
      </c>
      <c r="K905" t="s">
        <v>17</v>
      </c>
    </row>
    <row r="906" spans="1:23" ht="15" x14ac:dyDescent="0.3">
      <c r="A906" s="1"/>
      <c r="B906" t="s">
        <v>22</v>
      </c>
      <c r="C906" t="s">
        <v>2952</v>
      </c>
      <c r="D906" t="s">
        <v>2949</v>
      </c>
      <c r="E906" t="s">
        <v>2953</v>
      </c>
      <c r="F906" t="s">
        <v>2950</v>
      </c>
      <c r="G906" t="s">
        <v>2954</v>
      </c>
      <c r="H906" t="s">
        <v>860</v>
      </c>
      <c r="I906">
        <v>0.89900000000000002</v>
      </c>
      <c r="J906">
        <v>0.51900000000000002</v>
      </c>
      <c r="K906" t="s">
        <v>17</v>
      </c>
    </row>
    <row r="907" spans="1:23" ht="15" x14ac:dyDescent="0.3">
      <c r="A907" s="1"/>
      <c r="B907" t="s">
        <v>23</v>
      </c>
      <c r="C907" t="s">
        <v>866</v>
      </c>
      <c r="D907" t="s">
        <v>2949</v>
      </c>
      <c r="E907" t="s">
        <v>866</v>
      </c>
      <c r="F907" t="s">
        <v>2950</v>
      </c>
      <c r="G907" t="s">
        <v>2957</v>
      </c>
      <c r="H907" t="s">
        <v>860</v>
      </c>
      <c r="I907">
        <v>3.1E-2</v>
      </c>
      <c r="J907">
        <v>0</v>
      </c>
      <c r="K907" t="s">
        <v>42</v>
      </c>
    </row>
    <row r="908" spans="1:23" ht="15" x14ac:dyDescent="0.3">
      <c r="A908" s="1"/>
      <c r="B908" t="s">
        <v>24</v>
      </c>
      <c r="C908" t="s">
        <v>2952</v>
      </c>
      <c r="D908" t="s">
        <v>2949</v>
      </c>
      <c r="E908" t="s">
        <v>2953</v>
      </c>
      <c r="F908" t="s">
        <v>2950</v>
      </c>
      <c r="G908" t="s">
        <v>2954</v>
      </c>
      <c r="H908" t="s">
        <v>860</v>
      </c>
      <c r="I908">
        <v>0.89900000000000002</v>
      </c>
      <c r="J908">
        <v>0.51900000000000002</v>
      </c>
      <c r="K908" t="s">
        <v>17</v>
      </c>
    </row>
    <row r="909" spans="1:23" ht="15" x14ac:dyDescent="0.3">
      <c r="A909" s="1"/>
      <c r="B909" t="s">
        <v>25</v>
      </c>
      <c r="C909" t="s">
        <v>2952</v>
      </c>
      <c r="D909" t="s">
        <v>2949</v>
      </c>
      <c r="E909" t="s">
        <v>2953</v>
      </c>
      <c r="F909" t="s">
        <v>2950</v>
      </c>
      <c r="G909" t="s">
        <v>2954</v>
      </c>
      <c r="H909" t="s">
        <v>860</v>
      </c>
      <c r="I909">
        <v>0.89900000000000002</v>
      </c>
      <c r="J909">
        <v>0.51900000000000002</v>
      </c>
      <c r="K909" t="s">
        <v>17</v>
      </c>
    </row>
    <row r="910" spans="1:23" ht="15" x14ac:dyDescent="0.3">
      <c r="A910" s="1"/>
      <c r="B910" t="s">
        <v>26</v>
      </c>
      <c r="C910" t="s">
        <v>2958</v>
      </c>
      <c r="D910" t="s">
        <v>2949</v>
      </c>
      <c r="E910" t="s">
        <v>2958</v>
      </c>
      <c r="F910" t="s">
        <v>2950</v>
      </c>
      <c r="G910" t="s">
        <v>2959</v>
      </c>
      <c r="H910" t="s">
        <v>860</v>
      </c>
      <c r="I910">
        <v>0.34499999999999997</v>
      </c>
      <c r="J910">
        <v>0.28599999999999998</v>
      </c>
      <c r="K910" t="s">
        <v>42</v>
      </c>
    </row>
    <row r="911" spans="1:23" ht="15" x14ac:dyDescent="0.3">
      <c r="A911" s="1"/>
      <c r="B911" t="s">
        <v>27</v>
      </c>
      <c r="C911" t="s">
        <v>2952</v>
      </c>
      <c r="D911" t="s">
        <v>2949</v>
      </c>
      <c r="E911" t="s">
        <v>2953</v>
      </c>
      <c r="F911" t="s">
        <v>2950</v>
      </c>
      <c r="G911" t="s">
        <v>2954</v>
      </c>
      <c r="H911" t="s">
        <v>860</v>
      </c>
      <c r="I911">
        <v>0.89900000000000002</v>
      </c>
      <c r="J911">
        <v>0.51900000000000002</v>
      </c>
      <c r="K911" t="s">
        <v>17</v>
      </c>
    </row>
    <row r="912" spans="1:23" ht="15" x14ac:dyDescent="0.3">
      <c r="A912" s="1" t="s">
        <v>868</v>
      </c>
      <c r="B912" t="s">
        <v>11</v>
      </c>
      <c r="C912" t="s">
        <v>2960</v>
      </c>
      <c r="D912" t="s">
        <v>2961</v>
      </c>
      <c r="E912" t="s">
        <v>2960</v>
      </c>
      <c r="F912" t="s">
        <v>2962</v>
      </c>
      <c r="G912" t="s">
        <v>2963</v>
      </c>
      <c r="H912" t="s">
        <v>873</v>
      </c>
      <c r="I912">
        <v>0.61799999999999999</v>
      </c>
      <c r="J912">
        <v>0.47599999999999998</v>
      </c>
      <c r="K912" t="s">
        <v>46</v>
      </c>
      <c r="U912">
        <f t="shared" ref="U912" si="270">COUNTIF(K912:K921,"yes")</f>
        <v>2</v>
      </c>
      <c r="V912">
        <f t="shared" ref="V912" si="271">COUNTIF(K912:K921,"partially")</f>
        <v>0</v>
      </c>
      <c r="W912">
        <f t="shared" ref="W912" si="272">COUNTIF(K912:K921,"no")</f>
        <v>8</v>
      </c>
    </row>
    <row r="913" spans="1:23" ht="15" x14ac:dyDescent="0.3">
      <c r="A913" s="1"/>
      <c r="B913" t="s">
        <v>18</v>
      </c>
      <c r="C913" t="s">
        <v>2964</v>
      </c>
      <c r="D913" t="s">
        <v>2961</v>
      </c>
      <c r="E913" t="s">
        <v>2964</v>
      </c>
      <c r="F913" t="s">
        <v>2962</v>
      </c>
      <c r="G913" t="s">
        <v>2965</v>
      </c>
      <c r="H913" t="s">
        <v>873</v>
      </c>
      <c r="I913">
        <v>0.59799999999999998</v>
      </c>
      <c r="J913">
        <v>0.54500000000000004</v>
      </c>
      <c r="K913" t="s">
        <v>46</v>
      </c>
    </row>
    <row r="914" spans="1:23" ht="15" x14ac:dyDescent="0.3">
      <c r="A914" s="1"/>
      <c r="B914" t="s">
        <v>20</v>
      </c>
      <c r="C914" t="s">
        <v>2966</v>
      </c>
      <c r="D914" t="s">
        <v>2961</v>
      </c>
      <c r="E914" t="s">
        <v>2967</v>
      </c>
      <c r="F914" t="s">
        <v>2962</v>
      </c>
      <c r="G914" t="s">
        <v>2968</v>
      </c>
      <c r="H914" t="s">
        <v>873</v>
      </c>
      <c r="I914">
        <v>0.95699999999999996</v>
      </c>
      <c r="J914">
        <v>0.51600000000000001</v>
      </c>
      <c r="K914" t="s">
        <v>17</v>
      </c>
    </row>
    <row r="915" spans="1:23" ht="15" x14ac:dyDescent="0.3">
      <c r="A915" s="1"/>
      <c r="B915" t="s">
        <v>21</v>
      </c>
      <c r="C915" t="s">
        <v>2966</v>
      </c>
      <c r="D915" t="s">
        <v>2961</v>
      </c>
      <c r="E915" t="s">
        <v>2967</v>
      </c>
      <c r="F915" t="s">
        <v>2962</v>
      </c>
      <c r="G915" t="s">
        <v>2968</v>
      </c>
      <c r="H915" t="s">
        <v>873</v>
      </c>
      <c r="I915">
        <v>0.95699999999999996</v>
      </c>
      <c r="J915">
        <v>0.51600000000000001</v>
      </c>
      <c r="K915" t="s">
        <v>17</v>
      </c>
    </row>
    <row r="916" spans="1:23" ht="15" x14ac:dyDescent="0.3">
      <c r="A916" s="1"/>
      <c r="B916" t="s">
        <v>22</v>
      </c>
      <c r="C916" t="s">
        <v>2960</v>
      </c>
      <c r="D916" t="s">
        <v>2961</v>
      </c>
      <c r="E916" t="s">
        <v>2960</v>
      </c>
      <c r="F916" t="s">
        <v>2962</v>
      </c>
      <c r="G916" t="s">
        <v>2963</v>
      </c>
      <c r="H916" t="s">
        <v>873</v>
      </c>
      <c r="I916">
        <v>0.61799999999999999</v>
      </c>
      <c r="J916">
        <v>0.47599999999999998</v>
      </c>
      <c r="K916" t="s">
        <v>46</v>
      </c>
    </row>
    <row r="917" spans="1:23" ht="15" x14ac:dyDescent="0.3">
      <c r="A917" s="1"/>
      <c r="B917" t="s">
        <v>23</v>
      </c>
      <c r="C917" t="s">
        <v>869</v>
      </c>
      <c r="D917" t="s">
        <v>2961</v>
      </c>
      <c r="E917" t="s">
        <v>869</v>
      </c>
      <c r="F917" t="s">
        <v>2962</v>
      </c>
      <c r="G917" t="s">
        <v>2969</v>
      </c>
      <c r="H917" t="s">
        <v>873</v>
      </c>
      <c r="I917">
        <v>0.32400000000000001</v>
      </c>
      <c r="J917">
        <v>0</v>
      </c>
      <c r="K917" t="s">
        <v>46</v>
      </c>
    </row>
    <row r="918" spans="1:23" ht="15" x14ac:dyDescent="0.3">
      <c r="A918" s="1"/>
      <c r="B918" t="s">
        <v>24</v>
      </c>
      <c r="C918" t="s">
        <v>879</v>
      </c>
      <c r="D918" t="s">
        <v>2961</v>
      </c>
      <c r="E918" t="s">
        <v>880</v>
      </c>
      <c r="F918" t="s">
        <v>2962</v>
      </c>
      <c r="G918" t="s">
        <v>2970</v>
      </c>
      <c r="H918" t="s">
        <v>873</v>
      </c>
      <c r="I918">
        <v>0.309</v>
      </c>
      <c r="J918">
        <v>0</v>
      </c>
      <c r="K918" t="s">
        <v>46</v>
      </c>
    </row>
    <row r="919" spans="1:23" ht="15" x14ac:dyDescent="0.3">
      <c r="A919" s="1"/>
      <c r="B919" t="s">
        <v>25</v>
      </c>
      <c r="C919" t="s">
        <v>869</v>
      </c>
      <c r="D919" t="s">
        <v>2961</v>
      </c>
      <c r="E919" t="s">
        <v>869</v>
      </c>
      <c r="F919" t="s">
        <v>2962</v>
      </c>
      <c r="G919" t="s">
        <v>2969</v>
      </c>
      <c r="H919" t="s">
        <v>873</v>
      </c>
      <c r="I919">
        <v>0.32400000000000001</v>
      </c>
      <c r="J919">
        <v>0</v>
      </c>
      <c r="K919" t="s">
        <v>46</v>
      </c>
    </row>
    <row r="920" spans="1:23" ht="15" x14ac:dyDescent="0.3">
      <c r="A920" s="1"/>
      <c r="B920" t="s">
        <v>26</v>
      </c>
      <c r="C920" t="s">
        <v>2964</v>
      </c>
      <c r="D920" t="s">
        <v>2961</v>
      </c>
      <c r="E920" t="s">
        <v>2964</v>
      </c>
      <c r="F920" t="s">
        <v>2962</v>
      </c>
      <c r="G920" t="s">
        <v>2965</v>
      </c>
      <c r="H920" t="s">
        <v>873</v>
      </c>
      <c r="I920">
        <v>0.59799999999999998</v>
      </c>
      <c r="J920">
        <v>0.54500000000000004</v>
      </c>
      <c r="K920" t="s">
        <v>46</v>
      </c>
    </row>
    <row r="921" spans="1:23" ht="15" x14ac:dyDescent="0.3">
      <c r="A921" s="1"/>
      <c r="B921" t="s">
        <v>27</v>
      </c>
      <c r="C921" t="s">
        <v>2964</v>
      </c>
      <c r="D921" t="s">
        <v>2961</v>
      </c>
      <c r="E921" t="s">
        <v>2964</v>
      </c>
      <c r="F921" t="s">
        <v>2962</v>
      </c>
      <c r="G921" t="s">
        <v>2965</v>
      </c>
      <c r="H921" t="s">
        <v>873</v>
      </c>
      <c r="I921">
        <v>0.59799999999999998</v>
      </c>
      <c r="J921">
        <v>0.54500000000000004</v>
      </c>
      <c r="K921" t="s">
        <v>46</v>
      </c>
    </row>
    <row r="922" spans="1:23" ht="15" x14ac:dyDescent="0.3">
      <c r="A922" s="1" t="s">
        <v>2971</v>
      </c>
      <c r="B922" t="s">
        <v>11</v>
      </c>
      <c r="C922" t="s">
        <v>2972</v>
      </c>
      <c r="D922" t="s">
        <v>2973</v>
      </c>
      <c r="E922" t="s">
        <v>2972</v>
      </c>
      <c r="F922" t="s">
        <v>2973</v>
      </c>
      <c r="G922" t="s">
        <v>889</v>
      </c>
      <c r="H922" t="s">
        <v>889</v>
      </c>
      <c r="I922">
        <v>1</v>
      </c>
      <c r="J922">
        <v>1</v>
      </c>
      <c r="K922" t="s">
        <v>17</v>
      </c>
      <c r="U922">
        <f t="shared" ref="U922" si="273">COUNTIF(K922:K931,"yes")</f>
        <v>10</v>
      </c>
      <c r="V922">
        <f t="shared" ref="V922" si="274">COUNTIF(K922:K931,"partially")</f>
        <v>0</v>
      </c>
      <c r="W922">
        <f t="shared" ref="W922" si="275">COUNTIF(K922:K931,"no")</f>
        <v>0</v>
      </c>
    </row>
    <row r="923" spans="1:23" ht="15" x14ac:dyDescent="0.3">
      <c r="A923" s="1"/>
      <c r="B923" t="s">
        <v>18</v>
      </c>
      <c r="C923" t="s">
        <v>2972</v>
      </c>
      <c r="D923" t="s">
        <v>2973</v>
      </c>
      <c r="E923" t="s">
        <v>2972</v>
      </c>
      <c r="F923" t="s">
        <v>2973</v>
      </c>
      <c r="G923" t="s">
        <v>889</v>
      </c>
      <c r="H923" t="s">
        <v>889</v>
      </c>
      <c r="I923">
        <v>1</v>
      </c>
      <c r="J923">
        <v>1</v>
      </c>
      <c r="K923" t="s">
        <v>17</v>
      </c>
    </row>
    <row r="924" spans="1:23" ht="15" x14ac:dyDescent="0.3">
      <c r="A924" s="1"/>
      <c r="B924" t="s">
        <v>20</v>
      </c>
      <c r="C924" t="s">
        <v>2972</v>
      </c>
      <c r="D924" t="s">
        <v>2973</v>
      </c>
      <c r="E924" t="s">
        <v>2972</v>
      </c>
      <c r="F924" t="s">
        <v>2973</v>
      </c>
      <c r="G924" t="s">
        <v>889</v>
      </c>
      <c r="H924" t="s">
        <v>889</v>
      </c>
      <c r="I924">
        <v>1</v>
      </c>
      <c r="J924">
        <v>1</v>
      </c>
      <c r="K924" t="s">
        <v>17</v>
      </c>
    </row>
    <row r="925" spans="1:23" ht="15" x14ac:dyDescent="0.3">
      <c r="A925" s="1"/>
      <c r="B925" t="s">
        <v>21</v>
      </c>
      <c r="C925" t="s">
        <v>2972</v>
      </c>
      <c r="D925" t="s">
        <v>2973</v>
      </c>
      <c r="E925" t="s">
        <v>2972</v>
      </c>
      <c r="F925" t="s">
        <v>2973</v>
      </c>
      <c r="G925" t="s">
        <v>889</v>
      </c>
      <c r="H925" t="s">
        <v>889</v>
      </c>
      <c r="I925">
        <v>1</v>
      </c>
      <c r="J925">
        <v>1</v>
      </c>
      <c r="K925" t="s">
        <v>17</v>
      </c>
    </row>
    <row r="926" spans="1:23" ht="15" x14ac:dyDescent="0.3">
      <c r="A926" s="1"/>
      <c r="B926" t="s">
        <v>22</v>
      </c>
      <c r="C926" t="s">
        <v>2972</v>
      </c>
      <c r="D926" t="s">
        <v>2973</v>
      </c>
      <c r="E926" t="s">
        <v>2972</v>
      </c>
      <c r="F926" t="s">
        <v>2973</v>
      </c>
      <c r="G926" t="s">
        <v>889</v>
      </c>
      <c r="H926" t="s">
        <v>889</v>
      </c>
      <c r="I926">
        <v>1</v>
      </c>
      <c r="J926">
        <v>1</v>
      </c>
      <c r="K926" t="s">
        <v>17</v>
      </c>
    </row>
    <row r="927" spans="1:23" ht="15" x14ac:dyDescent="0.3">
      <c r="A927" s="1"/>
      <c r="B927" t="s">
        <v>23</v>
      </c>
      <c r="C927" t="s">
        <v>2972</v>
      </c>
      <c r="D927" t="s">
        <v>2973</v>
      </c>
      <c r="E927" t="s">
        <v>2972</v>
      </c>
      <c r="F927" t="s">
        <v>2973</v>
      </c>
      <c r="G927" t="s">
        <v>889</v>
      </c>
      <c r="H927" t="s">
        <v>889</v>
      </c>
      <c r="I927">
        <v>1</v>
      </c>
      <c r="J927">
        <v>1</v>
      </c>
      <c r="K927" t="s">
        <v>17</v>
      </c>
    </row>
    <row r="928" spans="1:23" ht="15" x14ac:dyDescent="0.3">
      <c r="A928" s="1"/>
      <c r="B928" t="s">
        <v>24</v>
      </c>
      <c r="C928" t="s">
        <v>2972</v>
      </c>
      <c r="D928" t="s">
        <v>2973</v>
      </c>
      <c r="E928" t="s">
        <v>2972</v>
      </c>
      <c r="F928" t="s">
        <v>2973</v>
      </c>
      <c r="G928" t="s">
        <v>889</v>
      </c>
      <c r="H928" t="s">
        <v>889</v>
      </c>
      <c r="I928">
        <v>1</v>
      </c>
      <c r="J928">
        <v>1</v>
      </c>
      <c r="K928" t="s">
        <v>17</v>
      </c>
    </row>
    <row r="929" spans="1:23" ht="15" x14ac:dyDescent="0.3">
      <c r="A929" s="1"/>
      <c r="B929" t="s">
        <v>25</v>
      </c>
      <c r="C929" t="s">
        <v>2972</v>
      </c>
      <c r="D929" t="s">
        <v>2973</v>
      </c>
      <c r="E929" t="s">
        <v>2972</v>
      </c>
      <c r="F929" t="s">
        <v>2973</v>
      </c>
      <c r="G929" t="s">
        <v>889</v>
      </c>
      <c r="H929" t="s">
        <v>889</v>
      </c>
      <c r="I929">
        <v>1</v>
      </c>
      <c r="J929">
        <v>1</v>
      </c>
      <c r="K929" t="s">
        <v>17</v>
      </c>
    </row>
    <row r="930" spans="1:23" ht="15" x14ac:dyDescent="0.3">
      <c r="A930" s="1"/>
      <c r="B930" t="s">
        <v>26</v>
      </c>
      <c r="C930" t="s">
        <v>2972</v>
      </c>
      <c r="D930" t="s">
        <v>2973</v>
      </c>
      <c r="E930" t="s">
        <v>2972</v>
      </c>
      <c r="F930" t="s">
        <v>2973</v>
      </c>
      <c r="G930" t="s">
        <v>889</v>
      </c>
      <c r="H930" t="s">
        <v>889</v>
      </c>
      <c r="I930">
        <v>1</v>
      </c>
      <c r="J930">
        <v>1</v>
      </c>
      <c r="K930" t="s">
        <v>17</v>
      </c>
    </row>
    <row r="931" spans="1:23" ht="15" x14ac:dyDescent="0.3">
      <c r="A931" s="1"/>
      <c r="B931" t="s">
        <v>27</v>
      </c>
      <c r="C931" t="s">
        <v>2972</v>
      </c>
      <c r="D931" t="s">
        <v>2973</v>
      </c>
      <c r="E931" t="s">
        <v>2972</v>
      </c>
      <c r="F931" t="s">
        <v>2973</v>
      </c>
      <c r="G931" t="s">
        <v>889</v>
      </c>
      <c r="H931" t="s">
        <v>889</v>
      </c>
      <c r="I931">
        <v>1</v>
      </c>
      <c r="J931">
        <v>1</v>
      </c>
      <c r="K931" t="s">
        <v>17</v>
      </c>
    </row>
    <row r="932" spans="1:23" ht="15" x14ac:dyDescent="0.3">
      <c r="A932" s="1" t="s">
        <v>2974</v>
      </c>
      <c r="B932" t="s">
        <v>11</v>
      </c>
      <c r="C932">
        <v>150</v>
      </c>
      <c r="D932" t="s">
        <v>891</v>
      </c>
      <c r="E932">
        <v>150</v>
      </c>
      <c r="F932" t="s">
        <v>892</v>
      </c>
      <c r="G932">
        <v>150</v>
      </c>
      <c r="H932" t="s">
        <v>893</v>
      </c>
      <c r="I932">
        <v>0.5</v>
      </c>
      <c r="J932">
        <v>0.28599999999999998</v>
      </c>
      <c r="K932" t="s">
        <v>42</v>
      </c>
      <c r="U932">
        <f t="shared" ref="U932" si="276">COUNTIF(K932:K941,"yes")</f>
        <v>4</v>
      </c>
      <c r="V932">
        <f t="shared" ref="V932" si="277">COUNTIF(K932:K941,"partially")</f>
        <v>6</v>
      </c>
      <c r="W932">
        <f t="shared" ref="W932" si="278">COUNTIF(K932:K941,"no")</f>
        <v>0</v>
      </c>
    </row>
    <row r="933" spans="1:23" ht="15" x14ac:dyDescent="0.3">
      <c r="A933" s="1"/>
      <c r="B933" t="s">
        <v>18</v>
      </c>
      <c r="C933" t="s">
        <v>892</v>
      </c>
      <c r="D933" t="s">
        <v>891</v>
      </c>
      <c r="E933" t="s">
        <v>892</v>
      </c>
      <c r="F933" t="s">
        <v>892</v>
      </c>
      <c r="G933" t="s">
        <v>2975</v>
      </c>
      <c r="H933" t="s">
        <v>893</v>
      </c>
      <c r="I933">
        <v>0.96399999999999997</v>
      </c>
      <c r="J933">
        <v>0.66700000000000004</v>
      </c>
      <c r="K933" t="s">
        <v>17</v>
      </c>
    </row>
    <row r="934" spans="1:23" ht="15" x14ac:dyDescent="0.3">
      <c r="A934" s="1"/>
      <c r="B934" t="s">
        <v>20</v>
      </c>
      <c r="C934" t="s">
        <v>892</v>
      </c>
      <c r="D934" t="s">
        <v>891</v>
      </c>
      <c r="E934" t="s">
        <v>892</v>
      </c>
      <c r="F934" t="s">
        <v>892</v>
      </c>
      <c r="G934" t="s">
        <v>2975</v>
      </c>
      <c r="H934" t="s">
        <v>893</v>
      </c>
      <c r="I934">
        <v>0.96399999999999997</v>
      </c>
      <c r="J934">
        <v>0.66700000000000004</v>
      </c>
      <c r="K934" t="s">
        <v>17</v>
      </c>
    </row>
    <row r="935" spans="1:23" ht="15" x14ac:dyDescent="0.3">
      <c r="A935" s="1"/>
      <c r="B935" t="s">
        <v>21</v>
      </c>
      <c r="C935" t="s">
        <v>898</v>
      </c>
      <c r="D935" t="s">
        <v>891</v>
      </c>
      <c r="E935" t="s">
        <v>898</v>
      </c>
      <c r="F935" t="s">
        <v>892</v>
      </c>
      <c r="G935" t="s">
        <v>899</v>
      </c>
      <c r="H935" t="s">
        <v>893</v>
      </c>
      <c r="I935">
        <v>0.95599999999999996</v>
      </c>
      <c r="J935">
        <v>0.8</v>
      </c>
      <c r="K935" t="s">
        <v>42</v>
      </c>
    </row>
    <row r="936" spans="1:23" ht="15" x14ac:dyDescent="0.3">
      <c r="A936" s="1"/>
      <c r="B936" t="s">
        <v>22</v>
      </c>
      <c r="C936" t="s">
        <v>898</v>
      </c>
      <c r="D936" t="s">
        <v>891</v>
      </c>
      <c r="E936" t="s">
        <v>898</v>
      </c>
      <c r="F936" t="s">
        <v>892</v>
      </c>
      <c r="G936" t="s">
        <v>899</v>
      </c>
      <c r="H936" t="s">
        <v>893</v>
      </c>
      <c r="I936">
        <v>0.95599999999999996</v>
      </c>
      <c r="J936">
        <v>0.8</v>
      </c>
      <c r="K936" t="s">
        <v>42</v>
      </c>
    </row>
    <row r="937" spans="1:23" ht="15" x14ac:dyDescent="0.3">
      <c r="A937" s="1"/>
      <c r="B937" t="s">
        <v>23</v>
      </c>
      <c r="C937" t="s">
        <v>892</v>
      </c>
      <c r="D937" t="s">
        <v>891</v>
      </c>
      <c r="E937" t="s">
        <v>892</v>
      </c>
      <c r="F937" t="s">
        <v>892</v>
      </c>
      <c r="G937" t="s">
        <v>2975</v>
      </c>
      <c r="H937" t="s">
        <v>893</v>
      </c>
      <c r="I937">
        <v>0.96399999999999997</v>
      </c>
      <c r="J937">
        <v>0.66700000000000004</v>
      </c>
      <c r="K937" t="s">
        <v>17</v>
      </c>
    </row>
    <row r="938" spans="1:23" ht="15" x14ac:dyDescent="0.3">
      <c r="A938" s="1"/>
      <c r="B938" t="s">
        <v>24</v>
      </c>
      <c r="C938" t="s">
        <v>2976</v>
      </c>
      <c r="D938" t="s">
        <v>891</v>
      </c>
      <c r="E938" t="s">
        <v>2976</v>
      </c>
      <c r="F938" t="s">
        <v>892</v>
      </c>
      <c r="G938" t="s">
        <v>2975</v>
      </c>
      <c r="H938" t="s">
        <v>893</v>
      </c>
      <c r="I938">
        <v>0.96399999999999997</v>
      </c>
      <c r="J938">
        <v>0.66700000000000004</v>
      </c>
      <c r="K938" t="s">
        <v>17</v>
      </c>
    </row>
    <row r="939" spans="1:23" ht="15" x14ac:dyDescent="0.3">
      <c r="A939" s="1"/>
      <c r="B939" t="s">
        <v>25</v>
      </c>
      <c r="C939">
        <v>150</v>
      </c>
      <c r="D939" t="s">
        <v>891</v>
      </c>
      <c r="E939">
        <v>150</v>
      </c>
      <c r="F939" t="s">
        <v>892</v>
      </c>
      <c r="G939">
        <v>150</v>
      </c>
      <c r="H939" t="s">
        <v>893</v>
      </c>
      <c r="I939">
        <v>0.5</v>
      </c>
      <c r="J939">
        <v>0.28599999999999998</v>
      </c>
      <c r="K939" t="s">
        <v>42</v>
      </c>
    </row>
    <row r="940" spans="1:23" ht="15" x14ac:dyDescent="0.3">
      <c r="A940" s="1"/>
      <c r="B940" t="s">
        <v>26</v>
      </c>
      <c r="C940" t="s">
        <v>898</v>
      </c>
      <c r="D940" t="s">
        <v>891</v>
      </c>
      <c r="E940" t="s">
        <v>898</v>
      </c>
      <c r="F940" t="s">
        <v>892</v>
      </c>
      <c r="G940" t="s">
        <v>899</v>
      </c>
      <c r="H940" t="s">
        <v>893</v>
      </c>
      <c r="I940">
        <v>0.95599999999999996</v>
      </c>
      <c r="J940">
        <v>0.8</v>
      </c>
      <c r="K940" t="s">
        <v>42</v>
      </c>
    </row>
    <row r="941" spans="1:23" ht="15" x14ac:dyDescent="0.3">
      <c r="A941" s="1"/>
      <c r="B941" t="s">
        <v>27</v>
      </c>
      <c r="C941">
        <v>150</v>
      </c>
      <c r="D941" t="s">
        <v>891</v>
      </c>
      <c r="E941">
        <v>150</v>
      </c>
      <c r="F941" t="s">
        <v>892</v>
      </c>
      <c r="G941">
        <v>150</v>
      </c>
      <c r="H941" t="s">
        <v>893</v>
      </c>
      <c r="I941">
        <v>0.5</v>
      </c>
      <c r="J941">
        <v>0.28599999999999998</v>
      </c>
      <c r="K941" t="s">
        <v>42</v>
      </c>
    </row>
    <row r="942" spans="1:23" ht="15" x14ac:dyDescent="0.3">
      <c r="A942" s="1" t="s">
        <v>2977</v>
      </c>
      <c r="B942" t="s">
        <v>11</v>
      </c>
      <c r="C942" t="s">
        <v>2978</v>
      </c>
      <c r="D942" t="s">
        <v>2979</v>
      </c>
      <c r="E942" t="s">
        <v>2980</v>
      </c>
      <c r="F942" t="s">
        <v>2981</v>
      </c>
      <c r="G942" t="s">
        <v>2982</v>
      </c>
      <c r="H942" t="s">
        <v>905</v>
      </c>
      <c r="I942">
        <v>0.41</v>
      </c>
      <c r="J942">
        <v>0</v>
      </c>
      <c r="K942" t="s">
        <v>46</v>
      </c>
      <c r="U942">
        <f t="shared" ref="U942" si="279">COUNTIF(K942:K951,"yes")</f>
        <v>0</v>
      </c>
      <c r="V942">
        <f t="shared" ref="V942" si="280">COUNTIF(K942:K951,"partially")</f>
        <v>0</v>
      </c>
      <c r="W942">
        <f t="shared" ref="W942" si="281">COUNTIF(K942:K951,"no")</f>
        <v>10</v>
      </c>
    </row>
    <row r="943" spans="1:23" ht="15" x14ac:dyDescent="0.3">
      <c r="A943" s="1"/>
      <c r="B943" t="s">
        <v>18</v>
      </c>
      <c r="C943" t="s">
        <v>2983</v>
      </c>
      <c r="D943" t="s">
        <v>2979</v>
      </c>
      <c r="E943" t="s">
        <v>2983</v>
      </c>
      <c r="F943" t="s">
        <v>2981</v>
      </c>
      <c r="G943" t="s">
        <v>2984</v>
      </c>
      <c r="H943" t="s">
        <v>905</v>
      </c>
      <c r="I943">
        <v>0.3</v>
      </c>
      <c r="J943">
        <v>0</v>
      </c>
      <c r="K943" t="s">
        <v>46</v>
      </c>
    </row>
    <row r="944" spans="1:23" ht="15" x14ac:dyDescent="0.3">
      <c r="A944" s="1"/>
      <c r="B944" t="s">
        <v>20</v>
      </c>
      <c r="C944" t="s">
        <v>2985</v>
      </c>
      <c r="D944" t="s">
        <v>2979</v>
      </c>
      <c r="E944" t="s">
        <v>2986</v>
      </c>
      <c r="F944" t="s">
        <v>2981</v>
      </c>
      <c r="G944" t="s">
        <v>2987</v>
      </c>
      <c r="H944" t="s">
        <v>905</v>
      </c>
      <c r="I944">
        <v>0.69399999999999995</v>
      </c>
      <c r="J944">
        <v>0</v>
      </c>
      <c r="K944" t="s">
        <v>46</v>
      </c>
    </row>
    <row r="945" spans="1:23" ht="15" x14ac:dyDescent="0.3">
      <c r="A945" s="1"/>
      <c r="B945" t="s">
        <v>21</v>
      </c>
      <c r="C945" t="s">
        <v>2983</v>
      </c>
      <c r="D945" t="s">
        <v>2979</v>
      </c>
      <c r="E945" t="s">
        <v>2983</v>
      </c>
      <c r="F945" t="s">
        <v>2981</v>
      </c>
      <c r="G945" t="s">
        <v>2984</v>
      </c>
      <c r="H945" t="s">
        <v>905</v>
      </c>
      <c r="I945">
        <v>0.3</v>
      </c>
      <c r="J945">
        <v>0</v>
      </c>
      <c r="K945" t="s">
        <v>46</v>
      </c>
    </row>
    <row r="946" spans="1:23" ht="15" x14ac:dyDescent="0.3">
      <c r="A946" s="1"/>
      <c r="B946" t="s">
        <v>22</v>
      </c>
      <c r="C946" t="s">
        <v>2985</v>
      </c>
      <c r="D946" t="s">
        <v>2979</v>
      </c>
      <c r="E946" t="s">
        <v>2986</v>
      </c>
      <c r="F946" t="s">
        <v>2981</v>
      </c>
      <c r="G946" t="s">
        <v>2987</v>
      </c>
      <c r="H946" t="s">
        <v>905</v>
      </c>
      <c r="I946">
        <v>0.69399999999999995</v>
      </c>
      <c r="J946">
        <v>0</v>
      </c>
      <c r="K946" t="s">
        <v>46</v>
      </c>
    </row>
    <row r="947" spans="1:23" ht="15" x14ac:dyDescent="0.3">
      <c r="A947" s="1"/>
      <c r="B947" t="s">
        <v>23</v>
      </c>
      <c r="C947" t="s">
        <v>2983</v>
      </c>
      <c r="D947" t="s">
        <v>2979</v>
      </c>
      <c r="E947" t="s">
        <v>2983</v>
      </c>
      <c r="F947" t="s">
        <v>2981</v>
      </c>
      <c r="G947" t="s">
        <v>2984</v>
      </c>
      <c r="H947" t="s">
        <v>905</v>
      </c>
      <c r="I947">
        <v>0.3</v>
      </c>
      <c r="J947">
        <v>0</v>
      </c>
      <c r="K947" t="s">
        <v>46</v>
      </c>
    </row>
    <row r="948" spans="1:23" ht="15" x14ac:dyDescent="0.3">
      <c r="A948" s="1"/>
      <c r="B948" t="s">
        <v>24</v>
      </c>
      <c r="C948" t="s">
        <v>2983</v>
      </c>
      <c r="D948" t="s">
        <v>2979</v>
      </c>
      <c r="E948" t="s">
        <v>2983</v>
      </c>
      <c r="F948" t="s">
        <v>2981</v>
      </c>
      <c r="G948" t="s">
        <v>2984</v>
      </c>
      <c r="H948" t="s">
        <v>905</v>
      </c>
      <c r="I948">
        <v>0.3</v>
      </c>
      <c r="J948">
        <v>0</v>
      </c>
      <c r="K948" t="s">
        <v>46</v>
      </c>
    </row>
    <row r="949" spans="1:23" ht="15" x14ac:dyDescent="0.3">
      <c r="A949" s="1"/>
      <c r="B949" t="s">
        <v>25</v>
      </c>
      <c r="C949" t="s">
        <v>2978</v>
      </c>
      <c r="D949" t="s">
        <v>2979</v>
      </c>
      <c r="E949" t="s">
        <v>2980</v>
      </c>
      <c r="F949" t="s">
        <v>2981</v>
      </c>
      <c r="G949" t="s">
        <v>2982</v>
      </c>
      <c r="H949" t="s">
        <v>905</v>
      </c>
      <c r="I949">
        <v>0.41</v>
      </c>
      <c r="J949">
        <v>0</v>
      </c>
      <c r="K949" t="s">
        <v>46</v>
      </c>
    </row>
    <row r="950" spans="1:23" ht="15" x14ac:dyDescent="0.3">
      <c r="A950" s="1"/>
      <c r="B950" t="s">
        <v>26</v>
      </c>
      <c r="C950" t="s">
        <v>2988</v>
      </c>
      <c r="D950" t="s">
        <v>2979</v>
      </c>
      <c r="E950" t="s">
        <v>2988</v>
      </c>
      <c r="F950" t="s">
        <v>2981</v>
      </c>
      <c r="G950" t="s">
        <v>2989</v>
      </c>
      <c r="H950" t="s">
        <v>905</v>
      </c>
      <c r="I950">
        <v>0.24399999999999999</v>
      </c>
      <c r="J950">
        <v>0</v>
      </c>
      <c r="K950" t="s">
        <v>46</v>
      </c>
    </row>
    <row r="951" spans="1:23" ht="15" x14ac:dyDescent="0.3">
      <c r="A951" s="1"/>
      <c r="B951" t="s">
        <v>27</v>
      </c>
      <c r="C951" t="s">
        <v>2978</v>
      </c>
      <c r="D951" t="s">
        <v>2979</v>
      </c>
      <c r="E951" t="s">
        <v>2980</v>
      </c>
      <c r="F951" t="s">
        <v>2981</v>
      </c>
      <c r="G951" t="s">
        <v>2982</v>
      </c>
      <c r="H951" t="s">
        <v>905</v>
      </c>
      <c r="I951">
        <v>0.41</v>
      </c>
      <c r="J951">
        <v>0</v>
      </c>
      <c r="K951" t="s">
        <v>46</v>
      </c>
    </row>
    <row r="952" spans="1:23" ht="15" x14ac:dyDescent="0.3">
      <c r="A952" s="1" t="s">
        <v>2990</v>
      </c>
      <c r="B952" t="s">
        <v>11</v>
      </c>
      <c r="C952" t="s">
        <v>2991</v>
      </c>
      <c r="D952" t="s">
        <v>2992</v>
      </c>
      <c r="E952" t="s">
        <v>2993</v>
      </c>
      <c r="F952" t="s">
        <v>2994</v>
      </c>
      <c r="G952" t="s">
        <v>2995</v>
      </c>
      <c r="H952" t="s">
        <v>913</v>
      </c>
      <c r="I952">
        <v>8.4000000000000005E-2</v>
      </c>
      <c r="J952">
        <v>0</v>
      </c>
      <c r="K952" t="s">
        <v>46</v>
      </c>
      <c r="U952">
        <f t="shared" ref="U952" si="282">COUNTIF(K952:K961,"yes")</f>
        <v>0</v>
      </c>
      <c r="V952">
        <f t="shared" ref="V952" si="283">COUNTIF(K952:K961,"partially")</f>
        <v>3</v>
      </c>
      <c r="W952">
        <f t="shared" ref="W952" si="284">COUNTIF(K952:K961,"no")</f>
        <v>7</v>
      </c>
    </row>
    <row r="953" spans="1:23" ht="15" x14ac:dyDescent="0.3">
      <c r="A953" s="1"/>
      <c r="B953" t="s">
        <v>18</v>
      </c>
      <c r="C953" t="s">
        <v>2996</v>
      </c>
      <c r="D953" t="s">
        <v>2992</v>
      </c>
      <c r="E953" t="s">
        <v>2996</v>
      </c>
      <c r="F953" t="s">
        <v>2994</v>
      </c>
      <c r="G953" t="s">
        <v>2997</v>
      </c>
      <c r="H953" t="s">
        <v>913</v>
      </c>
      <c r="I953">
        <v>0.441</v>
      </c>
      <c r="J953">
        <v>0</v>
      </c>
      <c r="K953" t="s">
        <v>46</v>
      </c>
    </row>
    <row r="954" spans="1:23" ht="15" x14ac:dyDescent="0.3">
      <c r="A954" s="1"/>
      <c r="B954" t="s">
        <v>20</v>
      </c>
      <c r="C954" t="s">
        <v>2998</v>
      </c>
      <c r="D954" t="s">
        <v>2992</v>
      </c>
      <c r="E954" t="s">
        <v>2998</v>
      </c>
      <c r="F954" t="s">
        <v>2994</v>
      </c>
      <c r="G954" t="s">
        <v>2999</v>
      </c>
      <c r="H954" t="s">
        <v>913</v>
      </c>
      <c r="I954">
        <v>0.46100000000000002</v>
      </c>
      <c r="J954">
        <v>0</v>
      </c>
      <c r="K954" t="s">
        <v>46</v>
      </c>
    </row>
    <row r="955" spans="1:23" ht="15" x14ac:dyDescent="0.3">
      <c r="A955" s="1"/>
      <c r="B955" t="s">
        <v>21</v>
      </c>
      <c r="C955" t="s">
        <v>2996</v>
      </c>
      <c r="D955" t="s">
        <v>2992</v>
      </c>
      <c r="E955" t="s">
        <v>2996</v>
      </c>
      <c r="F955" t="s">
        <v>2994</v>
      </c>
      <c r="G955" t="s">
        <v>2997</v>
      </c>
      <c r="H955" t="s">
        <v>913</v>
      </c>
      <c r="I955">
        <v>0.441</v>
      </c>
      <c r="J955">
        <v>0</v>
      </c>
      <c r="K955" t="s">
        <v>46</v>
      </c>
    </row>
    <row r="956" spans="1:23" ht="15" x14ac:dyDescent="0.3">
      <c r="A956" s="1"/>
      <c r="B956" t="s">
        <v>22</v>
      </c>
      <c r="C956" t="s">
        <v>3000</v>
      </c>
      <c r="D956" t="s">
        <v>2992</v>
      </c>
      <c r="E956" t="s">
        <v>3000</v>
      </c>
      <c r="F956" t="s">
        <v>2994</v>
      </c>
      <c r="G956" t="s">
        <v>3001</v>
      </c>
      <c r="H956" t="s">
        <v>913</v>
      </c>
      <c r="I956">
        <v>0.183</v>
      </c>
      <c r="J956">
        <v>0</v>
      </c>
      <c r="K956" t="s">
        <v>46</v>
      </c>
    </row>
    <row r="957" spans="1:23" ht="15" x14ac:dyDescent="0.3">
      <c r="A957" s="1"/>
      <c r="B957" t="s">
        <v>23</v>
      </c>
      <c r="C957" t="s">
        <v>861</v>
      </c>
      <c r="D957" t="s">
        <v>2992</v>
      </c>
      <c r="E957" t="s">
        <v>862</v>
      </c>
      <c r="F957" t="s">
        <v>2994</v>
      </c>
      <c r="G957" t="s">
        <v>863</v>
      </c>
      <c r="H957" t="s">
        <v>913</v>
      </c>
      <c r="I957">
        <v>0.39500000000000002</v>
      </c>
      <c r="J957">
        <v>0</v>
      </c>
      <c r="K957" t="s">
        <v>46</v>
      </c>
    </row>
    <row r="958" spans="1:23" ht="15" x14ac:dyDescent="0.3">
      <c r="A958" s="1"/>
      <c r="B958" t="s">
        <v>24</v>
      </c>
      <c r="C958" t="s">
        <v>909</v>
      </c>
      <c r="D958" t="s">
        <v>2992</v>
      </c>
      <c r="E958" t="s">
        <v>909</v>
      </c>
      <c r="F958" t="s">
        <v>2994</v>
      </c>
      <c r="G958" t="s">
        <v>912</v>
      </c>
      <c r="H958" t="s">
        <v>913</v>
      </c>
      <c r="I958">
        <v>0.50900000000000001</v>
      </c>
      <c r="J958">
        <v>0</v>
      </c>
      <c r="K958" t="s">
        <v>42</v>
      </c>
    </row>
    <row r="959" spans="1:23" ht="15" x14ac:dyDescent="0.3">
      <c r="A959" s="1"/>
      <c r="B959" t="s">
        <v>25</v>
      </c>
      <c r="C959" t="s">
        <v>3002</v>
      </c>
      <c r="D959" t="s">
        <v>2992</v>
      </c>
      <c r="E959" t="s">
        <v>3003</v>
      </c>
      <c r="F959" t="s">
        <v>2994</v>
      </c>
      <c r="G959" t="s">
        <v>3004</v>
      </c>
      <c r="H959" t="s">
        <v>913</v>
      </c>
      <c r="I959">
        <v>0.52100000000000002</v>
      </c>
      <c r="J959">
        <v>0</v>
      </c>
      <c r="K959" t="s">
        <v>42</v>
      </c>
    </row>
    <row r="960" spans="1:23" ht="15" x14ac:dyDescent="0.3">
      <c r="A960" s="1"/>
      <c r="B960" t="s">
        <v>26</v>
      </c>
      <c r="C960" t="s">
        <v>2988</v>
      </c>
      <c r="D960" t="s">
        <v>2992</v>
      </c>
      <c r="E960" t="s">
        <v>2988</v>
      </c>
      <c r="F960" t="s">
        <v>2994</v>
      </c>
      <c r="G960" t="s">
        <v>2989</v>
      </c>
      <c r="H960" t="s">
        <v>913</v>
      </c>
      <c r="I960">
        <v>0.313</v>
      </c>
      <c r="J960">
        <v>0</v>
      </c>
      <c r="K960" t="s">
        <v>46</v>
      </c>
    </row>
    <row r="961" spans="1:23" ht="15" x14ac:dyDescent="0.3">
      <c r="A961" s="1"/>
      <c r="B961" t="s">
        <v>27</v>
      </c>
      <c r="C961" t="s">
        <v>909</v>
      </c>
      <c r="D961" t="s">
        <v>2992</v>
      </c>
      <c r="E961" t="s">
        <v>909</v>
      </c>
      <c r="F961" t="s">
        <v>2994</v>
      </c>
      <c r="G961" t="s">
        <v>912</v>
      </c>
      <c r="H961" t="s">
        <v>913</v>
      </c>
      <c r="I961">
        <v>0.50900000000000001</v>
      </c>
      <c r="J961">
        <v>0</v>
      </c>
      <c r="K961" t="s">
        <v>42</v>
      </c>
    </row>
    <row r="962" spans="1:23" ht="15" x14ac:dyDescent="0.3">
      <c r="A962" s="1" t="s">
        <v>3005</v>
      </c>
      <c r="B962" t="s">
        <v>11</v>
      </c>
      <c r="C962" t="s">
        <v>3006</v>
      </c>
      <c r="D962" t="s">
        <v>3007</v>
      </c>
      <c r="E962" t="s">
        <v>3006</v>
      </c>
      <c r="F962" t="s">
        <v>3008</v>
      </c>
      <c r="G962" t="s">
        <v>3009</v>
      </c>
      <c r="H962" t="s">
        <v>923</v>
      </c>
      <c r="I962">
        <v>0.247</v>
      </c>
      <c r="J962">
        <v>0</v>
      </c>
      <c r="K962" t="s">
        <v>46</v>
      </c>
      <c r="U962">
        <f t="shared" ref="U962" si="285">COUNTIF(K962:K971,"yes")</f>
        <v>9</v>
      </c>
      <c r="V962">
        <f t="shared" ref="V962" si="286">COUNTIF(K962:K971,"partially")</f>
        <v>0</v>
      </c>
      <c r="W962">
        <f t="shared" ref="W962" si="287">COUNTIF(K962:K971,"no")</f>
        <v>1</v>
      </c>
    </row>
    <row r="963" spans="1:23" ht="15" x14ac:dyDescent="0.3">
      <c r="A963" s="1"/>
      <c r="B963" t="s">
        <v>18</v>
      </c>
      <c r="C963" t="s">
        <v>921</v>
      </c>
      <c r="D963" t="s">
        <v>3007</v>
      </c>
      <c r="E963" t="s">
        <v>921</v>
      </c>
      <c r="F963" t="s">
        <v>3008</v>
      </c>
      <c r="G963" t="s">
        <v>3010</v>
      </c>
      <c r="H963" t="s">
        <v>923</v>
      </c>
      <c r="I963">
        <v>0.98199999999999998</v>
      </c>
      <c r="J963">
        <v>0.47099999999999997</v>
      </c>
      <c r="K963" t="s">
        <v>17</v>
      </c>
    </row>
    <row r="964" spans="1:23" ht="15" x14ac:dyDescent="0.3">
      <c r="A964" s="1"/>
      <c r="B964" t="s">
        <v>20</v>
      </c>
      <c r="C964" t="s">
        <v>921</v>
      </c>
      <c r="D964" t="s">
        <v>3007</v>
      </c>
      <c r="E964" t="s">
        <v>921</v>
      </c>
      <c r="F964" t="s">
        <v>3008</v>
      </c>
      <c r="G964" t="s">
        <v>3010</v>
      </c>
      <c r="H964" t="s">
        <v>923</v>
      </c>
      <c r="I964">
        <v>0.98199999999999998</v>
      </c>
      <c r="J964">
        <v>0.47099999999999997</v>
      </c>
      <c r="K964" t="s">
        <v>17</v>
      </c>
    </row>
    <row r="965" spans="1:23" ht="15" x14ac:dyDescent="0.3">
      <c r="A965" s="1"/>
      <c r="B965" t="s">
        <v>21</v>
      </c>
      <c r="C965" t="s">
        <v>921</v>
      </c>
      <c r="D965" t="s">
        <v>3007</v>
      </c>
      <c r="E965" t="s">
        <v>921</v>
      </c>
      <c r="F965" t="s">
        <v>3008</v>
      </c>
      <c r="G965" t="s">
        <v>3010</v>
      </c>
      <c r="H965" t="s">
        <v>923</v>
      </c>
      <c r="I965">
        <v>0.98199999999999998</v>
      </c>
      <c r="J965">
        <v>0.47099999999999997</v>
      </c>
      <c r="K965" t="s">
        <v>17</v>
      </c>
    </row>
    <row r="966" spans="1:23" ht="15" x14ac:dyDescent="0.3">
      <c r="A966" s="1"/>
      <c r="B966" t="s">
        <v>22</v>
      </c>
      <c r="C966" t="s">
        <v>921</v>
      </c>
      <c r="D966" t="s">
        <v>3007</v>
      </c>
      <c r="E966" t="s">
        <v>921</v>
      </c>
      <c r="F966" t="s">
        <v>3008</v>
      </c>
      <c r="G966" t="s">
        <v>3010</v>
      </c>
      <c r="H966" t="s">
        <v>923</v>
      </c>
      <c r="I966">
        <v>0.98199999999999998</v>
      </c>
      <c r="J966">
        <v>0.47099999999999997</v>
      </c>
      <c r="K966" t="s">
        <v>17</v>
      </c>
    </row>
    <row r="967" spans="1:23" ht="15" x14ac:dyDescent="0.3">
      <c r="A967" s="1"/>
      <c r="B967" t="s">
        <v>23</v>
      </c>
      <c r="C967" t="s">
        <v>921</v>
      </c>
      <c r="D967" t="s">
        <v>3007</v>
      </c>
      <c r="E967" t="s">
        <v>921</v>
      </c>
      <c r="F967" t="s">
        <v>3008</v>
      </c>
      <c r="G967" t="s">
        <v>3010</v>
      </c>
      <c r="H967" t="s">
        <v>923</v>
      </c>
      <c r="I967">
        <v>0.98199999999999998</v>
      </c>
      <c r="J967">
        <v>0.47099999999999997</v>
      </c>
      <c r="K967" t="s">
        <v>17</v>
      </c>
    </row>
    <row r="968" spans="1:23" ht="15" x14ac:dyDescent="0.3">
      <c r="A968" s="1"/>
      <c r="B968" t="s">
        <v>24</v>
      </c>
      <c r="C968" t="s">
        <v>921</v>
      </c>
      <c r="D968" t="s">
        <v>3007</v>
      </c>
      <c r="E968" t="s">
        <v>921</v>
      </c>
      <c r="F968" t="s">
        <v>3008</v>
      </c>
      <c r="G968" t="s">
        <v>3010</v>
      </c>
      <c r="H968" t="s">
        <v>923</v>
      </c>
      <c r="I968">
        <v>0.98199999999999998</v>
      </c>
      <c r="J968">
        <v>0.47099999999999997</v>
      </c>
      <c r="K968" t="s">
        <v>17</v>
      </c>
    </row>
    <row r="969" spans="1:23" ht="15" x14ac:dyDescent="0.3">
      <c r="A969" s="1"/>
      <c r="B969" t="s">
        <v>25</v>
      </c>
      <c r="C969" t="s">
        <v>921</v>
      </c>
      <c r="D969" t="s">
        <v>3007</v>
      </c>
      <c r="E969" t="s">
        <v>921</v>
      </c>
      <c r="F969" t="s">
        <v>3008</v>
      </c>
      <c r="G969" t="s">
        <v>3010</v>
      </c>
      <c r="H969" t="s">
        <v>923</v>
      </c>
      <c r="I969">
        <v>0.98199999999999998</v>
      </c>
      <c r="J969">
        <v>0.47099999999999997</v>
      </c>
      <c r="K969" t="s">
        <v>17</v>
      </c>
    </row>
    <row r="970" spans="1:23" ht="15" x14ac:dyDescent="0.3">
      <c r="A970" s="1"/>
      <c r="B970" t="s">
        <v>26</v>
      </c>
      <c r="C970" t="s">
        <v>921</v>
      </c>
      <c r="D970" t="s">
        <v>3007</v>
      </c>
      <c r="E970" t="s">
        <v>921</v>
      </c>
      <c r="F970" t="s">
        <v>3008</v>
      </c>
      <c r="G970" t="s">
        <v>3010</v>
      </c>
      <c r="H970" t="s">
        <v>923</v>
      </c>
      <c r="I970">
        <v>0.98199999999999998</v>
      </c>
      <c r="J970">
        <v>0.47099999999999997</v>
      </c>
      <c r="K970" t="s">
        <v>17</v>
      </c>
    </row>
    <row r="971" spans="1:23" ht="15" x14ac:dyDescent="0.3">
      <c r="A971" s="1"/>
      <c r="B971" t="s">
        <v>27</v>
      </c>
      <c r="C971" t="s">
        <v>921</v>
      </c>
      <c r="D971" t="s">
        <v>3007</v>
      </c>
      <c r="E971" t="s">
        <v>921</v>
      </c>
      <c r="F971" t="s">
        <v>3008</v>
      </c>
      <c r="G971" t="s">
        <v>3010</v>
      </c>
      <c r="H971" t="s">
        <v>923</v>
      </c>
      <c r="I971">
        <v>0.98199999999999998</v>
      </c>
      <c r="J971">
        <v>0.47099999999999997</v>
      </c>
      <c r="K971" t="s">
        <v>17</v>
      </c>
    </row>
    <row r="972" spans="1:23" ht="15" x14ac:dyDescent="0.3">
      <c r="A972" s="1" t="s">
        <v>3011</v>
      </c>
      <c r="B972" t="s">
        <v>11</v>
      </c>
      <c r="C972" t="s">
        <v>861</v>
      </c>
      <c r="D972" t="s">
        <v>926</v>
      </c>
      <c r="E972" t="s">
        <v>862</v>
      </c>
      <c r="F972" t="s">
        <v>927</v>
      </c>
      <c r="G972" t="s">
        <v>863</v>
      </c>
      <c r="H972" t="s">
        <v>928</v>
      </c>
      <c r="I972">
        <v>0.872</v>
      </c>
      <c r="J972">
        <v>0.44400000000000001</v>
      </c>
      <c r="K972" t="s">
        <v>17</v>
      </c>
      <c r="U972">
        <f t="shared" ref="U972" si="288">COUNTIF(K972:K981,"yes")</f>
        <v>10</v>
      </c>
      <c r="V972">
        <f t="shared" ref="V972" si="289">COUNTIF(K972:K981,"partially")</f>
        <v>0</v>
      </c>
      <c r="W972">
        <f t="shared" ref="W972" si="290">COUNTIF(K972:K981,"no")</f>
        <v>0</v>
      </c>
    </row>
    <row r="973" spans="1:23" ht="15" x14ac:dyDescent="0.3">
      <c r="A973" s="1"/>
      <c r="B973" t="s">
        <v>18</v>
      </c>
      <c r="C973" t="s">
        <v>861</v>
      </c>
      <c r="D973" t="s">
        <v>926</v>
      </c>
      <c r="E973" t="s">
        <v>862</v>
      </c>
      <c r="F973" t="s">
        <v>927</v>
      </c>
      <c r="G973" t="s">
        <v>863</v>
      </c>
      <c r="H973" t="s">
        <v>928</v>
      </c>
      <c r="I973">
        <v>0.872</v>
      </c>
      <c r="J973">
        <v>0.44400000000000001</v>
      </c>
      <c r="K973" t="s">
        <v>17</v>
      </c>
    </row>
    <row r="974" spans="1:23" ht="15" x14ac:dyDescent="0.3">
      <c r="A974" s="1"/>
      <c r="B974" t="s">
        <v>20</v>
      </c>
      <c r="C974" t="s">
        <v>861</v>
      </c>
      <c r="D974" t="s">
        <v>926</v>
      </c>
      <c r="E974" t="s">
        <v>862</v>
      </c>
      <c r="F974" t="s">
        <v>927</v>
      </c>
      <c r="G974" t="s">
        <v>863</v>
      </c>
      <c r="H974" t="s">
        <v>928</v>
      </c>
      <c r="I974">
        <v>0.872</v>
      </c>
      <c r="J974">
        <v>0.44400000000000001</v>
      </c>
      <c r="K974" t="s">
        <v>17</v>
      </c>
    </row>
    <row r="975" spans="1:23" ht="15" x14ac:dyDescent="0.3">
      <c r="A975" s="1"/>
      <c r="B975" t="s">
        <v>21</v>
      </c>
      <c r="C975" t="s">
        <v>861</v>
      </c>
      <c r="D975" t="s">
        <v>926</v>
      </c>
      <c r="E975" t="s">
        <v>862</v>
      </c>
      <c r="F975" t="s">
        <v>927</v>
      </c>
      <c r="G975" t="s">
        <v>863</v>
      </c>
      <c r="H975" t="s">
        <v>928</v>
      </c>
      <c r="I975">
        <v>0.872</v>
      </c>
      <c r="J975">
        <v>0.44400000000000001</v>
      </c>
      <c r="K975" t="s">
        <v>17</v>
      </c>
    </row>
    <row r="976" spans="1:23" ht="15" x14ac:dyDescent="0.3">
      <c r="A976" s="1"/>
      <c r="B976" t="s">
        <v>22</v>
      </c>
      <c r="C976" t="s">
        <v>861</v>
      </c>
      <c r="D976" t="s">
        <v>926</v>
      </c>
      <c r="E976" t="s">
        <v>862</v>
      </c>
      <c r="F976" t="s">
        <v>927</v>
      </c>
      <c r="G976" t="s">
        <v>863</v>
      </c>
      <c r="H976" t="s">
        <v>928</v>
      </c>
      <c r="I976">
        <v>0.872</v>
      </c>
      <c r="J976">
        <v>0.44400000000000001</v>
      </c>
      <c r="K976" t="s">
        <v>17</v>
      </c>
    </row>
    <row r="977" spans="1:23" ht="15" x14ac:dyDescent="0.3">
      <c r="A977" s="1"/>
      <c r="B977" t="s">
        <v>23</v>
      </c>
      <c r="C977" t="s">
        <v>861</v>
      </c>
      <c r="D977" t="s">
        <v>926</v>
      </c>
      <c r="E977" t="s">
        <v>862</v>
      </c>
      <c r="F977" t="s">
        <v>927</v>
      </c>
      <c r="G977" t="s">
        <v>863</v>
      </c>
      <c r="H977" t="s">
        <v>928</v>
      </c>
      <c r="I977">
        <v>0.872</v>
      </c>
      <c r="J977">
        <v>0.44400000000000001</v>
      </c>
      <c r="K977" t="s">
        <v>17</v>
      </c>
    </row>
    <row r="978" spans="1:23" ht="15" x14ac:dyDescent="0.3">
      <c r="A978" s="1"/>
      <c r="B978" t="s">
        <v>24</v>
      </c>
      <c r="C978" t="s">
        <v>861</v>
      </c>
      <c r="D978" t="s">
        <v>926</v>
      </c>
      <c r="E978" t="s">
        <v>862</v>
      </c>
      <c r="F978" t="s">
        <v>927</v>
      </c>
      <c r="G978" t="s">
        <v>863</v>
      </c>
      <c r="H978" t="s">
        <v>928</v>
      </c>
      <c r="I978">
        <v>0.872</v>
      </c>
      <c r="J978">
        <v>0.44400000000000001</v>
      </c>
      <c r="K978" t="s">
        <v>17</v>
      </c>
    </row>
    <row r="979" spans="1:23" ht="15" x14ac:dyDescent="0.3">
      <c r="A979" s="1"/>
      <c r="B979" t="s">
        <v>25</v>
      </c>
      <c r="C979" t="s">
        <v>861</v>
      </c>
      <c r="D979" t="s">
        <v>926</v>
      </c>
      <c r="E979" t="s">
        <v>862</v>
      </c>
      <c r="F979" t="s">
        <v>927</v>
      </c>
      <c r="G979" t="s">
        <v>863</v>
      </c>
      <c r="H979" t="s">
        <v>928</v>
      </c>
      <c r="I979">
        <v>0.872</v>
      </c>
      <c r="J979">
        <v>0.44400000000000001</v>
      </c>
      <c r="K979" t="s">
        <v>17</v>
      </c>
    </row>
    <row r="980" spans="1:23" ht="15" x14ac:dyDescent="0.3">
      <c r="A980" s="1"/>
      <c r="B980" t="s">
        <v>26</v>
      </c>
      <c r="C980" t="s">
        <v>861</v>
      </c>
      <c r="D980" t="s">
        <v>926</v>
      </c>
      <c r="E980" t="s">
        <v>862</v>
      </c>
      <c r="F980" t="s">
        <v>927</v>
      </c>
      <c r="G980" t="s">
        <v>863</v>
      </c>
      <c r="H980" t="s">
        <v>928</v>
      </c>
      <c r="I980">
        <v>0.872</v>
      </c>
      <c r="J980">
        <v>0.44400000000000001</v>
      </c>
      <c r="K980" t="s">
        <v>17</v>
      </c>
    </row>
    <row r="981" spans="1:23" ht="15" x14ac:dyDescent="0.3">
      <c r="A981" s="1"/>
      <c r="B981" t="s">
        <v>27</v>
      </c>
      <c r="C981" t="s">
        <v>861</v>
      </c>
      <c r="D981" t="s">
        <v>926</v>
      </c>
      <c r="E981" t="s">
        <v>862</v>
      </c>
      <c r="F981" t="s">
        <v>927</v>
      </c>
      <c r="G981" t="s">
        <v>863</v>
      </c>
      <c r="H981" t="s">
        <v>928</v>
      </c>
      <c r="I981">
        <v>0.872</v>
      </c>
      <c r="J981">
        <v>0.44400000000000001</v>
      </c>
      <c r="K981" t="s">
        <v>17</v>
      </c>
    </row>
    <row r="982" spans="1:23" ht="15" x14ac:dyDescent="0.3">
      <c r="A982" s="1" t="s">
        <v>3012</v>
      </c>
      <c r="B982" t="s">
        <v>11</v>
      </c>
      <c r="C982" t="s">
        <v>3013</v>
      </c>
      <c r="D982" t="s">
        <v>3014</v>
      </c>
      <c r="E982" t="s">
        <v>3015</v>
      </c>
      <c r="F982" t="s">
        <v>3016</v>
      </c>
      <c r="G982" t="s">
        <v>3017</v>
      </c>
      <c r="H982" t="s">
        <v>932</v>
      </c>
      <c r="I982">
        <v>0.57699999999999996</v>
      </c>
      <c r="J982">
        <v>0.154</v>
      </c>
      <c r="K982" t="s">
        <v>46</v>
      </c>
      <c r="U982">
        <f t="shared" ref="U982" si="291">COUNTIF(K982:K991,"yes")</f>
        <v>0</v>
      </c>
      <c r="V982">
        <f t="shared" ref="V982" si="292">COUNTIF(K982:K991,"partially")</f>
        <v>8</v>
      </c>
      <c r="W982">
        <f t="shared" ref="W982" si="293">COUNTIF(K982:K991,"no")</f>
        <v>2</v>
      </c>
    </row>
    <row r="983" spans="1:23" ht="15" x14ac:dyDescent="0.3">
      <c r="A983" s="1"/>
      <c r="B983" t="s">
        <v>18</v>
      </c>
      <c r="C983" t="s">
        <v>2985</v>
      </c>
      <c r="D983" t="s">
        <v>3014</v>
      </c>
      <c r="E983" t="s">
        <v>2986</v>
      </c>
      <c r="F983" t="s">
        <v>3016</v>
      </c>
      <c r="G983" t="s">
        <v>2987</v>
      </c>
      <c r="H983" t="s">
        <v>932</v>
      </c>
      <c r="I983">
        <v>0.39200000000000002</v>
      </c>
      <c r="J983">
        <v>0</v>
      </c>
      <c r="K983" t="s">
        <v>42</v>
      </c>
    </row>
    <row r="984" spans="1:23" ht="15" x14ac:dyDescent="0.3">
      <c r="A984" s="1"/>
      <c r="B984" t="s">
        <v>20</v>
      </c>
      <c r="C984" t="s">
        <v>866</v>
      </c>
      <c r="D984" t="s">
        <v>3014</v>
      </c>
      <c r="E984" t="s">
        <v>866</v>
      </c>
      <c r="F984" t="s">
        <v>3016</v>
      </c>
      <c r="G984" t="s">
        <v>2957</v>
      </c>
      <c r="H984" t="s">
        <v>932</v>
      </c>
      <c r="I984">
        <v>0.29599999999999999</v>
      </c>
      <c r="J984">
        <v>0</v>
      </c>
      <c r="K984" t="s">
        <v>42</v>
      </c>
    </row>
    <row r="985" spans="1:23" ht="15" x14ac:dyDescent="0.3">
      <c r="A985" s="1"/>
      <c r="B985" t="s">
        <v>21</v>
      </c>
      <c r="C985" t="s">
        <v>2985</v>
      </c>
      <c r="D985" t="s">
        <v>3014</v>
      </c>
      <c r="E985" t="s">
        <v>2986</v>
      </c>
      <c r="F985" t="s">
        <v>3016</v>
      </c>
      <c r="G985" t="s">
        <v>2987</v>
      </c>
      <c r="H985" t="s">
        <v>932</v>
      </c>
      <c r="I985">
        <v>0.39200000000000002</v>
      </c>
      <c r="J985">
        <v>0</v>
      </c>
      <c r="K985" t="s">
        <v>42</v>
      </c>
    </row>
    <row r="986" spans="1:23" ht="15" x14ac:dyDescent="0.3">
      <c r="A986" s="1"/>
      <c r="B986" t="s">
        <v>22</v>
      </c>
      <c r="C986" t="s">
        <v>3018</v>
      </c>
      <c r="D986" t="s">
        <v>3014</v>
      </c>
      <c r="E986" t="s">
        <v>3018</v>
      </c>
      <c r="F986" t="s">
        <v>3016</v>
      </c>
      <c r="G986" t="s">
        <v>3019</v>
      </c>
      <c r="H986" t="s">
        <v>932</v>
      </c>
      <c r="I986">
        <v>0.21299999999999999</v>
      </c>
      <c r="J986">
        <v>0</v>
      </c>
      <c r="K986" t="s">
        <v>46</v>
      </c>
    </row>
    <row r="987" spans="1:23" ht="15" x14ac:dyDescent="0.3">
      <c r="A987" s="1"/>
      <c r="B987" t="s">
        <v>23</v>
      </c>
      <c r="C987" t="s">
        <v>935</v>
      </c>
      <c r="D987" t="s">
        <v>3014</v>
      </c>
      <c r="E987" t="s">
        <v>935</v>
      </c>
      <c r="F987" t="s">
        <v>3016</v>
      </c>
      <c r="G987" t="s">
        <v>3020</v>
      </c>
      <c r="H987" t="s">
        <v>932</v>
      </c>
      <c r="I987">
        <v>0.80100000000000005</v>
      </c>
      <c r="J987">
        <v>0</v>
      </c>
      <c r="K987" t="s">
        <v>42</v>
      </c>
    </row>
    <row r="988" spans="1:23" ht="15" x14ac:dyDescent="0.3">
      <c r="A988" s="1"/>
      <c r="B988" t="s">
        <v>24</v>
      </c>
      <c r="C988" t="s">
        <v>2985</v>
      </c>
      <c r="D988" t="s">
        <v>3014</v>
      </c>
      <c r="E988" t="s">
        <v>2986</v>
      </c>
      <c r="F988" t="s">
        <v>3016</v>
      </c>
      <c r="G988" t="s">
        <v>2987</v>
      </c>
      <c r="H988" t="s">
        <v>932</v>
      </c>
      <c r="I988">
        <v>0.39200000000000002</v>
      </c>
      <c r="J988">
        <v>0</v>
      </c>
      <c r="K988" t="s">
        <v>42</v>
      </c>
    </row>
    <row r="989" spans="1:23" ht="15" x14ac:dyDescent="0.3">
      <c r="A989" s="1"/>
      <c r="B989" t="s">
        <v>25</v>
      </c>
      <c r="C989" t="s">
        <v>2985</v>
      </c>
      <c r="D989" t="s">
        <v>3014</v>
      </c>
      <c r="E989" t="s">
        <v>2986</v>
      </c>
      <c r="F989" t="s">
        <v>3016</v>
      </c>
      <c r="G989" t="s">
        <v>2987</v>
      </c>
      <c r="H989" t="s">
        <v>932</v>
      </c>
      <c r="I989">
        <v>0.39200000000000002</v>
      </c>
      <c r="J989">
        <v>0</v>
      </c>
      <c r="K989" t="s">
        <v>42</v>
      </c>
    </row>
    <row r="990" spans="1:23" ht="15" x14ac:dyDescent="0.3">
      <c r="A990" s="1"/>
      <c r="B990" t="s">
        <v>26</v>
      </c>
      <c r="C990" t="s">
        <v>866</v>
      </c>
      <c r="D990" t="s">
        <v>3014</v>
      </c>
      <c r="E990" t="s">
        <v>866</v>
      </c>
      <c r="F990" t="s">
        <v>3016</v>
      </c>
      <c r="G990" t="s">
        <v>2957</v>
      </c>
      <c r="H990" t="s">
        <v>932</v>
      </c>
      <c r="I990">
        <v>0.29599999999999999</v>
      </c>
      <c r="J990">
        <v>0</v>
      </c>
      <c r="K990" t="s">
        <v>42</v>
      </c>
    </row>
    <row r="991" spans="1:23" ht="15" x14ac:dyDescent="0.3">
      <c r="A991" s="1"/>
      <c r="B991" t="s">
        <v>27</v>
      </c>
      <c r="C991" t="s">
        <v>2985</v>
      </c>
      <c r="D991" t="s">
        <v>3014</v>
      </c>
      <c r="E991" t="s">
        <v>2986</v>
      </c>
      <c r="F991" t="s">
        <v>3016</v>
      </c>
      <c r="G991" t="s">
        <v>2987</v>
      </c>
      <c r="H991" t="s">
        <v>932</v>
      </c>
      <c r="I991">
        <v>0.39200000000000002</v>
      </c>
      <c r="J991">
        <v>0</v>
      </c>
      <c r="K991" t="s">
        <v>42</v>
      </c>
    </row>
    <row r="992" spans="1:23" ht="15" x14ac:dyDescent="0.3">
      <c r="A992" s="1" t="s">
        <v>3021</v>
      </c>
      <c r="B992" t="s">
        <v>11</v>
      </c>
      <c r="C992" t="s">
        <v>945</v>
      </c>
      <c r="D992" t="s">
        <v>946</v>
      </c>
      <c r="E992" t="s">
        <v>945</v>
      </c>
      <c r="F992" t="s">
        <v>945</v>
      </c>
      <c r="G992" t="s">
        <v>947</v>
      </c>
      <c r="H992" t="s">
        <v>948</v>
      </c>
      <c r="I992">
        <v>1</v>
      </c>
      <c r="J992">
        <v>1</v>
      </c>
      <c r="K992" t="s">
        <v>17</v>
      </c>
      <c r="U992">
        <f t="shared" ref="U992" si="294">COUNTIF(K992:K1001,"yes")</f>
        <v>10</v>
      </c>
      <c r="V992">
        <f t="shared" ref="V992" si="295">COUNTIF(K992:K1001,"partially")</f>
        <v>0</v>
      </c>
      <c r="W992">
        <f t="shared" ref="W992" si="296">COUNTIF(K992:K1001,"no")</f>
        <v>0</v>
      </c>
    </row>
    <row r="993" spans="1:23" ht="15" x14ac:dyDescent="0.3">
      <c r="A993" s="1"/>
      <c r="B993" t="s">
        <v>18</v>
      </c>
      <c r="C993" t="s">
        <v>945</v>
      </c>
      <c r="D993" t="s">
        <v>946</v>
      </c>
      <c r="E993" t="s">
        <v>945</v>
      </c>
      <c r="F993" t="s">
        <v>945</v>
      </c>
      <c r="G993" t="s">
        <v>947</v>
      </c>
      <c r="H993" t="s">
        <v>948</v>
      </c>
      <c r="I993">
        <v>1</v>
      </c>
      <c r="J993">
        <v>1</v>
      </c>
      <c r="K993" t="s">
        <v>17</v>
      </c>
    </row>
    <row r="994" spans="1:23" ht="15" x14ac:dyDescent="0.3">
      <c r="A994" s="1"/>
      <c r="B994" t="s">
        <v>20</v>
      </c>
      <c r="C994" t="s">
        <v>949</v>
      </c>
      <c r="D994" t="s">
        <v>946</v>
      </c>
      <c r="E994" t="s">
        <v>949</v>
      </c>
      <c r="F994" t="s">
        <v>945</v>
      </c>
      <c r="G994" t="s">
        <v>3022</v>
      </c>
      <c r="H994" t="s">
        <v>948</v>
      </c>
      <c r="I994">
        <v>0.79</v>
      </c>
      <c r="J994">
        <v>0</v>
      </c>
      <c r="K994" t="s">
        <v>17</v>
      </c>
    </row>
    <row r="995" spans="1:23" ht="15" x14ac:dyDescent="0.3">
      <c r="A995" s="1"/>
      <c r="B995" t="s">
        <v>21</v>
      </c>
      <c r="C995" t="s">
        <v>945</v>
      </c>
      <c r="D995" t="s">
        <v>946</v>
      </c>
      <c r="E995" t="s">
        <v>945</v>
      </c>
      <c r="F995" t="s">
        <v>945</v>
      </c>
      <c r="G995" t="s">
        <v>947</v>
      </c>
      <c r="H995" t="s">
        <v>948</v>
      </c>
      <c r="I995">
        <v>1</v>
      </c>
      <c r="J995">
        <v>1</v>
      </c>
      <c r="K995" t="s">
        <v>17</v>
      </c>
    </row>
    <row r="996" spans="1:23" ht="15" x14ac:dyDescent="0.3">
      <c r="A996" s="1"/>
      <c r="B996" t="s">
        <v>22</v>
      </c>
      <c r="C996" t="s">
        <v>945</v>
      </c>
      <c r="D996" t="s">
        <v>946</v>
      </c>
      <c r="E996" t="s">
        <v>945</v>
      </c>
      <c r="F996" t="s">
        <v>945</v>
      </c>
      <c r="G996" t="s">
        <v>947</v>
      </c>
      <c r="H996" t="s">
        <v>948</v>
      </c>
      <c r="I996">
        <v>1</v>
      </c>
      <c r="J996">
        <v>1</v>
      </c>
      <c r="K996" t="s">
        <v>17</v>
      </c>
    </row>
    <row r="997" spans="1:23" ht="15" x14ac:dyDescent="0.3">
      <c r="A997" s="1"/>
      <c r="B997" t="s">
        <v>23</v>
      </c>
      <c r="C997" t="s">
        <v>949</v>
      </c>
      <c r="D997" t="s">
        <v>946</v>
      </c>
      <c r="E997" t="s">
        <v>949</v>
      </c>
      <c r="F997" t="s">
        <v>945</v>
      </c>
      <c r="G997" t="s">
        <v>3022</v>
      </c>
      <c r="H997" t="s">
        <v>948</v>
      </c>
      <c r="I997">
        <v>0.79</v>
      </c>
      <c r="J997">
        <v>0</v>
      </c>
      <c r="K997" t="s">
        <v>17</v>
      </c>
    </row>
    <row r="998" spans="1:23" ht="15" x14ac:dyDescent="0.3">
      <c r="A998" s="1"/>
      <c r="B998" t="s">
        <v>24</v>
      </c>
      <c r="C998" t="s">
        <v>945</v>
      </c>
      <c r="D998" t="s">
        <v>946</v>
      </c>
      <c r="E998" t="s">
        <v>945</v>
      </c>
      <c r="F998" t="s">
        <v>945</v>
      </c>
      <c r="G998" t="s">
        <v>947</v>
      </c>
      <c r="H998" t="s">
        <v>948</v>
      </c>
      <c r="I998">
        <v>1</v>
      </c>
      <c r="J998">
        <v>1</v>
      </c>
      <c r="K998" t="s">
        <v>17</v>
      </c>
    </row>
    <row r="999" spans="1:23" ht="15" x14ac:dyDescent="0.3">
      <c r="A999" s="1"/>
      <c r="B999" t="s">
        <v>25</v>
      </c>
      <c r="C999" t="s">
        <v>945</v>
      </c>
      <c r="D999" t="s">
        <v>946</v>
      </c>
      <c r="E999" t="s">
        <v>945</v>
      </c>
      <c r="F999" t="s">
        <v>945</v>
      </c>
      <c r="G999" t="s">
        <v>947</v>
      </c>
      <c r="H999" t="s">
        <v>948</v>
      </c>
      <c r="I999">
        <v>1</v>
      </c>
      <c r="J999">
        <v>1</v>
      </c>
      <c r="K999" t="s">
        <v>17</v>
      </c>
    </row>
    <row r="1000" spans="1:23" ht="15" x14ac:dyDescent="0.3">
      <c r="A1000" s="1"/>
      <c r="B1000" t="s">
        <v>26</v>
      </c>
      <c r="C1000" t="s">
        <v>945</v>
      </c>
      <c r="D1000" t="s">
        <v>946</v>
      </c>
      <c r="E1000" t="s">
        <v>945</v>
      </c>
      <c r="F1000" t="s">
        <v>945</v>
      </c>
      <c r="G1000" t="s">
        <v>947</v>
      </c>
      <c r="H1000" t="s">
        <v>948</v>
      </c>
      <c r="I1000">
        <v>1</v>
      </c>
      <c r="J1000">
        <v>1</v>
      </c>
      <c r="K1000" t="s">
        <v>17</v>
      </c>
    </row>
    <row r="1001" spans="1:23" ht="15" x14ac:dyDescent="0.3">
      <c r="A1001" s="1"/>
      <c r="B1001" t="s">
        <v>27</v>
      </c>
      <c r="C1001" t="s">
        <v>949</v>
      </c>
      <c r="D1001" t="s">
        <v>946</v>
      </c>
      <c r="E1001" t="s">
        <v>949</v>
      </c>
      <c r="F1001" t="s">
        <v>945</v>
      </c>
      <c r="G1001" t="s">
        <v>3022</v>
      </c>
      <c r="H1001" t="s">
        <v>948</v>
      </c>
      <c r="I1001">
        <v>0.79</v>
      </c>
      <c r="J1001">
        <v>0</v>
      </c>
      <c r="K1001" t="s">
        <v>17</v>
      </c>
    </row>
    <row r="1002" spans="1:23" ht="15" x14ac:dyDescent="0.3">
      <c r="A1002" s="1" t="s">
        <v>3023</v>
      </c>
      <c r="B1002" t="s">
        <v>11</v>
      </c>
      <c r="C1002" t="s">
        <v>3024</v>
      </c>
      <c r="D1002" t="s">
        <v>953</v>
      </c>
      <c r="E1002" t="s">
        <v>3025</v>
      </c>
      <c r="F1002" t="s">
        <v>954</v>
      </c>
      <c r="G1002" t="s">
        <v>3026</v>
      </c>
      <c r="H1002" t="s">
        <v>956</v>
      </c>
      <c r="I1002">
        <v>0.84299999999999997</v>
      </c>
      <c r="J1002">
        <v>0.45200000000000001</v>
      </c>
      <c r="K1002" t="s">
        <v>42</v>
      </c>
      <c r="U1002">
        <f t="shared" ref="U1002" si="297">COUNTIF(K1002:K1011,"yes")</f>
        <v>0</v>
      </c>
      <c r="V1002">
        <f t="shared" ref="V1002" si="298">COUNTIF(K1002:K1011,"partially")</f>
        <v>4</v>
      </c>
      <c r="W1002">
        <f t="shared" ref="W1002" si="299">COUNTIF(K1002:K1011,"no")</f>
        <v>6</v>
      </c>
    </row>
    <row r="1003" spans="1:23" ht="15" x14ac:dyDescent="0.3">
      <c r="A1003" s="1"/>
      <c r="B1003" t="s">
        <v>18</v>
      </c>
      <c r="C1003" t="s">
        <v>3027</v>
      </c>
      <c r="D1003" t="s">
        <v>953</v>
      </c>
      <c r="E1003" t="s">
        <v>3028</v>
      </c>
      <c r="F1003" t="s">
        <v>954</v>
      </c>
      <c r="G1003" t="s">
        <v>3029</v>
      </c>
      <c r="H1003" t="s">
        <v>956</v>
      </c>
      <c r="I1003">
        <v>3.1E-2</v>
      </c>
      <c r="J1003">
        <v>6.9000000000000006E-2</v>
      </c>
      <c r="K1003" t="s">
        <v>46</v>
      </c>
    </row>
    <row r="1004" spans="1:23" ht="15" x14ac:dyDescent="0.3">
      <c r="A1004" s="1"/>
      <c r="B1004" t="s">
        <v>20</v>
      </c>
      <c r="C1004" t="s">
        <v>3030</v>
      </c>
      <c r="D1004" t="s">
        <v>953</v>
      </c>
      <c r="E1004" t="s">
        <v>3031</v>
      </c>
      <c r="F1004" t="s">
        <v>954</v>
      </c>
      <c r="G1004" t="s">
        <v>3032</v>
      </c>
      <c r="H1004" t="s">
        <v>956</v>
      </c>
      <c r="I1004">
        <v>0.155</v>
      </c>
      <c r="J1004">
        <v>8.6999999999999994E-2</v>
      </c>
      <c r="K1004" t="s">
        <v>42</v>
      </c>
    </row>
    <row r="1005" spans="1:23" ht="15" x14ac:dyDescent="0.3">
      <c r="A1005" s="1"/>
      <c r="B1005" t="s">
        <v>21</v>
      </c>
      <c r="C1005" t="s">
        <v>3027</v>
      </c>
      <c r="D1005" t="s">
        <v>953</v>
      </c>
      <c r="E1005" t="s">
        <v>3028</v>
      </c>
      <c r="F1005" t="s">
        <v>954</v>
      </c>
      <c r="G1005" t="s">
        <v>3029</v>
      </c>
      <c r="H1005" t="s">
        <v>956</v>
      </c>
      <c r="I1005">
        <v>3.1E-2</v>
      </c>
      <c r="J1005">
        <v>6.9000000000000006E-2</v>
      </c>
      <c r="K1005" t="s">
        <v>46</v>
      </c>
    </row>
    <row r="1006" spans="1:23" ht="15" x14ac:dyDescent="0.3">
      <c r="A1006" s="1"/>
      <c r="B1006" t="s">
        <v>22</v>
      </c>
      <c r="C1006" t="s">
        <v>3033</v>
      </c>
      <c r="D1006" t="s">
        <v>953</v>
      </c>
      <c r="E1006" t="s">
        <v>973</v>
      </c>
      <c r="F1006" t="s">
        <v>954</v>
      </c>
      <c r="G1006" t="s">
        <v>3034</v>
      </c>
      <c r="H1006" t="s">
        <v>956</v>
      </c>
      <c r="I1006">
        <v>1.4E-2</v>
      </c>
      <c r="J1006">
        <v>0</v>
      </c>
      <c r="K1006" t="s">
        <v>46</v>
      </c>
    </row>
    <row r="1007" spans="1:23" ht="15" x14ac:dyDescent="0.3">
      <c r="A1007" s="1"/>
      <c r="B1007" t="s">
        <v>23</v>
      </c>
      <c r="C1007" t="s">
        <v>3035</v>
      </c>
      <c r="D1007" t="s">
        <v>953</v>
      </c>
      <c r="E1007" t="s">
        <v>3028</v>
      </c>
      <c r="F1007" t="s">
        <v>954</v>
      </c>
      <c r="G1007" t="s">
        <v>3029</v>
      </c>
      <c r="H1007" t="s">
        <v>956</v>
      </c>
      <c r="I1007">
        <v>3.1E-2</v>
      </c>
      <c r="J1007">
        <v>6.9000000000000006E-2</v>
      </c>
      <c r="K1007" t="s">
        <v>46</v>
      </c>
    </row>
    <row r="1008" spans="1:23" ht="15" x14ac:dyDescent="0.3">
      <c r="A1008" s="1"/>
      <c r="B1008" t="s">
        <v>24</v>
      </c>
      <c r="C1008" t="s">
        <v>3036</v>
      </c>
      <c r="D1008" t="s">
        <v>953</v>
      </c>
      <c r="E1008" t="s">
        <v>3037</v>
      </c>
      <c r="F1008" t="s">
        <v>954</v>
      </c>
      <c r="G1008" t="s">
        <v>3038</v>
      </c>
      <c r="H1008" t="s">
        <v>956</v>
      </c>
      <c r="I1008">
        <v>-4.3999999999999997E-2</v>
      </c>
      <c r="J1008">
        <v>0</v>
      </c>
      <c r="K1008" t="s">
        <v>46</v>
      </c>
    </row>
    <row r="1009" spans="1:23" ht="15" x14ac:dyDescent="0.3">
      <c r="A1009" s="1"/>
      <c r="B1009" t="s">
        <v>25</v>
      </c>
      <c r="C1009" t="s">
        <v>3024</v>
      </c>
      <c r="D1009" t="s">
        <v>953</v>
      </c>
      <c r="E1009" t="s">
        <v>3025</v>
      </c>
      <c r="F1009" t="s">
        <v>954</v>
      </c>
      <c r="G1009" t="s">
        <v>3026</v>
      </c>
      <c r="H1009" t="s">
        <v>956</v>
      </c>
      <c r="I1009">
        <v>0.84299999999999997</v>
      </c>
      <c r="J1009">
        <v>0.45200000000000001</v>
      </c>
      <c r="K1009" t="s">
        <v>42</v>
      </c>
    </row>
    <row r="1010" spans="1:23" ht="15" x14ac:dyDescent="0.3">
      <c r="A1010" s="1"/>
      <c r="B1010" t="s">
        <v>26</v>
      </c>
      <c r="C1010" t="e" cm="1">
        <f t="array" ref="C1010">- Good night</f>
        <v>#NAME?</v>
      </c>
      <c r="D1010" t="s">
        <v>953</v>
      </c>
      <c r="E1010" t="s">
        <v>3039</v>
      </c>
      <c r="F1010" t="s">
        <v>954</v>
      </c>
      <c r="G1010" t="e" cm="1">
        <f t="array" ref="G1010">- Καληνύχτα.</f>
        <v>#NAME?</v>
      </c>
      <c r="H1010" t="s">
        <v>956</v>
      </c>
      <c r="I1010">
        <v>-5.5E-2</v>
      </c>
      <c r="J1010">
        <v>9.5000000000000001E-2</v>
      </c>
      <c r="K1010" t="s">
        <v>46</v>
      </c>
    </row>
    <row r="1011" spans="1:23" ht="15" x14ac:dyDescent="0.3">
      <c r="A1011" s="1"/>
      <c r="B1011" t="s">
        <v>27</v>
      </c>
      <c r="C1011" t="s">
        <v>3040</v>
      </c>
      <c r="D1011" t="s">
        <v>953</v>
      </c>
      <c r="E1011" t="s">
        <v>3041</v>
      </c>
      <c r="F1011" t="s">
        <v>954</v>
      </c>
      <c r="G1011" t="s">
        <v>3042</v>
      </c>
      <c r="H1011" t="s">
        <v>956</v>
      </c>
      <c r="I1011">
        <v>0.81299999999999994</v>
      </c>
      <c r="J1011">
        <v>0.45200000000000001</v>
      </c>
      <c r="K1011" t="s">
        <v>42</v>
      </c>
    </row>
    <row r="1012" spans="1:23" ht="15" x14ac:dyDescent="0.3">
      <c r="A1012" s="1" t="s">
        <v>975</v>
      </c>
      <c r="B1012" t="s">
        <v>11</v>
      </c>
      <c r="C1012" t="s">
        <v>3043</v>
      </c>
      <c r="D1012" t="s">
        <v>3044</v>
      </c>
      <c r="E1012" t="s">
        <v>3045</v>
      </c>
      <c r="F1012" t="s">
        <v>3046</v>
      </c>
      <c r="G1012" t="s">
        <v>3047</v>
      </c>
      <c r="H1012" t="s">
        <v>981</v>
      </c>
      <c r="I1012">
        <v>-6.3E-2</v>
      </c>
      <c r="J1012">
        <v>0</v>
      </c>
      <c r="K1012" t="s">
        <v>46</v>
      </c>
      <c r="U1012">
        <f t="shared" ref="U1012" si="300">COUNTIF(K1012:K1021,"yes")</f>
        <v>0</v>
      </c>
      <c r="V1012">
        <f t="shared" ref="V1012" si="301">COUNTIF(K1012:K1021,"partially")</f>
        <v>0</v>
      </c>
      <c r="W1012">
        <f t="shared" ref="W1012" si="302">COUNTIF(K1012:K1021,"no")</f>
        <v>10</v>
      </c>
    </row>
    <row r="1013" spans="1:23" ht="15" x14ac:dyDescent="0.3">
      <c r="A1013" s="1"/>
      <c r="B1013" t="s">
        <v>18</v>
      </c>
      <c r="C1013" t="s">
        <v>3048</v>
      </c>
      <c r="D1013" t="s">
        <v>3044</v>
      </c>
      <c r="E1013" t="s">
        <v>3049</v>
      </c>
      <c r="F1013" t="s">
        <v>3046</v>
      </c>
      <c r="G1013" t="s">
        <v>3050</v>
      </c>
      <c r="H1013" t="s">
        <v>981</v>
      </c>
      <c r="I1013">
        <v>-6.2E-2</v>
      </c>
      <c r="J1013">
        <v>0</v>
      </c>
      <c r="K1013" t="s">
        <v>46</v>
      </c>
    </row>
    <row r="1014" spans="1:23" ht="15" x14ac:dyDescent="0.3">
      <c r="A1014" s="1"/>
      <c r="B1014" t="s">
        <v>20</v>
      </c>
      <c r="C1014" t="s">
        <v>3048</v>
      </c>
      <c r="D1014" t="s">
        <v>3044</v>
      </c>
      <c r="E1014" t="s">
        <v>3049</v>
      </c>
      <c r="F1014" t="s">
        <v>3046</v>
      </c>
      <c r="G1014" t="s">
        <v>3050</v>
      </c>
      <c r="H1014" t="s">
        <v>981</v>
      </c>
      <c r="I1014">
        <v>-6.2E-2</v>
      </c>
      <c r="J1014">
        <v>0</v>
      </c>
      <c r="K1014" t="s">
        <v>46</v>
      </c>
    </row>
    <row r="1015" spans="1:23" ht="15" x14ac:dyDescent="0.3">
      <c r="A1015" s="1"/>
      <c r="B1015" t="s">
        <v>21</v>
      </c>
      <c r="C1015" t="s">
        <v>3048</v>
      </c>
      <c r="D1015" t="s">
        <v>3044</v>
      </c>
      <c r="E1015" t="s">
        <v>3049</v>
      </c>
      <c r="F1015" t="s">
        <v>3046</v>
      </c>
      <c r="G1015" t="s">
        <v>3050</v>
      </c>
      <c r="H1015" t="s">
        <v>981</v>
      </c>
      <c r="I1015">
        <v>-6.2E-2</v>
      </c>
      <c r="J1015">
        <v>0</v>
      </c>
      <c r="K1015" t="s">
        <v>46</v>
      </c>
    </row>
    <row r="1016" spans="1:23" ht="15" x14ac:dyDescent="0.3">
      <c r="A1016" s="1"/>
      <c r="B1016" t="s">
        <v>22</v>
      </c>
      <c r="C1016" t="s">
        <v>3048</v>
      </c>
      <c r="D1016" t="s">
        <v>3044</v>
      </c>
      <c r="E1016" t="s">
        <v>3049</v>
      </c>
      <c r="F1016" t="s">
        <v>3046</v>
      </c>
      <c r="G1016" t="s">
        <v>3050</v>
      </c>
      <c r="H1016" t="s">
        <v>981</v>
      </c>
      <c r="I1016">
        <v>-6.2E-2</v>
      </c>
      <c r="J1016">
        <v>0</v>
      </c>
      <c r="K1016" t="s">
        <v>46</v>
      </c>
    </row>
    <row r="1017" spans="1:23" ht="15" x14ac:dyDescent="0.3">
      <c r="A1017" s="1"/>
      <c r="B1017" t="s">
        <v>23</v>
      </c>
      <c r="C1017" t="s">
        <v>3051</v>
      </c>
      <c r="D1017" t="s">
        <v>3044</v>
      </c>
      <c r="E1017" t="s">
        <v>3052</v>
      </c>
      <c r="F1017" t="s">
        <v>3046</v>
      </c>
      <c r="G1017" t="s">
        <v>3053</v>
      </c>
      <c r="H1017" t="s">
        <v>981</v>
      </c>
      <c r="I1017">
        <v>4.3999999999999997E-2</v>
      </c>
      <c r="J1017">
        <v>0</v>
      </c>
      <c r="K1017" t="s">
        <v>46</v>
      </c>
    </row>
    <row r="1018" spans="1:23" ht="15" x14ac:dyDescent="0.3">
      <c r="A1018" s="1"/>
      <c r="B1018" t="s">
        <v>24</v>
      </c>
      <c r="C1018" t="s">
        <v>3048</v>
      </c>
      <c r="D1018" t="s">
        <v>3044</v>
      </c>
      <c r="E1018" t="s">
        <v>3049</v>
      </c>
      <c r="F1018" t="s">
        <v>3046</v>
      </c>
      <c r="G1018" t="s">
        <v>3050</v>
      </c>
      <c r="H1018" t="s">
        <v>981</v>
      </c>
      <c r="I1018">
        <v>-6.2E-2</v>
      </c>
      <c r="J1018">
        <v>0</v>
      </c>
      <c r="K1018" t="s">
        <v>46</v>
      </c>
    </row>
    <row r="1019" spans="1:23" ht="15" x14ac:dyDescent="0.3">
      <c r="A1019" s="1"/>
      <c r="B1019" t="s">
        <v>25</v>
      </c>
      <c r="C1019" t="s">
        <v>3048</v>
      </c>
      <c r="D1019" t="s">
        <v>3044</v>
      </c>
      <c r="E1019" t="s">
        <v>3049</v>
      </c>
      <c r="F1019" t="s">
        <v>3046</v>
      </c>
      <c r="G1019" t="s">
        <v>3050</v>
      </c>
      <c r="H1019" t="s">
        <v>981</v>
      </c>
      <c r="I1019">
        <v>-6.2E-2</v>
      </c>
      <c r="J1019">
        <v>0</v>
      </c>
      <c r="K1019" t="s">
        <v>46</v>
      </c>
    </row>
    <row r="1020" spans="1:23" ht="15" x14ac:dyDescent="0.3">
      <c r="A1020" s="1"/>
      <c r="B1020" t="s">
        <v>26</v>
      </c>
      <c r="C1020" t="s">
        <v>3054</v>
      </c>
      <c r="D1020" t="s">
        <v>3044</v>
      </c>
      <c r="E1020" t="s">
        <v>3055</v>
      </c>
      <c r="F1020" t="s">
        <v>3046</v>
      </c>
      <c r="G1020" t="s">
        <v>3056</v>
      </c>
      <c r="H1020" t="s">
        <v>981</v>
      </c>
      <c r="I1020">
        <v>0.05</v>
      </c>
      <c r="J1020">
        <v>0</v>
      </c>
      <c r="K1020" t="s">
        <v>46</v>
      </c>
    </row>
    <row r="1021" spans="1:23" ht="15" x14ac:dyDescent="0.3">
      <c r="A1021" s="1"/>
      <c r="B1021" t="s">
        <v>27</v>
      </c>
      <c r="C1021" t="s">
        <v>3057</v>
      </c>
      <c r="D1021" t="s">
        <v>3044</v>
      </c>
      <c r="E1021" t="s">
        <v>3057</v>
      </c>
      <c r="F1021" t="s">
        <v>3046</v>
      </c>
      <c r="G1021" t="s">
        <v>3058</v>
      </c>
      <c r="H1021" t="s">
        <v>981</v>
      </c>
      <c r="I1021">
        <v>1E-3</v>
      </c>
      <c r="J1021">
        <v>0</v>
      </c>
      <c r="K1021" t="s">
        <v>46</v>
      </c>
    </row>
    <row r="1022" spans="1:23" ht="15" x14ac:dyDescent="0.3">
      <c r="A1022" s="1" t="s">
        <v>992</v>
      </c>
      <c r="B1022" t="s">
        <v>11</v>
      </c>
      <c r="C1022" t="s">
        <v>3043</v>
      </c>
      <c r="D1022" t="s">
        <v>3044</v>
      </c>
      <c r="E1022" t="s">
        <v>3045</v>
      </c>
      <c r="F1022" t="s">
        <v>3046</v>
      </c>
      <c r="G1022" t="s">
        <v>3047</v>
      </c>
      <c r="H1022" t="s">
        <v>981</v>
      </c>
      <c r="I1022">
        <v>-6.3E-2</v>
      </c>
      <c r="J1022">
        <v>0</v>
      </c>
      <c r="K1022" t="s">
        <v>46</v>
      </c>
      <c r="U1022">
        <f t="shared" ref="U1022" si="303">COUNTIF(K1022:K1031,"yes")</f>
        <v>0</v>
      </c>
      <c r="V1022">
        <f t="shared" ref="V1022" si="304">COUNTIF(K1022:K1031,"partially")</f>
        <v>0</v>
      </c>
      <c r="W1022">
        <f t="shared" ref="W1022" si="305">COUNTIF(K1022:K1031,"no")</f>
        <v>10</v>
      </c>
    </row>
    <row r="1023" spans="1:23" ht="15" x14ac:dyDescent="0.3">
      <c r="A1023" s="1"/>
      <c r="B1023" t="s">
        <v>18</v>
      </c>
      <c r="C1023" t="s">
        <v>3059</v>
      </c>
      <c r="D1023" t="s">
        <v>3044</v>
      </c>
      <c r="E1023" t="s">
        <v>3060</v>
      </c>
      <c r="F1023" t="s">
        <v>3046</v>
      </c>
      <c r="G1023" t="s">
        <v>3061</v>
      </c>
      <c r="H1023" t="s">
        <v>981</v>
      </c>
      <c r="I1023">
        <v>-7.0000000000000001E-3</v>
      </c>
      <c r="J1023">
        <v>0</v>
      </c>
      <c r="K1023" t="s">
        <v>46</v>
      </c>
    </row>
    <row r="1024" spans="1:23" ht="15" x14ac:dyDescent="0.3">
      <c r="A1024" s="1"/>
      <c r="B1024" t="s">
        <v>20</v>
      </c>
      <c r="C1024" t="s">
        <v>3027</v>
      </c>
      <c r="D1024" t="s">
        <v>3044</v>
      </c>
      <c r="E1024" t="s">
        <v>3028</v>
      </c>
      <c r="F1024" t="s">
        <v>3046</v>
      </c>
      <c r="G1024" t="s">
        <v>3029</v>
      </c>
      <c r="H1024" t="s">
        <v>981</v>
      </c>
      <c r="I1024">
        <v>6.7000000000000004E-2</v>
      </c>
      <c r="J1024">
        <v>0.20699999999999999</v>
      </c>
      <c r="K1024" t="s">
        <v>46</v>
      </c>
    </row>
    <row r="1025" spans="1:23" ht="15" x14ac:dyDescent="0.3">
      <c r="A1025" s="1"/>
      <c r="B1025" t="s">
        <v>21</v>
      </c>
      <c r="C1025" t="s">
        <v>3062</v>
      </c>
      <c r="D1025" t="s">
        <v>3044</v>
      </c>
      <c r="E1025" t="s">
        <v>3063</v>
      </c>
      <c r="F1025" t="s">
        <v>3046</v>
      </c>
      <c r="G1025" t="s">
        <v>3064</v>
      </c>
      <c r="H1025" t="s">
        <v>981</v>
      </c>
      <c r="I1025">
        <v>8.0000000000000002E-3</v>
      </c>
      <c r="J1025">
        <v>0</v>
      </c>
      <c r="K1025" t="s">
        <v>46</v>
      </c>
    </row>
    <row r="1026" spans="1:23" ht="15" x14ac:dyDescent="0.3">
      <c r="A1026" s="1"/>
      <c r="B1026" t="s">
        <v>22</v>
      </c>
      <c r="C1026" t="s">
        <v>3065</v>
      </c>
      <c r="D1026" t="s">
        <v>3044</v>
      </c>
      <c r="E1026" t="s">
        <v>3066</v>
      </c>
      <c r="F1026" t="s">
        <v>3046</v>
      </c>
      <c r="G1026" t="s">
        <v>3067</v>
      </c>
      <c r="H1026" t="s">
        <v>981</v>
      </c>
      <c r="I1026">
        <v>0.186</v>
      </c>
      <c r="J1026">
        <v>8.6999999999999994E-2</v>
      </c>
      <c r="K1026" t="s">
        <v>46</v>
      </c>
    </row>
    <row r="1027" spans="1:23" ht="15" x14ac:dyDescent="0.3">
      <c r="A1027" s="1"/>
      <c r="B1027" t="s">
        <v>23</v>
      </c>
      <c r="C1027" t="s">
        <v>3065</v>
      </c>
      <c r="D1027" t="s">
        <v>3044</v>
      </c>
      <c r="E1027" t="s">
        <v>3066</v>
      </c>
      <c r="F1027" t="s">
        <v>3046</v>
      </c>
      <c r="G1027" t="s">
        <v>3067</v>
      </c>
      <c r="H1027" t="s">
        <v>981</v>
      </c>
      <c r="I1027">
        <v>0.186</v>
      </c>
      <c r="J1027">
        <v>8.6999999999999994E-2</v>
      </c>
      <c r="K1027" t="s">
        <v>46</v>
      </c>
    </row>
    <row r="1028" spans="1:23" ht="15" x14ac:dyDescent="0.3">
      <c r="A1028" s="1"/>
      <c r="B1028" t="s">
        <v>24</v>
      </c>
      <c r="C1028" t="s">
        <v>3068</v>
      </c>
      <c r="D1028" t="s">
        <v>3044</v>
      </c>
      <c r="E1028" t="s">
        <v>3069</v>
      </c>
      <c r="F1028" t="s">
        <v>3046</v>
      </c>
      <c r="G1028" t="s">
        <v>3070</v>
      </c>
      <c r="H1028" t="s">
        <v>981</v>
      </c>
      <c r="I1028">
        <v>-4.2000000000000003E-2</v>
      </c>
      <c r="J1028">
        <v>0</v>
      </c>
      <c r="K1028" t="s">
        <v>46</v>
      </c>
    </row>
    <row r="1029" spans="1:23" ht="15" x14ac:dyDescent="0.3">
      <c r="A1029" s="1"/>
      <c r="B1029" t="s">
        <v>25</v>
      </c>
      <c r="C1029" t="s">
        <v>3071</v>
      </c>
      <c r="D1029" t="s">
        <v>3044</v>
      </c>
      <c r="E1029" t="s">
        <v>3071</v>
      </c>
      <c r="F1029" t="s">
        <v>3046</v>
      </c>
      <c r="G1029" t="s">
        <v>3072</v>
      </c>
      <c r="H1029" t="s">
        <v>981</v>
      </c>
      <c r="I1029">
        <v>-5.0000000000000001E-3</v>
      </c>
      <c r="J1029">
        <v>0</v>
      </c>
      <c r="K1029" t="s">
        <v>46</v>
      </c>
    </row>
    <row r="1030" spans="1:23" ht="15" x14ac:dyDescent="0.3">
      <c r="A1030" s="1"/>
      <c r="B1030" t="s">
        <v>26</v>
      </c>
      <c r="C1030" t="s">
        <v>3054</v>
      </c>
      <c r="D1030" t="s">
        <v>3044</v>
      </c>
      <c r="E1030" t="s">
        <v>3055</v>
      </c>
      <c r="F1030" t="s">
        <v>3046</v>
      </c>
      <c r="G1030" t="s">
        <v>3056</v>
      </c>
      <c r="H1030" t="s">
        <v>981</v>
      </c>
      <c r="I1030">
        <v>0.05</v>
      </c>
      <c r="J1030">
        <v>0</v>
      </c>
      <c r="K1030" t="s">
        <v>46</v>
      </c>
    </row>
    <row r="1031" spans="1:23" ht="15" x14ac:dyDescent="0.3">
      <c r="A1031" s="1"/>
      <c r="B1031" t="s">
        <v>27</v>
      </c>
      <c r="C1031" t="s">
        <v>3057</v>
      </c>
      <c r="D1031" t="s">
        <v>3044</v>
      </c>
      <c r="E1031" t="s">
        <v>3057</v>
      </c>
      <c r="F1031" t="s">
        <v>3046</v>
      </c>
      <c r="G1031" t="s">
        <v>3058</v>
      </c>
      <c r="H1031" t="s">
        <v>981</v>
      </c>
      <c r="I1031">
        <v>1E-3</v>
      </c>
      <c r="J1031">
        <v>0</v>
      </c>
      <c r="K1031" t="s">
        <v>46</v>
      </c>
    </row>
    <row r="1032" spans="1:23" ht="15" x14ac:dyDescent="0.3">
      <c r="A1032" s="1" t="s">
        <v>2520</v>
      </c>
      <c r="B1032" t="s">
        <v>11</v>
      </c>
      <c r="C1032" t="s">
        <v>3073</v>
      </c>
      <c r="D1032" t="s">
        <v>3074</v>
      </c>
      <c r="E1032" t="s">
        <v>3075</v>
      </c>
      <c r="F1032" t="s">
        <v>3076</v>
      </c>
      <c r="G1032" t="s">
        <v>3077</v>
      </c>
      <c r="H1032" t="s">
        <v>999</v>
      </c>
      <c r="I1032">
        <v>0.49199999999999999</v>
      </c>
      <c r="J1032">
        <v>0</v>
      </c>
      <c r="K1032" t="s">
        <v>42</v>
      </c>
      <c r="U1032">
        <f t="shared" ref="U1032" si="306">COUNTIF(K1032:K1041,"yes")</f>
        <v>0</v>
      </c>
      <c r="V1032">
        <f t="shared" ref="V1032" si="307">COUNTIF(K1032:K1041,"partially")</f>
        <v>9</v>
      </c>
      <c r="W1032">
        <f t="shared" ref="W1032" si="308">COUNTIF(K1032:K1041,"no")</f>
        <v>1</v>
      </c>
    </row>
    <row r="1033" spans="1:23" ht="15" x14ac:dyDescent="0.3">
      <c r="A1033" s="1"/>
      <c r="B1033" t="s">
        <v>18</v>
      </c>
      <c r="C1033" t="s">
        <v>3073</v>
      </c>
      <c r="D1033" t="s">
        <v>3074</v>
      </c>
      <c r="E1033" t="s">
        <v>3075</v>
      </c>
      <c r="F1033" t="s">
        <v>3076</v>
      </c>
      <c r="G1033" t="s">
        <v>3077</v>
      </c>
      <c r="H1033" t="s">
        <v>999</v>
      </c>
      <c r="I1033">
        <v>0.49199999999999999</v>
      </c>
      <c r="J1033">
        <v>0</v>
      </c>
      <c r="K1033" t="s">
        <v>42</v>
      </c>
    </row>
    <row r="1034" spans="1:23" ht="15" x14ac:dyDescent="0.3">
      <c r="A1034" s="1"/>
      <c r="B1034" t="s">
        <v>20</v>
      </c>
      <c r="C1034" t="s">
        <v>3062</v>
      </c>
      <c r="D1034" t="s">
        <v>3074</v>
      </c>
      <c r="E1034" t="s">
        <v>3063</v>
      </c>
      <c r="F1034" t="s">
        <v>3076</v>
      </c>
      <c r="G1034" t="s">
        <v>3064</v>
      </c>
      <c r="H1034" t="s">
        <v>999</v>
      </c>
      <c r="I1034">
        <v>4.9000000000000002E-2</v>
      </c>
      <c r="J1034">
        <v>0</v>
      </c>
      <c r="K1034" t="s">
        <v>46</v>
      </c>
    </row>
    <row r="1035" spans="1:23" ht="15" x14ac:dyDescent="0.3">
      <c r="A1035" s="1"/>
      <c r="B1035" t="s">
        <v>21</v>
      </c>
      <c r="C1035" t="s">
        <v>3078</v>
      </c>
      <c r="D1035" t="s">
        <v>3074</v>
      </c>
      <c r="E1035" t="s">
        <v>3075</v>
      </c>
      <c r="F1035" t="s">
        <v>3076</v>
      </c>
      <c r="G1035" t="s">
        <v>3078</v>
      </c>
      <c r="H1035" t="s">
        <v>999</v>
      </c>
      <c r="I1035">
        <v>0.45300000000000001</v>
      </c>
      <c r="J1035">
        <v>0</v>
      </c>
      <c r="K1035" t="s">
        <v>42</v>
      </c>
    </row>
    <row r="1036" spans="1:23" ht="15" x14ac:dyDescent="0.3">
      <c r="A1036" s="1"/>
      <c r="B1036" t="s">
        <v>22</v>
      </c>
      <c r="C1036" t="s">
        <v>3073</v>
      </c>
      <c r="D1036" t="s">
        <v>3074</v>
      </c>
      <c r="E1036" t="s">
        <v>3075</v>
      </c>
      <c r="F1036" t="s">
        <v>3076</v>
      </c>
      <c r="G1036" t="s">
        <v>3077</v>
      </c>
      <c r="H1036" t="s">
        <v>999</v>
      </c>
      <c r="I1036">
        <v>0.49199999999999999</v>
      </c>
      <c r="J1036">
        <v>0</v>
      </c>
      <c r="K1036" t="s">
        <v>42</v>
      </c>
    </row>
    <row r="1037" spans="1:23" ht="15" x14ac:dyDescent="0.3">
      <c r="A1037" s="1"/>
      <c r="B1037" t="s">
        <v>23</v>
      </c>
      <c r="C1037" t="s">
        <v>3073</v>
      </c>
      <c r="D1037" t="s">
        <v>3074</v>
      </c>
      <c r="E1037" t="s">
        <v>3075</v>
      </c>
      <c r="F1037" t="s">
        <v>3076</v>
      </c>
      <c r="G1037" t="s">
        <v>3077</v>
      </c>
      <c r="H1037" t="s">
        <v>999</v>
      </c>
      <c r="I1037">
        <v>0.49199999999999999</v>
      </c>
      <c r="J1037">
        <v>0</v>
      </c>
      <c r="K1037" t="s">
        <v>42</v>
      </c>
    </row>
    <row r="1038" spans="1:23" ht="15" x14ac:dyDescent="0.3">
      <c r="A1038" s="1"/>
      <c r="B1038" t="s">
        <v>24</v>
      </c>
      <c r="C1038" t="s">
        <v>3073</v>
      </c>
      <c r="D1038" t="s">
        <v>3074</v>
      </c>
      <c r="E1038" t="s">
        <v>3075</v>
      </c>
      <c r="F1038" t="s">
        <v>3076</v>
      </c>
      <c r="G1038" t="s">
        <v>3077</v>
      </c>
      <c r="H1038" t="s">
        <v>999</v>
      </c>
      <c r="I1038">
        <v>0.49199999999999999</v>
      </c>
      <c r="J1038">
        <v>0</v>
      </c>
      <c r="K1038" t="s">
        <v>42</v>
      </c>
    </row>
    <row r="1039" spans="1:23" ht="15" x14ac:dyDescent="0.3">
      <c r="A1039" s="1"/>
      <c r="B1039" t="s">
        <v>25</v>
      </c>
      <c r="C1039" t="s">
        <v>3073</v>
      </c>
      <c r="D1039" t="s">
        <v>3074</v>
      </c>
      <c r="E1039" t="s">
        <v>3075</v>
      </c>
      <c r="F1039" t="s">
        <v>3076</v>
      </c>
      <c r="G1039" t="s">
        <v>3077</v>
      </c>
      <c r="H1039" t="s">
        <v>999</v>
      </c>
      <c r="I1039">
        <v>0.49199999999999999</v>
      </c>
      <c r="J1039">
        <v>0</v>
      </c>
      <c r="K1039" t="s">
        <v>42</v>
      </c>
    </row>
    <row r="1040" spans="1:23" ht="15" x14ac:dyDescent="0.3">
      <c r="A1040" s="1"/>
      <c r="B1040" t="s">
        <v>26</v>
      </c>
      <c r="C1040" t="s">
        <v>3079</v>
      </c>
      <c r="D1040" t="s">
        <v>3074</v>
      </c>
      <c r="E1040" t="s">
        <v>3075</v>
      </c>
      <c r="F1040" t="s">
        <v>3076</v>
      </c>
      <c r="G1040" t="s">
        <v>3079</v>
      </c>
      <c r="H1040" t="s">
        <v>999</v>
      </c>
      <c r="I1040">
        <v>0.45300000000000001</v>
      </c>
      <c r="J1040">
        <v>0</v>
      </c>
      <c r="K1040" t="s">
        <v>42</v>
      </c>
    </row>
    <row r="1041" spans="1:23" ht="15" x14ac:dyDescent="0.3">
      <c r="A1041" s="1"/>
      <c r="B1041" t="s">
        <v>27</v>
      </c>
      <c r="C1041" t="s">
        <v>3073</v>
      </c>
      <c r="D1041" t="s">
        <v>3074</v>
      </c>
      <c r="E1041" t="s">
        <v>3075</v>
      </c>
      <c r="F1041" t="s">
        <v>3076</v>
      </c>
      <c r="G1041" t="s">
        <v>3077</v>
      </c>
      <c r="H1041" t="s">
        <v>999</v>
      </c>
      <c r="I1041">
        <v>0.49199999999999999</v>
      </c>
      <c r="J1041">
        <v>0</v>
      </c>
      <c r="K1041" t="s">
        <v>42</v>
      </c>
    </row>
    <row r="1042" spans="1:23" ht="15" x14ac:dyDescent="0.3">
      <c r="A1042" s="1" t="s">
        <v>1007</v>
      </c>
      <c r="B1042" t="s">
        <v>11</v>
      </c>
      <c r="C1042" t="s">
        <v>3059</v>
      </c>
      <c r="D1042" t="s">
        <v>3080</v>
      </c>
      <c r="E1042" t="s">
        <v>3060</v>
      </c>
      <c r="F1042" t="s">
        <v>3081</v>
      </c>
      <c r="G1042" t="s">
        <v>3061</v>
      </c>
      <c r="H1042" t="s">
        <v>1013</v>
      </c>
      <c r="I1042">
        <v>0.77300000000000002</v>
      </c>
      <c r="J1042">
        <v>0.25</v>
      </c>
      <c r="K1042" t="s">
        <v>17</v>
      </c>
      <c r="U1042">
        <f t="shared" ref="U1042" si="309">COUNTIF(K1042:K1051,"yes")</f>
        <v>2</v>
      </c>
      <c r="V1042">
        <f t="shared" ref="V1042" si="310">COUNTIF(K1042:K1051,"partially")</f>
        <v>4</v>
      </c>
      <c r="W1042">
        <f t="shared" ref="W1042" si="311">COUNTIF(K1042:K1051,"no")</f>
        <v>4</v>
      </c>
    </row>
    <row r="1043" spans="1:23" ht="15" x14ac:dyDescent="0.3">
      <c r="A1043" s="1"/>
      <c r="B1043" t="s">
        <v>18</v>
      </c>
      <c r="C1043" t="s">
        <v>3059</v>
      </c>
      <c r="D1043" t="s">
        <v>3080</v>
      </c>
      <c r="E1043" t="s">
        <v>3060</v>
      </c>
      <c r="F1043" t="s">
        <v>3081</v>
      </c>
      <c r="G1043" t="s">
        <v>3061</v>
      </c>
      <c r="H1043" t="s">
        <v>1013</v>
      </c>
      <c r="I1043">
        <v>0.77300000000000002</v>
      </c>
      <c r="J1043">
        <v>0.25</v>
      </c>
      <c r="K1043" t="s">
        <v>17</v>
      </c>
    </row>
    <row r="1044" spans="1:23" ht="15" x14ac:dyDescent="0.3">
      <c r="A1044" s="1"/>
      <c r="B1044" t="s">
        <v>20</v>
      </c>
      <c r="C1044" t="s">
        <v>1014</v>
      </c>
      <c r="D1044" t="s">
        <v>3080</v>
      </c>
      <c r="E1044" t="s">
        <v>1014</v>
      </c>
      <c r="F1044" t="s">
        <v>3081</v>
      </c>
      <c r="G1044" t="s">
        <v>3082</v>
      </c>
      <c r="H1044" t="s">
        <v>1013</v>
      </c>
      <c r="I1044">
        <v>0.36</v>
      </c>
      <c r="J1044">
        <v>0</v>
      </c>
      <c r="K1044" t="s">
        <v>46</v>
      </c>
    </row>
    <row r="1045" spans="1:23" ht="15" x14ac:dyDescent="0.3">
      <c r="A1045" s="1"/>
      <c r="B1045" t="s">
        <v>21</v>
      </c>
      <c r="C1045" t="s">
        <v>3083</v>
      </c>
      <c r="D1045" t="s">
        <v>3080</v>
      </c>
      <c r="E1045" t="s">
        <v>3083</v>
      </c>
      <c r="F1045" t="s">
        <v>3081</v>
      </c>
      <c r="G1045" t="s">
        <v>3084</v>
      </c>
      <c r="H1045" t="s">
        <v>1013</v>
      </c>
      <c r="I1045">
        <v>0.374</v>
      </c>
      <c r="J1045">
        <v>0.16700000000000001</v>
      </c>
      <c r="K1045" t="s">
        <v>42</v>
      </c>
    </row>
    <row r="1046" spans="1:23" ht="15" x14ac:dyDescent="0.3">
      <c r="A1046" s="1"/>
      <c r="B1046" t="s">
        <v>22</v>
      </c>
      <c r="C1046" t="s">
        <v>3085</v>
      </c>
      <c r="D1046" t="s">
        <v>3080</v>
      </c>
      <c r="E1046" t="s">
        <v>3085</v>
      </c>
      <c r="F1046" t="s">
        <v>3081</v>
      </c>
      <c r="G1046" t="s">
        <v>3086</v>
      </c>
      <c r="H1046" t="s">
        <v>1013</v>
      </c>
      <c r="I1046">
        <v>0.18099999999999999</v>
      </c>
      <c r="J1046">
        <v>0</v>
      </c>
      <c r="K1046" t="s">
        <v>46</v>
      </c>
    </row>
    <row r="1047" spans="1:23" ht="15" x14ac:dyDescent="0.3">
      <c r="A1047" s="1"/>
      <c r="B1047" t="s">
        <v>23</v>
      </c>
      <c r="C1047" t="s">
        <v>3083</v>
      </c>
      <c r="D1047" t="s">
        <v>3080</v>
      </c>
      <c r="E1047" t="s">
        <v>3083</v>
      </c>
      <c r="F1047" t="s">
        <v>3081</v>
      </c>
      <c r="G1047" t="s">
        <v>3084</v>
      </c>
      <c r="H1047" t="s">
        <v>1013</v>
      </c>
      <c r="I1047">
        <v>0.374</v>
      </c>
      <c r="J1047">
        <v>0.16700000000000001</v>
      </c>
      <c r="K1047" t="s">
        <v>42</v>
      </c>
    </row>
    <row r="1048" spans="1:23" ht="15" x14ac:dyDescent="0.3">
      <c r="A1048" s="1"/>
      <c r="B1048" t="s">
        <v>24</v>
      </c>
      <c r="C1048" t="s">
        <v>3083</v>
      </c>
      <c r="D1048" t="s">
        <v>3080</v>
      </c>
      <c r="E1048" t="s">
        <v>3083</v>
      </c>
      <c r="F1048" t="s">
        <v>3081</v>
      </c>
      <c r="G1048" t="s">
        <v>3084</v>
      </c>
      <c r="H1048" t="s">
        <v>1013</v>
      </c>
      <c r="I1048">
        <v>0.374</v>
      </c>
      <c r="J1048">
        <v>0.16700000000000001</v>
      </c>
      <c r="K1048" t="s">
        <v>42</v>
      </c>
    </row>
    <row r="1049" spans="1:23" ht="15" x14ac:dyDescent="0.3">
      <c r="A1049" s="1"/>
      <c r="B1049" t="s">
        <v>25</v>
      </c>
      <c r="C1049" t="s">
        <v>3083</v>
      </c>
      <c r="D1049" t="s">
        <v>3080</v>
      </c>
      <c r="E1049" t="s">
        <v>3083</v>
      </c>
      <c r="F1049" t="s">
        <v>3081</v>
      </c>
      <c r="G1049" t="s">
        <v>3084</v>
      </c>
      <c r="H1049" t="s">
        <v>1013</v>
      </c>
      <c r="I1049">
        <v>0.374</v>
      </c>
      <c r="J1049">
        <v>0.16700000000000001</v>
      </c>
      <c r="K1049" t="s">
        <v>42</v>
      </c>
    </row>
    <row r="1050" spans="1:23" ht="15" x14ac:dyDescent="0.3">
      <c r="A1050" s="1"/>
      <c r="B1050" t="s">
        <v>26</v>
      </c>
      <c r="C1050" t="s">
        <v>973</v>
      </c>
      <c r="D1050" t="s">
        <v>3080</v>
      </c>
      <c r="E1050" t="s">
        <v>973</v>
      </c>
      <c r="F1050" t="s">
        <v>3081</v>
      </c>
      <c r="G1050" t="s">
        <v>3034</v>
      </c>
      <c r="H1050" t="s">
        <v>1013</v>
      </c>
      <c r="I1050">
        <v>2.8000000000000001E-2</v>
      </c>
      <c r="J1050">
        <v>0</v>
      </c>
      <c r="K1050" t="s">
        <v>46</v>
      </c>
    </row>
    <row r="1051" spans="1:23" ht="15" x14ac:dyDescent="0.3">
      <c r="A1051" s="1"/>
      <c r="B1051" t="s">
        <v>27</v>
      </c>
      <c r="C1051" t="s">
        <v>3085</v>
      </c>
      <c r="D1051" t="s">
        <v>3080</v>
      </c>
      <c r="E1051" t="s">
        <v>3085</v>
      </c>
      <c r="F1051" t="s">
        <v>3081</v>
      </c>
      <c r="G1051" t="s">
        <v>3086</v>
      </c>
      <c r="H1051" t="s">
        <v>1013</v>
      </c>
      <c r="I1051">
        <v>0.18099999999999999</v>
      </c>
      <c r="J1051">
        <v>0</v>
      </c>
      <c r="K1051" t="s">
        <v>46</v>
      </c>
    </row>
    <row r="1052" spans="1:23" ht="15" x14ac:dyDescent="0.3">
      <c r="A1052" s="1" t="s">
        <v>3087</v>
      </c>
      <c r="B1052" t="s">
        <v>11</v>
      </c>
      <c r="C1052" t="s">
        <v>1025</v>
      </c>
      <c r="D1052" t="s">
        <v>1026</v>
      </c>
      <c r="E1052" t="s">
        <v>1027</v>
      </c>
      <c r="F1052" t="s">
        <v>1028</v>
      </c>
      <c r="G1052" t="s">
        <v>3088</v>
      </c>
      <c r="H1052" t="s">
        <v>1030</v>
      </c>
      <c r="I1052">
        <v>0.72799999999999998</v>
      </c>
      <c r="J1052">
        <v>0</v>
      </c>
      <c r="K1052" t="s">
        <v>46</v>
      </c>
      <c r="U1052">
        <f t="shared" ref="U1052" si="312">COUNTIF(K1052:K1061,"yes")</f>
        <v>0</v>
      </c>
      <c r="V1052">
        <f t="shared" ref="V1052" si="313">COUNTIF(K1052:K1061,"partially")</f>
        <v>0</v>
      </c>
      <c r="W1052">
        <f t="shared" ref="W1052" si="314">COUNTIF(K1052:K1061,"no")</f>
        <v>10</v>
      </c>
    </row>
    <row r="1053" spans="1:23" ht="15" x14ac:dyDescent="0.3">
      <c r="A1053" s="1"/>
      <c r="B1053" t="s">
        <v>18</v>
      </c>
      <c r="C1053" t="s">
        <v>1031</v>
      </c>
      <c r="D1053" t="s">
        <v>1026</v>
      </c>
      <c r="E1053" t="s">
        <v>1032</v>
      </c>
      <c r="F1053" t="s">
        <v>1028</v>
      </c>
      <c r="G1053" t="s">
        <v>1033</v>
      </c>
      <c r="H1053" t="s">
        <v>1030</v>
      </c>
      <c r="I1053">
        <v>0.755</v>
      </c>
      <c r="J1053">
        <v>0</v>
      </c>
      <c r="K1053" t="s">
        <v>46</v>
      </c>
    </row>
    <row r="1054" spans="1:23" ht="15" x14ac:dyDescent="0.3">
      <c r="A1054" s="1"/>
      <c r="B1054" t="s">
        <v>20</v>
      </c>
      <c r="C1054" t="s">
        <v>3073</v>
      </c>
      <c r="D1054" t="s">
        <v>1026</v>
      </c>
      <c r="E1054" t="s">
        <v>3075</v>
      </c>
      <c r="F1054" t="s">
        <v>1028</v>
      </c>
      <c r="G1054" t="s">
        <v>3077</v>
      </c>
      <c r="H1054" t="s">
        <v>1030</v>
      </c>
      <c r="I1054">
        <v>0.58199999999999996</v>
      </c>
      <c r="J1054">
        <v>0</v>
      </c>
      <c r="K1054" t="s">
        <v>46</v>
      </c>
    </row>
    <row r="1055" spans="1:23" ht="15" x14ac:dyDescent="0.3">
      <c r="A1055" s="1"/>
      <c r="B1055" t="s">
        <v>21</v>
      </c>
      <c r="C1055" t="s">
        <v>3089</v>
      </c>
      <c r="D1055" t="s">
        <v>1026</v>
      </c>
      <c r="E1055" t="s">
        <v>3090</v>
      </c>
      <c r="F1055" t="s">
        <v>1028</v>
      </c>
      <c r="G1055" t="s">
        <v>3091</v>
      </c>
      <c r="H1055" t="s">
        <v>1030</v>
      </c>
      <c r="I1055">
        <v>0.36899999999999999</v>
      </c>
      <c r="J1055">
        <v>0</v>
      </c>
      <c r="K1055" t="s">
        <v>46</v>
      </c>
    </row>
    <row r="1056" spans="1:23" ht="15" x14ac:dyDescent="0.3">
      <c r="A1056" s="1"/>
      <c r="B1056" t="s">
        <v>22</v>
      </c>
      <c r="C1056" t="s">
        <v>3073</v>
      </c>
      <c r="D1056" t="s">
        <v>1026</v>
      </c>
      <c r="E1056" t="s">
        <v>3075</v>
      </c>
      <c r="F1056" t="s">
        <v>1028</v>
      </c>
      <c r="G1056" t="s">
        <v>3077</v>
      </c>
      <c r="H1056" t="s">
        <v>1030</v>
      </c>
      <c r="I1056">
        <v>0.58199999999999996</v>
      </c>
      <c r="J1056">
        <v>0</v>
      </c>
      <c r="K1056" t="s">
        <v>46</v>
      </c>
    </row>
    <row r="1057" spans="1:23" ht="15" x14ac:dyDescent="0.3">
      <c r="A1057" s="1"/>
      <c r="B1057" t="s">
        <v>23</v>
      </c>
      <c r="C1057" t="s">
        <v>3092</v>
      </c>
      <c r="D1057" t="s">
        <v>1026</v>
      </c>
      <c r="E1057" t="s">
        <v>3093</v>
      </c>
      <c r="F1057" t="s">
        <v>1028</v>
      </c>
      <c r="G1057" t="s">
        <v>3094</v>
      </c>
      <c r="H1057" t="s">
        <v>1030</v>
      </c>
      <c r="I1057">
        <v>0.13500000000000001</v>
      </c>
      <c r="J1057">
        <v>0</v>
      </c>
      <c r="K1057" t="s">
        <v>46</v>
      </c>
    </row>
    <row r="1058" spans="1:23" ht="15" x14ac:dyDescent="0.3">
      <c r="A1058" s="1"/>
      <c r="B1058" t="s">
        <v>24</v>
      </c>
      <c r="C1058" t="s">
        <v>1025</v>
      </c>
      <c r="D1058" t="s">
        <v>1026</v>
      </c>
      <c r="E1058" t="s">
        <v>1027</v>
      </c>
      <c r="F1058" t="s">
        <v>1028</v>
      </c>
      <c r="G1058" t="s">
        <v>3088</v>
      </c>
      <c r="H1058" t="s">
        <v>1030</v>
      </c>
      <c r="I1058">
        <v>0.72799999999999998</v>
      </c>
      <c r="J1058">
        <v>0</v>
      </c>
      <c r="K1058" t="s">
        <v>46</v>
      </c>
    </row>
    <row r="1059" spans="1:23" ht="15" x14ac:dyDescent="0.3">
      <c r="A1059" s="1"/>
      <c r="B1059" t="s">
        <v>25</v>
      </c>
      <c r="C1059" t="s">
        <v>3073</v>
      </c>
      <c r="D1059" t="s">
        <v>1026</v>
      </c>
      <c r="E1059" t="s">
        <v>3075</v>
      </c>
      <c r="F1059" t="s">
        <v>1028</v>
      </c>
      <c r="G1059" t="s">
        <v>3077</v>
      </c>
      <c r="H1059" t="s">
        <v>1030</v>
      </c>
      <c r="I1059">
        <v>0.58199999999999996</v>
      </c>
      <c r="J1059">
        <v>0</v>
      </c>
      <c r="K1059" t="s">
        <v>46</v>
      </c>
    </row>
    <row r="1060" spans="1:23" ht="15" x14ac:dyDescent="0.3">
      <c r="A1060" s="1"/>
      <c r="B1060" t="s">
        <v>26</v>
      </c>
      <c r="C1060" t="s">
        <v>3095</v>
      </c>
      <c r="D1060" t="s">
        <v>1026</v>
      </c>
      <c r="E1060" t="s">
        <v>3095</v>
      </c>
      <c r="F1060" t="s">
        <v>1028</v>
      </c>
      <c r="G1060" t="s">
        <v>3096</v>
      </c>
      <c r="H1060" t="s">
        <v>1030</v>
      </c>
      <c r="I1060">
        <v>7.2999999999999995E-2</v>
      </c>
      <c r="J1060">
        <v>0</v>
      </c>
      <c r="K1060" t="s">
        <v>46</v>
      </c>
    </row>
    <row r="1061" spans="1:23" ht="15" x14ac:dyDescent="0.3">
      <c r="A1061" s="1"/>
      <c r="B1061" t="s">
        <v>27</v>
      </c>
      <c r="C1061" t="s">
        <v>3097</v>
      </c>
      <c r="D1061" t="s">
        <v>1026</v>
      </c>
      <c r="E1061" t="s">
        <v>3097</v>
      </c>
      <c r="F1061" t="s">
        <v>1028</v>
      </c>
      <c r="G1061" t="s">
        <v>3098</v>
      </c>
      <c r="H1061" t="s">
        <v>1030</v>
      </c>
      <c r="I1061">
        <v>0.38800000000000001</v>
      </c>
      <c r="J1061">
        <v>0</v>
      </c>
      <c r="K1061" t="s">
        <v>46</v>
      </c>
    </row>
    <row r="1062" spans="1:23" ht="15" x14ac:dyDescent="0.3">
      <c r="A1062" s="1" t="s">
        <v>3099</v>
      </c>
      <c r="B1062" t="s">
        <v>11</v>
      </c>
      <c r="C1062" t="s">
        <v>3065</v>
      </c>
      <c r="D1062" t="s">
        <v>343</v>
      </c>
      <c r="E1062" t="s">
        <v>3066</v>
      </c>
      <c r="F1062" t="s">
        <v>17</v>
      </c>
      <c r="G1062" t="s">
        <v>3067</v>
      </c>
      <c r="H1062" t="s">
        <v>346</v>
      </c>
      <c r="I1062">
        <v>0.113</v>
      </c>
      <c r="J1062">
        <v>0</v>
      </c>
      <c r="K1062" t="s">
        <v>46</v>
      </c>
      <c r="U1062">
        <f t="shared" ref="U1062" si="315">COUNTIF(K1062:K1071,"yes")</f>
        <v>0</v>
      </c>
      <c r="V1062">
        <f t="shared" ref="V1062" si="316">COUNTIF(K1062:K1071,"partially")</f>
        <v>0</v>
      </c>
      <c r="W1062">
        <f t="shared" ref="W1062" si="317">COUNTIF(K1062:K1071,"no")</f>
        <v>10</v>
      </c>
    </row>
    <row r="1063" spans="1:23" ht="15" x14ac:dyDescent="0.3">
      <c r="A1063" s="1"/>
      <c r="B1063" t="s">
        <v>18</v>
      </c>
      <c r="C1063" t="s">
        <v>3065</v>
      </c>
      <c r="D1063" t="s">
        <v>343</v>
      </c>
      <c r="E1063" t="s">
        <v>3066</v>
      </c>
      <c r="F1063" t="s">
        <v>17</v>
      </c>
      <c r="G1063" t="s">
        <v>3067</v>
      </c>
      <c r="H1063" t="s">
        <v>346</v>
      </c>
      <c r="I1063">
        <v>0.113</v>
      </c>
      <c r="J1063">
        <v>0</v>
      </c>
      <c r="K1063" t="s">
        <v>46</v>
      </c>
    </row>
    <row r="1064" spans="1:23" ht="15" x14ac:dyDescent="0.3">
      <c r="A1064" s="1"/>
      <c r="B1064" t="s">
        <v>20</v>
      </c>
      <c r="C1064" t="s">
        <v>3065</v>
      </c>
      <c r="D1064" t="s">
        <v>343</v>
      </c>
      <c r="E1064" t="s">
        <v>3066</v>
      </c>
      <c r="F1064" t="s">
        <v>17</v>
      </c>
      <c r="G1064" t="s">
        <v>3067</v>
      </c>
      <c r="H1064" t="s">
        <v>346</v>
      </c>
      <c r="I1064">
        <v>0.113</v>
      </c>
      <c r="J1064">
        <v>0</v>
      </c>
      <c r="K1064" t="s">
        <v>46</v>
      </c>
    </row>
    <row r="1065" spans="1:23" ht="15" x14ac:dyDescent="0.3">
      <c r="A1065" s="1"/>
      <c r="B1065" t="s">
        <v>21</v>
      </c>
      <c r="C1065" t="s">
        <v>3065</v>
      </c>
      <c r="D1065" t="s">
        <v>343</v>
      </c>
      <c r="E1065" t="s">
        <v>3066</v>
      </c>
      <c r="F1065" t="s">
        <v>17</v>
      </c>
      <c r="G1065" t="s">
        <v>3067</v>
      </c>
      <c r="H1065" t="s">
        <v>346</v>
      </c>
      <c r="I1065">
        <v>0.113</v>
      </c>
      <c r="J1065">
        <v>0</v>
      </c>
      <c r="K1065" t="s">
        <v>46</v>
      </c>
    </row>
    <row r="1066" spans="1:23" ht="15" x14ac:dyDescent="0.3">
      <c r="A1066" s="1"/>
      <c r="B1066" t="s">
        <v>22</v>
      </c>
      <c r="C1066" t="s">
        <v>3065</v>
      </c>
      <c r="D1066" t="s">
        <v>343</v>
      </c>
      <c r="E1066" t="s">
        <v>3066</v>
      </c>
      <c r="F1066" t="s">
        <v>17</v>
      </c>
      <c r="G1066" t="s">
        <v>3067</v>
      </c>
      <c r="H1066" t="s">
        <v>346</v>
      </c>
      <c r="I1066">
        <v>0.113</v>
      </c>
      <c r="J1066">
        <v>0</v>
      </c>
      <c r="K1066" t="s">
        <v>46</v>
      </c>
    </row>
    <row r="1067" spans="1:23" ht="15" x14ac:dyDescent="0.3">
      <c r="A1067" s="1"/>
      <c r="B1067" t="s">
        <v>23</v>
      </c>
      <c r="C1067" t="s">
        <v>3065</v>
      </c>
      <c r="D1067" t="s">
        <v>343</v>
      </c>
      <c r="E1067" t="s">
        <v>3066</v>
      </c>
      <c r="F1067" t="s">
        <v>17</v>
      </c>
      <c r="G1067" t="s">
        <v>3067</v>
      </c>
      <c r="H1067" t="s">
        <v>346</v>
      </c>
      <c r="I1067">
        <v>0.113</v>
      </c>
      <c r="J1067">
        <v>0</v>
      </c>
      <c r="K1067" t="s">
        <v>46</v>
      </c>
    </row>
    <row r="1068" spans="1:23" ht="15" x14ac:dyDescent="0.3">
      <c r="A1068" s="1"/>
      <c r="B1068" t="s">
        <v>24</v>
      </c>
      <c r="C1068" t="s">
        <v>3065</v>
      </c>
      <c r="D1068" t="s">
        <v>343</v>
      </c>
      <c r="E1068" t="s">
        <v>3066</v>
      </c>
      <c r="F1068" t="s">
        <v>17</v>
      </c>
      <c r="G1068" t="s">
        <v>3067</v>
      </c>
      <c r="H1068" t="s">
        <v>346</v>
      </c>
      <c r="I1068">
        <v>0.113</v>
      </c>
      <c r="J1068">
        <v>0</v>
      </c>
      <c r="K1068" t="s">
        <v>46</v>
      </c>
    </row>
    <row r="1069" spans="1:23" ht="15" x14ac:dyDescent="0.3">
      <c r="A1069" s="1"/>
      <c r="B1069" t="s">
        <v>25</v>
      </c>
      <c r="C1069" t="s">
        <v>3100</v>
      </c>
      <c r="D1069" t="s">
        <v>343</v>
      </c>
      <c r="E1069" t="s">
        <v>3101</v>
      </c>
      <c r="F1069" t="s">
        <v>17</v>
      </c>
      <c r="G1069" t="s">
        <v>3102</v>
      </c>
      <c r="H1069" t="s">
        <v>346</v>
      </c>
      <c r="I1069">
        <v>7.6999999999999999E-2</v>
      </c>
      <c r="J1069">
        <v>0</v>
      </c>
      <c r="K1069" t="s">
        <v>46</v>
      </c>
    </row>
    <row r="1070" spans="1:23" ht="15" x14ac:dyDescent="0.3">
      <c r="A1070" s="1"/>
      <c r="B1070" t="s">
        <v>26</v>
      </c>
      <c r="C1070" t="s">
        <v>3065</v>
      </c>
      <c r="D1070" t="s">
        <v>343</v>
      </c>
      <c r="E1070" t="s">
        <v>3066</v>
      </c>
      <c r="F1070" t="s">
        <v>17</v>
      </c>
      <c r="G1070" t="s">
        <v>3067</v>
      </c>
      <c r="H1070" t="s">
        <v>346</v>
      </c>
      <c r="I1070">
        <v>0.113</v>
      </c>
      <c r="J1070">
        <v>0</v>
      </c>
      <c r="K1070" t="s">
        <v>46</v>
      </c>
    </row>
    <row r="1071" spans="1:23" ht="15" x14ac:dyDescent="0.3">
      <c r="A1071" s="1"/>
      <c r="B1071" t="s">
        <v>27</v>
      </c>
      <c r="C1071" t="s">
        <v>3065</v>
      </c>
      <c r="D1071" t="s">
        <v>343</v>
      </c>
      <c r="E1071" t="s">
        <v>3066</v>
      </c>
      <c r="F1071" t="s">
        <v>17</v>
      </c>
      <c r="G1071" t="s">
        <v>3067</v>
      </c>
      <c r="H1071" t="s">
        <v>346</v>
      </c>
      <c r="I1071">
        <v>0.113</v>
      </c>
      <c r="J1071">
        <v>0</v>
      </c>
      <c r="K1071" t="s">
        <v>46</v>
      </c>
    </row>
    <row r="1072" spans="1:23" ht="15" x14ac:dyDescent="0.3">
      <c r="A1072" s="1" t="s">
        <v>3103</v>
      </c>
      <c r="B1072" t="s">
        <v>11</v>
      </c>
      <c r="C1072" t="s">
        <v>3104</v>
      </c>
      <c r="D1072" t="s">
        <v>381</v>
      </c>
      <c r="E1072" t="s">
        <v>3055</v>
      </c>
      <c r="F1072" t="s">
        <v>46</v>
      </c>
      <c r="G1072" t="s">
        <v>3056</v>
      </c>
      <c r="H1072" t="s">
        <v>1045</v>
      </c>
      <c r="I1072">
        <v>6.8000000000000005E-2</v>
      </c>
      <c r="J1072">
        <v>0</v>
      </c>
      <c r="K1072" t="s">
        <v>46</v>
      </c>
      <c r="U1072">
        <f t="shared" ref="U1072" si="318">COUNTIF(K1072:K1081,"yes")</f>
        <v>0</v>
      </c>
      <c r="V1072">
        <f t="shared" ref="V1072" si="319">COUNTIF(K1072:K1081,"partially")</f>
        <v>0</v>
      </c>
      <c r="W1072">
        <f t="shared" ref="W1072" si="320">COUNTIF(K1072:K1081,"no")</f>
        <v>10</v>
      </c>
    </row>
    <row r="1073" spans="1:23" ht="15" x14ac:dyDescent="0.3">
      <c r="A1073" s="1"/>
      <c r="B1073" t="s">
        <v>18</v>
      </c>
      <c r="C1073" t="s">
        <v>3051</v>
      </c>
      <c r="D1073" t="s">
        <v>381</v>
      </c>
      <c r="E1073" t="s">
        <v>3052</v>
      </c>
      <c r="F1073" t="s">
        <v>46</v>
      </c>
      <c r="G1073" t="s">
        <v>3053</v>
      </c>
      <c r="H1073" t="s">
        <v>1045</v>
      </c>
      <c r="I1073">
        <v>0.216</v>
      </c>
      <c r="J1073">
        <v>0</v>
      </c>
      <c r="K1073" t="s">
        <v>46</v>
      </c>
    </row>
    <row r="1074" spans="1:23" ht="15" x14ac:dyDescent="0.3">
      <c r="A1074" s="1"/>
      <c r="B1074" t="s">
        <v>20</v>
      </c>
      <c r="C1074" t="s">
        <v>3100</v>
      </c>
      <c r="D1074" t="s">
        <v>381</v>
      </c>
      <c r="E1074" t="s">
        <v>3101</v>
      </c>
      <c r="F1074" t="s">
        <v>46</v>
      </c>
      <c r="G1074" t="s">
        <v>3102</v>
      </c>
      <c r="H1074" t="s">
        <v>1045</v>
      </c>
      <c r="I1074">
        <v>7.8E-2</v>
      </c>
      <c r="J1074">
        <v>0</v>
      </c>
      <c r="K1074" t="s">
        <v>46</v>
      </c>
    </row>
    <row r="1075" spans="1:23" ht="15" x14ac:dyDescent="0.3">
      <c r="A1075" s="1"/>
      <c r="B1075" t="s">
        <v>21</v>
      </c>
      <c r="C1075" t="s">
        <v>3065</v>
      </c>
      <c r="D1075" t="s">
        <v>381</v>
      </c>
      <c r="E1075" t="s">
        <v>3066</v>
      </c>
      <c r="F1075" t="s">
        <v>46</v>
      </c>
      <c r="G1075" t="s">
        <v>3067</v>
      </c>
      <c r="H1075" t="s">
        <v>1045</v>
      </c>
      <c r="I1075">
        <v>0.111</v>
      </c>
      <c r="J1075">
        <v>0</v>
      </c>
      <c r="K1075" t="s">
        <v>46</v>
      </c>
    </row>
    <row r="1076" spans="1:23" ht="15" x14ac:dyDescent="0.3">
      <c r="A1076" s="1"/>
      <c r="B1076" t="s">
        <v>22</v>
      </c>
      <c r="C1076" t="s">
        <v>3065</v>
      </c>
      <c r="D1076" t="s">
        <v>381</v>
      </c>
      <c r="E1076" t="s">
        <v>3066</v>
      </c>
      <c r="F1076" t="s">
        <v>46</v>
      </c>
      <c r="G1076" t="s">
        <v>3067</v>
      </c>
      <c r="H1076" t="s">
        <v>1045</v>
      </c>
      <c r="I1076">
        <v>0.111</v>
      </c>
      <c r="J1076">
        <v>0</v>
      </c>
      <c r="K1076" t="s">
        <v>46</v>
      </c>
    </row>
    <row r="1077" spans="1:23" ht="15" x14ac:dyDescent="0.3">
      <c r="A1077" s="1"/>
      <c r="B1077" t="s">
        <v>23</v>
      </c>
      <c r="C1077" t="s">
        <v>3065</v>
      </c>
      <c r="D1077" t="s">
        <v>381</v>
      </c>
      <c r="E1077" t="s">
        <v>3066</v>
      </c>
      <c r="F1077" t="s">
        <v>46</v>
      </c>
      <c r="G1077" t="s">
        <v>3067</v>
      </c>
      <c r="H1077" t="s">
        <v>1045</v>
      </c>
      <c r="I1077">
        <v>0.111</v>
      </c>
      <c r="J1077">
        <v>0</v>
      </c>
      <c r="K1077" t="s">
        <v>46</v>
      </c>
    </row>
    <row r="1078" spans="1:23" ht="15" x14ac:dyDescent="0.3">
      <c r="A1078" s="1"/>
      <c r="B1078" t="s">
        <v>24</v>
      </c>
      <c r="C1078" t="s">
        <v>3065</v>
      </c>
      <c r="D1078" t="s">
        <v>381</v>
      </c>
      <c r="E1078" t="s">
        <v>3066</v>
      </c>
      <c r="F1078" t="s">
        <v>46</v>
      </c>
      <c r="G1078" t="s">
        <v>3067</v>
      </c>
      <c r="H1078" t="s">
        <v>1045</v>
      </c>
      <c r="I1078">
        <v>0.111</v>
      </c>
      <c r="J1078">
        <v>0</v>
      </c>
      <c r="K1078" t="s">
        <v>46</v>
      </c>
    </row>
    <row r="1079" spans="1:23" ht="15" x14ac:dyDescent="0.3">
      <c r="A1079" s="1"/>
      <c r="B1079" t="s">
        <v>25</v>
      </c>
      <c r="C1079" t="s">
        <v>3071</v>
      </c>
      <c r="D1079" t="s">
        <v>381</v>
      </c>
      <c r="E1079" t="s">
        <v>3071</v>
      </c>
      <c r="F1079" t="s">
        <v>46</v>
      </c>
      <c r="G1079" t="s">
        <v>3072</v>
      </c>
      <c r="H1079" t="s">
        <v>1045</v>
      </c>
      <c r="I1079">
        <v>0.32100000000000001</v>
      </c>
      <c r="J1079">
        <v>0</v>
      </c>
      <c r="K1079" t="s">
        <v>46</v>
      </c>
    </row>
    <row r="1080" spans="1:23" ht="15" x14ac:dyDescent="0.3">
      <c r="A1080" s="1"/>
      <c r="B1080" t="s">
        <v>26</v>
      </c>
      <c r="C1080" t="s">
        <v>3065</v>
      </c>
      <c r="D1080" t="s">
        <v>381</v>
      </c>
      <c r="E1080" t="s">
        <v>3066</v>
      </c>
      <c r="F1080" t="s">
        <v>46</v>
      </c>
      <c r="G1080" t="s">
        <v>3067</v>
      </c>
      <c r="H1080" t="s">
        <v>1045</v>
      </c>
      <c r="I1080">
        <v>0.111</v>
      </c>
      <c r="J1080">
        <v>0</v>
      </c>
      <c r="K1080" t="s">
        <v>46</v>
      </c>
    </row>
    <row r="1081" spans="1:23" ht="15" x14ac:dyDescent="0.3">
      <c r="A1081" s="1"/>
      <c r="B1081" t="s">
        <v>27</v>
      </c>
      <c r="C1081" t="s">
        <v>3065</v>
      </c>
      <c r="D1081" t="s">
        <v>381</v>
      </c>
      <c r="E1081" t="s">
        <v>3066</v>
      </c>
      <c r="F1081" t="s">
        <v>46</v>
      </c>
      <c r="G1081" t="s">
        <v>3067</v>
      </c>
      <c r="H1081" t="s">
        <v>1045</v>
      </c>
      <c r="I1081">
        <v>0.111</v>
      </c>
      <c r="J1081">
        <v>0</v>
      </c>
      <c r="K1081" t="s">
        <v>46</v>
      </c>
    </row>
    <row r="1082" spans="1:23" ht="15" x14ac:dyDescent="0.3">
      <c r="A1082" s="1" t="s">
        <v>3105</v>
      </c>
      <c r="B1082" t="s">
        <v>11</v>
      </c>
      <c r="C1082" t="s">
        <v>982</v>
      </c>
      <c r="D1082" t="s">
        <v>1054</v>
      </c>
      <c r="E1082" t="s">
        <v>983</v>
      </c>
      <c r="F1082" t="s">
        <v>1055</v>
      </c>
      <c r="G1082" t="s">
        <v>984</v>
      </c>
      <c r="H1082" t="s">
        <v>1057</v>
      </c>
      <c r="I1082">
        <v>-5.1999999999999998E-2</v>
      </c>
      <c r="J1082">
        <v>0</v>
      </c>
      <c r="K1082" t="s">
        <v>46</v>
      </c>
      <c r="U1082">
        <f t="shared" ref="U1082" si="321">COUNTIF(K1082:K1091,"yes")</f>
        <v>1</v>
      </c>
      <c r="V1082">
        <f t="shared" ref="V1082" si="322">COUNTIF(K1082:K1091,"partially")</f>
        <v>0</v>
      </c>
      <c r="W1082">
        <f t="shared" ref="W1082" si="323">COUNTIF(K1082:K1091,"no")</f>
        <v>9</v>
      </c>
    </row>
    <row r="1083" spans="1:23" ht="15" x14ac:dyDescent="0.3">
      <c r="A1083" s="1"/>
      <c r="B1083" t="s">
        <v>18</v>
      </c>
      <c r="C1083" t="s">
        <v>3059</v>
      </c>
      <c r="D1083" t="s">
        <v>1054</v>
      </c>
      <c r="E1083" t="s">
        <v>3060</v>
      </c>
      <c r="F1083" t="s">
        <v>1055</v>
      </c>
      <c r="G1083" t="s">
        <v>3061</v>
      </c>
      <c r="H1083" t="s">
        <v>1057</v>
      </c>
      <c r="I1083">
        <v>-1E-3</v>
      </c>
      <c r="J1083">
        <v>0</v>
      </c>
      <c r="K1083" t="s">
        <v>46</v>
      </c>
    </row>
    <row r="1084" spans="1:23" ht="15" x14ac:dyDescent="0.3">
      <c r="A1084" s="1"/>
      <c r="B1084" t="s">
        <v>20</v>
      </c>
      <c r="C1084" t="s">
        <v>3027</v>
      </c>
      <c r="D1084" t="s">
        <v>1054</v>
      </c>
      <c r="E1084" t="s">
        <v>3028</v>
      </c>
      <c r="F1084" t="s">
        <v>1055</v>
      </c>
      <c r="G1084" t="s">
        <v>3029</v>
      </c>
      <c r="H1084" t="s">
        <v>1057</v>
      </c>
      <c r="I1084">
        <v>1.4999999999999999E-2</v>
      </c>
      <c r="J1084">
        <v>0.182</v>
      </c>
      <c r="K1084" t="s">
        <v>46</v>
      </c>
    </row>
    <row r="1085" spans="1:23" ht="15" x14ac:dyDescent="0.3">
      <c r="A1085" s="1"/>
      <c r="B1085" t="s">
        <v>21</v>
      </c>
      <c r="C1085" t="s">
        <v>3106</v>
      </c>
      <c r="D1085" t="s">
        <v>1054</v>
      </c>
      <c r="E1085" t="s">
        <v>3107</v>
      </c>
      <c r="F1085" t="s">
        <v>1055</v>
      </c>
      <c r="G1085" t="s">
        <v>3108</v>
      </c>
      <c r="H1085" t="s">
        <v>1057</v>
      </c>
      <c r="I1085">
        <v>0.99299999999999999</v>
      </c>
      <c r="J1085">
        <v>0.69599999999999995</v>
      </c>
      <c r="K1085" t="s">
        <v>17</v>
      </c>
    </row>
    <row r="1086" spans="1:23" ht="15" x14ac:dyDescent="0.3">
      <c r="A1086" s="1"/>
      <c r="B1086" t="s">
        <v>22</v>
      </c>
      <c r="C1086" t="s">
        <v>3109</v>
      </c>
      <c r="D1086" t="s">
        <v>1054</v>
      </c>
      <c r="E1086" t="s">
        <v>3110</v>
      </c>
      <c r="F1086" t="s">
        <v>1055</v>
      </c>
      <c r="G1086" t="s">
        <v>3111</v>
      </c>
      <c r="H1086" t="s">
        <v>1057</v>
      </c>
      <c r="I1086">
        <v>-0.05</v>
      </c>
      <c r="J1086">
        <v>0</v>
      </c>
      <c r="K1086" t="s">
        <v>46</v>
      </c>
    </row>
    <row r="1087" spans="1:23" ht="15" x14ac:dyDescent="0.3">
      <c r="A1087" s="1"/>
      <c r="B1087" t="s">
        <v>23</v>
      </c>
      <c r="C1087" t="s">
        <v>3083</v>
      </c>
      <c r="D1087" t="s">
        <v>1054</v>
      </c>
      <c r="E1087" t="s">
        <v>3083</v>
      </c>
      <c r="F1087" t="s">
        <v>1055</v>
      </c>
      <c r="G1087" t="s">
        <v>3084</v>
      </c>
      <c r="H1087" t="s">
        <v>1057</v>
      </c>
      <c r="I1087">
        <v>-5.1999999999999998E-2</v>
      </c>
      <c r="J1087">
        <v>0</v>
      </c>
      <c r="K1087" t="s">
        <v>46</v>
      </c>
    </row>
    <row r="1088" spans="1:23" ht="15" x14ac:dyDescent="0.3">
      <c r="A1088" s="1"/>
      <c r="B1088" t="s">
        <v>24</v>
      </c>
      <c r="C1088" t="s">
        <v>3068</v>
      </c>
      <c r="D1088" t="s">
        <v>1054</v>
      </c>
      <c r="E1088" t="s">
        <v>3069</v>
      </c>
      <c r="F1088" t="s">
        <v>1055</v>
      </c>
      <c r="G1088" t="s">
        <v>3070</v>
      </c>
      <c r="H1088" t="s">
        <v>1057</v>
      </c>
      <c r="I1088">
        <v>-1.4999999999999999E-2</v>
      </c>
      <c r="J1088">
        <v>0</v>
      </c>
      <c r="K1088" t="s">
        <v>46</v>
      </c>
    </row>
    <row r="1089" spans="1:23" ht="15" x14ac:dyDescent="0.3">
      <c r="A1089" s="1"/>
      <c r="B1089" t="s">
        <v>25</v>
      </c>
      <c r="C1089" t="s">
        <v>3112</v>
      </c>
      <c r="D1089" t="s">
        <v>1054</v>
      </c>
      <c r="E1089" t="s">
        <v>3113</v>
      </c>
      <c r="F1089" t="s">
        <v>1055</v>
      </c>
      <c r="G1089" t="s">
        <v>3114</v>
      </c>
      <c r="H1089" t="s">
        <v>1057</v>
      </c>
      <c r="I1089">
        <v>-0.05</v>
      </c>
      <c r="J1089">
        <v>0</v>
      </c>
      <c r="K1089" t="s">
        <v>46</v>
      </c>
    </row>
    <row r="1090" spans="1:23" ht="15" x14ac:dyDescent="0.3">
      <c r="A1090" s="1"/>
      <c r="B1090" t="s">
        <v>26</v>
      </c>
      <c r="C1090" t="s">
        <v>3065</v>
      </c>
      <c r="D1090" t="s">
        <v>1054</v>
      </c>
      <c r="E1090" t="s">
        <v>3066</v>
      </c>
      <c r="F1090" t="s">
        <v>1055</v>
      </c>
      <c r="G1090" t="s">
        <v>3067</v>
      </c>
      <c r="H1090" t="s">
        <v>1057</v>
      </c>
      <c r="I1090">
        <v>0.21299999999999999</v>
      </c>
      <c r="J1090">
        <v>0</v>
      </c>
      <c r="K1090" t="s">
        <v>46</v>
      </c>
    </row>
    <row r="1091" spans="1:23" ht="15" x14ac:dyDescent="0.3">
      <c r="A1091" s="1"/>
      <c r="B1091" t="s">
        <v>27</v>
      </c>
      <c r="C1091" t="s">
        <v>3115</v>
      </c>
      <c r="D1091" t="s">
        <v>1054</v>
      </c>
      <c r="E1091" t="s">
        <v>983</v>
      </c>
      <c r="F1091" t="s">
        <v>1055</v>
      </c>
      <c r="G1091" t="s">
        <v>984</v>
      </c>
      <c r="H1091" t="s">
        <v>1057</v>
      </c>
      <c r="I1091">
        <v>-5.1999999999999998E-2</v>
      </c>
      <c r="J1091">
        <v>0</v>
      </c>
      <c r="K1091" t="s">
        <v>46</v>
      </c>
    </row>
    <row r="1092" spans="1:23" ht="15" x14ac:dyDescent="0.3">
      <c r="A1092" s="1" t="s">
        <v>3116</v>
      </c>
      <c r="B1092" t="s">
        <v>11</v>
      </c>
      <c r="C1092" t="s">
        <v>1073</v>
      </c>
      <c r="D1092" t="s">
        <v>1074</v>
      </c>
      <c r="E1092" t="s">
        <v>1075</v>
      </c>
      <c r="F1092" t="s">
        <v>1076</v>
      </c>
      <c r="G1092" t="s">
        <v>3117</v>
      </c>
      <c r="H1092" t="s">
        <v>1078</v>
      </c>
      <c r="I1092">
        <v>0.34499999999999997</v>
      </c>
      <c r="J1092">
        <v>0</v>
      </c>
      <c r="K1092" t="s">
        <v>46</v>
      </c>
      <c r="U1092">
        <f t="shared" ref="U1092" si="324">COUNTIF(K1092:K1101,"yes")</f>
        <v>0</v>
      </c>
      <c r="V1092">
        <f t="shared" ref="V1092" si="325">COUNTIF(K1092:K1101,"partially")</f>
        <v>7</v>
      </c>
      <c r="W1092">
        <f t="shared" ref="W1092" si="326">COUNTIF(K1092:K1101,"no")</f>
        <v>3</v>
      </c>
    </row>
    <row r="1093" spans="1:23" ht="15" x14ac:dyDescent="0.3">
      <c r="A1093" s="1"/>
      <c r="B1093" t="s">
        <v>18</v>
      </c>
      <c r="C1093" t="s">
        <v>3118</v>
      </c>
      <c r="D1093" t="s">
        <v>1074</v>
      </c>
      <c r="E1093" t="s">
        <v>3119</v>
      </c>
      <c r="F1093" t="s">
        <v>1076</v>
      </c>
      <c r="G1093" t="s">
        <v>1081</v>
      </c>
      <c r="H1093" t="s">
        <v>1078</v>
      </c>
      <c r="I1093">
        <v>0.44800000000000001</v>
      </c>
      <c r="J1093">
        <v>0.216</v>
      </c>
      <c r="K1093" t="s">
        <v>42</v>
      </c>
    </row>
    <row r="1094" spans="1:23" ht="15" x14ac:dyDescent="0.3">
      <c r="A1094" s="1"/>
      <c r="B1094" t="s">
        <v>20</v>
      </c>
      <c r="C1094" t="s">
        <v>3118</v>
      </c>
      <c r="D1094" t="s">
        <v>1074</v>
      </c>
      <c r="E1094" t="s">
        <v>3119</v>
      </c>
      <c r="F1094" t="s">
        <v>1076</v>
      </c>
      <c r="G1094" t="s">
        <v>1081</v>
      </c>
      <c r="H1094" t="s">
        <v>1078</v>
      </c>
      <c r="I1094">
        <v>0.44800000000000001</v>
      </c>
      <c r="J1094">
        <v>0.216</v>
      </c>
      <c r="K1094" t="s">
        <v>42</v>
      </c>
    </row>
    <row r="1095" spans="1:23" ht="15" x14ac:dyDescent="0.3">
      <c r="A1095" s="1"/>
      <c r="B1095" t="s">
        <v>21</v>
      </c>
      <c r="C1095" t="s">
        <v>3118</v>
      </c>
      <c r="D1095" t="s">
        <v>1074</v>
      </c>
      <c r="E1095" t="s">
        <v>3119</v>
      </c>
      <c r="F1095" t="s">
        <v>1076</v>
      </c>
      <c r="G1095" t="s">
        <v>1081</v>
      </c>
      <c r="H1095" t="s">
        <v>1078</v>
      </c>
      <c r="I1095">
        <v>0.44800000000000001</v>
      </c>
      <c r="J1095">
        <v>0.216</v>
      </c>
      <c r="K1095" t="s">
        <v>42</v>
      </c>
    </row>
    <row r="1096" spans="1:23" ht="15" x14ac:dyDescent="0.3">
      <c r="A1096" s="1"/>
      <c r="B1096" t="s">
        <v>22</v>
      </c>
      <c r="C1096" t="s">
        <v>3118</v>
      </c>
      <c r="D1096" t="s">
        <v>1074</v>
      </c>
      <c r="E1096" t="s">
        <v>3119</v>
      </c>
      <c r="F1096" t="s">
        <v>1076</v>
      </c>
      <c r="G1096" t="s">
        <v>1081</v>
      </c>
      <c r="H1096" t="s">
        <v>1078</v>
      </c>
      <c r="I1096">
        <v>0.44800000000000001</v>
      </c>
      <c r="J1096">
        <v>0.216</v>
      </c>
      <c r="K1096" t="s">
        <v>42</v>
      </c>
    </row>
    <row r="1097" spans="1:23" ht="15" x14ac:dyDescent="0.3">
      <c r="A1097" s="1"/>
      <c r="B1097" t="s">
        <v>23</v>
      </c>
      <c r="C1097" t="s">
        <v>3118</v>
      </c>
      <c r="D1097" t="s">
        <v>1074</v>
      </c>
      <c r="E1097" t="s">
        <v>3119</v>
      </c>
      <c r="F1097" t="s">
        <v>1076</v>
      </c>
      <c r="G1097" t="s">
        <v>1081</v>
      </c>
      <c r="H1097" t="s">
        <v>1078</v>
      </c>
      <c r="I1097">
        <v>0.44800000000000001</v>
      </c>
      <c r="J1097">
        <v>0.216</v>
      </c>
      <c r="K1097" t="s">
        <v>42</v>
      </c>
    </row>
    <row r="1098" spans="1:23" ht="15" x14ac:dyDescent="0.3">
      <c r="A1098" s="1"/>
      <c r="B1098" t="s">
        <v>24</v>
      </c>
      <c r="C1098" t="s">
        <v>1073</v>
      </c>
      <c r="D1098" t="s">
        <v>1074</v>
      </c>
      <c r="E1098" t="s">
        <v>1075</v>
      </c>
      <c r="F1098" t="s">
        <v>1076</v>
      </c>
      <c r="G1098" t="s">
        <v>3117</v>
      </c>
      <c r="H1098" t="s">
        <v>1078</v>
      </c>
      <c r="I1098">
        <v>0.34499999999999997</v>
      </c>
      <c r="J1098">
        <v>0</v>
      </c>
      <c r="K1098" t="s">
        <v>46</v>
      </c>
    </row>
    <row r="1099" spans="1:23" ht="15" x14ac:dyDescent="0.3">
      <c r="A1099" s="1"/>
      <c r="B1099" t="s">
        <v>25</v>
      </c>
      <c r="C1099" t="s">
        <v>1086</v>
      </c>
      <c r="D1099" t="s">
        <v>1074</v>
      </c>
      <c r="E1099" t="s">
        <v>1086</v>
      </c>
      <c r="F1099" t="s">
        <v>1076</v>
      </c>
      <c r="G1099" t="s">
        <v>3120</v>
      </c>
      <c r="H1099" t="s">
        <v>1078</v>
      </c>
      <c r="I1099">
        <v>0.35699999999999998</v>
      </c>
      <c r="J1099">
        <v>0</v>
      </c>
      <c r="K1099" t="s">
        <v>42</v>
      </c>
    </row>
    <row r="1100" spans="1:23" ht="15" x14ac:dyDescent="0.3">
      <c r="A1100" s="1"/>
      <c r="B1100" t="s">
        <v>26</v>
      </c>
      <c r="C1100" t="s">
        <v>3118</v>
      </c>
      <c r="D1100" t="s">
        <v>1074</v>
      </c>
      <c r="E1100" t="s">
        <v>3119</v>
      </c>
      <c r="F1100" t="s">
        <v>1076</v>
      </c>
      <c r="G1100" t="s">
        <v>1081</v>
      </c>
      <c r="H1100" t="s">
        <v>1078</v>
      </c>
      <c r="I1100">
        <v>0.44800000000000001</v>
      </c>
      <c r="J1100">
        <v>0.216</v>
      </c>
      <c r="K1100" t="s">
        <v>42</v>
      </c>
    </row>
    <row r="1101" spans="1:23" ht="15" x14ac:dyDescent="0.3">
      <c r="A1101" s="1"/>
      <c r="B1101" t="s">
        <v>27</v>
      </c>
      <c r="C1101" t="s">
        <v>1073</v>
      </c>
      <c r="D1101" t="s">
        <v>1074</v>
      </c>
      <c r="E1101" t="s">
        <v>1075</v>
      </c>
      <c r="F1101" t="s">
        <v>1076</v>
      </c>
      <c r="G1101" t="s">
        <v>3117</v>
      </c>
      <c r="H1101" t="s">
        <v>1078</v>
      </c>
      <c r="I1101">
        <v>0.34499999999999997</v>
      </c>
      <c r="J1101">
        <v>0</v>
      </c>
      <c r="K1101" t="s">
        <v>46</v>
      </c>
    </row>
    <row r="1102" spans="1:23" ht="15" x14ac:dyDescent="0.3">
      <c r="A1102" s="1" t="s">
        <v>3121</v>
      </c>
      <c r="B1102" t="s">
        <v>11</v>
      </c>
      <c r="C1102" t="s">
        <v>1089</v>
      </c>
      <c r="D1102" t="s">
        <v>1090</v>
      </c>
      <c r="E1102" t="s">
        <v>1091</v>
      </c>
      <c r="F1102" t="s">
        <v>1092</v>
      </c>
      <c r="G1102" t="s">
        <v>3122</v>
      </c>
      <c r="H1102" t="s">
        <v>1094</v>
      </c>
      <c r="I1102">
        <v>0.215</v>
      </c>
      <c r="J1102">
        <v>0.66700000000000004</v>
      </c>
      <c r="K1102" t="s">
        <v>42</v>
      </c>
      <c r="U1102">
        <f t="shared" ref="U1102" si="327">COUNTIF(K1102:K1111,"yes")</f>
        <v>0</v>
      </c>
      <c r="V1102">
        <f t="shared" ref="V1102" si="328">COUNTIF(K1102:K1111,"partially")</f>
        <v>8</v>
      </c>
      <c r="W1102">
        <f t="shared" ref="W1102" si="329">COUNTIF(K1102:K1111,"no")</f>
        <v>2</v>
      </c>
    </row>
    <row r="1103" spans="1:23" ht="15" x14ac:dyDescent="0.3">
      <c r="A1103" s="1"/>
      <c r="B1103" t="s">
        <v>18</v>
      </c>
      <c r="C1103" t="s">
        <v>1089</v>
      </c>
      <c r="D1103" t="s">
        <v>1090</v>
      </c>
      <c r="E1103" t="s">
        <v>1091</v>
      </c>
      <c r="F1103" t="s">
        <v>1092</v>
      </c>
      <c r="G1103" t="s">
        <v>3122</v>
      </c>
      <c r="H1103" t="s">
        <v>1094</v>
      </c>
      <c r="I1103">
        <v>0.215</v>
      </c>
      <c r="J1103">
        <v>0.66700000000000004</v>
      </c>
      <c r="K1103" t="s">
        <v>42</v>
      </c>
    </row>
    <row r="1104" spans="1:23" ht="15" x14ac:dyDescent="0.3">
      <c r="A1104" s="1"/>
      <c r="B1104" t="s">
        <v>20</v>
      </c>
      <c r="C1104" t="s">
        <v>1090</v>
      </c>
      <c r="D1104" t="s">
        <v>1090</v>
      </c>
      <c r="E1104" t="s">
        <v>1092</v>
      </c>
      <c r="F1104" t="s">
        <v>1092</v>
      </c>
      <c r="G1104" t="s">
        <v>3123</v>
      </c>
      <c r="H1104" t="s">
        <v>1094</v>
      </c>
      <c r="I1104">
        <v>8.4000000000000005E-2</v>
      </c>
      <c r="J1104">
        <v>0</v>
      </c>
      <c r="K1104" t="s">
        <v>46</v>
      </c>
    </row>
    <row r="1105" spans="1:23" ht="15" x14ac:dyDescent="0.3">
      <c r="A1105" s="1"/>
      <c r="B1105" t="s">
        <v>21</v>
      </c>
      <c r="C1105" t="s">
        <v>1089</v>
      </c>
      <c r="D1105" t="s">
        <v>1090</v>
      </c>
      <c r="E1105" t="s">
        <v>1091</v>
      </c>
      <c r="F1105" t="s">
        <v>1092</v>
      </c>
      <c r="G1105" t="s">
        <v>3122</v>
      </c>
      <c r="H1105" t="s">
        <v>1094</v>
      </c>
      <c r="I1105">
        <v>0.215</v>
      </c>
      <c r="J1105">
        <v>0.66700000000000004</v>
      </c>
      <c r="K1105" t="s">
        <v>42</v>
      </c>
    </row>
    <row r="1106" spans="1:23" ht="15" x14ac:dyDescent="0.3">
      <c r="A1106" s="1"/>
      <c r="B1106" t="s">
        <v>22</v>
      </c>
      <c r="C1106" t="s">
        <v>3124</v>
      </c>
      <c r="D1106" t="s">
        <v>1090</v>
      </c>
      <c r="E1106" t="s">
        <v>3125</v>
      </c>
      <c r="F1106" t="s">
        <v>1092</v>
      </c>
      <c r="G1106" t="s">
        <v>3126</v>
      </c>
      <c r="H1106" t="s">
        <v>1094</v>
      </c>
      <c r="I1106">
        <v>6.3E-2</v>
      </c>
      <c r="J1106">
        <v>0</v>
      </c>
      <c r="K1106" t="s">
        <v>46</v>
      </c>
    </row>
    <row r="1107" spans="1:23" ht="15" x14ac:dyDescent="0.3">
      <c r="A1107" s="1"/>
      <c r="B1107" t="s">
        <v>23</v>
      </c>
      <c r="C1107" t="s">
        <v>1089</v>
      </c>
      <c r="D1107" t="s">
        <v>1090</v>
      </c>
      <c r="E1107" t="s">
        <v>1091</v>
      </c>
      <c r="F1107" t="s">
        <v>1092</v>
      </c>
      <c r="G1107" t="s">
        <v>3122</v>
      </c>
      <c r="H1107" t="s">
        <v>1094</v>
      </c>
      <c r="I1107">
        <v>0.215</v>
      </c>
      <c r="J1107">
        <v>0.66700000000000004</v>
      </c>
      <c r="K1107" t="s">
        <v>42</v>
      </c>
    </row>
    <row r="1108" spans="1:23" ht="15" x14ac:dyDescent="0.3">
      <c r="A1108" s="1"/>
      <c r="B1108" t="s">
        <v>24</v>
      </c>
      <c r="C1108" t="s">
        <v>1089</v>
      </c>
      <c r="D1108" t="s">
        <v>1090</v>
      </c>
      <c r="E1108" t="s">
        <v>1091</v>
      </c>
      <c r="F1108" t="s">
        <v>1092</v>
      </c>
      <c r="G1108" t="s">
        <v>3122</v>
      </c>
      <c r="H1108" t="s">
        <v>1094</v>
      </c>
      <c r="I1108">
        <v>0.215</v>
      </c>
      <c r="J1108">
        <v>0.66700000000000004</v>
      </c>
      <c r="K1108" t="s">
        <v>42</v>
      </c>
    </row>
    <row r="1109" spans="1:23" ht="15" x14ac:dyDescent="0.3">
      <c r="A1109" s="1"/>
      <c r="B1109" t="s">
        <v>25</v>
      </c>
      <c r="C1109" t="s">
        <v>1089</v>
      </c>
      <c r="D1109" t="s">
        <v>1090</v>
      </c>
      <c r="E1109" t="s">
        <v>1091</v>
      </c>
      <c r="F1109" t="s">
        <v>1092</v>
      </c>
      <c r="G1109" t="s">
        <v>3122</v>
      </c>
      <c r="H1109" t="s">
        <v>1094</v>
      </c>
      <c r="I1109">
        <v>0.215</v>
      </c>
      <c r="J1109">
        <v>0.66700000000000004</v>
      </c>
      <c r="K1109" t="s">
        <v>42</v>
      </c>
    </row>
    <row r="1110" spans="1:23" ht="15" x14ac:dyDescent="0.3">
      <c r="A1110" s="1"/>
      <c r="B1110" t="s">
        <v>26</v>
      </c>
      <c r="C1110" t="s">
        <v>1089</v>
      </c>
      <c r="D1110" t="s">
        <v>1090</v>
      </c>
      <c r="E1110" t="s">
        <v>1091</v>
      </c>
      <c r="F1110" t="s">
        <v>1092</v>
      </c>
      <c r="G1110" t="s">
        <v>3122</v>
      </c>
      <c r="H1110" t="s">
        <v>1094</v>
      </c>
      <c r="I1110">
        <v>0.215</v>
      </c>
      <c r="J1110">
        <v>0.66700000000000004</v>
      </c>
      <c r="K1110" t="s">
        <v>42</v>
      </c>
    </row>
    <row r="1111" spans="1:23" ht="15" x14ac:dyDescent="0.3">
      <c r="A1111" s="1"/>
      <c r="B1111" t="s">
        <v>27</v>
      </c>
      <c r="C1111" t="s">
        <v>1089</v>
      </c>
      <c r="D1111" t="s">
        <v>1090</v>
      </c>
      <c r="E1111" t="s">
        <v>1091</v>
      </c>
      <c r="F1111" t="s">
        <v>1092</v>
      </c>
      <c r="G1111" t="s">
        <v>3122</v>
      </c>
      <c r="H1111" t="s">
        <v>1094</v>
      </c>
      <c r="I1111">
        <v>0.215</v>
      </c>
      <c r="J1111">
        <v>0.66700000000000004</v>
      </c>
      <c r="K1111" t="s">
        <v>42</v>
      </c>
    </row>
    <row r="1112" spans="1:23" ht="15" x14ac:dyDescent="0.3">
      <c r="A1112" s="1" t="s">
        <v>1096</v>
      </c>
      <c r="B1112" t="s">
        <v>11</v>
      </c>
      <c r="C1112" t="s">
        <v>1097</v>
      </c>
      <c r="D1112" t="s">
        <v>1097</v>
      </c>
      <c r="E1112" t="s">
        <v>1097</v>
      </c>
      <c r="F1112" t="s">
        <v>1097</v>
      </c>
      <c r="G1112" t="s">
        <v>1098</v>
      </c>
      <c r="H1112" t="s">
        <v>1098</v>
      </c>
      <c r="I1112">
        <v>1</v>
      </c>
      <c r="J1112">
        <v>1</v>
      </c>
      <c r="K1112" t="s">
        <v>17</v>
      </c>
      <c r="U1112">
        <f t="shared" ref="U1112" si="330">COUNTIF(K1112:K1121,"yes")</f>
        <v>10</v>
      </c>
      <c r="V1112">
        <f t="shared" ref="V1112" si="331">COUNTIF(K1112:K1121,"partially")</f>
        <v>0</v>
      </c>
      <c r="W1112">
        <f t="shared" ref="W1112" si="332">COUNTIF(K1112:K1121,"no")</f>
        <v>0</v>
      </c>
    </row>
    <row r="1113" spans="1:23" ht="15" x14ac:dyDescent="0.3">
      <c r="A1113" s="1"/>
      <c r="B1113" t="s">
        <v>18</v>
      </c>
      <c r="C1113" t="s">
        <v>1097</v>
      </c>
      <c r="D1113" t="s">
        <v>1097</v>
      </c>
      <c r="E1113" t="s">
        <v>1097</v>
      </c>
      <c r="F1113" t="s">
        <v>1097</v>
      </c>
      <c r="G1113" t="s">
        <v>1098</v>
      </c>
      <c r="H1113" t="s">
        <v>1098</v>
      </c>
      <c r="I1113">
        <v>1</v>
      </c>
      <c r="J1113">
        <v>1</v>
      </c>
      <c r="K1113" t="s">
        <v>17</v>
      </c>
    </row>
    <row r="1114" spans="1:23" ht="15" x14ac:dyDescent="0.3">
      <c r="A1114" s="1"/>
      <c r="B1114" t="s">
        <v>20</v>
      </c>
      <c r="C1114" t="s">
        <v>1097</v>
      </c>
      <c r="D1114" t="s">
        <v>1097</v>
      </c>
      <c r="E1114" t="s">
        <v>1097</v>
      </c>
      <c r="F1114" t="s">
        <v>1097</v>
      </c>
      <c r="G1114" t="s">
        <v>1098</v>
      </c>
      <c r="H1114" t="s">
        <v>1098</v>
      </c>
      <c r="I1114">
        <v>1</v>
      </c>
      <c r="J1114">
        <v>1</v>
      </c>
      <c r="K1114" t="s">
        <v>17</v>
      </c>
    </row>
    <row r="1115" spans="1:23" ht="15" x14ac:dyDescent="0.3">
      <c r="A1115" s="1"/>
      <c r="B1115" t="s">
        <v>21</v>
      </c>
      <c r="C1115" t="s">
        <v>1097</v>
      </c>
      <c r="D1115" t="s">
        <v>1097</v>
      </c>
      <c r="E1115" t="s">
        <v>1097</v>
      </c>
      <c r="F1115" t="s">
        <v>1097</v>
      </c>
      <c r="G1115" t="s">
        <v>1098</v>
      </c>
      <c r="H1115" t="s">
        <v>1098</v>
      </c>
      <c r="I1115">
        <v>1</v>
      </c>
      <c r="J1115">
        <v>1</v>
      </c>
      <c r="K1115" t="s">
        <v>17</v>
      </c>
    </row>
    <row r="1116" spans="1:23" ht="15" x14ac:dyDescent="0.3">
      <c r="A1116" s="1"/>
      <c r="B1116" t="s">
        <v>22</v>
      </c>
      <c r="C1116" t="s">
        <v>1097</v>
      </c>
      <c r="D1116" t="s">
        <v>1097</v>
      </c>
      <c r="E1116" t="s">
        <v>1097</v>
      </c>
      <c r="F1116" t="s">
        <v>1097</v>
      </c>
      <c r="G1116" t="s">
        <v>1098</v>
      </c>
      <c r="H1116" t="s">
        <v>1098</v>
      </c>
      <c r="I1116">
        <v>1</v>
      </c>
      <c r="J1116">
        <v>1</v>
      </c>
      <c r="K1116" t="s">
        <v>17</v>
      </c>
    </row>
    <row r="1117" spans="1:23" ht="15" x14ac:dyDescent="0.3">
      <c r="A1117" s="1"/>
      <c r="B1117" t="s">
        <v>23</v>
      </c>
      <c r="C1117" t="s">
        <v>1097</v>
      </c>
      <c r="D1117" t="s">
        <v>1097</v>
      </c>
      <c r="E1117" t="s">
        <v>1097</v>
      </c>
      <c r="F1117" t="s">
        <v>1097</v>
      </c>
      <c r="G1117" t="s">
        <v>1098</v>
      </c>
      <c r="H1117" t="s">
        <v>1098</v>
      </c>
      <c r="I1117">
        <v>1</v>
      </c>
      <c r="J1117">
        <v>1</v>
      </c>
      <c r="K1117" t="s">
        <v>17</v>
      </c>
    </row>
    <row r="1118" spans="1:23" ht="15" x14ac:dyDescent="0.3">
      <c r="A1118" s="1"/>
      <c r="B1118" t="s">
        <v>24</v>
      </c>
      <c r="C1118" t="s">
        <v>1097</v>
      </c>
      <c r="D1118" t="s">
        <v>1097</v>
      </c>
      <c r="E1118" t="s">
        <v>1097</v>
      </c>
      <c r="F1118" t="s">
        <v>1097</v>
      </c>
      <c r="G1118" t="s">
        <v>1098</v>
      </c>
      <c r="H1118" t="s">
        <v>1098</v>
      </c>
      <c r="I1118">
        <v>1</v>
      </c>
      <c r="J1118">
        <v>1</v>
      </c>
      <c r="K1118" t="s">
        <v>17</v>
      </c>
    </row>
    <row r="1119" spans="1:23" ht="15" x14ac:dyDescent="0.3">
      <c r="A1119" s="1"/>
      <c r="B1119" t="s">
        <v>25</v>
      </c>
      <c r="C1119" t="s">
        <v>1097</v>
      </c>
      <c r="D1119" t="s">
        <v>1097</v>
      </c>
      <c r="E1119" t="s">
        <v>1097</v>
      </c>
      <c r="F1119" t="s">
        <v>1097</v>
      </c>
      <c r="G1119" t="s">
        <v>1098</v>
      </c>
      <c r="H1119" t="s">
        <v>1098</v>
      </c>
      <c r="I1119">
        <v>1</v>
      </c>
      <c r="J1119">
        <v>1</v>
      </c>
      <c r="K1119" t="s">
        <v>17</v>
      </c>
    </row>
    <row r="1120" spans="1:23" ht="15" x14ac:dyDescent="0.3">
      <c r="A1120" s="1"/>
      <c r="B1120" t="s">
        <v>26</v>
      </c>
      <c r="C1120" t="s">
        <v>1097</v>
      </c>
      <c r="D1120" t="s">
        <v>1097</v>
      </c>
      <c r="E1120" t="s">
        <v>1097</v>
      </c>
      <c r="F1120" t="s">
        <v>1097</v>
      </c>
      <c r="G1120" t="s">
        <v>1098</v>
      </c>
      <c r="H1120" t="s">
        <v>1098</v>
      </c>
      <c r="I1120">
        <v>1</v>
      </c>
      <c r="J1120">
        <v>1</v>
      </c>
      <c r="K1120" t="s">
        <v>17</v>
      </c>
    </row>
    <row r="1121" spans="1:23" ht="15" x14ac:dyDescent="0.3">
      <c r="A1121" s="1"/>
      <c r="B1121" t="s">
        <v>27</v>
      </c>
      <c r="C1121" t="s">
        <v>1097</v>
      </c>
      <c r="D1121" t="s">
        <v>1097</v>
      </c>
      <c r="E1121" t="s">
        <v>1097</v>
      </c>
      <c r="F1121" t="s">
        <v>1097</v>
      </c>
      <c r="G1121" t="s">
        <v>1098</v>
      </c>
      <c r="H1121" t="s">
        <v>1098</v>
      </c>
      <c r="I1121">
        <v>1</v>
      </c>
      <c r="J1121">
        <v>1</v>
      </c>
      <c r="K1121" t="s">
        <v>17</v>
      </c>
    </row>
    <row r="1122" spans="1:23" ht="15" x14ac:dyDescent="0.3">
      <c r="A1122" s="1" t="s">
        <v>3127</v>
      </c>
      <c r="B1122" t="s">
        <v>11</v>
      </c>
      <c r="C1122">
        <v>17000</v>
      </c>
      <c r="D1122" t="s">
        <v>1100</v>
      </c>
      <c r="E1122">
        <v>17000</v>
      </c>
      <c r="F1122" t="s">
        <v>1101</v>
      </c>
      <c r="G1122" t="s">
        <v>3128</v>
      </c>
      <c r="H1122" t="s">
        <v>1102</v>
      </c>
      <c r="I1122">
        <v>0.74099999999999999</v>
      </c>
      <c r="J1122">
        <v>0</v>
      </c>
      <c r="K1122" t="s">
        <v>17</v>
      </c>
      <c r="U1122">
        <f t="shared" ref="U1122" si="333">COUNTIF(K1122:K1131,"yes")</f>
        <v>10</v>
      </c>
      <c r="V1122">
        <f t="shared" ref="V1122" si="334">COUNTIF(K1122:K1131,"partially")</f>
        <v>0</v>
      </c>
      <c r="W1122">
        <f t="shared" ref="W1122" si="335">COUNTIF(K1122:K1131,"no")</f>
        <v>0</v>
      </c>
    </row>
    <row r="1123" spans="1:23" ht="15" x14ac:dyDescent="0.3">
      <c r="A1123" s="1"/>
      <c r="B1123" t="s">
        <v>18</v>
      </c>
      <c r="C1123">
        <v>17000</v>
      </c>
      <c r="D1123" t="s">
        <v>1100</v>
      </c>
      <c r="E1123">
        <v>17000</v>
      </c>
      <c r="F1123" t="s">
        <v>1101</v>
      </c>
      <c r="G1123" t="s">
        <v>3128</v>
      </c>
      <c r="H1123" t="s">
        <v>1102</v>
      </c>
      <c r="I1123">
        <v>0.74099999999999999</v>
      </c>
      <c r="J1123">
        <v>0</v>
      </c>
      <c r="K1123" t="s">
        <v>17</v>
      </c>
    </row>
    <row r="1124" spans="1:23" ht="15" x14ac:dyDescent="0.3">
      <c r="A1124" s="1"/>
      <c r="B1124" t="s">
        <v>20</v>
      </c>
      <c r="C1124">
        <v>17000</v>
      </c>
      <c r="D1124" t="s">
        <v>1100</v>
      </c>
      <c r="E1124">
        <v>17000</v>
      </c>
      <c r="F1124" t="s">
        <v>1101</v>
      </c>
      <c r="G1124" t="s">
        <v>3128</v>
      </c>
      <c r="H1124" t="s">
        <v>1102</v>
      </c>
      <c r="I1124">
        <v>0.74099999999999999</v>
      </c>
      <c r="J1124">
        <v>0</v>
      </c>
      <c r="K1124" t="s">
        <v>17</v>
      </c>
    </row>
    <row r="1125" spans="1:23" ht="15" x14ac:dyDescent="0.3">
      <c r="A1125" s="1"/>
      <c r="B1125" t="s">
        <v>21</v>
      </c>
      <c r="C1125">
        <v>17000</v>
      </c>
      <c r="D1125" t="s">
        <v>1100</v>
      </c>
      <c r="E1125">
        <v>17000</v>
      </c>
      <c r="F1125" t="s">
        <v>1101</v>
      </c>
      <c r="G1125" t="s">
        <v>3128</v>
      </c>
      <c r="H1125" t="s">
        <v>1102</v>
      </c>
      <c r="I1125">
        <v>0.74099999999999999</v>
      </c>
      <c r="J1125">
        <v>0</v>
      </c>
      <c r="K1125" t="s">
        <v>17</v>
      </c>
    </row>
    <row r="1126" spans="1:23" ht="15" x14ac:dyDescent="0.3">
      <c r="A1126" s="1"/>
      <c r="B1126" t="s">
        <v>22</v>
      </c>
      <c r="C1126">
        <v>17000</v>
      </c>
      <c r="D1126" t="s">
        <v>1100</v>
      </c>
      <c r="E1126">
        <v>17000</v>
      </c>
      <c r="F1126" t="s">
        <v>1101</v>
      </c>
      <c r="G1126" t="s">
        <v>3128</v>
      </c>
      <c r="H1126" t="s">
        <v>1102</v>
      </c>
      <c r="I1126">
        <v>0.74099999999999999</v>
      </c>
      <c r="J1126">
        <v>0</v>
      </c>
      <c r="K1126" t="s">
        <v>17</v>
      </c>
    </row>
    <row r="1127" spans="1:23" ht="15" x14ac:dyDescent="0.3">
      <c r="A1127" s="1"/>
      <c r="B1127" t="s">
        <v>23</v>
      </c>
      <c r="C1127">
        <v>17000</v>
      </c>
      <c r="D1127" t="s">
        <v>1100</v>
      </c>
      <c r="E1127">
        <v>17000</v>
      </c>
      <c r="F1127" t="s">
        <v>1101</v>
      </c>
      <c r="G1127" t="s">
        <v>3128</v>
      </c>
      <c r="H1127" t="s">
        <v>1102</v>
      </c>
      <c r="I1127">
        <v>0.74099999999999999</v>
      </c>
      <c r="J1127">
        <v>0</v>
      </c>
      <c r="K1127" t="s">
        <v>17</v>
      </c>
    </row>
    <row r="1128" spans="1:23" ht="15" x14ac:dyDescent="0.3">
      <c r="A1128" s="1"/>
      <c r="B1128" t="s">
        <v>24</v>
      </c>
      <c r="C1128">
        <v>17000</v>
      </c>
      <c r="D1128" t="s">
        <v>1100</v>
      </c>
      <c r="E1128">
        <v>17000</v>
      </c>
      <c r="F1128" t="s">
        <v>1101</v>
      </c>
      <c r="G1128" t="s">
        <v>3128</v>
      </c>
      <c r="H1128" t="s">
        <v>1102</v>
      </c>
      <c r="I1128">
        <v>0.74099999999999999</v>
      </c>
      <c r="J1128">
        <v>0</v>
      </c>
      <c r="K1128" t="s">
        <v>17</v>
      </c>
    </row>
    <row r="1129" spans="1:23" ht="15" x14ac:dyDescent="0.3">
      <c r="A1129" s="1"/>
      <c r="B1129" t="s">
        <v>25</v>
      </c>
      <c r="C1129">
        <v>17000</v>
      </c>
      <c r="D1129" t="s">
        <v>1100</v>
      </c>
      <c r="E1129">
        <v>17000</v>
      </c>
      <c r="F1129" t="s">
        <v>1101</v>
      </c>
      <c r="G1129" t="s">
        <v>3128</v>
      </c>
      <c r="H1129" t="s">
        <v>1102</v>
      </c>
      <c r="I1129">
        <v>0.74099999999999999</v>
      </c>
      <c r="J1129">
        <v>0</v>
      </c>
      <c r="K1129" t="s">
        <v>17</v>
      </c>
    </row>
    <row r="1130" spans="1:23" ht="15" x14ac:dyDescent="0.3">
      <c r="A1130" s="1"/>
      <c r="B1130" t="s">
        <v>26</v>
      </c>
      <c r="C1130">
        <v>17000</v>
      </c>
      <c r="D1130" t="s">
        <v>1100</v>
      </c>
      <c r="E1130">
        <v>17000</v>
      </c>
      <c r="F1130" t="s">
        <v>1101</v>
      </c>
      <c r="G1130" t="s">
        <v>3128</v>
      </c>
      <c r="H1130" t="s">
        <v>1102</v>
      </c>
      <c r="I1130">
        <v>0.74099999999999999</v>
      </c>
      <c r="J1130">
        <v>0</v>
      </c>
      <c r="K1130" t="s">
        <v>17</v>
      </c>
    </row>
    <row r="1131" spans="1:23" ht="15" x14ac:dyDescent="0.3">
      <c r="A1131" s="1"/>
      <c r="B1131" t="s">
        <v>27</v>
      </c>
      <c r="C1131">
        <v>17000</v>
      </c>
      <c r="D1131" t="s">
        <v>1100</v>
      </c>
      <c r="E1131">
        <v>17000</v>
      </c>
      <c r="F1131" t="s">
        <v>1101</v>
      </c>
      <c r="G1131" t="s">
        <v>3128</v>
      </c>
      <c r="H1131" t="s">
        <v>1102</v>
      </c>
      <c r="I1131">
        <v>0.74099999999999999</v>
      </c>
      <c r="J1131">
        <v>0</v>
      </c>
      <c r="K1131" t="s">
        <v>17</v>
      </c>
    </row>
    <row r="1132" spans="1:23" ht="15" x14ac:dyDescent="0.3">
      <c r="A1132" s="1" t="s">
        <v>1106</v>
      </c>
      <c r="B1132" t="s">
        <v>11</v>
      </c>
      <c r="C1132" t="s">
        <v>3124</v>
      </c>
      <c r="D1132" t="s">
        <v>3129</v>
      </c>
      <c r="E1132" t="s">
        <v>3125</v>
      </c>
      <c r="F1132" t="s">
        <v>3130</v>
      </c>
      <c r="G1132" t="s">
        <v>3126</v>
      </c>
      <c r="H1132" t="s">
        <v>1110</v>
      </c>
      <c r="I1132">
        <v>7.3999999999999996E-2</v>
      </c>
      <c r="J1132">
        <v>0</v>
      </c>
      <c r="K1132" t="s">
        <v>46</v>
      </c>
      <c r="U1132">
        <f t="shared" ref="U1132" si="336">COUNTIF(K1132:K1141,"yes")</f>
        <v>0</v>
      </c>
      <c r="V1132">
        <f t="shared" ref="V1132" si="337">COUNTIF(K1132:K1141,"partially")</f>
        <v>0</v>
      </c>
      <c r="W1132">
        <f t="shared" ref="W1132" si="338">COUNTIF(K1132:K1141,"no")</f>
        <v>10</v>
      </c>
    </row>
    <row r="1133" spans="1:23" ht="15" x14ac:dyDescent="0.3">
      <c r="A1133" s="1"/>
      <c r="B1133" t="s">
        <v>18</v>
      </c>
      <c r="C1133" t="s">
        <v>3129</v>
      </c>
      <c r="D1133" t="s">
        <v>3129</v>
      </c>
      <c r="E1133" t="s">
        <v>3130</v>
      </c>
      <c r="F1133" t="s">
        <v>3130</v>
      </c>
      <c r="G1133" t="s">
        <v>3131</v>
      </c>
      <c r="H1133" t="s">
        <v>1110</v>
      </c>
      <c r="I1133">
        <v>7.8E-2</v>
      </c>
      <c r="J1133">
        <v>0</v>
      </c>
      <c r="K1133" t="s">
        <v>46</v>
      </c>
    </row>
    <row r="1134" spans="1:23" ht="15" x14ac:dyDescent="0.3">
      <c r="A1134" s="1"/>
      <c r="B1134" t="s">
        <v>20</v>
      </c>
      <c r="C1134" t="s">
        <v>3129</v>
      </c>
      <c r="D1134" t="s">
        <v>3129</v>
      </c>
      <c r="E1134" t="s">
        <v>3130</v>
      </c>
      <c r="F1134" t="s">
        <v>3130</v>
      </c>
      <c r="G1134" t="s">
        <v>3131</v>
      </c>
      <c r="H1134" t="s">
        <v>1110</v>
      </c>
      <c r="I1134">
        <v>7.8E-2</v>
      </c>
      <c r="J1134">
        <v>0</v>
      </c>
      <c r="K1134" t="s">
        <v>46</v>
      </c>
    </row>
    <row r="1135" spans="1:23" ht="15" x14ac:dyDescent="0.3">
      <c r="A1135" s="1"/>
      <c r="B1135" t="s">
        <v>21</v>
      </c>
      <c r="C1135" t="s">
        <v>3129</v>
      </c>
      <c r="D1135" t="s">
        <v>3129</v>
      </c>
      <c r="E1135" t="s">
        <v>3130</v>
      </c>
      <c r="F1135" t="s">
        <v>3130</v>
      </c>
      <c r="G1135" t="s">
        <v>3131</v>
      </c>
      <c r="H1135" t="s">
        <v>1110</v>
      </c>
      <c r="I1135">
        <v>7.8E-2</v>
      </c>
      <c r="J1135">
        <v>0</v>
      </c>
      <c r="K1135" t="s">
        <v>46</v>
      </c>
    </row>
    <row r="1136" spans="1:23" ht="15" x14ac:dyDescent="0.3">
      <c r="A1136" s="1"/>
      <c r="B1136" t="s">
        <v>22</v>
      </c>
      <c r="C1136" t="s">
        <v>3129</v>
      </c>
      <c r="D1136" t="s">
        <v>3129</v>
      </c>
      <c r="E1136" t="s">
        <v>3130</v>
      </c>
      <c r="F1136" t="s">
        <v>3130</v>
      </c>
      <c r="G1136" t="s">
        <v>3131</v>
      </c>
      <c r="H1136" t="s">
        <v>1110</v>
      </c>
      <c r="I1136">
        <v>7.8E-2</v>
      </c>
      <c r="J1136">
        <v>0</v>
      </c>
      <c r="K1136" t="s">
        <v>46</v>
      </c>
    </row>
    <row r="1137" spans="1:23" ht="15" x14ac:dyDescent="0.3">
      <c r="A1137" s="1"/>
      <c r="B1137" t="s">
        <v>23</v>
      </c>
      <c r="C1137" t="s">
        <v>3129</v>
      </c>
      <c r="D1137" t="s">
        <v>3129</v>
      </c>
      <c r="E1137" t="s">
        <v>3130</v>
      </c>
      <c r="F1137" t="s">
        <v>3130</v>
      </c>
      <c r="G1137" t="s">
        <v>3131</v>
      </c>
      <c r="H1137" t="s">
        <v>1110</v>
      </c>
      <c r="I1137">
        <v>7.8E-2</v>
      </c>
      <c r="J1137">
        <v>0</v>
      </c>
      <c r="K1137" t="s">
        <v>46</v>
      </c>
    </row>
    <row r="1138" spans="1:23" ht="15" x14ac:dyDescent="0.3">
      <c r="A1138" s="1"/>
      <c r="B1138" t="s">
        <v>24</v>
      </c>
      <c r="C1138" t="s">
        <v>3129</v>
      </c>
      <c r="D1138" t="s">
        <v>3129</v>
      </c>
      <c r="E1138" t="s">
        <v>3130</v>
      </c>
      <c r="F1138" t="s">
        <v>3130</v>
      </c>
      <c r="G1138" t="s">
        <v>3131</v>
      </c>
      <c r="H1138" t="s">
        <v>1110</v>
      </c>
      <c r="I1138">
        <v>7.8E-2</v>
      </c>
      <c r="J1138">
        <v>0</v>
      </c>
      <c r="K1138" t="s">
        <v>46</v>
      </c>
    </row>
    <row r="1139" spans="1:23" ht="15" x14ac:dyDescent="0.3">
      <c r="A1139" s="1"/>
      <c r="B1139" t="s">
        <v>25</v>
      </c>
      <c r="C1139" t="s">
        <v>3129</v>
      </c>
      <c r="D1139" t="s">
        <v>3129</v>
      </c>
      <c r="E1139" t="s">
        <v>3130</v>
      </c>
      <c r="F1139" t="s">
        <v>3130</v>
      </c>
      <c r="G1139" t="s">
        <v>3131</v>
      </c>
      <c r="H1139" t="s">
        <v>1110</v>
      </c>
      <c r="I1139">
        <v>7.8E-2</v>
      </c>
      <c r="J1139">
        <v>0</v>
      </c>
      <c r="K1139" t="s">
        <v>46</v>
      </c>
    </row>
    <row r="1140" spans="1:23" ht="15" x14ac:dyDescent="0.3">
      <c r="A1140" s="1"/>
      <c r="B1140" t="s">
        <v>26</v>
      </c>
      <c r="C1140" t="s">
        <v>3129</v>
      </c>
      <c r="D1140" t="s">
        <v>3129</v>
      </c>
      <c r="E1140" t="s">
        <v>3130</v>
      </c>
      <c r="F1140" t="s">
        <v>3130</v>
      </c>
      <c r="G1140" t="s">
        <v>3131</v>
      </c>
      <c r="H1140" t="s">
        <v>1110</v>
      </c>
      <c r="I1140">
        <v>7.8E-2</v>
      </c>
      <c r="J1140">
        <v>0</v>
      </c>
      <c r="K1140" t="s">
        <v>46</v>
      </c>
    </row>
    <row r="1141" spans="1:23" ht="15" x14ac:dyDescent="0.3">
      <c r="A1141" s="1"/>
      <c r="B1141" t="s">
        <v>27</v>
      </c>
      <c r="C1141" t="s">
        <v>3129</v>
      </c>
      <c r="D1141" t="s">
        <v>3129</v>
      </c>
      <c r="E1141" t="s">
        <v>3130</v>
      </c>
      <c r="F1141" t="s">
        <v>3130</v>
      </c>
      <c r="G1141" t="s">
        <v>3131</v>
      </c>
      <c r="H1141" t="s">
        <v>1110</v>
      </c>
      <c r="I1141">
        <v>7.8E-2</v>
      </c>
      <c r="J1141">
        <v>0</v>
      </c>
      <c r="K1141" t="s">
        <v>46</v>
      </c>
    </row>
    <row r="1142" spans="1:23" ht="15" x14ac:dyDescent="0.3">
      <c r="A1142" s="1" t="s">
        <v>3132</v>
      </c>
      <c r="B1142" t="s">
        <v>11</v>
      </c>
      <c r="C1142" t="s">
        <v>1112</v>
      </c>
      <c r="D1142" t="s">
        <v>1113</v>
      </c>
      <c r="E1142" t="s">
        <v>1112</v>
      </c>
      <c r="F1142" t="s">
        <v>1114</v>
      </c>
      <c r="G1142" t="s">
        <v>1115</v>
      </c>
      <c r="H1142" t="s">
        <v>1116</v>
      </c>
      <c r="I1142">
        <v>0.48199999999999998</v>
      </c>
      <c r="J1142">
        <v>0.308</v>
      </c>
      <c r="K1142" t="s">
        <v>42</v>
      </c>
      <c r="U1142">
        <f t="shared" ref="U1142" si="339">COUNTIF(K1142:K1151,"yes")</f>
        <v>1</v>
      </c>
      <c r="V1142">
        <f t="shared" ref="V1142" si="340">COUNTIF(K1142:K1151,"partially")</f>
        <v>8</v>
      </c>
      <c r="W1142">
        <f t="shared" ref="W1142" si="341">COUNTIF(K1142:K1151,"no")</f>
        <v>1</v>
      </c>
    </row>
    <row r="1143" spans="1:23" ht="15" x14ac:dyDescent="0.3">
      <c r="A1143" s="1"/>
      <c r="B1143" t="s">
        <v>18</v>
      </c>
      <c r="C1143" t="s">
        <v>1112</v>
      </c>
      <c r="D1143" t="s">
        <v>1113</v>
      </c>
      <c r="E1143" t="s">
        <v>1112</v>
      </c>
      <c r="F1143" t="s">
        <v>1114</v>
      </c>
      <c r="G1143" t="s">
        <v>1115</v>
      </c>
      <c r="H1143" t="s">
        <v>1116</v>
      </c>
      <c r="I1143">
        <v>0.48199999999999998</v>
      </c>
      <c r="J1143">
        <v>0.308</v>
      </c>
      <c r="K1143" t="s">
        <v>42</v>
      </c>
    </row>
    <row r="1144" spans="1:23" ht="15" x14ac:dyDescent="0.3">
      <c r="A1144" s="1"/>
      <c r="B1144" t="s">
        <v>20</v>
      </c>
      <c r="C1144" t="s">
        <v>3133</v>
      </c>
      <c r="D1144" t="s">
        <v>1113</v>
      </c>
      <c r="E1144" t="s">
        <v>3133</v>
      </c>
      <c r="F1144" t="s">
        <v>1114</v>
      </c>
      <c r="G1144" t="s">
        <v>3134</v>
      </c>
      <c r="H1144" t="s">
        <v>1116</v>
      </c>
      <c r="I1144">
        <v>0.26800000000000002</v>
      </c>
      <c r="J1144">
        <v>0.182</v>
      </c>
      <c r="K1144" t="s">
        <v>46</v>
      </c>
    </row>
    <row r="1145" spans="1:23" ht="15" x14ac:dyDescent="0.3">
      <c r="A1145" s="1"/>
      <c r="B1145" t="s">
        <v>21</v>
      </c>
      <c r="C1145" t="s">
        <v>1113</v>
      </c>
      <c r="D1145" t="s">
        <v>1113</v>
      </c>
      <c r="E1145" t="s">
        <v>1114</v>
      </c>
      <c r="F1145" t="s">
        <v>1114</v>
      </c>
      <c r="G1145" t="s">
        <v>1116</v>
      </c>
      <c r="H1145" t="s">
        <v>1116</v>
      </c>
      <c r="I1145">
        <v>1</v>
      </c>
      <c r="J1145">
        <v>0.8</v>
      </c>
      <c r="K1145" t="s">
        <v>17</v>
      </c>
    </row>
    <row r="1146" spans="1:23" ht="15" x14ac:dyDescent="0.3">
      <c r="A1146" s="1"/>
      <c r="B1146" t="s">
        <v>22</v>
      </c>
      <c r="C1146" t="s">
        <v>1112</v>
      </c>
      <c r="D1146" t="s">
        <v>1113</v>
      </c>
      <c r="E1146" t="s">
        <v>1112</v>
      </c>
      <c r="F1146" t="s">
        <v>1114</v>
      </c>
      <c r="G1146" t="s">
        <v>1115</v>
      </c>
      <c r="H1146" t="s">
        <v>1116</v>
      </c>
      <c r="I1146">
        <v>0.48199999999999998</v>
      </c>
      <c r="J1146">
        <v>0.308</v>
      </c>
      <c r="K1146" t="s">
        <v>42</v>
      </c>
    </row>
    <row r="1147" spans="1:23" ht="15" x14ac:dyDescent="0.3">
      <c r="A1147" s="1"/>
      <c r="B1147" t="s">
        <v>23</v>
      </c>
      <c r="C1147" t="s">
        <v>1112</v>
      </c>
      <c r="D1147" t="s">
        <v>1113</v>
      </c>
      <c r="E1147" t="s">
        <v>1112</v>
      </c>
      <c r="F1147" t="s">
        <v>1114</v>
      </c>
      <c r="G1147" t="s">
        <v>1115</v>
      </c>
      <c r="H1147" t="s">
        <v>1116</v>
      </c>
      <c r="I1147">
        <v>0.48199999999999998</v>
      </c>
      <c r="J1147">
        <v>0.308</v>
      </c>
      <c r="K1147" t="s">
        <v>42</v>
      </c>
    </row>
    <row r="1148" spans="1:23" ht="15" x14ac:dyDescent="0.3">
      <c r="A1148" s="1"/>
      <c r="B1148" t="s">
        <v>24</v>
      </c>
      <c r="C1148" t="s">
        <v>1112</v>
      </c>
      <c r="D1148" t="s">
        <v>1113</v>
      </c>
      <c r="E1148" t="s">
        <v>1112</v>
      </c>
      <c r="F1148" t="s">
        <v>1114</v>
      </c>
      <c r="G1148" t="s">
        <v>1115</v>
      </c>
      <c r="H1148" t="s">
        <v>1116</v>
      </c>
      <c r="I1148">
        <v>0.48199999999999998</v>
      </c>
      <c r="J1148">
        <v>0.308</v>
      </c>
      <c r="K1148" t="s">
        <v>42</v>
      </c>
    </row>
    <row r="1149" spans="1:23" ht="15" x14ac:dyDescent="0.3">
      <c r="A1149" s="1"/>
      <c r="B1149" t="s">
        <v>25</v>
      </c>
      <c r="C1149" t="s">
        <v>1112</v>
      </c>
      <c r="D1149" t="s">
        <v>1113</v>
      </c>
      <c r="E1149" t="s">
        <v>1112</v>
      </c>
      <c r="F1149" t="s">
        <v>1114</v>
      </c>
      <c r="G1149" t="s">
        <v>1115</v>
      </c>
      <c r="H1149" t="s">
        <v>1116</v>
      </c>
      <c r="I1149">
        <v>0.48199999999999998</v>
      </c>
      <c r="J1149">
        <v>0.308</v>
      </c>
      <c r="K1149" t="s">
        <v>42</v>
      </c>
    </row>
    <row r="1150" spans="1:23" ht="15" x14ac:dyDescent="0.3">
      <c r="A1150" s="1"/>
      <c r="B1150" t="s">
        <v>26</v>
      </c>
      <c r="C1150" t="s">
        <v>1112</v>
      </c>
      <c r="D1150" t="s">
        <v>1113</v>
      </c>
      <c r="E1150" t="s">
        <v>1112</v>
      </c>
      <c r="F1150" t="s">
        <v>1114</v>
      </c>
      <c r="G1150" t="s">
        <v>1115</v>
      </c>
      <c r="H1150" t="s">
        <v>1116</v>
      </c>
      <c r="I1150">
        <v>0.48199999999999998</v>
      </c>
      <c r="J1150">
        <v>0.308</v>
      </c>
      <c r="K1150" t="s">
        <v>42</v>
      </c>
    </row>
    <row r="1151" spans="1:23" ht="15" x14ac:dyDescent="0.3">
      <c r="A1151" s="1"/>
      <c r="B1151" t="s">
        <v>27</v>
      </c>
      <c r="C1151" t="s">
        <v>1112</v>
      </c>
      <c r="D1151" t="s">
        <v>1113</v>
      </c>
      <c r="E1151" t="s">
        <v>1112</v>
      </c>
      <c r="F1151" t="s">
        <v>1114</v>
      </c>
      <c r="G1151" t="s">
        <v>1115</v>
      </c>
      <c r="H1151" t="s">
        <v>1116</v>
      </c>
      <c r="I1151">
        <v>0.48199999999999998</v>
      </c>
      <c r="J1151">
        <v>0.308</v>
      </c>
      <c r="K1151" t="s">
        <v>42</v>
      </c>
    </row>
    <row r="1152" spans="1:23" ht="15" x14ac:dyDescent="0.3">
      <c r="A1152" s="1" t="s">
        <v>3135</v>
      </c>
      <c r="B1152" t="s">
        <v>11</v>
      </c>
      <c r="C1152" t="s">
        <v>3136</v>
      </c>
      <c r="D1152" t="s">
        <v>1119</v>
      </c>
      <c r="E1152" t="s">
        <v>3137</v>
      </c>
      <c r="F1152" t="s">
        <v>1121</v>
      </c>
      <c r="G1152" t="s">
        <v>3138</v>
      </c>
      <c r="H1152" t="s">
        <v>1123</v>
      </c>
      <c r="I1152">
        <v>0.36799999999999999</v>
      </c>
      <c r="J1152">
        <v>0</v>
      </c>
      <c r="K1152" t="s">
        <v>46</v>
      </c>
      <c r="U1152">
        <f t="shared" ref="U1152" si="342">COUNTIF(K1152:K1161,"yes")</f>
        <v>2</v>
      </c>
      <c r="V1152">
        <f t="shared" ref="V1152" si="343">COUNTIF(K1152:K1161,"partially")</f>
        <v>0</v>
      </c>
      <c r="W1152">
        <f t="shared" ref="W1152" si="344">COUNTIF(K1152:K1161,"no")</f>
        <v>8</v>
      </c>
    </row>
    <row r="1153" spans="1:23" ht="15" x14ac:dyDescent="0.3">
      <c r="A1153" s="1"/>
      <c r="B1153" t="s">
        <v>18</v>
      </c>
      <c r="C1153" t="s">
        <v>3136</v>
      </c>
      <c r="D1153" t="s">
        <v>1119</v>
      </c>
      <c r="E1153" t="s">
        <v>3137</v>
      </c>
      <c r="F1153" t="s">
        <v>1121</v>
      </c>
      <c r="G1153" t="s">
        <v>3138</v>
      </c>
      <c r="H1153" t="s">
        <v>1123</v>
      </c>
      <c r="I1153">
        <v>0.36799999999999999</v>
      </c>
      <c r="J1153">
        <v>0</v>
      </c>
      <c r="K1153" t="s">
        <v>46</v>
      </c>
    </row>
    <row r="1154" spans="1:23" ht="15" x14ac:dyDescent="0.3">
      <c r="A1154" s="1"/>
      <c r="B1154" t="s">
        <v>20</v>
      </c>
      <c r="C1154" t="s">
        <v>3136</v>
      </c>
      <c r="D1154" t="s">
        <v>1119</v>
      </c>
      <c r="E1154" t="s">
        <v>3137</v>
      </c>
      <c r="F1154" t="s">
        <v>1121</v>
      </c>
      <c r="G1154" t="s">
        <v>3138</v>
      </c>
      <c r="H1154" t="s">
        <v>1123</v>
      </c>
      <c r="I1154">
        <v>0.36799999999999999</v>
      </c>
      <c r="J1154">
        <v>0</v>
      </c>
      <c r="K1154" t="s">
        <v>46</v>
      </c>
    </row>
    <row r="1155" spans="1:23" ht="15" x14ac:dyDescent="0.3">
      <c r="A1155" s="1"/>
      <c r="B1155" t="s">
        <v>21</v>
      </c>
      <c r="C1155" t="s">
        <v>3136</v>
      </c>
      <c r="D1155" t="s">
        <v>1119</v>
      </c>
      <c r="E1155" t="s">
        <v>3137</v>
      </c>
      <c r="F1155" t="s">
        <v>1121</v>
      </c>
      <c r="G1155" t="s">
        <v>3138</v>
      </c>
      <c r="H1155" t="s">
        <v>1123</v>
      </c>
      <c r="I1155">
        <v>0.36799999999999999</v>
      </c>
      <c r="J1155">
        <v>0</v>
      </c>
      <c r="K1155" t="s">
        <v>46</v>
      </c>
    </row>
    <row r="1156" spans="1:23" ht="15" x14ac:dyDescent="0.3">
      <c r="A1156" s="1"/>
      <c r="B1156" t="s">
        <v>22</v>
      </c>
      <c r="C1156" t="s">
        <v>1119</v>
      </c>
      <c r="D1156" t="s">
        <v>1119</v>
      </c>
      <c r="E1156" t="s">
        <v>1121</v>
      </c>
      <c r="F1156" t="s">
        <v>1121</v>
      </c>
      <c r="G1156" t="s">
        <v>1174</v>
      </c>
      <c r="H1156" t="s">
        <v>1123</v>
      </c>
      <c r="I1156">
        <v>0.98799999999999999</v>
      </c>
      <c r="J1156">
        <v>0.4</v>
      </c>
      <c r="K1156" t="s">
        <v>17</v>
      </c>
    </row>
    <row r="1157" spans="1:23" ht="15" x14ac:dyDescent="0.3">
      <c r="A1157" s="1"/>
      <c r="B1157" t="s">
        <v>23</v>
      </c>
      <c r="C1157" t="s">
        <v>3136</v>
      </c>
      <c r="D1157" t="s">
        <v>1119</v>
      </c>
      <c r="E1157" t="s">
        <v>3137</v>
      </c>
      <c r="F1157" t="s">
        <v>1121</v>
      </c>
      <c r="G1157" t="s">
        <v>3138</v>
      </c>
      <c r="H1157" t="s">
        <v>1123</v>
      </c>
      <c r="I1157">
        <v>0.36799999999999999</v>
      </c>
      <c r="J1157">
        <v>0</v>
      </c>
      <c r="K1157" t="s">
        <v>46</v>
      </c>
    </row>
    <row r="1158" spans="1:23" ht="15" x14ac:dyDescent="0.3">
      <c r="A1158" s="1"/>
      <c r="B1158" t="s">
        <v>24</v>
      </c>
      <c r="C1158" t="s">
        <v>3136</v>
      </c>
      <c r="D1158" t="s">
        <v>1119</v>
      </c>
      <c r="E1158" t="s">
        <v>3137</v>
      </c>
      <c r="F1158" t="s">
        <v>1121</v>
      </c>
      <c r="G1158" t="s">
        <v>3138</v>
      </c>
      <c r="H1158" t="s">
        <v>1123</v>
      </c>
      <c r="I1158">
        <v>0.36799999999999999</v>
      </c>
      <c r="J1158">
        <v>0</v>
      </c>
      <c r="K1158" t="s">
        <v>46</v>
      </c>
    </row>
    <row r="1159" spans="1:23" ht="15" x14ac:dyDescent="0.3">
      <c r="A1159" s="1"/>
      <c r="B1159" t="s">
        <v>25</v>
      </c>
      <c r="C1159" t="s">
        <v>3136</v>
      </c>
      <c r="D1159" t="s">
        <v>1119</v>
      </c>
      <c r="E1159" t="s">
        <v>3137</v>
      </c>
      <c r="F1159" t="s">
        <v>1121</v>
      </c>
      <c r="G1159" t="s">
        <v>3138</v>
      </c>
      <c r="H1159" t="s">
        <v>1123</v>
      </c>
      <c r="I1159">
        <v>0.36799999999999999</v>
      </c>
      <c r="J1159">
        <v>0</v>
      </c>
      <c r="K1159" t="s">
        <v>46</v>
      </c>
    </row>
    <row r="1160" spans="1:23" ht="15" x14ac:dyDescent="0.3">
      <c r="A1160" s="1"/>
      <c r="B1160" t="s">
        <v>26</v>
      </c>
      <c r="C1160" t="s">
        <v>3136</v>
      </c>
      <c r="D1160" t="s">
        <v>1119</v>
      </c>
      <c r="E1160" t="s">
        <v>3137</v>
      </c>
      <c r="F1160" t="s">
        <v>1121</v>
      </c>
      <c r="G1160" t="s">
        <v>3138</v>
      </c>
      <c r="H1160" t="s">
        <v>1123</v>
      </c>
      <c r="I1160">
        <v>0.36799999999999999</v>
      </c>
      <c r="J1160">
        <v>0</v>
      </c>
      <c r="K1160" t="s">
        <v>46</v>
      </c>
    </row>
    <row r="1161" spans="1:23" ht="15" x14ac:dyDescent="0.3">
      <c r="A1161" s="1"/>
      <c r="B1161" t="s">
        <v>27</v>
      </c>
      <c r="C1161" t="s">
        <v>1119</v>
      </c>
      <c r="D1161" t="s">
        <v>1119</v>
      </c>
      <c r="E1161" t="s">
        <v>1121</v>
      </c>
      <c r="F1161" t="s">
        <v>1121</v>
      </c>
      <c r="G1161" t="s">
        <v>1174</v>
      </c>
      <c r="H1161" t="s">
        <v>1123</v>
      </c>
      <c r="I1161">
        <v>0.98799999999999999</v>
      </c>
      <c r="J1161">
        <v>0.4</v>
      </c>
      <c r="K1161" t="s">
        <v>17</v>
      </c>
    </row>
    <row r="1162" spans="1:23" ht="15" x14ac:dyDescent="0.3">
      <c r="A1162" s="1" t="s">
        <v>3139</v>
      </c>
      <c r="B1162" t="s">
        <v>11</v>
      </c>
      <c r="C1162" t="s">
        <v>1136</v>
      </c>
      <c r="D1162" t="s">
        <v>1137</v>
      </c>
      <c r="E1162" t="s">
        <v>1136</v>
      </c>
      <c r="F1162" t="s">
        <v>1138</v>
      </c>
      <c r="G1162" t="s">
        <v>1139</v>
      </c>
      <c r="H1162" t="s">
        <v>1140</v>
      </c>
      <c r="I1162">
        <v>0.68</v>
      </c>
      <c r="J1162">
        <v>0.66700000000000004</v>
      </c>
      <c r="K1162" t="s">
        <v>17</v>
      </c>
      <c r="U1162">
        <f t="shared" ref="U1162" si="345">COUNTIF(K1162:K1171,"yes")</f>
        <v>10</v>
      </c>
      <c r="V1162">
        <f t="shared" ref="V1162" si="346">COUNTIF(K1162:K1171,"partially")</f>
        <v>0</v>
      </c>
      <c r="W1162">
        <f t="shared" ref="W1162" si="347">COUNTIF(K1162:K1171,"no")</f>
        <v>0</v>
      </c>
    </row>
    <row r="1163" spans="1:23" ht="15" x14ac:dyDescent="0.3">
      <c r="A1163" s="1"/>
      <c r="B1163" t="s">
        <v>18</v>
      </c>
      <c r="C1163" t="s">
        <v>1136</v>
      </c>
      <c r="D1163" t="s">
        <v>1137</v>
      </c>
      <c r="E1163" t="s">
        <v>1136</v>
      </c>
      <c r="F1163" t="s">
        <v>1138</v>
      </c>
      <c r="G1163" t="s">
        <v>1139</v>
      </c>
      <c r="H1163" t="s">
        <v>1140</v>
      </c>
      <c r="I1163">
        <v>0.68</v>
      </c>
      <c r="J1163">
        <v>0.66700000000000004</v>
      </c>
      <c r="K1163" t="s">
        <v>17</v>
      </c>
    </row>
    <row r="1164" spans="1:23" ht="15" x14ac:dyDescent="0.3">
      <c r="A1164" s="1"/>
      <c r="B1164" t="s">
        <v>20</v>
      </c>
      <c r="C1164" t="s">
        <v>1141</v>
      </c>
      <c r="D1164" t="s">
        <v>1137</v>
      </c>
      <c r="E1164" t="s">
        <v>1142</v>
      </c>
      <c r="F1164" t="s">
        <v>1138</v>
      </c>
      <c r="G1164" t="s">
        <v>1143</v>
      </c>
      <c r="H1164" t="s">
        <v>1140</v>
      </c>
      <c r="I1164">
        <v>0.92400000000000004</v>
      </c>
      <c r="J1164">
        <v>0.72699999999999998</v>
      </c>
      <c r="K1164" t="s">
        <v>17</v>
      </c>
    </row>
    <row r="1165" spans="1:23" ht="15" x14ac:dyDescent="0.3">
      <c r="A1165" s="1"/>
      <c r="B1165" t="s">
        <v>21</v>
      </c>
      <c r="C1165" t="s">
        <v>1136</v>
      </c>
      <c r="D1165" t="s">
        <v>1137</v>
      </c>
      <c r="E1165" t="s">
        <v>1136</v>
      </c>
      <c r="F1165" t="s">
        <v>1138</v>
      </c>
      <c r="G1165" t="s">
        <v>1139</v>
      </c>
      <c r="H1165" t="s">
        <v>1140</v>
      </c>
      <c r="I1165">
        <v>0.68</v>
      </c>
      <c r="J1165">
        <v>0.66700000000000004</v>
      </c>
      <c r="K1165" t="s">
        <v>17</v>
      </c>
    </row>
    <row r="1166" spans="1:23" ht="15" x14ac:dyDescent="0.3">
      <c r="A1166" s="1"/>
      <c r="B1166" t="s">
        <v>22</v>
      </c>
      <c r="C1166" t="s">
        <v>1136</v>
      </c>
      <c r="D1166" t="s">
        <v>1137</v>
      </c>
      <c r="E1166" t="s">
        <v>1136</v>
      </c>
      <c r="F1166" t="s">
        <v>1138</v>
      </c>
      <c r="G1166" t="s">
        <v>1139</v>
      </c>
      <c r="H1166" t="s">
        <v>1140</v>
      </c>
      <c r="I1166">
        <v>0.68</v>
      </c>
      <c r="J1166">
        <v>0.66700000000000004</v>
      </c>
      <c r="K1166" t="s">
        <v>17</v>
      </c>
    </row>
    <row r="1167" spans="1:23" ht="15" x14ac:dyDescent="0.3">
      <c r="A1167" s="1"/>
      <c r="B1167" t="s">
        <v>23</v>
      </c>
      <c r="C1167" t="s">
        <v>1141</v>
      </c>
      <c r="D1167" t="s">
        <v>1137</v>
      </c>
      <c r="E1167" t="s">
        <v>1142</v>
      </c>
      <c r="F1167" t="s">
        <v>1138</v>
      </c>
      <c r="G1167" t="s">
        <v>1143</v>
      </c>
      <c r="H1167" t="s">
        <v>1140</v>
      </c>
      <c r="I1167">
        <v>0.92400000000000004</v>
      </c>
      <c r="J1167">
        <v>0.72699999999999998</v>
      </c>
      <c r="K1167" t="s">
        <v>17</v>
      </c>
    </row>
    <row r="1168" spans="1:23" ht="15" x14ac:dyDescent="0.3">
      <c r="A1168" s="1"/>
      <c r="B1168" t="s">
        <v>24</v>
      </c>
      <c r="C1168" t="s">
        <v>1136</v>
      </c>
      <c r="D1168" t="s">
        <v>1137</v>
      </c>
      <c r="E1168" t="s">
        <v>1136</v>
      </c>
      <c r="F1168" t="s">
        <v>1138</v>
      </c>
      <c r="G1168" t="s">
        <v>1139</v>
      </c>
      <c r="H1168" t="s">
        <v>1140</v>
      </c>
      <c r="I1168">
        <v>0.68</v>
      </c>
      <c r="J1168">
        <v>0.66700000000000004</v>
      </c>
      <c r="K1168" t="s">
        <v>17</v>
      </c>
    </row>
    <row r="1169" spans="1:23" ht="15" x14ac:dyDescent="0.3">
      <c r="A1169" s="1"/>
      <c r="B1169" t="s">
        <v>25</v>
      </c>
      <c r="C1169" t="s">
        <v>1136</v>
      </c>
      <c r="D1169" t="s">
        <v>1137</v>
      </c>
      <c r="E1169" t="s">
        <v>1136</v>
      </c>
      <c r="F1169" t="s">
        <v>1138</v>
      </c>
      <c r="G1169" t="s">
        <v>1139</v>
      </c>
      <c r="H1169" t="s">
        <v>1140</v>
      </c>
      <c r="I1169">
        <v>0.68</v>
      </c>
      <c r="J1169">
        <v>0.66700000000000004</v>
      </c>
      <c r="K1169" t="s">
        <v>17</v>
      </c>
    </row>
    <row r="1170" spans="1:23" ht="15" x14ac:dyDescent="0.3">
      <c r="A1170" s="1"/>
      <c r="B1170" t="s">
        <v>26</v>
      </c>
      <c r="C1170" t="s">
        <v>1136</v>
      </c>
      <c r="D1170" t="s">
        <v>1137</v>
      </c>
      <c r="E1170" t="s">
        <v>1136</v>
      </c>
      <c r="F1170" t="s">
        <v>1138</v>
      </c>
      <c r="G1170" t="s">
        <v>1139</v>
      </c>
      <c r="H1170" t="s">
        <v>1140</v>
      </c>
      <c r="I1170">
        <v>0.68</v>
      </c>
      <c r="J1170">
        <v>0.66700000000000004</v>
      </c>
      <c r="K1170" t="s">
        <v>17</v>
      </c>
    </row>
    <row r="1171" spans="1:23" ht="15" x14ac:dyDescent="0.3">
      <c r="A1171" s="1"/>
      <c r="B1171" t="s">
        <v>27</v>
      </c>
      <c r="C1171" t="s">
        <v>1136</v>
      </c>
      <c r="D1171" t="s">
        <v>1137</v>
      </c>
      <c r="E1171" t="s">
        <v>1136</v>
      </c>
      <c r="F1171" t="s">
        <v>1138</v>
      </c>
      <c r="G1171" t="s">
        <v>1139</v>
      </c>
      <c r="H1171" t="s">
        <v>1140</v>
      </c>
      <c r="I1171">
        <v>0.68</v>
      </c>
      <c r="J1171">
        <v>0.66700000000000004</v>
      </c>
      <c r="K1171" t="s">
        <v>17</v>
      </c>
    </row>
    <row r="1172" spans="1:23" ht="15" x14ac:dyDescent="0.3">
      <c r="A1172" s="1" t="s">
        <v>1147</v>
      </c>
      <c r="B1172" t="s">
        <v>11</v>
      </c>
      <c r="C1172" t="s">
        <v>3140</v>
      </c>
      <c r="D1172" t="s">
        <v>3141</v>
      </c>
      <c r="E1172" t="s">
        <v>3142</v>
      </c>
      <c r="F1172" t="s">
        <v>3143</v>
      </c>
      <c r="G1172" t="s">
        <v>3144</v>
      </c>
      <c r="H1172" t="s">
        <v>1153</v>
      </c>
      <c r="I1172">
        <v>0.91400000000000003</v>
      </c>
      <c r="J1172">
        <v>0</v>
      </c>
      <c r="K1172" t="s">
        <v>17</v>
      </c>
      <c r="U1172">
        <f t="shared" ref="U1172" si="348">COUNTIF(K1172:K1181,"yes")</f>
        <v>8</v>
      </c>
      <c r="V1172">
        <f t="shared" ref="V1172" si="349">COUNTIF(K1172:K1181,"partially")</f>
        <v>0</v>
      </c>
      <c r="W1172">
        <f t="shared" ref="W1172" si="350">COUNTIF(K1172:K1181,"no")</f>
        <v>2</v>
      </c>
    </row>
    <row r="1173" spans="1:23" ht="15" x14ac:dyDescent="0.3">
      <c r="A1173" s="1"/>
      <c r="B1173" t="s">
        <v>18</v>
      </c>
      <c r="C1173" t="s">
        <v>3145</v>
      </c>
      <c r="D1173" t="s">
        <v>3141</v>
      </c>
      <c r="E1173" t="s">
        <v>3146</v>
      </c>
      <c r="F1173" t="s">
        <v>3143</v>
      </c>
      <c r="G1173" t="s">
        <v>3147</v>
      </c>
      <c r="H1173" t="s">
        <v>1153</v>
      </c>
      <c r="I1173">
        <v>0.995</v>
      </c>
      <c r="J1173">
        <v>0.8</v>
      </c>
      <c r="K1173" t="s">
        <v>17</v>
      </c>
    </row>
    <row r="1174" spans="1:23" ht="15" x14ac:dyDescent="0.3">
      <c r="A1174" s="1"/>
      <c r="B1174" t="s">
        <v>20</v>
      </c>
      <c r="C1174" t="s">
        <v>3148</v>
      </c>
      <c r="D1174" t="s">
        <v>3141</v>
      </c>
      <c r="E1174" t="s">
        <v>3149</v>
      </c>
      <c r="F1174" t="s">
        <v>3143</v>
      </c>
      <c r="G1174" t="s">
        <v>3150</v>
      </c>
      <c r="H1174" t="s">
        <v>1153</v>
      </c>
      <c r="I1174">
        <v>0.22500000000000001</v>
      </c>
      <c r="J1174">
        <v>0.28599999999999998</v>
      </c>
      <c r="K1174" t="s">
        <v>46</v>
      </c>
    </row>
    <row r="1175" spans="1:23" ht="15" x14ac:dyDescent="0.3">
      <c r="A1175" s="1"/>
      <c r="B1175" t="s">
        <v>21</v>
      </c>
      <c r="C1175" t="s">
        <v>3145</v>
      </c>
      <c r="D1175" t="s">
        <v>3141</v>
      </c>
      <c r="E1175" t="s">
        <v>3146</v>
      </c>
      <c r="F1175" t="s">
        <v>3143</v>
      </c>
      <c r="G1175" t="s">
        <v>3147</v>
      </c>
      <c r="H1175" t="s">
        <v>1153</v>
      </c>
      <c r="I1175">
        <v>0.995</v>
      </c>
      <c r="J1175">
        <v>0.8</v>
      </c>
      <c r="K1175" t="s">
        <v>17</v>
      </c>
    </row>
    <row r="1176" spans="1:23" ht="15" x14ac:dyDescent="0.3">
      <c r="A1176" s="1"/>
      <c r="B1176" t="s">
        <v>22</v>
      </c>
      <c r="C1176" t="s">
        <v>3148</v>
      </c>
      <c r="D1176" t="s">
        <v>3141</v>
      </c>
      <c r="E1176" t="s">
        <v>3149</v>
      </c>
      <c r="F1176" t="s">
        <v>3143</v>
      </c>
      <c r="G1176" t="s">
        <v>3150</v>
      </c>
      <c r="H1176" t="s">
        <v>1153</v>
      </c>
      <c r="I1176">
        <v>0.22500000000000001</v>
      </c>
      <c r="J1176">
        <v>0.28599999999999998</v>
      </c>
      <c r="K1176" t="s">
        <v>46</v>
      </c>
    </row>
    <row r="1177" spans="1:23" ht="15" x14ac:dyDescent="0.3">
      <c r="A1177" s="1"/>
      <c r="B1177" t="s">
        <v>23</v>
      </c>
      <c r="C1177" t="s">
        <v>3140</v>
      </c>
      <c r="D1177" t="s">
        <v>3141</v>
      </c>
      <c r="E1177" t="s">
        <v>3142</v>
      </c>
      <c r="F1177" t="s">
        <v>3143</v>
      </c>
      <c r="G1177" t="s">
        <v>3144</v>
      </c>
      <c r="H1177" t="s">
        <v>1153</v>
      </c>
      <c r="I1177">
        <v>0.91400000000000003</v>
      </c>
      <c r="J1177">
        <v>0</v>
      </c>
      <c r="K1177" t="s">
        <v>17</v>
      </c>
    </row>
    <row r="1178" spans="1:23" ht="15" x14ac:dyDescent="0.3">
      <c r="A1178" s="1"/>
      <c r="B1178" t="s">
        <v>24</v>
      </c>
      <c r="C1178" t="s">
        <v>3140</v>
      </c>
      <c r="D1178" t="s">
        <v>3141</v>
      </c>
      <c r="E1178" t="s">
        <v>3142</v>
      </c>
      <c r="F1178" t="s">
        <v>3143</v>
      </c>
      <c r="G1178" t="s">
        <v>3144</v>
      </c>
      <c r="H1178" t="s">
        <v>1153</v>
      </c>
      <c r="I1178">
        <v>0.91400000000000003</v>
      </c>
      <c r="J1178">
        <v>0</v>
      </c>
      <c r="K1178" t="s">
        <v>17</v>
      </c>
    </row>
    <row r="1179" spans="1:23" ht="15" x14ac:dyDescent="0.3">
      <c r="A1179" s="1"/>
      <c r="B1179" t="s">
        <v>25</v>
      </c>
      <c r="C1179" t="s">
        <v>3140</v>
      </c>
      <c r="D1179" t="s">
        <v>3141</v>
      </c>
      <c r="E1179" t="s">
        <v>3142</v>
      </c>
      <c r="F1179" t="s">
        <v>3143</v>
      </c>
      <c r="G1179" t="s">
        <v>3144</v>
      </c>
      <c r="H1179" t="s">
        <v>1153</v>
      </c>
      <c r="I1179">
        <v>0.91400000000000003</v>
      </c>
      <c r="J1179">
        <v>0</v>
      </c>
      <c r="K1179" t="s">
        <v>17</v>
      </c>
    </row>
    <row r="1180" spans="1:23" ht="15" x14ac:dyDescent="0.3">
      <c r="A1180" s="1"/>
      <c r="B1180" t="s">
        <v>26</v>
      </c>
      <c r="C1180" t="s">
        <v>3151</v>
      </c>
      <c r="D1180" t="s">
        <v>3141</v>
      </c>
      <c r="E1180" t="s">
        <v>3142</v>
      </c>
      <c r="F1180" t="s">
        <v>3143</v>
      </c>
      <c r="G1180" t="s">
        <v>3152</v>
      </c>
      <c r="H1180" t="s">
        <v>1153</v>
      </c>
      <c r="I1180">
        <v>0.93400000000000005</v>
      </c>
      <c r="J1180">
        <v>0</v>
      </c>
      <c r="K1180" t="s">
        <v>17</v>
      </c>
    </row>
    <row r="1181" spans="1:23" ht="15" x14ac:dyDescent="0.3">
      <c r="A1181" s="1"/>
      <c r="B1181" t="s">
        <v>27</v>
      </c>
      <c r="C1181" t="s">
        <v>3140</v>
      </c>
      <c r="D1181" t="s">
        <v>3141</v>
      </c>
      <c r="E1181" t="s">
        <v>3142</v>
      </c>
      <c r="F1181" t="s">
        <v>3143</v>
      </c>
      <c r="G1181" t="s">
        <v>3144</v>
      </c>
      <c r="H1181" t="s">
        <v>1153</v>
      </c>
      <c r="I1181">
        <v>0.91400000000000003</v>
      </c>
      <c r="J1181">
        <v>0</v>
      </c>
      <c r="K1181" t="s">
        <v>17</v>
      </c>
    </row>
    <row r="1182" spans="1:23" ht="15" x14ac:dyDescent="0.3">
      <c r="A1182" s="1" t="s">
        <v>3153</v>
      </c>
      <c r="B1182" t="s">
        <v>11</v>
      </c>
      <c r="C1182" t="s">
        <v>3154</v>
      </c>
      <c r="D1182" t="s">
        <v>3155</v>
      </c>
      <c r="E1182" t="s">
        <v>3156</v>
      </c>
      <c r="F1182" t="s">
        <v>1159</v>
      </c>
      <c r="G1182" t="s">
        <v>3157</v>
      </c>
      <c r="H1182" t="s">
        <v>1161</v>
      </c>
      <c r="I1182">
        <v>0.79900000000000004</v>
      </c>
      <c r="J1182">
        <v>0.71399999999999997</v>
      </c>
      <c r="K1182" t="s">
        <v>17</v>
      </c>
      <c r="U1182">
        <f t="shared" ref="U1182" si="351">COUNTIF(K1182:K1191,"yes")</f>
        <v>4</v>
      </c>
      <c r="V1182">
        <f t="shared" ref="V1182" si="352">COUNTIF(K1182:K1191,"partially")</f>
        <v>0</v>
      </c>
      <c r="W1182">
        <f t="shared" ref="W1182" si="353">COUNTIF(K1182:K1191,"no")</f>
        <v>6</v>
      </c>
    </row>
    <row r="1183" spans="1:23" ht="15" x14ac:dyDescent="0.3">
      <c r="A1183" s="1"/>
      <c r="B1183" t="s">
        <v>18</v>
      </c>
      <c r="C1183" t="s">
        <v>3154</v>
      </c>
      <c r="D1183" t="s">
        <v>3155</v>
      </c>
      <c r="E1183" t="s">
        <v>3156</v>
      </c>
      <c r="F1183" t="s">
        <v>1159</v>
      </c>
      <c r="G1183" t="s">
        <v>3157</v>
      </c>
      <c r="H1183" t="s">
        <v>1161</v>
      </c>
      <c r="I1183">
        <v>0.79900000000000004</v>
      </c>
      <c r="J1183">
        <v>0.71399999999999997</v>
      </c>
      <c r="K1183" t="s">
        <v>17</v>
      </c>
    </row>
    <row r="1184" spans="1:23" ht="15" x14ac:dyDescent="0.3">
      <c r="A1184" s="1"/>
      <c r="B1184" t="s">
        <v>20</v>
      </c>
      <c r="C1184" t="s">
        <v>1090</v>
      </c>
      <c r="D1184" t="s">
        <v>3155</v>
      </c>
      <c r="E1184" t="s">
        <v>1092</v>
      </c>
      <c r="F1184" t="s">
        <v>1159</v>
      </c>
      <c r="G1184" t="s">
        <v>3123</v>
      </c>
      <c r="H1184" t="s">
        <v>1161</v>
      </c>
      <c r="I1184">
        <v>5.1999999999999998E-2</v>
      </c>
      <c r="J1184">
        <v>0</v>
      </c>
      <c r="K1184" t="s">
        <v>46</v>
      </c>
    </row>
    <row r="1185" spans="1:23" ht="15" x14ac:dyDescent="0.3">
      <c r="A1185" s="1"/>
      <c r="B1185" t="s">
        <v>21</v>
      </c>
      <c r="C1185" t="s">
        <v>1090</v>
      </c>
      <c r="D1185" t="s">
        <v>3155</v>
      </c>
      <c r="E1185" t="s">
        <v>1092</v>
      </c>
      <c r="F1185" t="s">
        <v>1159</v>
      </c>
      <c r="G1185" t="s">
        <v>3123</v>
      </c>
      <c r="H1185" t="s">
        <v>1161</v>
      </c>
      <c r="I1185">
        <v>5.1999999999999998E-2</v>
      </c>
      <c r="J1185">
        <v>0</v>
      </c>
      <c r="K1185" t="s">
        <v>46</v>
      </c>
    </row>
    <row r="1186" spans="1:23" ht="15" x14ac:dyDescent="0.3">
      <c r="A1186" s="1"/>
      <c r="B1186" t="s">
        <v>22</v>
      </c>
      <c r="C1186" t="s">
        <v>1165</v>
      </c>
      <c r="D1186" t="s">
        <v>3155</v>
      </c>
      <c r="E1186" t="s">
        <v>1166</v>
      </c>
      <c r="F1186" t="s">
        <v>1159</v>
      </c>
      <c r="G1186" t="s">
        <v>3158</v>
      </c>
      <c r="H1186" t="s">
        <v>1161</v>
      </c>
      <c r="I1186">
        <v>0.35699999999999998</v>
      </c>
      <c r="J1186">
        <v>0.182</v>
      </c>
      <c r="K1186" t="s">
        <v>46</v>
      </c>
    </row>
    <row r="1187" spans="1:23" ht="15" x14ac:dyDescent="0.3">
      <c r="A1187" s="1"/>
      <c r="B1187" t="s">
        <v>23</v>
      </c>
      <c r="C1187" t="s">
        <v>1162</v>
      </c>
      <c r="D1187" t="s">
        <v>3155</v>
      </c>
      <c r="E1187" t="s">
        <v>1163</v>
      </c>
      <c r="F1187" t="s">
        <v>1159</v>
      </c>
      <c r="G1187" t="s">
        <v>1164</v>
      </c>
      <c r="H1187" t="s">
        <v>1161</v>
      </c>
      <c r="I1187">
        <v>0.55200000000000005</v>
      </c>
      <c r="J1187">
        <v>0</v>
      </c>
      <c r="K1187" t="s">
        <v>46</v>
      </c>
    </row>
    <row r="1188" spans="1:23" ht="15" x14ac:dyDescent="0.3">
      <c r="A1188" s="1"/>
      <c r="B1188" t="s">
        <v>24</v>
      </c>
      <c r="C1188" t="s">
        <v>1090</v>
      </c>
      <c r="D1188" t="s">
        <v>3155</v>
      </c>
      <c r="E1188" t="s">
        <v>1092</v>
      </c>
      <c r="F1188" t="s">
        <v>1159</v>
      </c>
      <c r="G1188" t="s">
        <v>3123</v>
      </c>
      <c r="H1188" t="s">
        <v>1161</v>
      </c>
      <c r="I1188">
        <v>5.1999999999999998E-2</v>
      </c>
      <c r="J1188">
        <v>0</v>
      </c>
      <c r="K1188" t="s">
        <v>46</v>
      </c>
    </row>
    <row r="1189" spans="1:23" ht="15" x14ac:dyDescent="0.3">
      <c r="A1189" s="1"/>
      <c r="B1189" t="s">
        <v>25</v>
      </c>
      <c r="C1189" t="s">
        <v>3154</v>
      </c>
      <c r="D1189" t="s">
        <v>3155</v>
      </c>
      <c r="E1189" t="s">
        <v>3156</v>
      </c>
      <c r="F1189" t="s">
        <v>1159</v>
      </c>
      <c r="G1189" t="s">
        <v>3157</v>
      </c>
      <c r="H1189" t="s">
        <v>1161</v>
      </c>
      <c r="I1189">
        <v>0.79900000000000004</v>
      </c>
      <c r="J1189">
        <v>0.71399999999999997</v>
      </c>
      <c r="K1189" t="s">
        <v>17</v>
      </c>
    </row>
    <row r="1190" spans="1:23" ht="15" x14ac:dyDescent="0.3">
      <c r="A1190" s="1"/>
      <c r="B1190" t="s">
        <v>26</v>
      </c>
      <c r="C1190" t="s">
        <v>3124</v>
      </c>
      <c r="D1190" t="s">
        <v>3155</v>
      </c>
      <c r="E1190" t="s">
        <v>3125</v>
      </c>
      <c r="F1190" t="s">
        <v>1159</v>
      </c>
      <c r="G1190" t="s">
        <v>3126</v>
      </c>
      <c r="H1190" t="s">
        <v>1161</v>
      </c>
      <c r="I1190">
        <v>-0.01</v>
      </c>
      <c r="J1190">
        <v>0</v>
      </c>
      <c r="K1190" t="s">
        <v>46</v>
      </c>
    </row>
    <row r="1191" spans="1:23" ht="15" x14ac:dyDescent="0.3">
      <c r="A1191" s="1"/>
      <c r="B1191" t="s">
        <v>27</v>
      </c>
      <c r="C1191" t="s">
        <v>3154</v>
      </c>
      <c r="D1191" t="s">
        <v>3155</v>
      </c>
      <c r="E1191" t="s">
        <v>3156</v>
      </c>
      <c r="F1191" t="s">
        <v>1159</v>
      </c>
      <c r="G1191" t="s">
        <v>3157</v>
      </c>
      <c r="H1191" t="s">
        <v>1161</v>
      </c>
      <c r="I1191">
        <v>0.79900000000000004</v>
      </c>
      <c r="J1191">
        <v>0.71399999999999997</v>
      </c>
      <c r="K1191" t="s">
        <v>17</v>
      </c>
    </row>
    <row r="1192" spans="1:23" ht="15" x14ac:dyDescent="0.3">
      <c r="A1192" s="1" t="s">
        <v>1173</v>
      </c>
      <c r="B1192" t="s">
        <v>11</v>
      </c>
      <c r="C1192" t="s">
        <v>1119</v>
      </c>
      <c r="D1192" t="s">
        <v>1119</v>
      </c>
      <c r="E1192" t="s">
        <v>1121</v>
      </c>
      <c r="F1192" t="s">
        <v>1121</v>
      </c>
      <c r="G1192" t="s">
        <v>1174</v>
      </c>
      <c r="H1192" t="s">
        <v>1123</v>
      </c>
      <c r="I1192">
        <v>0.98799999999999999</v>
      </c>
      <c r="J1192">
        <v>0.4</v>
      </c>
      <c r="K1192" t="s">
        <v>17</v>
      </c>
      <c r="U1192">
        <f t="shared" ref="U1192" si="354">COUNTIF(K1192:K1201,"yes")</f>
        <v>10</v>
      </c>
      <c r="V1192">
        <f t="shared" ref="V1192" si="355">COUNTIF(K1192:K1201,"partially")</f>
        <v>0</v>
      </c>
      <c r="W1192">
        <f t="shared" ref="W1192" si="356">COUNTIF(K1192:K1201,"no")</f>
        <v>0</v>
      </c>
    </row>
    <row r="1193" spans="1:23" ht="15" x14ac:dyDescent="0.3">
      <c r="A1193" s="1"/>
      <c r="B1193" t="s">
        <v>18</v>
      </c>
      <c r="C1193" t="s">
        <v>1119</v>
      </c>
      <c r="D1193" t="s">
        <v>1119</v>
      </c>
      <c r="E1193" t="s">
        <v>1121</v>
      </c>
      <c r="F1193" t="s">
        <v>1121</v>
      </c>
      <c r="G1193" t="s">
        <v>1174</v>
      </c>
      <c r="H1193" t="s">
        <v>1123</v>
      </c>
      <c r="I1193">
        <v>0.98799999999999999</v>
      </c>
      <c r="J1193">
        <v>0.4</v>
      </c>
      <c r="K1193" t="s">
        <v>17</v>
      </c>
    </row>
    <row r="1194" spans="1:23" ht="15" x14ac:dyDescent="0.3">
      <c r="A1194" s="1"/>
      <c r="B1194" t="s">
        <v>20</v>
      </c>
      <c r="C1194" t="s">
        <v>1119</v>
      </c>
      <c r="D1194" t="s">
        <v>1119</v>
      </c>
      <c r="E1194" t="s">
        <v>1121</v>
      </c>
      <c r="F1194" t="s">
        <v>1121</v>
      </c>
      <c r="G1194" t="s">
        <v>1174</v>
      </c>
      <c r="H1194" t="s">
        <v>1123</v>
      </c>
      <c r="I1194">
        <v>0.98799999999999999</v>
      </c>
      <c r="J1194">
        <v>0.4</v>
      </c>
      <c r="K1194" t="s">
        <v>17</v>
      </c>
    </row>
    <row r="1195" spans="1:23" ht="15" x14ac:dyDescent="0.3">
      <c r="A1195" s="1"/>
      <c r="B1195" t="s">
        <v>21</v>
      </c>
      <c r="C1195" t="s">
        <v>1119</v>
      </c>
      <c r="D1195" t="s">
        <v>1119</v>
      </c>
      <c r="E1195" t="s">
        <v>1121</v>
      </c>
      <c r="F1195" t="s">
        <v>1121</v>
      </c>
      <c r="G1195" t="s">
        <v>1174</v>
      </c>
      <c r="H1195" t="s">
        <v>1123</v>
      </c>
      <c r="I1195">
        <v>0.98799999999999999</v>
      </c>
      <c r="J1195">
        <v>0.4</v>
      </c>
      <c r="K1195" t="s">
        <v>17</v>
      </c>
    </row>
    <row r="1196" spans="1:23" ht="15" x14ac:dyDescent="0.3">
      <c r="A1196" s="1"/>
      <c r="B1196" t="s">
        <v>22</v>
      </c>
      <c r="C1196" t="s">
        <v>1119</v>
      </c>
      <c r="D1196" t="s">
        <v>1119</v>
      </c>
      <c r="E1196" t="s">
        <v>1121</v>
      </c>
      <c r="F1196" t="s">
        <v>1121</v>
      </c>
      <c r="G1196" t="s">
        <v>1174</v>
      </c>
      <c r="H1196" t="s">
        <v>1123</v>
      </c>
      <c r="I1196">
        <v>0.98799999999999999</v>
      </c>
      <c r="J1196">
        <v>0.4</v>
      </c>
      <c r="K1196" t="s">
        <v>17</v>
      </c>
    </row>
    <row r="1197" spans="1:23" ht="15" x14ac:dyDescent="0.3">
      <c r="A1197" s="1"/>
      <c r="B1197" t="s">
        <v>23</v>
      </c>
      <c r="C1197" t="s">
        <v>1119</v>
      </c>
      <c r="D1197" t="s">
        <v>1119</v>
      </c>
      <c r="E1197" t="s">
        <v>1121</v>
      </c>
      <c r="F1197" t="s">
        <v>1121</v>
      </c>
      <c r="G1197" t="s">
        <v>1174</v>
      </c>
      <c r="H1197" t="s">
        <v>1123</v>
      </c>
      <c r="I1197">
        <v>0.98799999999999999</v>
      </c>
      <c r="J1197">
        <v>0.4</v>
      </c>
      <c r="K1197" t="s">
        <v>17</v>
      </c>
    </row>
    <row r="1198" spans="1:23" ht="15" x14ac:dyDescent="0.3">
      <c r="A1198" s="1"/>
      <c r="B1198" t="s">
        <v>24</v>
      </c>
      <c r="C1198" t="s">
        <v>1119</v>
      </c>
      <c r="D1198" t="s">
        <v>1119</v>
      </c>
      <c r="E1198" t="s">
        <v>1121</v>
      </c>
      <c r="F1198" t="s">
        <v>1121</v>
      </c>
      <c r="G1198" t="s">
        <v>1174</v>
      </c>
      <c r="H1198" t="s">
        <v>1123</v>
      </c>
      <c r="I1198">
        <v>0.98799999999999999</v>
      </c>
      <c r="J1198">
        <v>0.4</v>
      </c>
      <c r="K1198" t="s">
        <v>17</v>
      </c>
    </row>
    <row r="1199" spans="1:23" ht="15" x14ac:dyDescent="0.3">
      <c r="A1199" s="1"/>
      <c r="B1199" t="s">
        <v>25</v>
      </c>
      <c r="C1199" t="s">
        <v>1119</v>
      </c>
      <c r="D1199" t="s">
        <v>1119</v>
      </c>
      <c r="E1199" t="s">
        <v>1121</v>
      </c>
      <c r="F1199" t="s">
        <v>1121</v>
      </c>
      <c r="G1199" t="s">
        <v>1174</v>
      </c>
      <c r="H1199" t="s">
        <v>1123</v>
      </c>
      <c r="I1199">
        <v>0.98799999999999999</v>
      </c>
      <c r="J1199">
        <v>0.4</v>
      </c>
      <c r="K1199" t="s">
        <v>17</v>
      </c>
    </row>
    <row r="1200" spans="1:23" ht="15" x14ac:dyDescent="0.3">
      <c r="A1200" s="1"/>
      <c r="B1200" t="s">
        <v>26</v>
      </c>
      <c r="C1200" t="s">
        <v>1119</v>
      </c>
      <c r="D1200" t="s">
        <v>1119</v>
      </c>
      <c r="E1200" t="s">
        <v>1121</v>
      </c>
      <c r="F1200" t="s">
        <v>1121</v>
      </c>
      <c r="G1200" t="s">
        <v>1174</v>
      </c>
      <c r="H1200" t="s">
        <v>1123</v>
      </c>
      <c r="I1200">
        <v>0.98799999999999999</v>
      </c>
      <c r="J1200">
        <v>0.4</v>
      </c>
      <c r="K1200" t="s">
        <v>17</v>
      </c>
    </row>
    <row r="1201" spans="1:23" ht="15" x14ac:dyDescent="0.3">
      <c r="A1201" s="1"/>
      <c r="B1201" t="s">
        <v>27</v>
      </c>
      <c r="C1201" t="s">
        <v>1119</v>
      </c>
      <c r="D1201" t="s">
        <v>1119</v>
      </c>
      <c r="E1201" t="s">
        <v>1121</v>
      </c>
      <c r="F1201" t="s">
        <v>1121</v>
      </c>
      <c r="G1201" t="s">
        <v>1174</v>
      </c>
      <c r="H1201" t="s">
        <v>1123</v>
      </c>
      <c r="I1201">
        <v>0.98799999999999999</v>
      </c>
      <c r="J1201">
        <v>0.4</v>
      </c>
      <c r="K1201" t="s">
        <v>17</v>
      </c>
    </row>
    <row r="1202" spans="1:23" ht="15" x14ac:dyDescent="0.3">
      <c r="A1202" s="1" t="s">
        <v>3159</v>
      </c>
      <c r="B1202" t="s">
        <v>11</v>
      </c>
      <c r="C1202" t="s">
        <v>1177</v>
      </c>
      <c r="D1202" t="s">
        <v>1177</v>
      </c>
      <c r="E1202" t="s">
        <v>1179</v>
      </c>
      <c r="F1202" t="s">
        <v>1179</v>
      </c>
      <c r="G1202" t="s">
        <v>1177</v>
      </c>
      <c r="H1202" t="s">
        <v>1181</v>
      </c>
      <c r="I1202">
        <v>0.65</v>
      </c>
      <c r="J1202">
        <v>0</v>
      </c>
      <c r="K1202" t="s">
        <v>17</v>
      </c>
      <c r="U1202">
        <f t="shared" ref="U1202" si="357">COUNTIF(K1202:K1211,"yes")</f>
        <v>9</v>
      </c>
      <c r="V1202">
        <f t="shared" ref="V1202" si="358">COUNTIF(K1202:K1211,"partially")</f>
        <v>0</v>
      </c>
      <c r="W1202">
        <f t="shared" ref="W1202" si="359">COUNTIF(K1202:K1211,"no")</f>
        <v>1</v>
      </c>
    </row>
    <row r="1203" spans="1:23" ht="15" x14ac:dyDescent="0.3">
      <c r="A1203" s="1"/>
      <c r="B1203" t="s">
        <v>18</v>
      </c>
      <c r="C1203" t="s">
        <v>1177</v>
      </c>
      <c r="D1203" t="s">
        <v>1177</v>
      </c>
      <c r="E1203" t="s">
        <v>1179</v>
      </c>
      <c r="F1203" t="s">
        <v>1179</v>
      </c>
      <c r="G1203" t="s">
        <v>1177</v>
      </c>
      <c r="H1203" t="s">
        <v>1181</v>
      </c>
      <c r="I1203">
        <v>0.65</v>
      </c>
      <c r="J1203">
        <v>0</v>
      </c>
      <c r="K1203" t="s">
        <v>17</v>
      </c>
    </row>
    <row r="1204" spans="1:23" ht="15" x14ac:dyDescent="0.3">
      <c r="A1204" s="1"/>
      <c r="B1204" t="s">
        <v>20</v>
      </c>
      <c r="C1204" t="s">
        <v>3160</v>
      </c>
      <c r="D1204" t="s">
        <v>1177</v>
      </c>
      <c r="E1204" t="s">
        <v>3161</v>
      </c>
      <c r="F1204" t="s">
        <v>1179</v>
      </c>
      <c r="G1204" t="s">
        <v>3162</v>
      </c>
      <c r="H1204" t="s">
        <v>1181</v>
      </c>
      <c r="I1204">
        <v>8.6999999999999994E-2</v>
      </c>
      <c r="J1204">
        <v>0</v>
      </c>
      <c r="K1204" t="s">
        <v>46</v>
      </c>
    </row>
    <row r="1205" spans="1:23" ht="15" x14ac:dyDescent="0.3">
      <c r="A1205" s="1"/>
      <c r="B1205" t="s">
        <v>21</v>
      </c>
      <c r="C1205" t="s">
        <v>1177</v>
      </c>
      <c r="D1205" t="s">
        <v>1177</v>
      </c>
      <c r="E1205" t="s">
        <v>1179</v>
      </c>
      <c r="F1205" t="s">
        <v>1179</v>
      </c>
      <c r="G1205" t="s">
        <v>1177</v>
      </c>
      <c r="H1205" t="s">
        <v>1181</v>
      </c>
      <c r="I1205">
        <v>0.65</v>
      </c>
      <c r="J1205">
        <v>0</v>
      </c>
      <c r="K1205" t="s">
        <v>17</v>
      </c>
    </row>
    <row r="1206" spans="1:23" ht="15" x14ac:dyDescent="0.3">
      <c r="A1206" s="1"/>
      <c r="B1206" t="s">
        <v>22</v>
      </c>
      <c r="C1206" t="s">
        <v>1177</v>
      </c>
      <c r="D1206" t="s">
        <v>1177</v>
      </c>
      <c r="E1206" t="s">
        <v>1179</v>
      </c>
      <c r="F1206" t="s">
        <v>1179</v>
      </c>
      <c r="G1206" t="s">
        <v>1177</v>
      </c>
      <c r="H1206" t="s">
        <v>1181</v>
      </c>
      <c r="I1206">
        <v>0.65</v>
      </c>
      <c r="J1206">
        <v>0</v>
      </c>
      <c r="K1206" t="s">
        <v>17</v>
      </c>
    </row>
    <row r="1207" spans="1:23" ht="15" x14ac:dyDescent="0.3">
      <c r="A1207" s="1"/>
      <c r="B1207" t="s">
        <v>23</v>
      </c>
      <c r="C1207" t="s">
        <v>1177</v>
      </c>
      <c r="D1207" t="s">
        <v>1177</v>
      </c>
      <c r="E1207" t="s">
        <v>1179</v>
      </c>
      <c r="F1207" t="s">
        <v>1179</v>
      </c>
      <c r="G1207" t="s">
        <v>1177</v>
      </c>
      <c r="H1207" t="s">
        <v>1181</v>
      </c>
      <c r="I1207">
        <v>0.65</v>
      </c>
      <c r="J1207">
        <v>0</v>
      </c>
      <c r="K1207" t="s">
        <v>17</v>
      </c>
    </row>
    <row r="1208" spans="1:23" ht="15" x14ac:dyDescent="0.3">
      <c r="A1208" s="1"/>
      <c r="B1208" t="s">
        <v>24</v>
      </c>
      <c r="C1208" t="s">
        <v>1177</v>
      </c>
      <c r="D1208" t="s">
        <v>1177</v>
      </c>
      <c r="E1208" t="s">
        <v>1179</v>
      </c>
      <c r="F1208" t="s">
        <v>1179</v>
      </c>
      <c r="G1208" t="s">
        <v>1177</v>
      </c>
      <c r="H1208" t="s">
        <v>1181</v>
      </c>
      <c r="I1208">
        <v>0.65</v>
      </c>
      <c r="J1208">
        <v>0</v>
      </c>
      <c r="K1208" t="s">
        <v>17</v>
      </c>
    </row>
    <row r="1209" spans="1:23" ht="15" x14ac:dyDescent="0.3">
      <c r="A1209" s="1"/>
      <c r="B1209" t="s">
        <v>25</v>
      </c>
      <c r="C1209" t="s">
        <v>1177</v>
      </c>
      <c r="D1209" t="s">
        <v>1177</v>
      </c>
      <c r="E1209" t="s">
        <v>1179</v>
      </c>
      <c r="F1209" t="s">
        <v>1179</v>
      </c>
      <c r="G1209" t="s">
        <v>1177</v>
      </c>
      <c r="H1209" t="s">
        <v>1181</v>
      </c>
      <c r="I1209">
        <v>0.65</v>
      </c>
      <c r="J1209">
        <v>0</v>
      </c>
      <c r="K1209" t="s">
        <v>17</v>
      </c>
    </row>
    <row r="1210" spans="1:23" ht="15" x14ac:dyDescent="0.3">
      <c r="A1210" s="1"/>
      <c r="B1210" t="s">
        <v>26</v>
      </c>
      <c r="C1210" t="s">
        <v>1177</v>
      </c>
      <c r="D1210" t="s">
        <v>1177</v>
      </c>
      <c r="E1210" t="s">
        <v>1179</v>
      </c>
      <c r="F1210" t="s">
        <v>1179</v>
      </c>
      <c r="G1210" t="s">
        <v>1177</v>
      </c>
      <c r="H1210" t="s">
        <v>1181</v>
      </c>
      <c r="I1210">
        <v>0.65</v>
      </c>
      <c r="J1210">
        <v>0</v>
      </c>
      <c r="K1210" t="s">
        <v>17</v>
      </c>
    </row>
    <row r="1211" spans="1:23" ht="15" x14ac:dyDescent="0.3">
      <c r="A1211" s="1"/>
      <c r="B1211" t="s">
        <v>27</v>
      </c>
      <c r="C1211" t="s">
        <v>1177</v>
      </c>
      <c r="D1211" t="s">
        <v>1177</v>
      </c>
      <c r="E1211" t="s">
        <v>1179</v>
      </c>
      <c r="F1211" t="s">
        <v>1179</v>
      </c>
      <c r="G1211" t="s">
        <v>1177</v>
      </c>
      <c r="H1211" t="s">
        <v>1181</v>
      </c>
      <c r="I1211">
        <v>0.65</v>
      </c>
      <c r="J1211">
        <v>0</v>
      </c>
      <c r="K1211" t="s">
        <v>17</v>
      </c>
    </row>
    <row r="1212" spans="1:23" ht="15" x14ac:dyDescent="0.3">
      <c r="A1212" s="1" t="s">
        <v>1192</v>
      </c>
      <c r="B1212" t="s">
        <v>11</v>
      </c>
      <c r="C1212" t="s">
        <v>3163</v>
      </c>
      <c r="D1212" t="s">
        <v>1193</v>
      </c>
      <c r="E1212" t="s">
        <v>3164</v>
      </c>
      <c r="F1212" t="s">
        <v>1193</v>
      </c>
      <c r="G1212" t="s">
        <v>3163</v>
      </c>
      <c r="H1212" t="s">
        <v>1194</v>
      </c>
      <c r="I1212">
        <v>0.36199999999999999</v>
      </c>
      <c r="J1212">
        <v>0</v>
      </c>
      <c r="K1212" t="s">
        <v>46</v>
      </c>
      <c r="U1212">
        <f t="shared" ref="U1212" si="360">COUNTIF(K1212:K1221,"yes")</f>
        <v>1</v>
      </c>
      <c r="V1212">
        <f t="shared" ref="V1212" si="361">COUNTIF(K1212:K1221,"partially")</f>
        <v>8</v>
      </c>
      <c r="W1212">
        <f t="shared" ref="W1212" si="362">COUNTIF(K1212:K1221,"no")</f>
        <v>1</v>
      </c>
    </row>
    <row r="1213" spans="1:23" ht="15" x14ac:dyDescent="0.3">
      <c r="A1213" s="1"/>
      <c r="B1213" t="s">
        <v>18</v>
      </c>
      <c r="C1213" t="s">
        <v>1195</v>
      </c>
      <c r="D1213" t="s">
        <v>1193</v>
      </c>
      <c r="E1213" t="s">
        <v>1195</v>
      </c>
      <c r="F1213" t="s">
        <v>1193</v>
      </c>
      <c r="G1213" t="s">
        <v>3165</v>
      </c>
      <c r="H1213" t="s">
        <v>1194</v>
      </c>
      <c r="I1213">
        <v>0.42</v>
      </c>
      <c r="J1213">
        <v>0</v>
      </c>
      <c r="K1213" t="s">
        <v>42</v>
      </c>
    </row>
    <row r="1214" spans="1:23" ht="15" x14ac:dyDescent="0.3">
      <c r="A1214" s="1"/>
      <c r="B1214" t="s">
        <v>20</v>
      </c>
      <c r="C1214" t="s">
        <v>3166</v>
      </c>
      <c r="D1214" t="s">
        <v>1193</v>
      </c>
      <c r="E1214" t="s">
        <v>1198</v>
      </c>
      <c r="F1214" t="s">
        <v>1193</v>
      </c>
      <c r="G1214" t="s">
        <v>3167</v>
      </c>
      <c r="H1214" t="s">
        <v>1194</v>
      </c>
      <c r="I1214">
        <v>0.68100000000000005</v>
      </c>
      <c r="J1214">
        <v>0.57099999999999995</v>
      </c>
      <c r="K1214" t="s">
        <v>42</v>
      </c>
    </row>
    <row r="1215" spans="1:23" ht="15" x14ac:dyDescent="0.3">
      <c r="A1215" s="1"/>
      <c r="B1215" t="s">
        <v>21</v>
      </c>
      <c r="C1215" t="s">
        <v>3168</v>
      </c>
      <c r="D1215" t="s">
        <v>1193</v>
      </c>
      <c r="E1215" t="s">
        <v>3169</v>
      </c>
      <c r="F1215" t="s">
        <v>1193</v>
      </c>
      <c r="G1215" t="s">
        <v>3170</v>
      </c>
      <c r="H1215" t="s">
        <v>1194</v>
      </c>
      <c r="I1215">
        <v>0.38200000000000001</v>
      </c>
      <c r="J1215">
        <v>0</v>
      </c>
      <c r="K1215" t="s">
        <v>42</v>
      </c>
    </row>
    <row r="1216" spans="1:23" ht="15" x14ac:dyDescent="0.3">
      <c r="A1216" s="1"/>
      <c r="B1216" t="s">
        <v>22</v>
      </c>
      <c r="C1216" t="s">
        <v>3168</v>
      </c>
      <c r="D1216" t="s">
        <v>1193</v>
      </c>
      <c r="E1216" t="s">
        <v>3169</v>
      </c>
      <c r="F1216" t="s">
        <v>1193</v>
      </c>
      <c r="G1216" t="s">
        <v>3170</v>
      </c>
      <c r="H1216" t="s">
        <v>1194</v>
      </c>
      <c r="I1216">
        <v>0.38200000000000001</v>
      </c>
      <c r="J1216">
        <v>0</v>
      </c>
      <c r="K1216" t="s">
        <v>42</v>
      </c>
    </row>
    <row r="1217" spans="1:23" ht="15" x14ac:dyDescent="0.3">
      <c r="A1217" s="1"/>
      <c r="B1217" t="s">
        <v>23</v>
      </c>
      <c r="C1217" t="s">
        <v>3168</v>
      </c>
      <c r="D1217" t="s">
        <v>1193</v>
      </c>
      <c r="E1217" t="s">
        <v>3169</v>
      </c>
      <c r="F1217" t="s">
        <v>1193</v>
      </c>
      <c r="G1217" t="s">
        <v>3170</v>
      </c>
      <c r="H1217" t="s">
        <v>1194</v>
      </c>
      <c r="I1217">
        <v>0.38200000000000001</v>
      </c>
      <c r="J1217">
        <v>0</v>
      </c>
      <c r="K1217" t="s">
        <v>42</v>
      </c>
    </row>
    <row r="1218" spans="1:23" ht="15" x14ac:dyDescent="0.3">
      <c r="A1218" s="1"/>
      <c r="B1218" t="s">
        <v>24</v>
      </c>
      <c r="C1218" t="s">
        <v>3168</v>
      </c>
      <c r="D1218" t="s">
        <v>1193</v>
      </c>
      <c r="E1218" t="s">
        <v>3169</v>
      </c>
      <c r="F1218" t="s">
        <v>1193</v>
      </c>
      <c r="G1218" t="s">
        <v>3170</v>
      </c>
      <c r="H1218" t="s">
        <v>1194</v>
      </c>
      <c r="I1218">
        <v>0.38200000000000001</v>
      </c>
      <c r="J1218">
        <v>0</v>
      </c>
      <c r="K1218" t="s">
        <v>42</v>
      </c>
    </row>
    <row r="1219" spans="1:23" ht="15" x14ac:dyDescent="0.3">
      <c r="A1219" s="1"/>
      <c r="B1219" t="s">
        <v>25</v>
      </c>
      <c r="C1219" t="s">
        <v>3166</v>
      </c>
      <c r="D1219" t="s">
        <v>1193</v>
      </c>
      <c r="E1219" t="s">
        <v>1198</v>
      </c>
      <c r="F1219" t="s">
        <v>1193</v>
      </c>
      <c r="G1219" t="s">
        <v>3167</v>
      </c>
      <c r="H1219" t="s">
        <v>1194</v>
      </c>
      <c r="I1219">
        <v>0.68100000000000005</v>
      </c>
      <c r="J1219">
        <v>0.57099999999999995</v>
      </c>
      <c r="K1219" t="s">
        <v>17</v>
      </c>
    </row>
    <row r="1220" spans="1:23" ht="15" x14ac:dyDescent="0.3">
      <c r="A1220" s="1"/>
      <c r="B1220" t="s">
        <v>26</v>
      </c>
      <c r="C1220" t="s">
        <v>3171</v>
      </c>
      <c r="D1220" t="s">
        <v>1193</v>
      </c>
      <c r="E1220" t="s">
        <v>3172</v>
      </c>
      <c r="F1220" t="s">
        <v>1193</v>
      </c>
      <c r="G1220" t="s">
        <v>3173</v>
      </c>
      <c r="H1220" t="s">
        <v>1194</v>
      </c>
      <c r="I1220">
        <v>0.311</v>
      </c>
      <c r="J1220">
        <v>0</v>
      </c>
      <c r="K1220" t="s">
        <v>42</v>
      </c>
    </row>
    <row r="1221" spans="1:23" ht="15" x14ac:dyDescent="0.3">
      <c r="A1221" s="1"/>
      <c r="B1221" t="s">
        <v>27</v>
      </c>
      <c r="C1221" t="s">
        <v>3168</v>
      </c>
      <c r="D1221" t="s">
        <v>1193</v>
      </c>
      <c r="E1221" t="s">
        <v>3169</v>
      </c>
      <c r="F1221" t="s">
        <v>1193</v>
      </c>
      <c r="G1221" t="s">
        <v>3170</v>
      </c>
      <c r="H1221" t="s">
        <v>1194</v>
      </c>
      <c r="I1221">
        <v>0.38200000000000001</v>
      </c>
      <c r="J1221">
        <v>0</v>
      </c>
      <c r="K1221" t="s">
        <v>42</v>
      </c>
    </row>
    <row r="1222" spans="1:23" ht="15" x14ac:dyDescent="0.3">
      <c r="A1222" s="1" t="s">
        <v>3174</v>
      </c>
      <c r="B1222" t="s">
        <v>11</v>
      </c>
      <c r="C1222">
        <v>2600</v>
      </c>
      <c r="D1222">
        <v>2.6</v>
      </c>
      <c r="E1222">
        <v>2600</v>
      </c>
      <c r="F1222">
        <v>26</v>
      </c>
      <c r="G1222" t="s">
        <v>3175</v>
      </c>
      <c r="H1222">
        <v>2600</v>
      </c>
      <c r="I1222">
        <v>1</v>
      </c>
      <c r="J1222">
        <v>1</v>
      </c>
      <c r="K1222" t="s">
        <v>17</v>
      </c>
      <c r="U1222">
        <f t="shared" ref="U1222" si="363">COUNTIF(K1222:K1231,"yes")</f>
        <v>10</v>
      </c>
      <c r="V1222">
        <f t="shared" ref="V1222" si="364">COUNTIF(K1222:K1231,"partially")</f>
        <v>0</v>
      </c>
      <c r="W1222">
        <f t="shared" ref="W1222" si="365">COUNTIF(K1222:K1231,"no")</f>
        <v>0</v>
      </c>
    </row>
    <row r="1223" spans="1:23" ht="15" x14ac:dyDescent="0.3">
      <c r="A1223" s="1"/>
      <c r="B1223" t="s">
        <v>18</v>
      </c>
      <c r="C1223">
        <v>2600</v>
      </c>
      <c r="D1223">
        <v>2.6</v>
      </c>
      <c r="E1223">
        <v>2600</v>
      </c>
      <c r="F1223">
        <v>26</v>
      </c>
      <c r="G1223" t="s">
        <v>3175</v>
      </c>
      <c r="H1223">
        <v>2600</v>
      </c>
      <c r="I1223">
        <v>1</v>
      </c>
      <c r="J1223">
        <v>1</v>
      </c>
      <c r="K1223" t="s">
        <v>17</v>
      </c>
    </row>
    <row r="1224" spans="1:23" ht="15" x14ac:dyDescent="0.3">
      <c r="A1224" s="1"/>
      <c r="B1224" t="s">
        <v>20</v>
      </c>
      <c r="C1224">
        <v>2600</v>
      </c>
      <c r="D1224">
        <v>2.6</v>
      </c>
      <c r="E1224">
        <v>2600</v>
      </c>
      <c r="F1224">
        <v>26</v>
      </c>
      <c r="G1224" t="s">
        <v>3175</v>
      </c>
      <c r="H1224">
        <v>2600</v>
      </c>
      <c r="I1224">
        <v>1</v>
      </c>
      <c r="J1224">
        <v>1</v>
      </c>
      <c r="K1224" t="s">
        <v>17</v>
      </c>
    </row>
    <row r="1225" spans="1:23" ht="15" x14ac:dyDescent="0.3">
      <c r="A1225" s="1"/>
      <c r="B1225" t="s">
        <v>21</v>
      </c>
      <c r="C1225">
        <v>2600</v>
      </c>
      <c r="D1225">
        <v>2.6</v>
      </c>
      <c r="E1225">
        <v>2600</v>
      </c>
      <c r="F1225">
        <v>26</v>
      </c>
      <c r="G1225" t="s">
        <v>3175</v>
      </c>
      <c r="H1225">
        <v>2600</v>
      </c>
      <c r="I1225">
        <v>1</v>
      </c>
      <c r="J1225">
        <v>1</v>
      </c>
      <c r="K1225" t="s">
        <v>17</v>
      </c>
    </row>
    <row r="1226" spans="1:23" ht="15" x14ac:dyDescent="0.3">
      <c r="A1226" s="1"/>
      <c r="B1226" t="s">
        <v>22</v>
      </c>
      <c r="C1226">
        <v>2600</v>
      </c>
      <c r="D1226">
        <v>2.6</v>
      </c>
      <c r="E1226">
        <v>2600</v>
      </c>
      <c r="F1226">
        <v>26</v>
      </c>
      <c r="G1226" t="s">
        <v>3175</v>
      </c>
      <c r="H1226">
        <v>2600</v>
      </c>
      <c r="I1226">
        <v>1</v>
      </c>
      <c r="J1226">
        <v>1</v>
      </c>
      <c r="K1226" t="s">
        <v>17</v>
      </c>
    </row>
    <row r="1227" spans="1:23" ht="15" x14ac:dyDescent="0.3">
      <c r="A1227" s="1"/>
      <c r="B1227" t="s">
        <v>23</v>
      </c>
      <c r="C1227">
        <v>2600</v>
      </c>
      <c r="D1227">
        <v>2.6</v>
      </c>
      <c r="E1227">
        <v>2600</v>
      </c>
      <c r="F1227">
        <v>26</v>
      </c>
      <c r="G1227" t="s">
        <v>3175</v>
      </c>
      <c r="H1227">
        <v>2600</v>
      </c>
      <c r="I1227">
        <v>1</v>
      </c>
      <c r="J1227">
        <v>1</v>
      </c>
      <c r="K1227" t="s">
        <v>17</v>
      </c>
    </row>
    <row r="1228" spans="1:23" ht="15" x14ac:dyDescent="0.3">
      <c r="A1228" s="1"/>
      <c r="B1228" t="s">
        <v>24</v>
      </c>
      <c r="C1228">
        <v>2600</v>
      </c>
      <c r="D1228">
        <v>2.6</v>
      </c>
      <c r="E1228">
        <v>2600</v>
      </c>
      <c r="F1228">
        <v>26</v>
      </c>
      <c r="G1228" t="s">
        <v>3175</v>
      </c>
      <c r="H1228">
        <v>2600</v>
      </c>
      <c r="I1228">
        <v>1</v>
      </c>
      <c r="J1228">
        <v>1</v>
      </c>
      <c r="K1228" t="s">
        <v>17</v>
      </c>
    </row>
    <row r="1229" spans="1:23" ht="15" x14ac:dyDescent="0.3">
      <c r="A1229" s="1"/>
      <c r="B1229" t="s">
        <v>25</v>
      </c>
      <c r="C1229">
        <v>2600</v>
      </c>
      <c r="D1229">
        <v>2.6</v>
      </c>
      <c r="E1229">
        <v>2600</v>
      </c>
      <c r="F1229">
        <v>26</v>
      </c>
      <c r="G1229" t="s">
        <v>3175</v>
      </c>
      <c r="H1229">
        <v>2600</v>
      </c>
      <c r="I1229">
        <v>1</v>
      </c>
      <c r="J1229">
        <v>1</v>
      </c>
      <c r="K1229" t="s">
        <v>17</v>
      </c>
    </row>
    <row r="1230" spans="1:23" ht="15" x14ac:dyDescent="0.3">
      <c r="A1230" s="1"/>
      <c r="B1230" t="s">
        <v>26</v>
      </c>
      <c r="C1230">
        <v>2600</v>
      </c>
      <c r="D1230">
        <v>2.6</v>
      </c>
      <c r="E1230">
        <v>2600</v>
      </c>
      <c r="F1230">
        <v>26</v>
      </c>
      <c r="G1230" t="s">
        <v>3175</v>
      </c>
      <c r="H1230">
        <v>2600</v>
      </c>
      <c r="I1230">
        <v>1</v>
      </c>
      <c r="J1230">
        <v>1</v>
      </c>
      <c r="K1230" t="s">
        <v>17</v>
      </c>
    </row>
    <row r="1231" spans="1:23" ht="15" x14ac:dyDescent="0.3">
      <c r="A1231" s="1"/>
      <c r="B1231" t="s">
        <v>27</v>
      </c>
      <c r="C1231">
        <v>2600</v>
      </c>
      <c r="D1231">
        <v>2.6</v>
      </c>
      <c r="E1231">
        <v>2600</v>
      </c>
      <c r="F1231">
        <v>26</v>
      </c>
      <c r="G1231" t="s">
        <v>3175</v>
      </c>
      <c r="H1231">
        <v>2600</v>
      </c>
      <c r="I1231">
        <v>1</v>
      </c>
      <c r="J1231">
        <v>1</v>
      </c>
      <c r="K1231" t="s">
        <v>17</v>
      </c>
    </row>
    <row r="1232" spans="1:23" ht="15" x14ac:dyDescent="0.3">
      <c r="A1232" s="1" t="s">
        <v>1211</v>
      </c>
      <c r="B1232" t="s">
        <v>11</v>
      </c>
      <c r="C1232" t="s">
        <v>1212</v>
      </c>
      <c r="D1232" t="s">
        <v>1213</v>
      </c>
      <c r="E1232" t="s">
        <v>1214</v>
      </c>
      <c r="F1232" t="s">
        <v>1215</v>
      </c>
      <c r="G1232" t="s">
        <v>3176</v>
      </c>
      <c r="H1232" t="s">
        <v>1217</v>
      </c>
      <c r="I1232">
        <v>0.22800000000000001</v>
      </c>
      <c r="J1232">
        <v>0.66700000000000004</v>
      </c>
      <c r="K1232" t="s">
        <v>42</v>
      </c>
      <c r="U1232">
        <f t="shared" ref="U1232" si="366">COUNTIF(K1232:K1241,"yes")</f>
        <v>0</v>
      </c>
      <c r="V1232">
        <f t="shared" ref="V1232" si="367">COUNTIF(K1232:K1241,"partially")</f>
        <v>10</v>
      </c>
      <c r="W1232">
        <f t="shared" ref="W1232" si="368">COUNTIF(K1232:K1241,"no")</f>
        <v>0</v>
      </c>
    </row>
    <row r="1233" spans="1:23" ht="15" x14ac:dyDescent="0.3">
      <c r="A1233" s="1"/>
      <c r="B1233" t="s">
        <v>18</v>
      </c>
      <c r="C1233" t="s">
        <v>1212</v>
      </c>
      <c r="D1233" t="s">
        <v>1213</v>
      </c>
      <c r="E1233" t="s">
        <v>1214</v>
      </c>
      <c r="F1233" t="s">
        <v>1215</v>
      </c>
      <c r="G1233" t="s">
        <v>3176</v>
      </c>
      <c r="H1233" t="s">
        <v>1217</v>
      </c>
      <c r="I1233">
        <v>0.22800000000000001</v>
      </c>
      <c r="J1233">
        <v>0.66700000000000004</v>
      </c>
      <c r="K1233" t="s">
        <v>42</v>
      </c>
    </row>
    <row r="1234" spans="1:23" ht="15" x14ac:dyDescent="0.3">
      <c r="A1234" s="1"/>
      <c r="B1234" t="s">
        <v>20</v>
      </c>
      <c r="C1234" t="s">
        <v>1212</v>
      </c>
      <c r="D1234" t="s">
        <v>1213</v>
      </c>
      <c r="E1234" t="s">
        <v>1214</v>
      </c>
      <c r="F1234" t="s">
        <v>1215</v>
      </c>
      <c r="G1234" t="s">
        <v>3176</v>
      </c>
      <c r="H1234" t="s">
        <v>1217</v>
      </c>
      <c r="I1234">
        <v>0.22800000000000001</v>
      </c>
      <c r="J1234">
        <v>0.66700000000000004</v>
      </c>
      <c r="K1234" t="s">
        <v>42</v>
      </c>
    </row>
    <row r="1235" spans="1:23" ht="15" x14ac:dyDescent="0.3">
      <c r="A1235" s="1"/>
      <c r="B1235" t="s">
        <v>21</v>
      </c>
      <c r="C1235" t="s">
        <v>1212</v>
      </c>
      <c r="D1235" t="s">
        <v>1213</v>
      </c>
      <c r="E1235" t="s">
        <v>1214</v>
      </c>
      <c r="F1235" t="s">
        <v>1215</v>
      </c>
      <c r="G1235" t="s">
        <v>3176</v>
      </c>
      <c r="H1235" t="s">
        <v>1217</v>
      </c>
      <c r="I1235">
        <v>0.22800000000000001</v>
      </c>
      <c r="J1235">
        <v>0.66700000000000004</v>
      </c>
      <c r="K1235" t="s">
        <v>42</v>
      </c>
    </row>
    <row r="1236" spans="1:23" ht="15" x14ac:dyDescent="0.3">
      <c r="A1236" s="1"/>
      <c r="B1236" t="s">
        <v>22</v>
      </c>
      <c r="C1236" t="s">
        <v>1212</v>
      </c>
      <c r="D1236" t="s">
        <v>1213</v>
      </c>
      <c r="E1236" t="s">
        <v>1214</v>
      </c>
      <c r="F1236" t="s">
        <v>1215</v>
      </c>
      <c r="G1236" t="s">
        <v>3176</v>
      </c>
      <c r="H1236" t="s">
        <v>1217</v>
      </c>
      <c r="I1236">
        <v>0.22800000000000001</v>
      </c>
      <c r="J1236">
        <v>0.66700000000000004</v>
      </c>
      <c r="K1236" t="s">
        <v>42</v>
      </c>
    </row>
    <row r="1237" spans="1:23" ht="15" x14ac:dyDescent="0.3">
      <c r="A1237" s="1"/>
      <c r="B1237" t="s">
        <v>23</v>
      </c>
      <c r="C1237" t="s">
        <v>1212</v>
      </c>
      <c r="D1237" t="s">
        <v>1213</v>
      </c>
      <c r="E1237" t="s">
        <v>1214</v>
      </c>
      <c r="F1237" t="s">
        <v>1215</v>
      </c>
      <c r="G1237" t="s">
        <v>3176</v>
      </c>
      <c r="H1237" t="s">
        <v>1217</v>
      </c>
      <c r="I1237">
        <v>0.22800000000000001</v>
      </c>
      <c r="J1237">
        <v>0.66700000000000004</v>
      </c>
      <c r="K1237" t="s">
        <v>42</v>
      </c>
    </row>
    <row r="1238" spans="1:23" ht="15" x14ac:dyDescent="0.3">
      <c r="A1238" s="1"/>
      <c r="B1238" t="s">
        <v>24</v>
      </c>
      <c r="C1238" t="s">
        <v>1212</v>
      </c>
      <c r="D1238" t="s">
        <v>1213</v>
      </c>
      <c r="E1238" t="s">
        <v>1214</v>
      </c>
      <c r="F1238" t="s">
        <v>1215</v>
      </c>
      <c r="G1238" t="s">
        <v>3176</v>
      </c>
      <c r="H1238" t="s">
        <v>1217</v>
      </c>
      <c r="I1238">
        <v>0.22800000000000001</v>
      </c>
      <c r="J1238">
        <v>0.66700000000000004</v>
      </c>
      <c r="K1238" t="s">
        <v>42</v>
      </c>
    </row>
    <row r="1239" spans="1:23" ht="15" x14ac:dyDescent="0.3">
      <c r="A1239" s="1"/>
      <c r="B1239" t="s">
        <v>25</v>
      </c>
      <c r="C1239" t="s">
        <v>1212</v>
      </c>
      <c r="D1239" t="s">
        <v>1213</v>
      </c>
      <c r="E1239" t="s">
        <v>1214</v>
      </c>
      <c r="F1239" t="s">
        <v>1215</v>
      </c>
      <c r="G1239" t="s">
        <v>3176</v>
      </c>
      <c r="H1239" t="s">
        <v>1217</v>
      </c>
      <c r="I1239">
        <v>0.22800000000000001</v>
      </c>
      <c r="J1239">
        <v>0.66700000000000004</v>
      </c>
      <c r="K1239" t="s">
        <v>42</v>
      </c>
    </row>
    <row r="1240" spans="1:23" ht="15" x14ac:dyDescent="0.3">
      <c r="A1240" s="1"/>
      <c r="B1240" t="s">
        <v>26</v>
      </c>
      <c r="C1240" t="s">
        <v>1212</v>
      </c>
      <c r="D1240" t="s">
        <v>1213</v>
      </c>
      <c r="E1240" t="s">
        <v>1214</v>
      </c>
      <c r="F1240" t="s">
        <v>1215</v>
      </c>
      <c r="G1240" t="s">
        <v>3176</v>
      </c>
      <c r="H1240" t="s">
        <v>1217</v>
      </c>
      <c r="I1240">
        <v>0.22800000000000001</v>
      </c>
      <c r="J1240">
        <v>0.66700000000000004</v>
      </c>
      <c r="K1240" t="s">
        <v>42</v>
      </c>
    </row>
    <row r="1241" spans="1:23" ht="15" x14ac:dyDescent="0.3">
      <c r="A1241" s="1"/>
      <c r="B1241" t="s">
        <v>27</v>
      </c>
      <c r="C1241" t="s">
        <v>1212</v>
      </c>
      <c r="D1241" t="s">
        <v>1213</v>
      </c>
      <c r="E1241" t="s">
        <v>1214</v>
      </c>
      <c r="F1241" t="s">
        <v>1215</v>
      </c>
      <c r="G1241" t="s">
        <v>3176</v>
      </c>
      <c r="H1241" t="s">
        <v>1217</v>
      </c>
      <c r="I1241">
        <v>0.22800000000000001</v>
      </c>
      <c r="J1241">
        <v>0.66700000000000004</v>
      </c>
      <c r="K1241" t="s">
        <v>42</v>
      </c>
    </row>
    <row r="1242" spans="1:23" ht="15" x14ac:dyDescent="0.3">
      <c r="A1242" s="1" t="s">
        <v>1218</v>
      </c>
      <c r="B1242" t="s">
        <v>11</v>
      </c>
      <c r="C1242">
        <v>1949</v>
      </c>
      <c r="D1242" t="s">
        <v>3177</v>
      </c>
      <c r="E1242">
        <v>1949</v>
      </c>
      <c r="F1242" t="s">
        <v>3178</v>
      </c>
      <c r="G1242">
        <v>1949</v>
      </c>
      <c r="H1242" t="s">
        <v>1219</v>
      </c>
      <c r="I1242">
        <v>0.98199999999999998</v>
      </c>
      <c r="J1242">
        <v>0.66700000000000004</v>
      </c>
      <c r="K1242" t="s">
        <v>17</v>
      </c>
      <c r="U1242">
        <f t="shared" ref="U1242" si="369">COUNTIF(K1242:K1251,"yes")</f>
        <v>10</v>
      </c>
      <c r="V1242">
        <f t="shared" ref="V1242" si="370">COUNTIF(K1242:K1251,"partially")</f>
        <v>0</v>
      </c>
      <c r="W1242">
        <f t="shared" ref="W1242" si="371">COUNTIF(K1242:K1251,"no")</f>
        <v>0</v>
      </c>
    </row>
    <row r="1243" spans="1:23" ht="15" x14ac:dyDescent="0.3">
      <c r="A1243" s="1"/>
      <c r="B1243" t="s">
        <v>18</v>
      </c>
      <c r="C1243">
        <v>1949</v>
      </c>
      <c r="D1243" t="s">
        <v>3177</v>
      </c>
      <c r="E1243">
        <v>1949</v>
      </c>
      <c r="F1243" t="s">
        <v>3178</v>
      </c>
      <c r="G1243">
        <v>1949</v>
      </c>
      <c r="H1243" t="s">
        <v>1219</v>
      </c>
      <c r="I1243">
        <v>0.98199999999999998</v>
      </c>
      <c r="J1243">
        <v>0.66700000000000004</v>
      </c>
      <c r="K1243" t="s">
        <v>17</v>
      </c>
    </row>
    <row r="1244" spans="1:23" ht="15" x14ac:dyDescent="0.3">
      <c r="A1244" s="1"/>
      <c r="B1244" t="s">
        <v>20</v>
      </c>
      <c r="C1244">
        <v>1949</v>
      </c>
      <c r="D1244" t="s">
        <v>3177</v>
      </c>
      <c r="E1244">
        <v>1949</v>
      </c>
      <c r="F1244" t="s">
        <v>3178</v>
      </c>
      <c r="G1244">
        <v>1949</v>
      </c>
      <c r="H1244" t="s">
        <v>1219</v>
      </c>
      <c r="I1244">
        <v>0.98199999999999998</v>
      </c>
      <c r="J1244">
        <v>0.66700000000000004</v>
      </c>
      <c r="K1244" t="s">
        <v>17</v>
      </c>
    </row>
    <row r="1245" spans="1:23" ht="15" x14ac:dyDescent="0.3">
      <c r="A1245" s="1"/>
      <c r="B1245" t="s">
        <v>21</v>
      </c>
      <c r="C1245">
        <v>1949</v>
      </c>
      <c r="D1245" t="s">
        <v>3177</v>
      </c>
      <c r="E1245">
        <v>1949</v>
      </c>
      <c r="F1245" t="s">
        <v>3178</v>
      </c>
      <c r="G1245">
        <v>1949</v>
      </c>
      <c r="H1245" t="s">
        <v>1219</v>
      </c>
      <c r="I1245">
        <v>0.98199999999999998</v>
      </c>
      <c r="J1245">
        <v>0.66700000000000004</v>
      </c>
      <c r="K1245" t="s">
        <v>17</v>
      </c>
    </row>
    <row r="1246" spans="1:23" ht="15" x14ac:dyDescent="0.3">
      <c r="A1246" s="1"/>
      <c r="B1246" t="s">
        <v>22</v>
      </c>
      <c r="C1246">
        <v>1949</v>
      </c>
      <c r="D1246" t="s">
        <v>3177</v>
      </c>
      <c r="E1246">
        <v>1949</v>
      </c>
      <c r="F1246" t="s">
        <v>3178</v>
      </c>
      <c r="G1246">
        <v>1949</v>
      </c>
      <c r="H1246" t="s">
        <v>1219</v>
      </c>
      <c r="I1246">
        <v>0.98199999999999998</v>
      </c>
      <c r="J1246">
        <v>0.66700000000000004</v>
      </c>
      <c r="K1246" t="s">
        <v>17</v>
      </c>
    </row>
    <row r="1247" spans="1:23" ht="15" x14ac:dyDescent="0.3">
      <c r="A1247" s="1"/>
      <c r="B1247" t="s">
        <v>23</v>
      </c>
      <c r="C1247">
        <v>1949</v>
      </c>
      <c r="D1247" t="s">
        <v>3177</v>
      </c>
      <c r="E1247">
        <v>1949</v>
      </c>
      <c r="F1247" t="s">
        <v>3178</v>
      </c>
      <c r="G1247">
        <v>1949</v>
      </c>
      <c r="H1247" t="s">
        <v>1219</v>
      </c>
      <c r="I1247">
        <v>0.98199999999999998</v>
      </c>
      <c r="J1247">
        <v>0.66700000000000004</v>
      </c>
      <c r="K1247" t="s">
        <v>17</v>
      </c>
    </row>
    <row r="1248" spans="1:23" ht="15" x14ac:dyDescent="0.3">
      <c r="A1248" s="1"/>
      <c r="B1248" t="s">
        <v>24</v>
      </c>
      <c r="C1248">
        <v>1949</v>
      </c>
      <c r="D1248" t="s">
        <v>3177</v>
      </c>
      <c r="E1248">
        <v>1949</v>
      </c>
      <c r="F1248" t="s">
        <v>3178</v>
      </c>
      <c r="G1248">
        <v>1949</v>
      </c>
      <c r="H1248" t="s">
        <v>1219</v>
      </c>
      <c r="I1248">
        <v>0.98199999999999998</v>
      </c>
      <c r="J1248">
        <v>0.66700000000000004</v>
      </c>
      <c r="K1248" t="s">
        <v>17</v>
      </c>
    </row>
    <row r="1249" spans="1:23" ht="15" x14ac:dyDescent="0.3">
      <c r="A1249" s="1"/>
      <c r="B1249" t="s">
        <v>25</v>
      </c>
      <c r="C1249">
        <v>1949</v>
      </c>
      <c r="D1249" t="s">
        <v>3177</v>
      </c>
      <c r="E1249">
        <v>1949</v>
      </c>
      <c r="F1249" t="s">
        <v>3178</v>
      </c>
      <c r="G1249">
        <v>1949</v>
      </c>
      <c r="H1249" t="s">
        <v>1219</v>
      </c>
      <c r="I1249">
        <v>0.98199999999999998</v>
      </c>
      <c r="J1249">
        <v>0.66700000000000004</v>
      </c>
      <c r="K1249" t="s">
        <v>17</v>
      </c>
    </row>
    <row r="1250" spans="1:23" ht="15" x14ac:dyDescent="0.3">
      <c r="A1250" s="1"/>
      <c r="B1250" t="s">
        <v>26</v>
      </c>
      <c r="C1250">
        <v>1949</v>
      </c>
      <c r="D1250" t="s">
        <v>3177</v>
      </c>
      <c r="E1250">
        <v>1949</v>
      </c>
      <c r="F1250" t="s">
        <v>3178</v>
      </c>
      <c r="G1250">
        <v>1949</v>
      </c>
      <c r="H1250" t="s">
        <v>1219</v>
      </c>
      <c r="I1250">
        <v>0.98199999999999998</v>
      </c>
      <c r="J1250">
        <v>0.66700000000000004</v>
      </c>
      <c r="K1250" t="s">
        <v>17</v>
      </c>
    </row>
    <row r="1251" spans="1:23" ht="15" x14ac:dyDescent="0.3">
      <c r="A1251" s="1"/>
      <c r="B1251" t="s">
        <v>27</v>
      </c>
      <c r="C1251">
        <v>1949</v>
      </c>
      <c r="D1251" t="s">
        <v>3177</v>
      </c>
      <c r="E1251">
        <v>1949</v>
      </c>
      <c r="F1251" t="s">
        <v>3178</v>
      </c>
      <c r="G1251">
        <v>1949</v>
      </c>
      <c r="H1251" t="s">
        <v>1219</v>
      </c>
      <c r="I1251">
        <v>0.98199999999999998</v>
      </c>
      <c r="J1251">
        <v>0.66700000000000004</v>
      </c>
      <c r="K1251" t="s">
        <v>17</v>
      </c>
    </row>
    <row r="1252" spans="1:23" ht="15" x14ac:dyDescent="0.3">
      <c r="A1252" s="1" t="s">
        <v>1220</v>
      </c>
      <c r="B1252" t="s">
        <v>11</v>
      </c>
      <c r="C1252" t="s">
        <v>3179</v>
      </c>
      <c r="D1252" t="s">
        <v>3180</v>
      </c>
      <c r="E1252" t="s">
        <v>3181</v>
      </c>
      <c r="F1252" t="s">
        <v>3182</v>
      </c>
      <c r="G1252" t="s">
        <v>3183</v>
      </c>
      <c r="H1252" t="s">
        <v>1226</v>
      </c>
      <c r="I1252">
        <v>0.88800000000000001</v>
      </c>
      <c r="J1252">
        <v>0.53300000000000003</v>
      </c>
      <c r="K1252" t="s">
        <v>42</v>
      </c>
      <c r="U1252">
        <f t="shared" ref="U1252" si="372">COUNTIF(K1252:K1261,"yes")</f>
        <v>1</v>
      </c>
      <c r="V1252">
        <f t="shared" ref="V1252" si="373">COUNTIF(K1252:K1261,"partially")</f>
        <v>5</v>
      </c>
      <c r="W1252">
        <f t="shared" ref="W1252" si="374">COUNTIF(K1252:K1261,"no")</f>
        <v>4</v>
      </c>
    </row>
    <row r="1253" spans="1:23" ht="15" x14ac:dyDescent="0.3">
      <c r="A1253" s="1"/>
      <c r="B1253" t="s">
        <v>18</v>
      </c>
      <c r="C1253" t="s">
        <v>1227</v>
      </c>
      <c r="D1253" t="s">
        <v>3180</v>
      </c>
      <c r="F1253" t="s">
        <v>3182</v>
      </c>
      <c r="G1253" t="s">
        <v>3184</v>
      </c>
      <c r="H1253" t="s">
        <v>1226</v>
      </c>
      <c r="I1253">
        <v>1.7000000000000001E-2</v>
      </c>
      <c r="J1253">
        <v>0</v>
      </c>
      <c r="K1253" t="s">
        <v>46</v>
      </c>
    </row>
    <row r="1254" spans="1:23" ht="15" x14ac:dyDescent="0.3">
      <c r="A1254" s="1"/>
      <c r="B1254" t="s">
        <v>20</v>
      </c>
      <c r="C1254" t="s">
        <v>3185</v>
      </c>
      <c r="D1254" t="s">
        <v>3180</v>
      </c>
      <c r="E1254" t="s">
        <v>3186</v>
      </c>
      <c r="F1254" t="s">
        <v>3182</v>
      </c>
      <c r="G1254" t="s">
        <v>3187</v>
      </c>
      <c r="H1254" t="s">
        <v>1226</v>
      </c>
      <c r="I1254">
        <v>0.316</v>
      </c>
      <c r="J1254">
        <v>0</v>
      </c>
      <c r="K1254" t="s">
        <v>46</v>
      </c>
    </row>
    <row r="1255" spans="1:23" ht="15" x14ac:dyDescent="0.3">
      <c r="A1255" s="1"/>
      <c r="B1255" t="s">
        <v>21</v>
      </c>
      <c r="C1255" t="s">
        <v>3188</v>
      </c>
      <c r="D1255" t="s">
        <v>3180</v>
      </c>
      <c r="E1255" t="s">
        <v>3189</v>
      </c>
      <c r="F1255" t="s">
        <v>3182</v>
      </c>
      <c r="G1255" t="s">
        <v>3190</v>
      </c>
      <c r="H1255" t="s">
        <v>1226</v>
      </c>
      <c r="I1255">
        <v>0.73199999999999998</v>
      </c>
      <c r="J1255">
        <v>0.5</v>
      </c>
      <c r="K1255" t="s">
        <v>42</v>
      </c>
    </row>
    <row r="1256" spans="1:23" ht="15" x14ac:dyDescent="0.3">
      <c r="A1256" s="1"/>
      <c r="B1256" t="s">
        <v>22</v>
      </c>
      <c r="C1256" t="s">
        <v>3179</v>
      </c>
      <c r="D1256" t="s">
        <v>3180</v>
      </c>
      <c r="E1256" t="s">
        <v>3181</v>
      </c>
      <c r="F1256" t="s">
        <v>3182</v>
      </c>
      <c r="G1256" t="s">
        <v>3183</v>
      </c>
      <c r="H1256" t="s">
        <v>1226</v>
      </c>
      <c r="I1256">
        <v>0.88800000000000001</v>
      </c>
      <c r="J1256">
        <v>0.53300000000000003</v>
      </c>
      <c r="K1256" t="s">
        <v>42</v>
      </c>
    </row>
    <row r="1257" spans="1:23" ht="15" x14ac:dyDescent="0.3">
      <c r="A1257" s="1"/>
      <c r="B1257" t="s">
        <v>23</v>
      </c>
      <c r="C1257" t="s">
        <v>1236</v>
      </c>
      <c r="D1257" t="s">
        <v>3180</v>
      </c>
      <c r="E1257" t="s">
        <v>1236</v>
      </c>
      <c r="F1257" t="s">
        <v>3182</v>
      </c>
      <c r="G1257" t="s">
        <v>1237</v>
      </c>
      <c r="H1257" t="s">
        <v>1226</v>
      </c>
      <c r="I1257">
        <v>9.9000000000000005E-2</v>
      </c>
      <c r="J1257">
        <v>0</v>
      </c>
      <c r="K1257" t="s">
        <v>46</v>
      </c>
    </row>
    <row r="1258" spans="1:23" ht="15" x14ac:dyDescent="0.3">
      <c r="A1258" s="1"/>
      <c r="B1258" t="s">
        <v>24</v>
      </c>
      <c r="C1258" t="s">
        <v>3179</v>
      </c>
      <c r="D1258" t="s">
        <v>3180</v>
      </c>
      <c r="E1258" t="s">
        <v>3181</v>
      </c>
      <c r="F1258" t="s">
        <v>3182</v>
      </c>
      <c r="G1258" t="s">
        <v>3183</v>
      </c>
      <c r="H1258" t="s">
        <v>1226</v>
      </c>
      <c r="I1258">
        <v>0.88800000000000001</v>
      </c>
      <c r="J1258">
        <v>0.53300000000000003</v>
      </c>
      <c r="K1258" t="s">
        <v>42</v>
      </c>
    </row>
    <row r="1259" spans="1:23" ht="15" x14ac:dyDescent="0.3">
      <c r="A1259" s="1"/>
      <c r="B1259" t="s">
        <v>25</v>
      </c>
      <c r="C1259" t="s">
        <v>3179</v>
      </c>
      <c r="D1259" t="s">
        <v>3180</v>
      </c>
      <c r="E1259" t="s">
        <v>3181</v>
      </c>
      <c r="F1259" t="s">
        <v>3182</v>
      </c>
      <c r="G1259" t="s">
        <v>3183</v>
      </c>
      <c r="H1259" t="s">
        <v>1226</v>
      </c>
      <c r="I1259">
        <v>0.88800000000000001</v>
      </c>
      <c r="J1259">
        <v>0.53300000000000003</v>
      </c>
      <c r="K1259" t="s">
        <v>42</v>
      </c>
    </row>
    <row r="1260" spans="1:23" ht="15" x14ac:dyDescent="0.3">
      <c r="A1260" s="1"/>
      <c r="B1260" t="s">
        <v>26</v>
      </c>
      <c r="C1260" t="s">
        <v>1236</v>
      </c>
      <c r="D1260" t="s">
        <v>3180</v>
      </c>
      <c r="E1260" t="s">
        <v>1236</v>
      </c>
      <c r="F1260" t="s">
        <v>3182</v>
      </c>
      <c r="G1260" t="s">
        <v>1237</v>
      </c>
      <c r="H1260" t="s">
        <v>1226</v>
      </c>
      <c r="I1260">
        <v>9.9000000000000005E-2</v>
      </c>
      <c r="J1260">
        <v>0</v>
      </c>
      <c r="K1260" t="s">
        <v>46</v>
      </c>
    </row>
    <row r="1261" spans="1:23" ht="15" x14ac:dyDescent="0.3">
      <c r="A1261" s="1"/>
      <c r="B1261" t="s">
        <v>27</v>
      </c>
      <c r="C1261" t="s">
        <v>3179</v>
      </c>
      <c r="D1261" t="s">
        <v>3180</v>
      </c>
      <c r="E1261" t="s">
        <v>3181</v>
      </c>
      <c r="F1261" t="s">
        <v>3182</v>
      </c>
      <c r="G1261" t="s">
        <v>3183</v>
      </c>
      <c r="H1261" t="s">
        <v>1226</v>
      </c>
      <c r="I1261">
        <v>0.88800000000000001</v>
      </c>
      <c r="J1261">
        <v>0.53300000000000003</v>
      </c>
      <c r="K1261" t="s">
        <v>17</v>
      </c>
    </row>
    <row r="1262" spans="1:23" ht="15" x14ac:dyDescent="0.3">
      <c r="A1262" s="1" t="s">
        <v>3191</v>
      </c>
      <c r="B1262" t="s">
        <v>11</v>
      </c>
      <c r="C1262" t="s">
        <v>1248</v>
      </c>
      <c r="D1262" t="s">
        <v>3192</v>
      </c>
      <c r="E1262" t="s">
        <v>1250</v>
      </c>
      <c r="F1262" t="s">
        <v>3193</v>
      </c>
      <c r="G1262" t="s">
        <v>3194</v>
      </c>
      <c r="H1262" t="s">
        <v>1253</v>
      </c>
      <c r="I1262">
        <v>0.24399999999999999</v>
      </c>
      <c r="J1262">
        <v>0.28599999999999998</v>
      </c>
      <c r="K1262" t="s">
        <v>42</v>
      </c>
      <c r="U1262">
        <f t="shared" ref="U1262" si="375">COUNTIF(K1262:K1271,"yes")</f>
        <v>9</v>
      </c>
      <c r="V1262">
        <f t="shared" ref="V1262" si="376">COUNTIF(K1262:K1271,"partially")</f>
        <v>1</v>
      </c>
      <c r="W1262">
        <f t="shared" ref="W1262" si="377">COUNTIF(K1262:K1271,"no")</f>
        <v>0</v>
      </c>
    </row>
    <row r="1263" spans="1:23" ht="15" x14ac:dyDescent="0.3">
      <c r="A1263" s="1"/>
      <c r="B1263" t="s">
        <v>18</v>
      </c>
      <c r="C1263" t="s">
        <v>1254</v>
      </c>
      <c r="D1263" t="s">
        <v>3192</v>
      </c>
      <c r="E1263" t="s">
        <v>1255</v>
      </c>
      <c r="F1263" t="s">
        <v>3193</v>
      </c>
      <c r="G1263" t="s">
        <v>3195</v>
      </c>
      <c r="H1263" t="s">
        <v>1253</v>
      </c>
      <c r="I1263">
        <v>0.81100000000000005</v>
      </c>
      <c r="J1263">
        <v>0.66700000000000004</v>
      </c>
      <c r="K1263" t="s">
        <v>17</v>
      </c>
    </row>
    <row r="1264" spans="1:23" ht="15" x14ac:dyDescent="0.3">
      <c r="A1264" s="1"/>
      <c r="B1264" t="s">
        <v>20</v>
      </c>
      <c r="C1264" t="s">
        <v>1254</v>
      </c>
      <c r="D1264" t="s">
        <v>3192</v>
      </c>
      <c r="E1264" t="s">
        <v>1255</v>
      </c>
      <c r="F1264" t="s">
        <v>3193</v>
      </c>
      <c r="G1264" t="s">
        <v>3195</v>
      </c>
      <c r="H1264" t="s">
        <v>1253</v>
      </c>
      <c r="I1264">
        <v>0.81100000000000005</v>
      </c>
      <c r="J1264">
        <v>0.66700000000000004</v>
      </c>
      <c r="K1264" t="s">
        <v>17</v>
      </c>
    </row>
    <row r="1265" spans="1:23" ht="15" x14ac:dyDescent="0.3">
      <c r="A1265" s="1"/>
      <c r="B1265" t="s">
        <v>21</v>
      </c>
      <c r="C1265" t="s">
        <v>1257</v>
      </c>
      <c r="D1265" t="s">
        <v>3192</v>
      </c>
      <c r="E1265" t="s">
        <v>1258</v>
      </c>
      <c r="F1265" t="s">
        <v>3193</v>
      </c>
      <c r="G1265" t="s">
        <v>3196</v>
      </c>
      <c r="H1265" t="s">
        <v>1253</v>
      </c>
      <c r="I1265">
        <v>0.52500000000000002</v>
      </c>
      <c r="J1265">
        <v>0.25</v>
      </c>
      <c r="K1265" t="s">
        <v>17</v>
      </c>
    </row>
    <row r="1266" spans="1:23" ht="15" x14ac:dyDescent="0.3">
      <c r="A1266" s="1"/>
      <c r="B1266" t="s">
        <v>22</v>
      </c>
      <c r="C1266" t="s">
        <v>1254</v>
      </c>
      <c r="D1266" t="s">
        <v>3192</v>
      </c>
      <c r="E1266" t="s">
        <v>1255</v>
      </c>
      <c r="F1266" t="s">
        <v>3193</v>
      </c>
      <c r="G1266" t="s">
        <v>3195</v>
      </c>
      <c r="H1266" t="s">
        <v>1253</v>
      </c>
      <c r="I1266">
        <v>0.81100000000000005</v>
      </c>
      <c r="J1266">
        <v>0.66700000000000004</v>
      </c>
      <c r="K1266" t="s">
        <v>17</v>
      </c>
    </row>
    <row r="1267" spans="1:23" ht="15" x14ac:dyDescent="0.3">
      <c r="A1267" s="1"/>
      <c r="B1267" t="s">
        <v>23</v>
      </c>
      <c r="C1267" t="s">
        <v>1254</v>
      </c>
      <c r="D1267" t="s">
        <v>3192</v>
      </c>
      <c r="E1267" t="s">
        <v>1255</v>
      </c>
      <c r="F1267" t="s">
        <v>3193</v>
      </c>
      <c r="G1267" t="s">
        <v>3195</v>
      </c>
      <c r="H1267" t="s">
        <v>1253</v>
      </c>
      <c r="I1267">
        <v>0.81100000000000005</v>
      </c>
      <c r="J1267">
        <v>0.66700000000000004</v>
      </c>
      <c r="K1267" t="s">
        <v>17</v>
      </c>
    </row>
    <row r="1268" spans="1:23" ht="15" x14ac:dyDescent="0.3">
      <c r="A1268" s="1"/>
      <c r="B1268" t="s">
        <v>24</v>
      </c>
      <c r="C1268" t="s">
        <v>1254</v>
      </c>
      <c r="D1268" t="s">
        <v>3192</v>
      </c>
      <c r="E1268" t="s">
        <v>1255</v>
      </c>
      <c r="F1268" t="s">
        <v>3193</v>
      </c>
      <c r="G1268" t="s">
        <v>3195</v>
      </c>
      <c r="H1268" t="s">
        <v>1253</v>
      </c>
      <c r="I1268">
        <v>0.81100000000000005</v>
      </c>
      <c r="J1268">
        <v>0.66700000000000004</v>
      </c>
      <c r="K1268" t="s">
        <v>17</v>
      </c>
    </row>
    <row r="1269" spans="1:23" ht="15" x14ac:dyDescent="0.3">
      <c r="A1269" s="1"/>
      <c r="B1269" t="s">
        <v>25</v>
      </c>
      <c r="C1269" t="s">
        <v>1254</v>
      </c>
      <c r="D1269" t="s">
        <v>3192</v>
      </c>
      <c r="E1269" t="s">
        <v>1255</v>
      </c>
      <c r="F1269" t="s">
        <v>3193</v>
      </c>
      <c r="G1269" t="s">
        <v>3195</v>
      </c>
      <c r="H1269" t="s">
        <v>1253</v>
      </c>
      <c r="I1269">
        <v>0.81100000000000005</v>
      </c>
      <c r="J1269">
        <v>0.66700000000000004</v>
      </c>
      <c r="K1269" t="s">
        <v>17</v>
      </c>
    </row>
    <row r="1270" spans="1:23" ht="15" x14ac:dyDescent="0.3">
      <c r="A1270" s="1"/>
      <c r="B1270" t="s">
        <v>26</v>
      </c>
      <c r="C1270" t="s">
        <v>1254</v>
      </c>
      <c r="D1270" t="s">
        <v>3192</v>
      </c>
      <c r="E1270" t="s">
        <v>1255</v>
      </c>
      <c r="F1270" t="s">
        <v>3193</v>
      </c>
      <c r="G1270" t="s">
        <v>3195</v>
      </c>
      <c r="H1270" t="s">
        <v>1253</v>
      </c>
      <c r="I1270">
        <v>0.81100000000000005</v>
      </c>
      <c r="J1270">
        <v>0.66700000000000004</v>
      </c>
      <c r="K1270" t="s">
        <v>17</v>
      </c>
    </row>
    <row r="1271" spans="1:23" ht="15" x14ac:dyDescent="0.3">
      <c r="A1271" s="1"/>
      <c r="B1271" t="s">
        <v>27</v>
      </c>
      <c r="C1271" t="s">
        <v>1254</v>
      </c>
      <c r="D1271" t="s">
        <v>3192</v>
      </c>
      <c r="E1271" t="s">
        <v>1255</v>
      </c>
      <c r="F1271" t="s">
        <v>3193</v>
      </c>
      <c r="G1271" t="s">
        <v>3195</v>
      </c>
      <c r="H1271" t="s">
        <v>1253</v>
      </c>
      <c r="I1271">
        <v>0.81100000000000005</v>
      </c>
      <c r="J1271">
        <v>0.66700000000000004</v>
      </c>
      <c r="K1271" t="s">
        <v>17</v>
      </c>
    </row>
    <row r="1272" spans="1:23" ht="15" x14ac:dyDescent="0.3">
      <c r="A1272" s="1" t="s">
        <v>3197</v>
      </c>
      <c r="B1272" t="s">
        <v>11</v>
      </c>
      <c r="C1272" t="s">
        <v>1261</v>
      </c>
      <c r="D1272" t="s">
        <v>3198</v>
      </c>
      <c r="E1272" t="s">
        <v>1261</v>
      </c>
      <c r="F1272" t="s">
        <v>3199</v>
      </c>
      <c r="G1272" t="s">
        <v>3200</v>
      </c>
      <c r="H1272" t="s">
        <v>1265</v>
      </c>
      <c r="I1272">
        <v>0.92100000000000004</v>
      </c>
      <c r="J1272">
        <v>0.66700000000000004</v>
      </c>
      <c r="K1272" t="s">
        <v>17</v>
      </c>
      <c r="U1272">
        <f t="shared" ref="U1272" si="378">COUNTIF(K1272:K1281,"yes")</f>
        <v>7</v>
      </c>
      <c r="V1272">
        <f t="shared" ref="V1272" si="379">COUNTIF(K1272:K1281,"partially")</f>
        <v>0</v>
      </c>
      <c r="W1272">
        <f t="shared" ref="W1272" si="380">COUNTIF(K1272:K1281,"no")</f>
        <v>3</v>
      </c>
    </row>
    <row r="1273" spans="1:23" ht="15" x14ac:dyDescent="0.3">
      <c r="A1273" s="1"/>
      <c r="B1273" t="s">
        <v>18</v>
      </c>
      <c r="C1273" t="s">
        <v>1266</v>
      </c>
      <c r="D1273" t="s">
        <v>3198</v>
      </c>
      <c r="E1273" t="s">
        <v>1266</v>
      </c>
      <c r="F1273" t="s">
        <v>3199</v>
      </c>
      <c r="G1273" t="s">
        <v>1267</v>
      </c>
      <c r="H1273" t="s">
        <v>1265</v>
      </c>
      <c r="I1273">
        <v>0.57399999999999995</v>
      </c>
      <c r="J1273">
        <v>0.5</v>
      </c>
      <c r="K1273" t="s">
        <v>17</v>
      </c>
    </row>
    <row r="1274" spans="1:23" ht="15" x14ac:dyDescent="0.3">
      <c r="A1274" s="1"/>
      <c r="B1274" t="s">
        <v>20</v>
      </c>
      <c r="C1274">
        <v>2600</v>
      </c>
      <c r="D1274" t="s">
        <v>3198</v>
      </c>
      <c r="E1274">
        <v>2600</v>
      </c>
      <c r="F1274" t="s">
        <v>3199</v>
      </c>
      <c r="G1274" t="s">
        <v>3175</v>
      </c>
      <c r="H1274" t="s">
        <v>1265</v>
      </c>
      <c r="I1274">
        <v>0.40899999999999997</v>
      </c>
      <c r="J1274">
        <v>0</v>
      </c>
      <c r="K1274" t="s">
        <v>46</v>
      </c>
    </row>
    <row r="1275" spans="1:23" ht="15" x14ac:dyDescent="0.3">
      <c r="A1275" s="1"/>
      <c r="B1275" t="s">
        <v>21</v>
      </c>
      <c r="C1275" t="s">
        <v>1261</v>
      </c>
      <c r="D1275" t="s">
        <v>3198</v>
      </c>
      <c r="E1275" t="s">
        <v>1261</v>
      </c>
      <c r="F1275" t="s">
        <v>3199</v>
      </c>
      <c r="G1275" t="s">
        <v>3200</v>
      </c>
      <c r="H1275" t="s">
        <v>1265</v>
      </c>
      <c r="I1275">
        <v>0.92100000000000004</v>
      </c>
      <c r="J1275">
        <v>0.66700000000000004</v>
      </c>
      <c r="K1275" t="s">
        <v>17</v>
      </c>
    </row>
    <row r="1276" spans="1:23" ht="15" x14ac:dyDescent="0.3">
      <c r="A1276" s="1"/>
      <c r="B1276" t="s">
        <v>22</v>
      </c>
      <c r="C1276" t="s">
        <v>1266</v>
      </c>
      <c r="D1276" t="s">
        <v>3198</v>
      </c>
      <c r="E1276" t="s">
        <v>1266</v>
      </c>
      <c r="F1276" t="s">
        <v>3199</v>
      </c>
      <c r="G1276" t="s">
        <v>1267</v>
      </c>
      <c r="H1276" t="s">
        <v>1265</v>
      </c>
      <c r="I1276">
        <v>0.57399999999999995</v>
      </c>
      <c r="J1276">
        <v>0.5</v>
      </c>
      <c r="K1276" t="s">
        <v>17</v>
      </c>
    </row>
    <row r="1277" spans="1:23" ht="15" x14ac:dyDescent="0.3">
      <c r="A1277" s="1"/>
      <c r="B1277" t="s">
        <v>23</v>
      </c>
      <c r="C1277">
        <v>2600</v>
      </c>
      <c r="D1277" t="s">
        <v>3198</v>
      </c>
      <c r="E1277">
        <v>2600</v>
      </c>
      <c r="F1277" t="s">
        <v>3199</v>
      </c>
      <c r="G1277" t="s">
        <v>3175</v>
      </c>
      <c r="H1277" t="s">
        <v>1265</v>
      </c>
      <c r="I1277">
        <v>0.40899999999999997</v>
      </c>
      <c r="J1277">
        <v>0</v>
      </c>
      <c r="K1277" t="s">
        <v>46</v>
      </c>
    </row>
    <row r="1278" spans="1:23" ht="15" x14ac:dyDescent="0.3">
      <c r="A1278" s="1"/>
      <c r="B1278" t="s">
        <v>24</v>
      </c>
      <c r="C1278" t="s">
        <v>1261</v>
      </c>
      <c r="D1278" t="s">
        <v>3198</v>
      </c>
      <c r="E1278" t="s">
        <v>1261</v>
      </c>
      <c r="F1278" t="s">
        <v>3199</v>
      </c>
      <c r="G1278" t="s">
        <v>3200</v>
      </c>
      <c r="H1278" t="s">
        <v>1265</v>
      </c>
      <c r="I1278">
        <v>0.92100000000000004</v>
      </c>
      <c r="J1278">
        <v>0.66700000000000004</v>
      </c>
      <c r="K1278" t="s">
        <v>17</v>
      </c>
    </row>
    <row r="1279" spans="1:23" ht="15" x14ac:dyDescent="0.3">
      <c r="A1279" s="1"/>
      <c r="B1279" t="s">
        <v>25</v>
      </c>
      <c r="C1279">
        <v>2600</v>
      </c>
      <c r="D1279" t="s">
        <v>3198</v>
      </c>
      <c r="E1279">
        <v>2600</v>
      </c>
      <c r="F1279" t="s">
        <v>3199</v>
      </c>
      <c r="G1279" t="s">
        <v>3175</v>
      </c>
      <c r="H1279" t="s">
        <v>1265</v>
      </c>
      <c r="I1279">
        <v>0.40899999999999997</v>
      </c>
      <c r="J1279">
        <v>0</v>
      </c>
      <c r="K1279" t="s">
        <v>46</v>
      </c>
    </row>
    <row r="1280" spans="1:23" ht="15" x14ac:dyDescent="0.3">
      <c r="A1280" s="1"/>
      <c r="B1280" t="s">
        <v>26</v>
      </c>
      <c r="C1280" t="s">
        <v>1266</v>
      </c>
      <c r="D1280" t="s">
        <v>3198</v>
      </c>
      <c r="E1280" t="s">
        <v>1266</v>
      </c>
      <c r="F1280" t="s">
        <v>3199</v>
      </c>
      <c r="G1280" t="s">
        <v>1267</v>
      </c>
      <c r="H1280" t="s">
        <v>1265</v>
      </c>
      <c r="I1280">
        <v>0.57399999999999995</v>
      </c>
      <c r="J1280">
        <v>0.5</v>
      </c>
      <c r="K1280" t="s">
        <v>17</v>
      </c>
    </row>
    <row r="1281" spans="1:23" ht="15" x14ac:dyDescent="0.3">
      <c r="A1281" s="1"/>
      <c r="B1281" t="s">
        <v>27</v>
      </c>
      <c r="C1281" t="s">
        <v>1261</v>
      </c>
      <c r="D1281" t="s">
        <v>3198</v>
      </c>
      <c r="E1281" t="s">
        <v>1261</v>
      </c>
      <c r="F1281" t="s">
        <v>3199</v>
      </c>
      <c r="G1281" t="s">
        <v>3200</v>
      </c>
      <c r="H1281" t="s">
        <v>1265</v>
      </c>
      <c r="I1281">
        <v>0.92100000000000004</v>
      </c>
      <c r="J1281">
        <v>0.66700000000000004</v>
      </c>
      <c r="K1281" t="s">
        <v>17</v>
      </c>
    </row>
    <row r="1282" spans="1:23" ht="15" x14ac:dyDescent="0.3">
      <c r="A1282" s="1" t="s">
        <v>3201</v>
      </c>
      <c r="B1282" t="s">
        <v>11</v>
      </c>
      <c r="C1282" t="s">
        <v>1269</v>
      </c>
      <c r="D1282" t="s">
        <v>1269</v>
      </c>
      <c r="E1282" t="s">
        <v>1269</v>
      </c>
      <c r="F1282" t="s">
        <v>1269</v>
      </c>
      <c r="G1282" t="s">
        <v>1271</v>
      </c>
      <c r="H1282" t="s">
        <v>1271</v>
      </c>
      <c r="I1282">
        <v>1</v>
      </c>
      <c r="J1282">
        <v>1</v>
      </c>
      <c r="K1282" t="s">
        <v>17</v>
      </c>
      <c r="U1282">
        <f t="shared" ref="U1282" si="381">COUNTIF(K1282:K1291,"yes")</f>
        <v>10</v>
      </c>
      <c r="V1282">
        <f t="shared" ref="V1282" si="382">COUNTIF(K1282:K1291,"partially")</f>
        <v>0</v>
      </c>
      <c r="W1282">
        <f t="shared" ref="W1282" si="383">COUNTIF(K1282:K1291,"no")</f>
        <v>0</v>
      </c>
    </row>
    <row r="1283" spans="1:23" ht="15" x14ac:dyDescent="0.3">
      <c r="A1283" s="1"/>
      <c r="B1283" t="s">
        <v>18</v>
      </c>
      <c r="C1283" t="s">
        <v>1269</v>
      </c>
      <c r="D1283" t="s">
        <v>1269</v>
      </c>
      <c r="E1283" t="s">
        <v>1269</v>
      </c>
      <c r="F1283" t="s">
        <v>1269</v>
      </c>
      <c r="G1283" t="s">
        <v>1271</v>
      </c>
      <c r="H1283" t="s">
        <v>1271</v>
      </c>
      <c r="I1283">
        <v>1</v>
      </c>
      <c r="J1283">
        <v>1</v>
      </c>
      <c r="K1283" t="s">
        <v>17</v>
      </c>
    </row>
    <row r="1284" spans="1:23" ht="15" x14ac:dyDescent="0.3">
      <c r="A1284" s="1"/>
      <c r="B1284" t="s">
        <v>20</v>
      </c>
      <c r="C1284" t="s">
        <v>1269</v>
      </c>
      <c r="D1284" t="s">
        <v>1269</v>
      </c>
      <c r="E1284" t="s">
        <v>1269</v>
      </c>
      <c r="F1284" t="s">
        <v>1269</v>
      </c>
      <c r="G1284" t="s">
        <v>1271</v>
      </c>
      <c r="H1284" t="s">
        <v>1271</v>
      </c>
      <c r="I1284">
        <v>1</v>
      </c>
      <c r="J1284">
        <v>1</v>
      </c>
      <c r="K1284" t="s">
        <v>17</v>
      </c>
    </row>
    <row r="1285" spans="1:23" ht="15" x14ac:dyDescent="0.3">
      <c r="A1285" s="1"/>
      <c r="B1285" t="s">
        <v>21</v>
      </c>
      <c r="C1285" t="s">
        <v>1269</v>
      </c>
      <c r="D1285" t="s">
        <v>1269</v>
      </c>
      <c r="E1285" t="s">
        <v>1269</v>
      </c>
      <c r="F1285" t="s">
        <v>1269</v>
      </c>
      <c r="G1285" t="s">
        <v>1271</v>
      </c>
      <c r="H1285" t="s">
        <v>1271</v>
      </c>
      <c r="I1285">
        <v>1</v>
      </c>
      <c r="J1285">
        <v>1</v>
      </c>
      <c r="K1285" t="s">
        <v>17</v>
      </c>
    </row>
    <row r="1286" spans="1:23" ht="15" x14ac:dyDescent="0.3">
      <c r="A1286" s="1"/>
      <c r="B1286" t="s">
        <v>22</v>
      </c>
      <c r="C1286" t="s">
        <v>1269</v>
      </c>
      <c r="D1286" t="s">
        <v>1269</v>
      </c>
      <c r="E1286" t="s">
        <v>1269</v>
      </c>
      <c r="F1286" t="s">
        <v>1269</v>
      </c>
      <c r="G1286" t="s">
        <v>1271</v>
      </c>
      <c r="H1286" t="s">
        <v>1271</v>
      </c>
      <c r="I1286">
        <v>1</v>
      </c>
      <c r="J1286">
        <v>1</v>
      </c>
      <c r="K1286" t="s">
        <v>17</v>
      </c>
    </row>
    <row r="1287" spans="1:23" ht="15" x14ac:dyDescent="0.3">
      <c r="A1287" s="1"/>
      <c r="B1287" t="s">
        <v>23</v>
      </c>
      <c r="C1287" t="s">
        <v>1269</v>
      </c>
      <c r="D1287" t="s">
        <v>1269</v>
      </c>
      <c r="E1287" t="s">
        <v>1269</v>
      </c>
      <c r="F1287" t="s">
        <v>1269</v>
      </c>
      <c r="G1287" t="s">
        <v>1271</v>
      </c>
      <c r="H1287" t="s">
        <v>1271</v>
      </c>
      <c r="I1287">
        <v>1</v>
      </c>
      <c r="J1287">
        <v>1</v>
      </c>
      <c r="K1287" t="s">
        <v>17</v>
      </c>
    </row>
    <row r="1288" spans="1:23" ht="15" x14ac:dyDescent="0.3">
      <c r="A1288" s="1"/>
      <c r="B1288" t="s">
        <v>24</v>
      </c>
      <c r="C1288" t="s">
        <v>1269</v>
      </c>
      <c r="D1288" t="s">
        <v>1269</v>
      </c>
      <c r="E1288" t="s">
        <v>1269</v>
      </c>
      <c r="F1288" t="s">
        <v>1269</v>
      </c>
      <c r="G1288" t="s">
        <v>1271</v>
      </c>
      <c r="H1288" t="s">
        <v>1271</v>
      </c>
      <c r="I1288">
        <v>1</v>
      </c>
      <c r="J1288">
        <v>1</v>
      </c>
      <c r="K1288" t="s">
        <v>17</v>
      </c>
    </row>
    <row r="1289" spans="1:23" ht="15" x14ac:dyDescent="0.3">
      <c r="A1289" s="1"/>
      <c r="B1289" t="s">
        <v>25</v>
      </c>
      <c r="C1289" t="s">
        <v>1269</v>
      </c>
      <c r="D1289" t="s">
        <v>1269</v>
      </c>
      <c r="E1289" t="s">
        <v>1269</v>
      </c>
      <c r="F1289" t="s">
        <v>1269</v>
      </c>
      <c r="G1289" t="s">
        <v>1271</v>
      </c>
      <c r="H1289" t="s">
        <v>1271</v>
      </c>
      <c r="I1289">
        <v>1</v>
      </c>
      <c r="J1289">
        <v>1</v>
      </c>
      <c r="K1289" t="s">
        <v>17</v>
      </c>
    </row>
    <row r="1290" spans="1:23" ht="15" x14ac:dyDescent="0.3">
      <c r="A1290" s="1"/>
      <c r="B1290" t="s">
        <v>26</v>
      </c>
      <c r="C1290" t="s">
        <v>1269</v>
      </c>
      <c r="D1290" t="s">
        <v>1269</v>
      </c>
      <c r="E1290" t="s">
        <v>1269</v>
      </c>
      <c r="F1290" t="s">
        <v>1269</v>
      </c>
      <c r="G1290" t="s">
        <v>1271</v>
      </c>
      <c r="H1290" t="s">
        <v>1271</v>
      </c>
      <c r="I1290">
        <v>1</v>
      </c>
      <c r="J1290">
        <v>1</v>
      </c>
      <c r="K1290" t="s">
        <v>17</v>
      </c>
    </row>
    <row r="1291" spans="1:23" ht="15" x14ac:dyDescent="0.3">
      <c r="A1291" s="1"/>
      <c r="B1291" t="s">
        <v>27</v>
      </c>
      <c r="C1291" t="s">
        <v>1269</v>
      </c>
      <c r="D1291" t="s">
        <v>1269</v>
      </c>
      <c r="E1291" t="s">
        <v>1269</v>
      </c>
      <c r="F1291" t="s">
        <v>1269</v>
      </c>
      <c r="G1291" t="s">
        <v>1271</v>
      </c>
      <c r="H1291" t="s">
        <v>1271</v>
      </c>
      <c r="I1291">
        <v>1</v>
      </c>
      <c r="J1291">
        <v>1</v>
      </c>
      <c r="K1291" t="s">
        <v>17</v>
      </c>
    </row>
    <row r="1292" spans="1:23" ht="15" x14ac:dyDescent="0.3">
      <c r="A1292" s="1" t="s">
        <v>3202</v>
      </c>
      <c r="B1292" t="s">
        <v>11</v>
      </c>
      <c r="C1292" t="s">
        <v>1273</v>
      </c>
      <c r="D1292" t="s">
        <v>3203</v>
      </c>
      <c r="E1292" t="s">
        <v>1273</v>
      </c>
      <c r="F1292" t="s">
        <v>3203</v>
      </c>
      <c r="G1292" t="s">
        <v>3204</v>
      </c>
      <c r="H1292" t="s">
        <v>1274</v>
      </c>
      <c r="I1292">
        <v>0.95699999999999996</v>
      </c>
      <c r="J1292">
        <v>0</v>
      </c>
      <c r="K1292" t="s">
        <v>17</v>
      </c>
      <c r="U1292">
        <f t="shared" ref="U1292" si="384">COUNTIF(K1292:K1301,"yes")</f>
        <v>9</v>
      </c>
      <c r="V1292">
        <f t="shared" ref="V1292" si="385">COUNTIF(K1292:K1301,"partially")</f>
        <v>0</v>
      </c>
      <c r="W1292">
        <f t="shared" ref="W1292" si="386">COUNTIF(K1292:K1301,"no")</f>
        <v>1</v>
      </c>
    </row>
    <row r="1293" spans="1:23" ht="15" x14ac:dyDescent="0.3">
      <c r="A1293" s="1"/>
      <c r="B1293" t="s">
        <v>18</v>
      </c>
      <c r="C1293" t="s">
        <v>1273</v>
      </c>
      <c r="D1293" t="s">
        <v>3203</v>
      </c>
      <c r="E1293" t="s">
        <v>1273</v>
      </c>
      <c r="F1293" t="s">
        <v>3203</v>
      </c>
      <c r="G1293" t="s">
        <v>3204</v>
      </c>
      <c r="H1293" t="s">
        <v>1274</v>
      </c>
      <c r="I1293">
        <v>0.95699999999999996</v>
      </c>
      <c r="J1293">
        <v>0</v>
      </c>
      <c r="K1293" t="s">
        <v>17</v>
      </c>
    </row>
    <row r="1294" spans="1:23" ht="15" x14ac:dyDescent="0.3">
      <c r="A1294" s="1"/>
      <c r="B1294" t="s">
        <v>20</v>
      </c>
      <c r="C1294" t="s">
        <v>1273</v>
      </c>
      <c r="D1294" t="s">
        <v>3203</v>
      </c>
      <c r="E1294" t="s">
        <v>1273</v>
      </c>
      <c r="F1294" t="s">
        <v>3203</v>
      </c>
      <c r="G1294" t="s">
        <v>3204</v>
      </c>
      <c r="H1294" t="s">
        <v>1274</v>
      </c>
      <c r="I1294">
        <v>0.95699999999999996</v>
      </c>
      <c r="J1294">
        <v>0</v>
      </c>
      <c r="K1294" t="s">
        <v>17</v>
      </c>
    </row>
    <row r="1295" spans="1:23" ht="15" x14ac:dyDescent="0.3">
      <c r="A1295" s="1"/>
      <c r="B1295" t="s">
        <v>21</v>
      </c>
      <c r="C1295" t="s">
        <v>1273</v>
      </c>
      <c r="D1295" t="s">
        <v>3203</v>
      </c>
      <c r="E1295" t="s">
        <v>1273</v>
      </c>
      <c r="F1295" t="s">
        <v>3203</v>
      </c>
      <c r="G1295" t="s">
        <v>3204</v>
      </c>
      <c r="H1295" t="s">
        <v>1274</v>
      </c>
      <c r="I1295">
        <v>0.95699999999999996</v>
      </c>
      <c r="J1295">
        <v>0</v>
      </c>
      <c r="K1295" t="s">
        <v>17</v>
      </c>
    </row>
    <row r="1296" spans="1:23" ht="15" x14ac:dyDescent="0.3">
      <c r="A1296" s="1"/>
      <c r="B1296" t="s">
        <v>22</v>
      </c>
      <c r="C1296" t="s">
        <v>1273</v>
      </c>
      <c r="D1296" t="s">
        <v>3203</v>
      </c>
      <c r="E1296" t="s">
        <v>1273</v>
      </c>
      <c r="F1296" t="s">
        <v>3203</v>
      </c>
      <c r="G1296" t="s">
        <v>3204</v>
      </c>
      <c r="H1296" t="s">
        <v>1274</v>
      </c>
      <c r="I1296">
        <v>0.95699999999999996</v>
      </c>
      <c r="J1296">
        <v>0</v>
      </c>
      <c r="K1296" t="s">
        <v>17</v>
      </c>
    </row>
    <row r="1297" spans="1:23" ht="15" x14ac:dyDescent="0.3">
      <c r="A1297" s="1"/>
      <c r="B1297" t="s">
        <v>23</v>
      </c>
      <c r="C1297" t="s">
        <v>1269</v>
      </c>
      <c r="D1297" t="s">
        <v>3203</v>
      </c>
      <c r="E1297" t="s">
        <v>1269</v>
      </c>
      <c r="F1297" t="s">
        <v>3203</v>
      </c>
      <c r="G1297" t="s">
        <v>1271</v>
      </c>
      <c r="H1297" t="s">
        <v>1274</v>
      </c>
      <c r="I1297">
        <v>0.66700000000000004</v>
      </c>
      <c r="J1297">
        <v>0</v>
      </c>
      <c r="K1297" t="s">
        <v>46</v>
      </c>
    </row>
    <row r="1298" spans="1:23" ht="15" x14ac:dyDescent="0.3">
      <c r="A1298" s="1"/>
      <c r="B1298" t="s">
        <v>24</v>
      </c>
      <c r="C1298" t="s">
        <v>1273</v>
      </c>
      <c r="D1298" t="s">
        <v>3203</v>
      </c>
      <c r="E1298" t="s">
        <v>1273</v>
      </c>
      <c r="F1298" t="s">
        <v>3203</v>
      </c>
      <c r="G1298" t="s">
        <v>3204</v>
      </c>
      <c r="H1298" t="s">
        <v>1274</v>
      </c>
      <c r="I1298">
        <v>0.95699999999999996</v>
      </c>
      <c r="J1298">
        <v>0</v>
      </c>
      <c r="K1298" t="s">
        <v>17</v>
      </c>
    </row>
    <row r="1299" spans="1:23" ht="15" x14ac:dyDescent="0.3">
      <c r="A1299" s="1"/>
      <c r="B1299" t="s">
        <v>25</v>
      </c>
      <c r="C1299" t="s">
        <v>1273</v>
      </c>
      <c r="D1299" t="s">
        <v>3203</v>
      </c>
      <c r="E1299" t="s">
        <v>1273</v>
      </c>
      <c r="F1299" t="s">
        <v>3203</v>
      </c>
      <c r="G1299" t="s">
        <v>3204</v>
      </c>
      <c r="H1299" t="s">
        <v>1274</v>
      </c>
      <c r="I1299">
        <v>0.95699999999999996</v>
      </c>
      <c r="J1299">
        <v>0</v>
      </c>
      <c r="K1299" t="s">
        <v>17</v>
      </c>
    </row>
    <row r="1300" spans="1:23" ht="15" x14ac:dyDescent="0.3">
      <c r="A1300" s="1"/>
      <c r="B1300" t="s">
        <v>26</v>
      </c>
      <c r="C1300" t="s">
        <v>1273</v>
      </c>
      <c r="D1300" t="s">
        <v>3203</v>
      </c>
      <c r="E1300" t="s">
        <v>1273</v>
      </c>
      <c r="F1300" t="s">
        <v>3203</v>
      </c>
      <c r="G1300" t="s">
        <v>3204</v>
      </c>
      <c r="H1300" t="s">
        <v>1274</v>
      </c>
      <c r="I1300">
        <v>0.95699999999999996</v>
      </c>
      <c r="J1300">
        <v>0</v>
      </c>
      <c r="K1300" t="s">
        <v>17</v>
      </c>
    </row>
    <row r="1301" spans="1:23" ht="15" x14ac:dyDescent="0.3">
      <c r="A1301" s="1"/>
      <c r="B1301" t="s">
        <v>27</v>
      </c>
      <c r="C1301" t="s">
        <v>1273</v>
      </c>
      <c r="D1301" t="s">
        <v>3203</v>
      </c>
      <c r="E1301" t="s">
        <v>1273</v>
      </c>
      <c r="F1301" t="s">
        <v>3203</v>
      </c>
      <c r="G1301" t="s">
        <v>3204</v>
      </c>
      <c r="H1301" t="s">
        <v>1274</v>
      </c>
      <c r="I1301">
        <v>0.95699999999999996</v>
      </c>
      <c r="J1301">
        <v>0</v>
      </c>
      <c r="K1301" t="s">
        <v>17</v>
      </c>
    </row>
    <row r="1302" spans="1:23" ht="15" x14ac:dyDescent="0.3">
      <c r="A1302" s="1" t="s">
        <v>1279</v>
      </c>
      <c r="B1302" t="s">
        <v>11</v>
      </c>
      <c r="C1302" t="s">
        <v>1280</v>
      </c>
      <c r="D1302" t="s">
        <v>3205</v>
      </c>
      <c r="E1302" t="s">
        <v>1280</v>
      </c>
      <c r="F1302" t="s">
        <v>3206</v>
      </c>
      <c r="G1302" t="s">
        <v>3207</v>
      </c>
      <c r="H1302" t="s">
        <v>1283</v>
      </c>
      <c r="I1302">
        <v>0.61799999999999999</v>
      </c>
      <c r="J1302">
        <v>0.222</v>
      </c>
      <c r="K1302" t="s">
        <v>42</v>
      </c>
      <c r="U1302">
        <f t="shared" ref="U1302" si="387">COUNTIF(K1302:K1311,"yes")</f>
        <v>3</v>
      </c>
      <c r="V1302">
        <f t="shared" ref="V1302" si="388">COUNTIF(K1302:K1311,"partially")</f>
        <v>7</v>
      </c>
      <c r="W1302">
        <f t="shared" ref="W1302" si="389">COUNTIF(K1302:K1311,"no")</f>
        <v>0</v>
      </c>
    </row>
    <row r="1303" spans="1:23" ht="15" x14ac:dyDescent="0.3">
      <c r="A1303" s="1"/>
      <c r="B1303" t="s">
        <v>18</v>
      </c>
      <c r="C1303" t="s">
        <v>1280</v>
      </c>
      <c r="D1303" t="s">
        <v>3205</v>
      </c>
      <c r="E1303" t="s">
        <v>1280</v>
      </c>
      <c r="F1303" t="s">
        <v>3206</v>
      </c>
      <c r="G1303" t="s">
        <v>3207</v>
      </c>
      <c r="H1303" t="s">
        <v>1283</v>
      </c>
      <c r="I1303">
        <v>0.61799999999999999</v>
      </c>
      <c r="J1303">
        <v>0.222</v>
      </c>
      <c r="K1303" t="s">
        <v>42</v>
      </c>
    </row>
    <row r="1304" spans="1:23" ht="15" x14ac:dyDescent="0.3">
      <c r="A1304" s="1"/>
      <c r="B1304" t="s">
        <v>20</v>
      </c>
      <c r="C1304" t="s">
        <v>1280</v>
      </c>
      <c r="D1304" t="s">
        <v>3205</v>
      </c>
      <c r="E1304" t="s">
        <v>1280</v>
      </c>
      <c r="F1304" t="s">
        <v>3206</v>
      </c>
      <c r="G1304" t="s">
        <v>3207</v>
      </c>
      <c r="H1304" t="s">
        <v>1283</v>
      </c>
      <c r="I1304">
        <v>0.61799999999999999</v>
      </c>
      <c r="J1304">
        <v>0.222</v>
      </c>
      <c r="K1304" t="s">
        <v>42</v>
      </c>
    </row>
    <row r="1305" spans="1:23" ht="15" x14ac:dyDescent="0.3">
      <c r="A1305" s="1"/>
      <c r="B1305" t="s">
        <v>21</v>
      </c>
      <c r="C1305" t="s">
        <v>1286</v>
      </c>
      <c r="D1305" t="s">
        <v>3205</v>
      </c>
      <c r="E1305" t="s">
        <v>1286</v>
      </c>
      <c r="F1305" t="s">
        <v>3206</v>
      </c>
      <c r="G1305" t="s">
        <v>3208</v>
      </c>
      <c r="H1305" t="s">
        <v>1283</v>
      </c>
      <c r="I1305">
        <v>0.84199999999999997</v>
      </c>
      <c r="J1305">
        <v>0.5</v>
      </c>
      <c r="K1305" t="s">
        <v>17</v>
      </c>
    </row>
    <row r="1306" spans="1:23" ht="15" x14ac:dyDescent="0.3">
      <c r="A1306" s="1"/>
      <c r="B1306" t="s">
        <v>22</v>
      </c>
      <c r="C1306" t="s">
        <v>1280</v>
      </c>
      <c r="D1306" t="s">
        <v>3205</v>
      </c>
      <c r="E1306" t="s">
        <v>1280</v>
      </c>
      <c r="F1306" t="s">
        <v>3206</v>
      </c>
      <c r="G1306" t="s">
        <v>3207</v>
      </c>
      <c r="H1306" t="s">
        <v>1283</v>
      </c>
      <c r="I1306">
        <v>0.61799999999999999</v>
      </c>
      <c r="J1306">
        <v>0.222</v>
      </c>
      <c r="K1306" t="s">
        <v>42</v>
      </c>
    </row>
    <row r="1307" spans="1:23" ht="15" x14ac:dyDescent="0.3">
      <c r="A1307" s="1"/>
      <c r="B1307" t="s">
        <v>23</v>
      </c>
      <c r="C1307" t="s">
        <v>1280</v>
      </c>
      <c r="D1307" t="s">
        <v>3205</v>
      </c>
      <c r="E1307" t="s">
        <v>1280</v>
      </c>
      <c r="F1307" t="s">
        <v>3206</v>
      </c>
      <c r="G1307" t="s">
        <v>3207</v>
      </c>
      <c r="H1307" t="s">
        <v>1283</v>
      </c>
      <c r="I1307">
        <v>0.61799999999999999</v>
      </c>
      <c r="J1307">
        <v>0.222</v>
      </c>
      <c r="K1307" t="s">
        <v>42</v>
      </c>
    </row>
    <row r="1308" spans="1:23" ht="15" x14ac:dyDescent="0.3">
      <c r="A1308" s="1"/>
      <c r="B1308" t="s">
        <v>24</v>
      </c>
      <c r="C1308" t="s">
        <v>1286</v>
      </c>
      <c r="D1308" t="s">
        <v>3205</v>
      </c>
      <c r="E1308" t="s">
        <v>1286</v>
      </c>
      <c r="F1308" t="s">
        <v>3206</v>
      </c>
      <c r="G1308" t="s">
        <v>3208</v>
      </c>
      <c r="H1308" t="s">
        <v>1283</v>
      </c>
      <c r="I1308">
        <v>0.84199999999999997</v>
      </c>
      <c r="J1308">
        <v>0.5</v>
      </c>
      <c r="K1308" t="s">
        <v>17</v>
      </c>
    </row>
    <row r="1309" spans="1:23" ht="15" x14ac:dyDescent="0.3">
      <c r="A1309" s="1"/>
      <c r="B1309" t="s">
        <v>25</v>
      </c>
      <c r="C1309" t="s">
        <v>1280</v>
      </c>
      <c r="D1309" t="s">
        <v>3205</v>
      </c>
      <c r="E1309" t="s">
        <v>1280</v>
      </c>
      <c r="F1309" t="s">
        <v>3206</v>
      </c>
      <c r="G1309" t="s">
        <v>3207</v>
      </c>
      <c r="H1309" t="s">
        <v>1283</v>
      </c>
      <c r="I1309">
        <v>0.61799999999999999</v>
      </c>
      <c r="J1309">
        <v>0.222</v>
      </c>
      <c r="K1309" t="s">
        <v>42</v>
      </c>
    </row>
    <row r="1310" spans="1:23" ht="15" x14ac:dyDescent="0.3">
      <c r="A1310" s="1"/>
      <c r="B1310" t="s">
        <v>26</v>
      </c>
      <c r="C1310" t="s">
        <v>1280</v>
      </c>
      <c r="D1310" t="s">
        <v>3205</v>
      </c>
      <c r="E1310" t="s">
        <v>1280</v>
      </c>
      <c r="F1310" t="s">
        <v>3206</v>
      </c>
      <c r="G1310" t="s">
        <v>3207</v>
      </c>
      <c r="H1310" t="s">
        <v>1283</v>
      </c>
      <c r="I1310">
        <v>0.61799999999999999</v>
      </c>
      <c r="J1310">
        <v>0.222</v>
      </c>
      <c r="K1310" t="s">
        <v>42</v>
      </c>
    </row>
    <row r="1311" spans="1:23" ht="15" x14ac:dyDescent="0.3">
      <c r="A1311" s="1"/>
      <c r="B1311" t="s">
        <v>27</v>
      </c>
      <c r="C1311" t="s">
        <v>1286</v>
      </c>
      <c r="D1311" t="s">
        <v>3205</v>
      </c>
      <c r="E1311" t="s">
        <v>1286</v>
      </c>
      <c r="F1311" t="s">
        <v>3206</v>
      </c>
      <c r="G1311" t="s">
        <v>3208</v>
      </c>
      <c r="H1311" t="s">
        <v>1283</v>
      </c>
      <c r="I1311">
        <v>0.84199999999999997</v>
      </c>
      <c r="J1311">
        <v>0.5</v>
      </c>
      <c r="K1311" t="s">
        <v>17</v>
      </c>
    </row>
    <row r="1312" spans="1:23" ht="15" x14ac:dyDescent="0.3">
      <c r="A1312" s="1" t="s">
        <v>3209</v>
      </c>
      <c r="B1312" t="s">
        <v>11</v>
      </c>
      <c r="C1312" t="s">
        <v>3210</v>
      </c>
      <c r="D1312" t="s">
        <v>3211</v>
      </c>
      <c r="E1312" t="s">
        <v>3212</v>
      </c>
      <c r="F1312" t="s">
        <v>3213</v>
      </c>
      <c r="G1312" t="s">
        <v>1293</v>
      </c>
      <c r="H1312" t="s">
        <v>1294</v>
      </c>
      <c r="I1312">
        <v>0.83799999999999997</v>
      </c>
      <c r="J1312">
        <v>0.88900000000000001</v>
      </c>
      <c r="K1312" t="s">
        <v>17</v>
      </c>
      <c r="U1312">
        <f t="shared" ref="U1312" si="390">COUNTIF(K1312:K1321,"yes")</f>
        <v>9</v>
      </c>
      <c r="V1312">
        <f t="shared" ref="V1312" si="391">COUNTIF(K1312:K1321,"partially")</f>
        <v>1</v>
      </c>
      <c r="W1312">
        <f t="shared" ref="W1312" si="392">COUNTIF(K1312:K1321,"no")</f>
        <v>0</v>
      </c>
    </row>
    <row r="1313" spans="1:23" ht="15" x14ac:dyDescent="0.3">
      <c r="A1313" s="1"/>
      <c r="B1313" t="s">
        <v>18</v>
      </c>
      <c r="C1313" t="s">
        <v>3210</v>
      </c>
      <c r="D1313" t="s">
        <v>3211</v>
      </c>
      <c r="E1313" t="s">
        <v>3212</v>
      </c>
      <c r="F1313" t="s">
        <v>3213</v>
      </c>
      <c r="G1313" t="s">
        <v>1293</v>
      </c>
      <c r="H1313" t="s">
        <v>1294</v>
      </c>
      <c r="I1313">
        <v>0.83799999999999997</v>
      </c>
      <c r="J1313">
        <v>0.88900000000000001</v>
      </c>
      <c r="K1313" t="s">
        <v>17</v>
      </c>
    </row>
    <row r="1314" spans="1:23" ht="15" x14ac:dyDescent="0.3">
      <c r="A1314" s="1"/>
      <c r="B1314" t="s">
        <v>20</v>
      </c>
      <c r="C1314" t="s">
        <v>3210</v>
      </c>
      <c r="D1314" t="s">
        <v>3211</v>
      </c>
      <c r="E1314" t="s">
        <v>3212</v>
      </c>
      <c r="F1314" t="s">
        <v>3213</v>
      </c>
      <c r="G1314" t="s">
        <v>1293</v>
      </c>
      <c r="H1314" t="s">
        <v>1294</v>
      </c>
      <c r="I1314">
        <v>0.83799999999999997</v>
      </c>
      <c r="J1314">
        <v>0.88900000000000001</v>
      </c>
      <c r="K1314" t="s">
        <v>17</v>
      </c>
    </row>
    <row r="1315" spans="1:23" ht="15" x14ac:dyDescent="0.3">
      <c r="A1315" s="1"/>
      <c r="B1315" t="s">
        <v>21</v>
      </c>
      <c r="C1315" t="s">
        <v>3210</v>
      </c>
      <c r="D1315" t="s">
        <v>3211</v>
      </c>
      <c r="E1315" t="s">
        <v>3212</v>
      </c>
      <c r="F1315" t="s">
        <v>3213</v>
      </c>
      <c r="G1315" t="s">
        <v>1293</v>
      </c>
      <c r="H1315" t="s">
        <v>1294</v>
      </c>
      <c r="I1315">
        <v>0.83799999999999997</v>
      </c>
      <c r="J1315">
        <v>0.88900000000000001</v>
      </c>
      <c r="K1315" t="s">
        <v>17</v>
      </c>
    </row>
    <row r="1316" spans="1:23" ht="15" x14ac:dyDescent="0.3">
      <c r="A1316" s="1"/>
      <c r="B1316" t="s">
        <v>22</v>
      </c>
      <c r="C1316" t="s">
        <v>3214</v>
      </c>
      <c r="D1316" t="s">
        <v>3211</v>
      </c>
      <c r="E1316" t="s">
        <v>3213</v>
      </c>
      <c r="F1316" t="s">
        <v>3213</v>
      </c>
      <c r="G1316" t="s">
        <v>3215</v>
      </c>
      <c r="H1316" t="s">
        <v>1294</v>
      </c>
      <c r="I1316">
        <v>1</v>
      </c>
      <c r="J1316">
        <v>1</v>
      </c>
      <c r="K1316" t="s">
        <v>17</v>
      </c>
    </row>
    <row r="1317" spans="1:23" ht="15" x14ac:dyDescent="0.3">
      <c r="A1317" s="1"/>
      <c r="B1317" t="s">
        <v>23</v>
      </c>
      <c r="C1317" t="s">
        <v>3216</v>
      </c>
      <c r="D1317" t="s">
        <v>3211</v>
      </c>
      <c r="E1317" t="s">
        <v>3216</v>
      </c>
      <c r="F1317" t="s">
        <v>3213</v>
      </c>
      <c r="G1317" t="s">
        <v>3217</v>
      </c>
      <c r="H1317" t="s">
        <v>1294</v>
      </c>
      <c r="I1317">
        <v>0.71299999999999997</v>
      </c>
      <c r="J1317">
        <v>0.75</v>
      </c>
      <c r="K1317" t="s">
        <v>42</v>
      </c>
    </row>
    <row r="1318" spans="1:23" ht="15" x14ac:dyDescent="0.3">
      <c r="A1318" s="1"/>
      <c r="B1318" t="s">
        <v>24</v>
      </c>
      <c r="C1318" t="s">
        <v>3210</v>
      </c>
      <c r="D1318" t="s">
        <v>3211</v>
      </c>
      <c r="E1318" t="s">
        <v>3212</v>
      </c>
      <c r="F1318" t="s">
        <v>3213</v>
      </c>
      <c r="G1318" t="s">
        <v>1293</v>
      </c>
      <c r="H1318" t="s">
        <v>1294</v>
      </c>
      <c r="I1318">
        <v>0.83799999999999997</v>
      </c>
      <c r="J1318">
        <v>0.88900000000000001</v>
      </c>
      <c r="K1318" t="s">
        <v>17</v>
      </c>
    </row>
    <row r="1319" spans="1:23" ht="15" x14ac:dyDescent="0.3">
      <c r="A1319" s="1"/>
      <c r="B1319" t="s">
        <v>25</v>
      </c>
      <c r="C1319" t="s">
        <v>3210</v>
      </c>
      <c r="D1319" t="s">
        <v>3211</v>
      </c>
      <c r="E1319" t="s">
        <v>3212</v>
      </c>
      <c r="F1319" t="s">
        <v>3213</v>
      </c>
      <c r="G1319" t="s">
        <v>1293</v>
      </c>
      <c r="H1319" t="s">
        <v>1294</v>
      </c>
      <c r="I1319">
        <v>0.83799999999999997</v>
      </c>
      <c r="J1319">
        <v>0.88900000000000001</v>
      </c>
      <c r="K1319" t="s">
        <v>17</v>
      </c>
    </row>
    <row r="1320" spans="1:23" ht="15" x14ac:dyDescent="0.3">
      <c r="A1320" s="1"/>
      <c r="B1320" t="s">
        <v>26</v>
      </c>
      <c r="C1320" t="s">
        <v>3210</v>
      </c>
      <c r="D1320" t="s">
        <v>3211</v>
      </c>
      <c r="E1320" t="s">
        <v>3212</v>
      </c>
      <c r="F1320" t="s">
        <v>3213</v>
      </c>
      <c r="G1320" t="s">
        <v>1293</v>
      </c>
      <c r="H1320" t="s">
        <v>1294</v>
      </c>
      <c r="I1320">
        <v>0.83799999999999997</v>
      </c>
      <c r="J1320">
        <v>0.88900000000000001</v>
      </c>
      <c r="K1320" t="s">
        <v>17</v>
      </c>
    </row>
    <row r="1321" spans="1:23" ht="15" x14ac:dyDescent="0.3">
      <c r="A1321" s="1"/>
      <c r="B1321" t="s">
        <v>27</v>
      </c>
      <c r="C1321" t="s">
        <v>3210</v>
      </c>
      <c r="D1321" t="s">
        <v>3211</v>
      </c>
      <c r="E1321" t="s">
        <v>3212</v>
      </c>
      <c r="F1321" t="s">
        <v>3213</v>
      </c>
      <c r="G1321" t="s">
        <v>1293</v>
      </c>
      <c r="H1321" t="s">
        <v>1294</v>
      </c>
      <c r="I1321">
        <v>0.83799999999999997</v>
      </c>
      <c r="J1321">
        <v>0.88900000000000001</v>
      </c>
      <c r="K1321" t="s">
        <v>17</v>
      </c>
    </row>
    <row r="1322" spans="1:23" ht="15" x14ac:dyDescent="0.3">
      <c r="A1322" s="1" t="s">
        <v>1299</v>
      </c>
      <c r="B1322" t="s">
        <v>11</v>
      </c>
      <c r="C1322" t="s">
        <v>1300</v>
      </c>
      <c r="D1322" t="s">
        <v>3218</v>
      </c>
      <c r="E1322" t="s">
        <v>1300</v>
      </c>
      <c r="F1322" t="s">
        <v>3219</v>
      </c>
      <c r="G1322" t="s">
        <v>3220</v>
      </c>
      <c r="H1322" t="s">
        <v>1303</v>
      </c>
      <c r="I1322">
        <v>0.98299999999999998</v>
      </c>
      <c r="J1322">
        <v>0.75</v>
      </c>
      <c r="K1322" t="s">
        <v>17</v>
      </c>
      <c r="U1322">
        <f t="shared" ref="U1322" si="393">COUNTIF(K1322:K1331,"yes")</f>
        <v>5</v>
      </c>
      <c r="V1322">
        <f t="shared" ref="V1322" si="394">COUNTIF(K1322:K1331,"partially")</f>
        <v>0</v>
      </c>
      <c r="W1322">
        <f t="shared" ref="W1322" si="395">COUNTIF(K1322:K1331,"no")</f>
        <v>5</v>
      </c>
    </row>
    <row r="1323" spans="1:23" ht="15" x14ac:dyDescent="0.3">
      <c r="A1323" s="1"/>
      <c r="B1323" t="s">
        <v>18</v>
      </c>
      <c r="C1323" t="s">
        <v>3221</v>
      </c>
      <c r="D1323" t="s">
        <v>3218</v>
      </c>
      <c r="E1323" t="s">
        <v>3221</v>
      </c>
      <c r="F1323" t="s">
        <v>3219</v>
      </c>
      <c r="G1323" t="s">
        <v>3222</v>
      </c>
      <c r="H1323" t="s">
        <v>1303</v>
      </c>
      <c r="I1323">
        <v>0.372</v>
      </c>
      <c r="J1323">
        <v>0</v>
      </c>
      <c r="K1323" t="s">
        <v>46</v>
      </c>
    </row>
    <row r="1324" spans="1:23" ht="15" x14ac:dyDescent="0.3">
      <c r="A1324" s="1"/>
      <c r="B1324" t="s">
        <v>20</v>
      </c>
      <c r="C1324" t="s">
        <v>3223</v>
      </c>
      <c r="D1324" t="s">
        <v>3218</v>
      </c>
      <c r="E1324" t="s">
        <v>3223</v>
      </c>
      <c r="F1324" t="s">
        <v>3219</v>
      </c>
      <c r="G1324" t="s">
        <v>3224</v>
      </c>
      <c r="H1324" t="s">
        <v>1303</v>
      </c>
      <c r="I1324">
        <v>0.65100000000000002</v>
      </c>
      <c r="J1324">
        <v>0.33300000000000002</v>
      </c>
      <c r="K1324" t="s">
        <v>46</v>
      </c>
    </row>
    <row r="1325" spans="1:23" ht="15" x14ac:dyDescent="0.3">
      <c r="A1325" s="1"/>
      <c r="B1325" t="s">
        <v>21</v>
      </c>
      <c r="C1325" t="s">
        <v>3221</v>
      </c>
      <c r="D1325" t="s">
        <v>3218</v>
      </c>
      <c r="E1325" t="s">
        <v>3221</v>
      </c>
      <c r="F1325" t="s">
        <v>3219</v>
      </c>
      <c r="G1325" t="s">
        <v>3222</v>
      </c>
      <c r="H1325" t="s">
        <v>1303</v>
      </c>
      <c r="I1325">
        <v>0.372</v>
      </c>
      <c r="J1325">
        <v>0</v>
      </c>
      <c r="K1325" t="s">
        <v>46</v>
      </c>
    </row>
    <row r="1326" spans="1:23" ht="15" x14ac:dyDescent="0.3">
      <c r="A1326" s="1"/>
      <c r="B1326" t="s">
        <v>22</v>
      </c>
      <c r="C1326" t="s">
        <v>1300</v>
      </c>
      <c r="D1326" t="s">
        <v>3218</v>
      </c>
      <c r="E1326" t="s">
        <v>1300</v>
      </c>
      <c r="F1326" t="s">
        <v>3219</v>
      </c>
      <c r="G1326" t="s">
        <v>3220</v>
      </c>
      <c r="H1326" t="s">
        <v>1303</v>
      </c>
      <c r="I1326">
        <v>0.98299999999999998</v>
      </c>
      <c r="J1326">
        <v>0.75</v>
      </c>
      <c r="K1326" t="s">
        <v>17</v>
      </c>
    </row>
    <row r="1327" spans="1:23" ht="15" x14ac:dyDescent="0.3">
      <c r="A1327" s="1"/>
      <c r="B1327" t="s">
        <v>23</v>
      </c>
      <c r="C1327" t="s">
        <v>1300</v>
      </c>
      <c r="D1327" t="s">
        <v>3218</v>
      </c>
      <c r="E1327" t="s">
        <v>1300</v>
      </c>
      <c r="F1327" t="s">
        <v>3219</v>
      </c>
      <c r="G1327" t="s">
        <v>3220</v>
      </c>
      <c r="H1327" t="s">
        <v>1303</v>
      </c>
      <c r="I1327">
        <v>0.98299999999999998</v>
      </c>
      <c r="J1327">
        <v>0.75</v>
      </c>
      <c r="K1327" t="s">
        <v>17</v>
      </c>
    </row>
    <row r="1328" spans="1:23" ht="15" x14ac:dyDescent="0.3">
      <c r="A1328" s="1"/>
      <c r="B1328" t="s">
        <v>24</v>
      </c>
      <c r="C1328" t="s">
        <v>1300</v>
      </c>
      <c r="D1328" t="s">
        <v>3218</v>
      </c>
      <c r="E1328" t="s">
        <v>1300</v>
      </c>
      <c r="F1328" t="s">
        <v>3219</v>
      </c>
      <c r="G1328" t="s">
        <v>3220</v>
      </c>
      <c r="H1328" t="s">
        <v>1303</v>
      </c>
      <c r="I1328">
        <v>0.98299999999999998</v>
      </c>
      <c r="J1328">
        <v>0.75</v>
      </c>
      <c r="K1328" t="s">
        <v>17</v>
      </c>
    </row>
    <row r="1329" spans="1:23" ht="15" x14ac:dyDescent="0.3">
      <c r="A1329" s="1"/>
      <c r="B1329" t="s">
        <v>25</v>
      </c>
      <c r="C1329" t="s">
        <v>3221</v>
      </c>
      <c r="D1329" t="s">
        <v>3218</v>
      </c>
      <c r="E1329" t="s">
        <v>3221</v>
      </c>
      <c r="F1329" t="s">
        <v>3219</v>
      </c>
      <c r="G1329" t="s">
        <v>3222</v>
      </c>
      <c r="H1329" t="s">
        <v>1303</v>
      </c>
      <c r="I1329">
        <v>0.372</v>
      </c>
      <c r="J1329">
        <v>0</v>
      </c>
      <c r="K1329" t="s">
        <v>46</v>
      </c>
    </row>
    <row r="1330" spans="1:23" ht="15" x14ac:dyDescent="0.3">
      <c r="A1330" s="1"/>
      <c r="B1330" t="s">
        <v>26</v>
      </c>
      <c r="C1330" t="s">
        <v>3225</v>
      </c>
      <c r="D1330" t="s">
        <v>3218</v>
      </c>
      <c r="E1330" t="s">
        <v>3225</v>
      </c>
      <c r="F1330" t="s">
        <v>3219</v>
      </c>
      <c r="G1330" t="s">
        <v>3226</v>
      </c>
      <c r="H1330" t="s">
        <v>1303</v>
      </c>
      <c r="I1330">
        <v>0.39600000000000002</v>
      </c>
      <c r="J1330">
        <v>0.308</v>
      </c>
      <c r="K1330" t="s">
        <v>46</v>
      </c>
    </row>
    <row r="1331" spans="1:23" ht="15" x14ac:dyDescent="0.3">
      <c r="A1331" s="1"/>
      <c r="B1331" t="s">
        <v>27</v>
      </c>
      <c r="C1331" t="s">
        <v>1300</v>
      </c>
      <c r="D1331" t="s">
        <v>3218</v>
      </c>
      <c r="E1331" t="s">
        <v>1300</v>
      </c>
      <c r="F1331" t="s">
        <v>3219</v>
      </c>
      <c r="G1331" t="s">
        <v>3220</v>
      </c>
      <c r="H1331" t="s">
        <v>1303</v>
      </c>
      <c r="I1331">
        <v>0.98299999999999998</v>
      </c>
      <c r="J1331">
        <v>0.75</v>
      </c>
      <c r="K1331" t="s">
        <v>17</v>
      </c>
    </row>
    <row r="1332" spans="1:23" ht="15" x14ac:dyDescent="0.3">
      <c r="A1332" s="1" t="s">
        <v>1306</v>
      </c>
      <c r="B1332" t="s">
        <v>11</v>
      </c>
      <c r="C1332" t="s">
        <v>3227</v>
      </c>
      <c r="D1332" t="s">
        <v>3227</v>
      </c>
      <c r="E1332" t="s">
        <v>3227</v>
      </c>
      <c r="F1332" t="s">
        <v>3227</v>
      </c>
      <c r="G1332" t="s">
        <v>3228</v>
      </c>
      <c r="H1332" t="s">
        <v>1310</v>
      </c>
      <c r="I1332">
        <v>0.90700000000000003</v>
      </c>
      <c r="J1332">
        <v>0.66700000000000004</v>
      </c>
      <c r="K1332" t="s">
        <v>17</v>
      </c>
      <c r="U1332">
        <f t="shared" ref="U1332" si="396">COUNTIF(K1332:K1341,"yes")</f>
        <v>8</v>
      </c>
      <c r="V1332">
        <f t="shared" ref="V1332" si="397">COUNTIF(K1332:K1341,"partially")</f>
        <v>0</v>
      </c>
      <c r="W1332">
        <f t="shared" ref="W1332" si="398">COUNTIF(K1332:K1341,"no")</f>
        <v>2</v>
      </c>
    </row>
    <row r="1333" spans="1:23" ht="15" x14ac:dyDescent="0.3">
      <c r="A1333" s="1"/>
      <c r="B1333" t="s">
        <v>18</v>
      </c>
      <c r="C1333" t="s">
        <v>3227</v>
      </c>
      <c r="D1333" t="s">
        <v>3227</v>
      </c>
      <c r="E1333" t="s">
        <v>3227</v>
      </c>
      <c r="F1333" t="s">
        <v>3227</v>
      </c>
      <c r="G1333" t="s">
        <v>3228</v>
      </c>
      <c r="H1333" t="s">
        <v>1310</v>
      </c>
      <c r="I1333">
        <v>0.90700000000000003</v>
      </c>
      <c r="J1333">
        <v>0.66700000000000004</v>
      </c>
      <c r="K1333" t="s">
        <v>17</v>
      </c>
    </row>
    <row r="1334" spans="1:23" ht="15" x14ac:dyDescent="0.3">
      <c r="A1334" s="1"/>
      <c r="B1334" t="s">
        <v>20</v>
      </c>
      <c r="C1334" t="s">
        <v>3227</v>
      </c>
      <c r="D1334" t="s">
        <v>3227</v>
      </c>
      <c r="E1334" t="s">
        <v>3227</v>
      </c>
      <c r="F1334" t="s">
        <v>3227</v>
      </c>
      <c r="G1334" t="s">
        <v>3228</v>
      </c>
      <c r="H1334" t="s">
        <v>1310</v>
      </c>
      <c r="I1334">
        <v>0.90700000000000003</v>
      </c>
      <c r="J1334">
        <v>0.66700000000000004</v>
      </c>
      <c r="K1334" t="s">
        <v>17</v>
      </c>
    </row>
    <row r="1335" spans="1:23" ht="15" x14ac:dyDescent="0.3">
      <c r="A1335" s="1"/>
      <c r="B1335" t="s">
        <v>21</v>
      </c>
      <c r="C1335" t="s">
        <v>3227</v>
      </c>
      <c r="D1335" t="s">
        <v>3227</v>
      </c>
      <c r="E1335" t="s">
        <v>3227</v>
      </c>
      <c r="F1335" t="s">
        <v>3227</v>
      </c>
      <c r="G1335" t="s">
        <v>3228</v>
      </c>
      <c r="H1335" t="s">
        <v>1310</v>
      </c>
      <c r="I1335">
        <v>0.90700000000000003</v>
      </c>
      <c r="J1335">
        <v>0.66700000000000004</v>
      </c>
      <c r="K1335" t="s">
        <v>17</v>
      </c>
    </row>
    <row r="1336" spans="1:23" ht="15" x14ac:dyDescent="0.3">
      <c r="A1336" s="1"/>
      <c r="B1336" t="s">
        <v>22</v>
      </c>
      <c r="C1336" t="s">
        <v>3227</v>
      </c>
      <c r="D1336" t="s">
        <v>3227</v>
      </c>
      <c r="E1336" t="s">
        <v>3227</v>
      </c>
      <c r="F1336" t="s">
        <v>3227</v>
      </c>
      <c r="G1336" t="s">
        <v>3228</v>
      </c>
      <c r="H1336" t="s">
        <v>1310</v>
      </c>
      <c r="I1336">
        <v>0.90700000000000003</v>
      </c>
      <c r="J1336">
        <v>0.66700000000000004</v>
      </c>
      <c r="K1336" t="s">
        <v>17</v>
      </c>
    </row>
    <row r="1337" spans="1:23" ht="15" x14ac:dyDescent="0.3">
      <c r="A1337" s="1"/>
      <c r="B1337" t="s">
        <v>23</v>
      </c>
      <c r="C1337" t="s">
        <v>3229</v>
      </c>
      <c r="D1337" t="s">
        <v>3227</v>
      </c>
      <c r="E1337" t="s">
        <v>3229</v>
      </c>
      <c r="F1337" t="s">
        <v>3227</v>
      </c>
      <c r="G1337" t="s">
        <v>3230</v>
      </c>
      <c r="H1337" t="s">
        <v>1310</v>
      </c>
      <c r="I1337">
        <v>0.38600000000000001</v>
      </c>
      <c r="J1337">
        <v>0</v>
      </c>
      <c r="K1337" t="s">
        <v>46</v>
      </c>
    </row>
    <row r="1338" spans="1:23" ht="15" x14ac:dyDescent="0.3">
      <c r="A1338" s="1"/>
      <c r="B1338" t="s">
        <v>24</v>
      </c>
      <c r="C1338" t="s">
        <v>3227</v>
      </c>
      <c r="D1338" t="s">
        <v>3227</v>
      </c>
      <c r="E1338" t="s">
        <v>3227</v>
      </c>
      <c r="F1338" t="s">
        <v>3227</v>
      </c>
      <c r="G1338" t="s">
        <v>3228</v>
      </c>
      <c r="H1338" t="s">
        <v>1310</v>
      </c>
      <c r="I1338">
        <v>0.90700000000000003</v>
      </c>
      <c r="J1338">
        <v>0.66700000000000004</v>
      </c>
      <c r="K1338" t="s">
        <v>17</v>
      </c>
    </row>
    <row r="1339" spans="1:23" ht="15" x14ac:dyDescent="0.3">
      <c r="A1339" s="1"/>
      <c r="B1339" t="s">
        <v>25</v>
      </c>
      <c r="C1339" t="s">
        <v>3227</v>
      </c>
      <c r="D1339" t="s">
        <v>3227</v>
      </c>
      <c r="E1339" t="s">
        <v>3227</v>
      </c>
      <c r="F1339" t="s">
        <v>3227</v>
      </c>
      <c r="G1339" t="s">
        <v>3228</v>
      </c>
      <c r="H1339" t="s">
        <v>1310</v>
      </c>
      <c r="I1339">
        <v>0.90700000000000003</v>
      </c>
      <c r="J1339">
        <v>0.66700000000000004</v>
      </c>
      <c r="K1339" t="s">
        <v>17</v>
      </c>
    </row>
    <row r="1340" spans="1:23" ht="15" x14ac:dyDescent="0.3">
      <c r="A1340" s="1"/>
      <c r="B1340" t="s">
        <v>26</v>
      </c>
      <c r="C1340" t="s">
        <v>3231</v>
      </c>
      <c r="D1340" t="s">
        <v>3227</v>
      </c>
      <c r="E1340" t="s">
        <v>3231</v>
      </c>
      <c r="F1340" t="s">
        <v>3227</v>
      </c>
      <c r="G1340" t="s">
        <v>3232</v>
      </c>
      <c r="H1340" t="s">
        <v>1310</v>
      </c>
      <c r="I1340">
        <v>0.46200000000000002</v>
      </c>
      <c r="J1340">
        <v>0</v>
      </c>
      <c r="K1340" t="s">
        <v>46</v>
      </c>
    </row>
    <row r="1341" spans="1:23" ht="15" x14ac:dyDescent="0.3">
      <c r="A1341" s="1"/>
      <c r="B1341" t="s">
        <v>27</v>
      </c>
      <c r="C1341" t="s">
        <v>3227</v>
      </c>
      <c r="D1341" t="s">
        <v>3227</v>
      </c>
      <c r="E1341" t="s">
        <v>3227</v>
      </c>
      <c r="F1341" t="s">
        <v>3227</v>
      </c>
      <c r="G1341" t="s">
        <v>3228</v>
      </c>
      <c r="H1341" t="s">
        <v>1310</v>
      </c>
      <c r="I1341">
        <v>0.90700000000000003</v>
      </c>
      <c r="J1341">
        <v>0.66700000000000004</v>
      </c>
      <c r="K1341" t="s">
        <v>17</v>
      </c>
    </row>
    <row r="1342" spans="1:23" ht="15" x14ac:dyDescent="0.3">
      <c r="A1342" s="1" t="s">
        <v>3233</v>
      </c>
      <c r="B1342" t="s">
        <v>11</v>
      </c>
      <c r="C1342" t="s">
        <v>3234</v>
      </c>
      <c r="D1342" t="s">
        <v>3235</v>
      </c>
      <c r="E1342" t="s">
        <v>3234</v>
      </c>
      <c r="F1342" t="s">
        <v>3236</v>
      </c>
      <c r="G1342" t="s">
        <v>3237</v>
      </c>
      <c r="H1342" t="s">
        <v>1316</v>
      </c>
      <c r="I1342">
        <v>0.60399999999999998</v>
      </c>
      <c r="J1342">
        <v>0.4</v>
      </c>
      <c r="K1342" t="s">
        <v>42</v>
      </c>
      <c r="U1342">
        <f t="shared" ref="U1342" si="399">COUNTIF(K1342:K1351,"yes")</f>
        <v>4</v>
      </c>
      <c r="V1342">
        <f t="shared" ref="V1342" si="400">COUNTIF(K1342:K1351,"partially")</f>
        <v>4</v>
      </c>
      <c r="W1342">
        <f t="shared" ref="W1342" si="401">COUNTIF(K1342:K1351,"no")</f>
        <v>2</v>
      </c>
    </row>
    <row r="1343" spans="1:23" ht="15" x14ac:dyDescent="0.3">
      <c r="A1343" s="1"/>
      <c r="B1343" t="s">
        <v>18</v>
      </c>
      <c r="C1343" t="s">
        <v>3238</v>
      </c>
      <c r="D1343" t="s">
        <v>3235</v>
      </c>
      <c r="E1343" t="s">
        <v>3238</v>
      </c>
      <c r="F1343" t="s">
        <v>3236</v>
      </c>
      <c r="G1343" t="s">
        <v>3239</v>
      </c>
      <c r="H1343" t="s">
        <v>1316</v>
      </c>
      <c r="I1343">
        <v>0.93</v>
      </c>
      <c r="J1343">
        <v>0.7</v>
      </c>
      <c r="K1343" t="s">
        <v>17</v>
      </c>
    </row>
    <row r="1344" spans="1:23" ht="15" x14ac:dyDescent="0.3">
      <c r="A1344" s="1"/>
      <c r="B1344" t="s">
        <v>20</v>
      </c>
      <c r="C1344" t="s">
        <v>3238</v>
      </c>
      <c r="D1344" t="s">
        <v>3235</v>
      </c>
      <c r="E1344" t="s">
        <v>3238</v>
      </c>
      <c r="F1344" t="s">
        <v>3236</v>
      </c>
      <c r="G1344" t="s">
        <v>3239</v>
      </c>
      <c r="H1344" t="s">
        <v>1316</v>
      </c>
      <c r="I1344">
        <v>0.93</v>
      </c>
      <c r="J1344">
        <v>0.7</v>
      </c>
      <c r="K1344" t="s">
        <v>17</v>
      </c>
    </row>
    <row r="1345" spans="1:23" ht="15" x14ac:dyDescent="0.3">
      <c r="A1345" s="1"/>
      <c r="B1345" t="s">
        <v>21</v>
      </c>
      <c r="C1345" t="s">
        <v>3234</v>
      </c>
      <c r="D1345" t="s">
        <v>3235</v>
      </c>
      <c r="E1345" t="s">
        <v>3234</v>
      </c>
      <c r="F1345" t="s">
        <v>3236</v>
      </c>
      <c r="G1345" t="s">
        <v>3237</v>
      </c>
      <c r="H1345" t="s">
        <v>1316</v>
      </c>
      <c r="I1345">
        <v>0.60399999999999998</v>
      </c>
      <c r="J1345">
        <v>0.4</v>
      </c>
      <c r="K1345" t="s">
        <v>42</v>
      </c>
    </row>
    <row r="1346" spans="1:23" ht="15" x14ac:dyDescent="0.3">
      <c r="A1346" s="1"/>
      <c r="B1346" t="s">
        <v>22</v>
      </c>
      <c r="C1346" t="s">
        <v>3240</v>
      </c>
      <c r="D1346" t="s">
        <v>3235</v>
      </c>
      <c r="E1346" t="s">
        <v>3240</v>
      </c>
      <c r="F1346" t="s">
        <v>3236</v>
      </c>
      <c r="G1346" t="s">
        <v>3241</v>
      </c>
      <c r="H1346" t="s">
        <v>1316</v>
      </c>
      <c r="I1346">
        <v>-3.0000000000000001E-3</v>
      </c>
      <c r="J1346">
        <v>0</v>
      </c>
      <c r="K1346" t="s">
        <v>46</v>
      </c>
    </row>
    <row r="1347" spans="1:23" ht="15" x14ac:dyDescent="0.3">
      <c r="A1347" s="1"/>
      <c r="B1347" t="s">
        <v>23</v>
      </c>
      <c r="C1347" t="s">
        <v>3240</v>
      </c>
      <c r="D1347" t="s">
        <v>3235</v>
      </c>
      <c r="E1347" t="s">
        <v>3240</v>
      </c>
      <c r="F1347" t="s">
        <v>3236</v>
      </c>
      <c r="G1347" t="s">
        <v>3241</v>
      </c>
      <c r="H1347" t="s">
        <v>1316</v>
      </c>
      <c r="I1347">
        <v>-3.0000000000000001E-3</v>
      </c>
      <c r="J1347">
        <v>0</v>
      </c>
      <c r="K1347" t="s">
        <v>46</v>
      </c>
    </row>
    <row r="1348" spans="1:23" ht="15" x14ac:dyDescent="0.3">
      <c r="A1348" s="1"/>
      <c r="B1348" t="s">
        <v>24</v>
      </c>
      <c r="C1348" t="s">
        <v>3234</v>
      </c>
      <c r="D1348" t="s">
        <v>3235</v>
      </c>
      <c r="E1348" t="s">
        <v>3234</v>
      </c>
      <c r="F1348" t="s">
        <v>3236</v>
      </c>
      <c r="G1348" t="s">
        <v>3237</v>
      </c>
      <c r="H1348" t="s">
        <v>1316</v>
      </c>
      <c r="I1348">
        <v>0.60399999999999998</v>
      </c>
      <c r="J1348">
        <v>0.4</v>
      </c>
      <c r="K1348" t="s">
        <v>42</v>
      </c>
    </row>
    <row r="1349" spans="1:23" ht="15" x14ac:dyDescent="0.3">
      <c r="A1349" s="1"/>
      <c r="B1349" t="s">
        <v>25</v>
      </c>
      <c r="C1349" t="s">
        <v>3234</v>
      </c>
      <c r="D1349" t="s">
        <v>3235</v>
      </c>
      <c r="E1349" t="s">
        <v>3234</v>
      </c>
      <c r="F1349" t="s">
        <v>3236</v>
      </c>
      <c r="G1349" t="s">
        <v>3237</v>
      </c>
      <c r="H1349" t="s">
        <v>1316</v>
      </c>
      <c r="I1349">
        <v>0.60399999999999998</v>
      </c>
      <c r="J1349">
        <v>0.4</v>
      </c>
      <c r="K1349" t="s">
        <v>42</v>
      </c>
    </row>
    <row r="1350" spans="1:23" ht="15" x14ac:dyDescent="0.3">
      <c r="A1350" s="1"/>
      <c r="B1350" t="s">
        <v>26</v>
      </c>
      <c r="C1350" t="s">
        <v>3238</v>
      </c>
      <c r="D1350" t="s">
        <v>3235</v>
      </c>
      <c r="E1350" t="s">
        <v>3238</v>
      </c>
      <c r="F1350" t="s">
        <v>3236</v>
      </c>
      <c r="G1350" t="s">
        <v>3239</v>
      </c>
      <c r="H1350" t="s">
        <v>1316</v>
      </c>
      <c r="I1350">
        <v>0.93</v>
      </c>
      <c r="J1350">
        <v>0.7</v>
      </c>
      <c r="K1350" t="s">
        <v>17</v>
      </c>
    </row>
    <row r="1351" spans="1:23" ht="15" x14ac:dyDescent="0.3">
      <c r="A1351" s="1"/>
      <c r="B1351" t="s">
        <v>27</v>
      </c>
      <c r="C1351" t="s">
        <v>3238</v>
      </c>
      <c r="D1351" t="s">
        <v>3235</v>
      </c>
      <c r="E1351" t="s">
        <v>3238</v>
      </c>
      <c r="F1351" t="s">
        <v>3236</v>
      </c>
      <c r="G1351" t="s">
        <v>3239</v>
      </c>
      <c r="H1351" t="s">
        <v>1316</v>
      </c>
      <c r="I1351">
        <v>0.93</v>
      </c>
      <c r="J1351">
        <v>0.7</v>
      </c>
      <c r="K1351" t="s">
        <v>17</v>
      </c>
    </row>
    <row r="1352" spans="1:23" ht="15" x14ac:dyDescent="0.3">
      <c r="A1352" s="1" t="s">
        <v>3242</v>
      </c>
      <c r="B1352" t="s">
        <v>11</v>
      </c>
      <c r="C1352" t="s">
        <v>1324</v>
      </c>
      <c r="D1352" t="s">
        <v>3243</v>
      </c>
      <c r="E1352" t="s">
        <v>1324</v>
      </c>
      <c r="F1352" t="s">
        <v>3243</v>
      </c>
      <c r="G1352" t="s">
        <v>3244</v>
      </c>
      <c r="H1352" t="s">
        <v>1327</v>
      </c>
      <c r="I1352">
        <v>0.374</v>
      </c>
      <c r="J1352">
        <v>0</v>
      </c>
      <c r="K1352" t="s">
        <v>46</v>
      </c>
      <c r="U1352">
        <f t="shared" ref="U1352" si="402">COUNTIF(K1352:K1361,"yes")</f>
        <v>2</v>
      </c>
      <c r="V1352">
        <f t="shared" ref="V1352" si="403">COUNTIF(K1352:K1361,"partially")</f>
        <v>1</v>
      </c>
      <c r="W1352">
        <f t="shared" ref="W1352" si="404">COUNTIF(K1352:K1361,"no")</f>
        <v>7</v>
      </c>
    </row>
    <row r="1353" spans="1:23" ht="15" x14ac:dyDescent="0.3">
      <c r="A1353" s="1"/>
      <c r="B1353" t="s">
        <v>18</v>
      </c>
      <c r="C1353" t="s">
        <v>1324</v>
      </c>
      <c r="D1353" t="s">
        <v>3243</v>
      </c>
      <c r="E1353" t="s">
        <v>1324</v>
      </c>
      <c r="F1353" t="s">
        <v>3243</v>
      </c>
      <c r="G1353" t="s">
        <v>3244</v>
      </c>
      <c r="H1353" t="s">
        <v>1327</v>
      </c>
      <c r="I1353">
        <v>0.374</v>
      </c>
      <c r="J1353">
        <v>0</v>
      </c>
      <c r="K1353" t="s">
        <v>46</v>
      </c>
    </row>
    <row r="1354" spans="1:23" ht="15" x14ac:dyDescent="0.3">
      <c r="A1354" s="1"/>
      <c r="B1354" t="s">
        <v>20</v>
      </c>
      <c r="C1354" t="s">
        <v>1324</v>
      </c>
      <c r="D1354" t="s">
        <v>3243</v>
      </c>
      <c r="E1354" t="s">
        <v>1324</v>
      </c>
      <c r="F1354" t="s">
        <v>3243</v>
      </c>
      <c r="G1354" t="s">
        <v>3244</v>
      </c>
      <c r="H1354" t="s">
        <v>1327</v>
      </c>
      <c r="I1354">
        <v>0.374</v>
      </c>
      <c r="J1354">
        <v>0</v>
      </c>
      <c r="K1354" t="s">
        <v>46</v>
      </c>
    </row>
    <row r="1355" spans="1:23" ht="15" x14ac:dyDescent="0.3">
      <c r="A1355" s="1"/>
      <c r="B1355" t="s">
        <v>21</v>
      </c>
      <c r="C1355" t="s">
        <v>3245</v>
      </c>
      <c r="D1355" t="s">
        <v>3243</v>
      </c>
      <c r="E1355" t="s">
        <v>3245</v>
      </c>
      <c r="F1355" t="s">
        <v>3243</v>
      </c>
      <c r="G1355" t="s">
        <v>3246</v>
      </c>
      <c r="H1355" t="s">
        <v>1327</v>
      </c>
      <c r="I1355">
        <v>0.89</v>
      </c>
      <c r="J1355">
        <v>0.8</v>
      </c>
      <c r="K1355" t="s">
        <v>17</v>
      </c>
    </row>
    <row r="1356" spans="1:23" ht="15" x14ac:dyDescent="0.3">
      <c r="A1356" s="1"/>
      <c r="B1356" t="s">
        <v>22</v>
      </c>
      <c r="C1356" t="s">
        <v>3245</v>
      </c>
      <c r="D1356" t="s">
        <v>3243</v>
      </c>
      <c r="E1356" t="s">
        <v>3245</v>
      </c>
      <c r="F1356" t="s">
        <v>3243</v>
      </c>
      <c r="G1356" t="s">
        <v>3246</v>
      </c>
      <c r="H1356" t="s">
        <v>1327</v>
      </c>
      <c r="I1356">
        <v>0.89</v>
      </c>
      <c r="J1356">
        <v>0.8</v>
      </c>
      <c r="K1356" t="s">
        <v>17</v>
      </c>
    </row>
    <row r="1357" spans="1:23" ht="15" x14ac:dyDescent="0.3">
      <c r="A1357" s="1"/>
      <c r="B1357" t="s">
        <v>23</v>
      </c>
      <c r="C1357" t="s">
        <v>3247</v>
      </c>
      <c r="D1357" t="s">
        <v>3243</v>
      </c>
      <c r="E1357" t="s">
        <v>3247</v>
      </c>
      <c r="F1357" t="s">
        <v>3243</v>
      </c>
      <c r="G1357" t="s">
        <v>1329</v>
      </c>
      <c r="H1357" t="s">
        <v>1327</v>
      </c>
      <c r="I1357">
        <v>0.371</v>
      </c>
      <c r="J1357">
        <v>0</v>
      </c>
      <c r="K1357" t="s">
        <v>46</v>
      </c>
    </row>
    <row r="1358" spans="1:23" ht="15" x14ac:dyDescent="0.3">
      <c r="A1358" s="1"/>
      <c r="B1358" t="s">
        <v>24</v>
      </c>
      <c r="C1358" t="s">
        <v>3248</v>
      </c>
      <c r="D1358" t="s">
        <v>3243</v>
      </c>
      <c r="E1358" t="s">
        <v>3248</v>
      </c>
      <c r="F1358" t="s">
        <v>3243</v>
      </c>
      <c r="G1358" t="s">
        <v>3249</v>
      </c>
      <c r="H1358" t="s">
        <v>1327</v>
      </c>
      <c r="I1358">
        <v>0.45900000000000002</v>
      </c>
      <c r="J1358">
        <v>0</v>
      </c>
      <c r="K1358" t="s">
        <v>42</v>
      </c>
    </row>
    <row r="1359" spans="1:23" ht="15" x14ac:dyDescent="0.3">
      <c r="A1359" s="1"/>
      <c r="B1359" t="s">
        <v>25</v>
      </c>
      <c r="C1359" t="s">
        <v>1324</v>
      </c>
      <c r="D1359" t="s">
        <v>3243</v>
      </c>
      <c r="E1359" t="s">
        <v>1324</v>
      </c>
      <c r="F1359" t="s">
        <v>3243</v>
      </c>
      <c r="G1359" t="s">
        <v>3244</v>
      </c>
      <c r="H1359" t="s">
        <v>1327</v>
      </c>
      <c r="I1359">
        <v>0.374</v>
      </c>
      <c r="J1359">
        <v>0</v>
      </c>
      <c r="K1359" t="s">
        <v>46</v>
      </c>
    </row>
    <row r="1360" spans="1:23" ht="15" x14ac:dyDescent="0.3">
      <c r="A1360" s="1"/>
      <c r="B1360" t="s">
        <v>26</v>
      </c>
      <c r="C1360" t="s">
        <v>3247</v>
      </c>
      <c r="D1360" t="s">
        <v>3243</v>
      </c>
      <c r="E1360" t="s">
        <v>3247</v>
      </c>
      <c r="F1360" t="s">
        <v>3243</v>
      </c>
      <c r="G1360" t="s">
        <v>1329</v>
      </c>
      <c r="H1360" t="s">
        <v>1327</v>
      </c>
      <c r="I1360">
        <v>0.371</v>
      </c>
      <c r="J1360">
        <v>0</v>
      </c>
      <c r="K1360" t="s">
        <v>46</v>
      </c>
    </row>
    <row r="1361" spans="1:23" ht="15" x14ac:dyDescent="0.3">
      <c r="A1361" s="1"/>
      <c r="B1361" t="s">
        <v>27</v>
      </c>
      <c r="C1361" t="s">
        <v>1324</v>
      </c>
      <c r="D1361" t="s">
        <v>3243</v>
      </c>
      <c r="E1361" t="s">
        <v>1324</v>
      </c>
      <c r="F1361" t="s">
        <v>3243</v>
      </c>
      <c r="G1361" t="s">
        <v>3244</v>
      </c>
      <c r="H1361" t="s">
        <v>1327</v>
      </c>
      <c r="I1361">
        <v>0.374</v>
      </c>
      <c r="J1361">
        <v>0</v>
      </c>
      <c r="K1361" t="s">
        <v>46</v>
      </c>
    </row>
    <row r="1362" spans="1:23" ht="15" x14ac:dyDescent="0.3">
      <c r="A1362" s="1" t="s">
        <v>3250</v>
      </c>
      <c r="B1362" t="s">
        <v>11</v>
      </c>
      <c r="C1362" t="s">
        <v>3251</v>
      </c>
      <c r="D1362" t="s">
        <v>3252</v>
      </c>
      <c r="E1362" t="s">
        <v>3251</v>
      </c>
      <c r="F1362" t="s">
        <v>3252</v>
      </c>
      <c r="G1362" t="s">
        <v>3253</v>
      </c>
      <c r="H1362" t="s">
        <v>1336</v>
      </c>
      <c r="I1362">
        <v>0.28399999999999997</v>
      </c>
      <c r="J1362">
        <v>0</v>
      </c>
      <c r="K1362" t="s">
        <v>46</v>
      </c>
      <c r="U1362">
        <f t="shared" ref="U1362" si="405">COUNTIF(K1362:K1371,"yes")</f>
        <v>4</v>
      </c>
      <c r="V1362">
        <f t="shared" ref="V1362" si="406">COUNTIF(K1362:K1371,"partially")</f>
        <v>0</v>
      </c>
      <c r="W1362">
        <f t="shared" ref="W1362" si="407">COUNTIF(K1362:K1371,"no")</f>
        <v>6</v>
      </c>
    </row>
    <row r="1363" spans="1:23" ht="15" x14ac:dyDescent="0.3">
      <c r="A1363" s="1"/>
      <c r="B1363" t="s">
        <v>18</v>
      </c>
      <c r="C1363" t="s">
        <v>3251</v>
      </c>
      <c r="D1363" t="s">
        <v>3252</v>
      </c>
      <c r="E1363" t="s">
        <v>3251</v>
      </c>
      <c r="F1363" t="s">
        <v>3252</v>
      </c>
      <c r="G1363" t="s">
        <v>3253</v>
      </c>
      <c r="H1363" t="s">
        <v>1336</v>
      </c>
      <c r="I1363">
        <v>0.28399999999999997</v>
      </c>
      <c r="J1363">
        <v>0</v>
      </c>
      <c r="K1363" t="s">
        <v>46</v>
      </c>
    </row>
    <row r="1364" spans="1:23" ht="15" x14ac:dyDescent="0.3">
      <c r="A1364" s="1"/>
      <c r="B1364" t="s">
        <v>20</v>
      </c>
      <c r="C1364" t="s">
        <v>3251</v>
      </c>
      <c r="D1364" t="s">
        <v>3252</v>
      </c>
      <c r="E1364" t="s">
        <v>3251</v>
      </c>
      <c r="F1364" t="s">
        <v>3252</v>
      </c>
      <c r="G1364" t="s">
        <v>3253</v>
      </c>
      <c r="H1364" t="s">
        <v>1336</v>
      </c>
      <c r="I1364">
        <v>0.28399999999999997</v>
      </c>
      <c r="J1364">
        <v>0</v>
      </c>
      <c r="K1364" t="s">
        <v>46</v>
      </c>
    </row>
    <row r="1365" spans="1:23" ht="15" x14ac:dyDescent="0.3">
      <c r="A1365" s="1"/>
      <c r="B1365" t="s">
        <v>21</v>
      </c>
      <c r="C1365" t="s">
        <v>3254</v>
      </c>
      <c r="D1365" t="s">
        <v>3252</v>
      </c>
      <c r="E1365" t="s">
        <v>3255</v>
      </c>
      <c r="F1365" t="s">
        <v>3252</v>
      </c>
      <c r="G1365" t="s">
        <v>3256</v>
      </c>
      <c r="H1365" t="s">
        <v>1336</v>
      </c>
      <c r="I1365">
        <v>3.7999999999999999E-2</v>
      </c>
      <c r="J1365">
        <v>0.182</v>
      </c>
      <c r="K1365" t="s">
        <v>46</v>
      </c>
    </row>
    <row r="1366" spans="1:23" ht="15" x14ac:dyDescent="0.3">
      <c r="A1366" s="1"/>
      <c r="B1366" t="s">
        <v>22</v>
      </c>
      <c r="C1366" t="s">
        <v>1333</v>
      </c>
      <c r="D1366" t="s">
        <v>3252</v>
      </c>
      <c r="E1366" t="s">
        <v>1333</v>
      </c>
      <c r="F1366" t="s">
        <v>3252</v>
      </c>
      <c r="G1366" t="s">
        <v>3257</v>
      </c>
      <c r="H1366" t="s">
        <v>1336</v>
      </c>
      <c r="I1366">
        <v>0.80500000000000005</v>
      </c>
      <c r="J1366">
        <v>0</v>
      </c>
      <c r="K1366" t="s">
        <v>17</v>
      </c>
    </row>
    <row r="1367" spans="1:23" ht="15" x14ac:dyDescent="0.3">
      <c r="A1367" s="1"/>
      <c r="B1367" t="s">
        <v>23</v>
      </c>
      <c r="C1367" t="s">
        <v>1333</v>
      </c>
      <c r="D1367" t="s">
        <v>3252</v>
      </c>
      <c r="E1367" t="s">
        <v>1333</v>
      </c>
      <c r="F1367" t="s">
        <v>3252</v>
      </c>
      <c r="G1367" t="s">
        <v>3257</v>
      </c>
      <c r="H1367" t="s">
        <v>1336</v>
      </c>
      <c r="I1367">
        <v>0.80500000000000005</v>
      </c>
      <c r="J1367">
        <v>0</v>
      </c>
      <c r="K1367" t="s">
        <v>17</v>
      </c>
    </row>
    <row r="1368" spans="1:23" ht="15" x14ac:dyDescent="0.3">
      <c r="A1368" s="1"/>
      <c r="B1368" t="s">
        <v>24</v>
      </c>
      <c r="C1368" t="s">
        <v>3258</v>
      </c>
      <c r="D1368" t="s">
        <v>3252</v>
      </c>
      <c r="E1368" t="s">
        <v>3259</v>
      </c>
      <c r="F1368" t="s">
        <v>3252</v>
      </c>
      <c r="G1368" t="s">
        <v>3260</v>
      </c>
      <c r="H1368" t="s">
        <v>1336</v>
      </c>
      <c r="I1368">
        <v>9.4E-2</v>
      </c>
      <c r="J1368">
        <v>0</v>
      </c>
      <c r="K1368" t="s">
        <v>46</v>
      </c>
    </row>
    <row r="1369" spans="1:23" ht="15" x14ac:dyDescent="0.3">
      <c r="A1369" s="1"/>
      <c r="B1369" t="s">
        <v>25</v>
      </c>
      <c r="C1369" t="s">
        <v>1333</v>
      </c>
      <c r="D1369" t="s">
        <v>3252</v>
      </c>
      <c r="E1369" t="s">
        <v>1333</v>
      </c>
      <c r="F1369" t="s">
        <v>3252</v>
      </c>
      <c r="G1369" t="s">
        <v>3257</v>
      </c>
      <c r="H1369" t="s">
        <v>1336</v>
      </c>
      <c r="I1369">
        <v>0.80500000000000005</v>
      </c>
      <c r="J1369">
        <v>0</v>
      </c>
      <c r="K1369" t="s">
        <v>17</v>
      </c>
    </row>
    <row r="1370" spans="1:23" ht="15" x14ac:dyDescent="0.3">
      <c r="A1370" s="1"/>
      <c r="B1370" t="s">
        <v>26</v>
      </c>
      <c r="C1370" t="s">
        <v>3261</v>
      </c>
      <c r="D1370" t="s">
        <v>3252</v>
      </c>
      <c r="E1370" t="s">
        <v>3261</v>
      </c>
      <c r="F1370" t="s">
        <v>3252</v>
      </c>
      <c r="G1370" t="s">
        <v>3262</v>
      </c>
      <c r="H1370" t="s">
        <v>1336</v>
      </c>
      <c r="I1370">
        <v>0.127</v>
      </c>
      <c r="J1370">
        <v>0.182</v>
      </c>
      <c r="K1370" t="s">
        <v>46</v>
      </c>
    </row>
    <row r="1371" spans="1:23" ht="15" x14ac:dyDescent="0.3">
      <c r="A1371" s="1"/>
      <c r="B1371" t="s">
        <v>27</v>
      </c>
      <c r="C1371" t="s">
        <v>1333</v>
      </c>
      <c r="D1371" t="s">
        <v>3252</v>
      </c>
      <c r="E1371" t="s">
        <v>1333</v>
      </c>
      <c r="F1371" t="s">
        <v>3252</v>
      </c>
      <c r="G1371" t="s">
        <v>3257</v>
      </c>
      <c r="H1371" t="s">
        <v>1336</v>
      </c>
      <c r="I1371">
        <v>0.80500000000000005</v>
      </c>
      <c r="J1371">
        <v>0</v>
      </c>
      <c r="K1371" t="s">
        <v>17</v>
      </c>
    </row>
    <row r="1372" spans="1:23" ht="15" x14ac:dyDescent="0.3">
      <c r="A1372" s="1" t="s">
        <v>1343</v>
      </c>
      <c r="B1372" t="s">
        <v>11</v>
      </c>
      <c r="C1372" t="s">
        <v>1345</v>
      </c>
      <c r="D1372" t="s">
        <v>1345</v>
      </c>
      <c r="E1372" t="s">
        <v>1347</v>
      </c>
      <c r="F1372" t="s">
        <v>1347</v>
      </c>
      <c r="G1372" t="s">
        <v>3263</v>
      </c>
      <c r="H1372" t="s">
        <v>1348</v>
      </c>
      <c r="I1372">
        <v>1</v>
      </c>
      <c r="J1372">
        <v>1</v>
      </c>
      <c r="K1372" t="s">
        <v>17</v>
      </c>
      <c r="U1372">
        <f t="shared" ref="U1372" si="408">COUNTIF(K1372:K1381,"yes")</f>
        <v>4</v>
      </c>
      <c r="V1372">
        <f t="shared" ref="V1372" si="409">COUNTIF(K1372:K1381,"partially")</f>
        <v>0</v>
      </c>
      <c r="W1372">
        <f t="shared" ref="W1372" si="410">COUNTIF(K1372:K1381,"no")</f>
        <v>6</v>
      </c>
    </row>
    <row r="1373" spans="1:23" ht="15" x14ac:dyDescent="0.3">
      <c r="A1373" s="1"/>
      <c r="B1373" t="s">
        <v>18</v>
      </c>
      <c r="C1373" t="s">
        <v>3264</v>
      </c>
      <c r="D1373" t="s">
        <v>1345</v>
      </c>
      <c r="E1373" t="s">
        <v>3265</v>
      </c>
      <c r="F1373" t="s">
        <v>1347</v>
      </c>
      <c r="G1373" t="s">
        <v>3266</v>
      </c>
      <c r="H1373" t="s">
        <v>1348</v>
      </c>
      <c r="I1373">
        <v>0.52200000000000002</v>
      </c>
      <c r="J1373">
        <v>0.5</v>
      </c>
      <c r="K1373" t="s">
        <v>46</v>
      </c>
    </row>
    <row r="1374" spans="1:23" ht="15" x14ac:dyDescent="0.3">
      <c r="A1374" s="1"/>
      <c r="B1374" t="s">
        <v>20</v>
      </c>
      <c r="C1374" t="s">
        <v>3267</v>
      </c>
      <c r="D1374" t="s">
        <v>1345</v>
      </c>
      <c r="E1374" t="s">
        <v>3267</v>
      </c>
      <c r="F1374" t="s">
        <v>1347</v>
      </c>
      <c r="G1374" t="s">
        <v>3268</v>
      </c>
      <c r="H1374" t="s">
        <v>1348</v>
      </c>
      <c r="I1374">
        <v>0.51</v>
      </c>
      <c r="J1374">
        <v>0</v>
      </c>
      <c r="K1374" t="s">
        <v>46</v>
      </c>
    </row>
    <row r="1375" spans="1:23" ht="15" x14ac:dyDescent="0.3">
      <c r="A1375" s="1"/>
      <c r="B1375" t="s">
        <v>21</v>
      </c>
      <c r="C1375" t="s">
        <v>3269</v>
      </c>
      <c r="D1375" t="s">
        <v>1345</v>
      </c>
      <c r="E1375" t="s">
        <v>3270</v>
      </c>
      <c r="F1375" t="s">
        <v>1347</v>
      </c>
      <c r="G1375" t="s">
        <v>3271</v>
      </c>
      <c r="H1375" t="s">
        <v>1348</v>
      </c>
      <c r="I1375">
        <v>0.55100000000000005</v>
      </c>
      <c r="J1375">
        <v>0.33300000000000002</v>
      </c>
      <c r="K1375" t="s">
        <v>17</v>
      </c>
    </row>
    <row r="1376" spans="1:23" ht="15" x14ac:dyDescent="0.3">
      <c r="A1376" s="1"/>
      <c r="B1376" t="s">
        <v>22</v>
      </c>
      <c r="C1376" t="s">
        <v>3264</v>
      </c>
      <c r="D1376" t="s">
        <v>1345</v>
      </c>
      <c r="E1376" t="s">
        <v>3265</v>
      </c>
      <c r="F1376" t="s">
        <v>1347</v>
      </c>
      <c r="G1376" t="s">
        <v>3266</v>
      </c>
      <c r="H1376" t="s">
        <v>1348</v>
      </c>
      <c r="I1376">
        <v>0.52200000000000002</v>
      </c>
      <c r="J1376">
        <v>0.5</v>
      </c>
      <c r="K1376" t="s">
        <v>46</v>
      </c>
    </row>
    <row r="1377" spans="1:23" ht="15" x14ac:dyDescent="0.3">
      <c r="A1377" s="1"/>
      <c r="B1377" t="s">
        <v>23</v>
      </c>
      <c r="C1377" t="s">
        <v>3272</v>
      </c>
      <c r="D1377" t="s">
        <v>1345</v>
      </c>
      <c r="E1377" t="s">
        <v>3272</v>
      </c>
      <c r="F1377" t="s">
        <v>1347</v>
      </c>
      <c r="G1377" t="s">
        <v>3273</v>
      </c>
      <c r="H1377" t="s">
        <v>1348</v>
      </c>
      <c r="I1377">
        <v>0.56100000000000005</v>
      </c>
      <c r="J1377">
        <v>0</v>
      </c>
      <c r="K1377" t="s">
        <v>46</v>
      </c>
    </row>
    <row r="1378" spans="1:23" ht="15" x14ac:dyDescent="0.3">
      <c r="A1378" s="1"/>
      <c r="B1378" t="s">
        <v>24</v>
      </c>
      <c r="C1378" t="s">
        <v>3264</v>
      </c>
      <c r="D1378" t="s">
        <v>1345</v>
      </c>
      <c r="E1378" t="s">
        <v>3265</v>
      </c>
      <c r="F1378" t="s">
        <v>1347</v>
      </c>
      <c r="G1378" t="s">
        <v>3266</v>
      </c>
      <c r="H1378" t="s">
        <v>1348</v>
      </c>
      <c r="I1378">
        <v>0.52200000000000002</v>
      </c>
      <c r="J1378">
        <v>0.5</v>
      </c>
      <c r="K1378" t="s">
        <v>46</v>
      </c>
    </row>
    <row r="1379" spans="1:23" ht="15" x14ac:dyDescent="0.3">
      <c r="A1379" s="1"/>
      <c r="B1379" t="s">
        <v>25</v>
      </c>
      <c r="C1379" t="s">
        <v>1345</v>
      </c>
      <c r="D1379" t="s">
        <v>1345</v>
      </c>
      <c r="E1379" t="s">
        <v>1347</v>
      </c>
      <c r="F1379" t="s">
        <v>1347</v>
      </c>
      <c r="G1379" t="s">
        <v>3263</v>
      </c>
      <c r="H1379" t="s">
        <v>1348</v>
      </c>
      <c r="I1379">
        <v>1</v>
      </c>
      <c r="J1379">
        <v>1</v>
      </c>
      <c r="K1379" t="s">
        <v>17</v>
      </c>
    </row>
    <row r="1380" spans="1:23" ht="15" x14ac:dyDescent="0.3">
      <c r="A1380" s="1"/>
      <c r="B1380" t="s">
        <v>26</v>
      </c>
      <c r="C1380" t="s">
        <v>3272</v>
      </c>
      <c r="D1380" t="s">
        <v>1345</v>
      </c>
      <c r="E1380" t="s">
        <v>3272</v>
      </c>
      <c r="F1380" t="s">
        <v>1347</v>
      </c>
      <c r="G1380" t="s">
        <v>3273</v>
      </c>
      <c r="H1380" t="s">
        <v>1348</v>
      </c>
      <c r="I1380">
        <v>0.56100000000000005</v>
      </c>
      <c r="J1380">
        <v>0</v>
      </c>
      <c r="K1380" t="s">
        <v>46</v>
      </c>
    </row>
    <row r="1381" spans="1:23" ht="15" x14ac:dyDescent="0.3">
      <c r="A1381" s="1"/>
      <c r="B1381" t="s">
        <v>27</v>
      </c>
      <c r="C1381" t="s">
        <v>1345</v>
      </c>
      <c r="D1381" t="s">
        <v>1345</v>
      </c>
      <c r="E1381" t="s">
        <v>1347</v>
      </c>
      <c r="F1381" t="s">
        <v>1347</v>
      </c>
      <c r="G1381" t="s">
        <v>3263</v>
      </c>
      <c r="H1381" t="s">
        <v>1348</v>
      </c>
      <c r="I1381">
        <v>1</v>
      </c>
      <c r="J1381">
        <v>1</v>
      </c>
      <c r="K1381" t="s">
        <v>17</v>
      </c>
    </row>
    <row r="1382" spans="1:23" ht="15" x14ac:dyDescent="0.3">
      <c r="A1382" s="1" t="s">
        <v>3274</v>
      </c>
      <c r="B1382" t="s">
        <v>11</v>
      </c>
      <c r="C1382" t="s">
        <v>3275</v>
      </c>
      <c r="D1382" t="s">
        <v>3276</v>
      </c>
      <c r="E1382" t="s">
        <v>3275</v>
      </c>
      <c r="F1382" t="s">
        <v>3277</v>
      </c>
      <c r="G1382" t="s">
        <v>3278</v>
      </c>
      <c r="H1382" t="s">
        <v>1356</v>
      </c>
      <c r="I1382">
        <v>0.316</v>
      </c>
      <c r="J1382">
        <v>0</v>
      </c>
      <c r="K1382" t="s">
        <v>46</v>
      </c>
      <c r="U1382">
        <f t="shared" ref="U1382" si="411">COUNTIF(K1382:K1391,"yes")</f>
        <v>0</v>
      </c>
      <c r="V1382">
        <f t="shared" ref="V1382" si="412">COUNTIF(K1382:K1391,"partially")</f>
        <v>0</v>
      </c>
      <c r="W1382">
        <f t="shared" ref="W1382" si="413">COUNTIF(K1382:K1391,"no")</f>
        <v>10</v>
      </c>
    </row>
    <row r="1383" spans="1:23" ht="15" x14ac:dyDescent="0.3">
      <c r="A1383" s="1"/>
      <c r="B1383" t="s">
        <v>18</v>
      </c>
      <c r="C1383" t="s">
        <v>1227</v>
      </c>
      <c r="D1383" t="s">
        <v>3276</v>
      </c>
      <c r="F1383" t="s">
        <v>3277</v>
      </c>
      <c r="G1383" t="s">
        <v>3184</v>
      </c>
      <c r="H1383" t="s">
        <v>1356</v>
      </c>
      <c r="I1383">
        <v>0.56699999999999995</v>
      </c>
      <c r="J1383">
        <v>0</v>
      </c>
      <c r="K1383" t="s">
        <v>46</v>
      </c>
    </row>
    <row r="1384" spans="1:23" ht="15" x14ac:dyDescent="0.3">
      <c r="A1384" s="1"/>
      <c r="B1384" t="s">
        <v>20</v>
      </c>
      <c r="C1384" t="s">
        <v>3254</v>
      </c>
      <c r="D1384" t="s">
        <v>3276</v>
      </c>
      <c r="E1384" t="s">
        <v>3255</v>
      </c>
      <c r="F1384" t="s">
        <v>3277</v>
      </c>
      <c r="G1384" t="s">
        <v>3256</v>
      </c>
      <c r="H1384" t="s">
        <v>1356</v>
      </c>
      <c r="I1384">
        <v>0.13400000000000001</v>
      </c>
      <c r="J1384">
        <v>0</v>
      </c>
      <c r="K1384" t="s">
        <v>46</v>
      </c>
    </row>
    <row r="1385" spans="1:23" ht="15" x14ac:dyDescent="0.3">
      <c r="A1385" s="1"/>
      <c r="B1385" t="s">
        <v>21</v>
      </c>
      <c r="C1385" t="s">
        <v>3279</v>
      </c>
      <c r="D1385" t="s">
        <v>3276</v>
      </c>
      <c r="E1385" t="s">
        <v>3279</v>
      </c>
      <c r="F1385" t="s">
        <v>3277</v>
      </c>
      <c r="G1385" t="s">
        <v>3280</v>
      </c>
      <c r="H1385" t="s">
        <v>1356</v>
      </c>
      <c r="I1385">
        <v>0.50600000000000001</v>
      </c>
      <c r="J1385">
        <v>0</v>
      </c>
      <c r="K1385" t="s">
        <v>46</v>
      </c>
    </row>
    <row r="1386" spans="1:23" ht="15" x14ac:dyDescent="0.3">
      <c r="A1386" s="1"/>
      <c r="B1386" t="s">
        <v>22</v>
      </c>
      <c r="C1386" t="s">
        <v>3251</v>
      </c>
      <c r="D1386" t="s">
        <v>3276</v>
      </c>
      <c r="E1386" t="s">
        <v>3251</v>
      </c>
      <c r="F1386" t="s">
        <v>3277</v>
      </c>
      <c r="G1386" t="s">
        <v>3253</v>
      </c>
      <c r="H1386" t="s">
        <v>1356</v>
      </c>
      <c r="I1386">
        <v>0.41599999999999998</v>
      </c>
      <c r="J1386">
        <v>0</v>
      </c>
      <c r="K1386" t="s">
        <v>46</v>
      </c>
    </row>
    <row r="1387" spans="1:23" ht="15" x14ac:dyDescent="0.3">
      <c r="A1387" s="1"/>
      <c r="B1387" t="s">
        <v>23</v>
      </c>
      <c r="C1387" t="s">
        <v>3281</v>
      </c>
      <c r="D1387" t="s">
        <v>3276</v>
      </c>
      <c r="E1387" t="s">
        <v>3281</v>
      </c>
      <c r="F1387" t="s">
        <v>3277</v>
      </c>
      <c r="G1387" t="s">
        <v>3282</v>
      </c>
      <c r="H1387" t="s">
        <v>1356</v>
      </c>
      <c r="I1387">
        <v>-1.7999999999999999E-2</v>
      </c>
      <c r="J1387">
        <v>0</v>
      </c>
      <c r="K1387" t="s">
        <v>46</v>
      </c>
    </row>
    <row r="1388" spans="1:23" ht="15" x14ac:dyDescent="0.3">
      <c r="A1388" s="1"/>
      <c r="B1388" t="s">
        <v>24</v>
      </c>
      <c r="C1388" t="s">
        <v>3283</v>
      </c>
      <c r="D1388" t="s">
        <v>3276</v>
      </c>
      <c r="E1388" t="s">
        <v>3283</v>
      </c>
      <c r="F1388" t="s">
        <v>3277</v>
      </c>
      <c r="G1388" t="s">
        <v>3284</v>
      </c>
      <c r="H1388" t="s">
        <v>1356</v>
      </c>
      <c r="I1388">
        <v>0.26</v>
      </c>
      <c r="J1388">
        <v>0</v>
      </c>
      <c r="K1388" t="s">
        <v>46</v>
      </c>
    </row>
    <row r="1389" spans="1:23" ht="15" x14ac:dyDescent="0.3">
      <c r="A1389" s="1"/>
      <c r="B1389" t="s">
        <v>25</v>
      </c>
      <c r="C1389" t="s">
        <v>3285</v>
      </c>
      <c r="D1389" t="s">
        <v>3276</v>
      </c>
      <c r="E1389" t="s">
        <v>3286</v>
      </c>
      <c r="F1389" t="s">
        <v>3277</v>
      </c>
      <c r="G1389" t="s">
        <v>3287</v>
      </c>
      <c r="H1389" t="s">
        <v>1356</v>
      </c>
      <c r="I1389">
        <v>0.20200000000000001</v>
      </c>
      <c r="J1389">
        <v>0</v>
      </c>
      <c r="K1389" t="s">
        <v>46</v>
      </c>
    </row>
    <row r="1390" spans="1:23" ht="15" x14ac:dyDescent="0.3">
      <c r="A1390" s="1"/>
      <c r="B1390" t="s">
        <v>26</v>
      </c>
      <c r="C1390" t="s">
        <v>3288</v>
      </c>
      <c r="D1390" t="s">
        <v>3276</v>
      </c>
      <c r="E1390" t="s">
        <v>3288</v>
      </c>
      <c r="F1390" t="s">
        <v>3277</v>
      </c>
      <c r="G1390" t="s">
        <v>3289</v>
      </c>
      <c r="H1390" t="s">
        <v>1356</v>
      </c>
      <c r="I1390">
        <v>0.224</v>
      </c>
      <c r="J1390">
        <v>0</v>
      </c>
      <c r="K1390" t="s">
        <v>46</v>
      </c>
    </row>
    <row r="1391" spans="1:23" ht="15" x14ac:dyDescent="0.3">
      <c r="A1391" s="1"/>
      <c r="B1391" t="s">
        <v>27</v>
      </c>
      <c r="C1391" t="s">
        <v>3290</v>
      </c>
      <c r="D1391" t="s">
        <v>3276</v>
      </c>
      <c r="E1391" t="s">
        <v>3291</v>
      </c>
      <c r="F1391" t="s">
        <v>3277</v>
      </c>
      <c r="G1391" t="s">
        <v>3292</v>
      </c>
      <c r="H1391" t="s">
        <v>1356</v>
      </c>
      <c r="I1391">
        <v>0.217</v>
      </c>
      <c r="J1391">
        <v>0</v>
      </c>
      <c r="K1391" t="s">
        <v>46</v>
      </c>
    </row>
    <row r="1392" spans="1:23" ht="15" x14ac:dyDescent="0.3">
      <c r="A1392" s="1" t="s">
        <v>3293</v>
      </c>
      <c r="B1392" t="s">
        <v>11</v>
      </c>
      <c r="C1392" t="s">
        <v>1359</v>
      </c>
      <c r="D1392" t="s">
        <v>1359</v>
      </c>
      <c r="E1392" t="s">
        <v>1360</v>
      </c>
      <c r="F1392" t="s">
        <v>1360</v>
      </c>
      <c r="G1392" t="s">
        <v>3294</v>
      </c>
      <c r="H1392" t="s">
        <v>1362</v>
      </c>
      <c r="I1392">
        <v>1</v>
      </c>
      <c r="J1392">
        <v>1</v>
      </c>
      <c r="K1392" t="s">
        <v>17</v>
      </c>
      <c r="U1392">
        <f t="shared" ref="U1392" si="414">COUNTIF(K1392:K1401,"yes")</f>
        <v>7</v>
      </c>
      <c r="V1392">
        <f t="shared" ref="V1392" si="415">COUNTIF(K1392:K1401,"partially")</f>
        <v>2</v>
      </c>
      <c r="W1392">
        <f t="shared" ref="W1392" si="416">COUNTIF(K1392:K1401,"no")</f>
        <v>1</v>
      </c>
    </row>
    <row r="1393" spans="1:23" ht="15" x14ac:dyDescent="0.3">
      <c r="A1393" s="1"/>
      <c r="B1393" t="s">
        <v>18</v>
      </c>
      <c r="C1393" t="s">
        <v>3295</v>
      </c>
      <c r="D1393" t="s">
        <v>1359</v>
      </c>
      <c r="E1393" t="s">
        <v>3296</v>
      </c>
      <c r="F1393" t="s">
        <v>1360</v>
      </c>
      <c r="G1393" t="s">
        <v>3297</v>
      </c>
      <c r="H1393" t="s">
        <v>1362</v>
      </c>
      <c r="I1393">
        <v>0.377</v>
      </c>
      <c r="J1393">
        <v>0.46200000000000002</v>
      </c>
      <c r="K1393" t="s">
        <v>42</v>
      </c>
    </row>
    <row r="1394" spans="1:23" ht="15" x14ac:dyDescent="0.3">
      <c r="A1394" s="1"/>
      <c r="B1394" t="s">
        <v>20</v>
      </c>
      <c r="C1394" t="s">
        <v>1359</v>
      </c>
      <c r="D1394" t="s">
        <v>1359</v>
      </c>
      <c r="E1394" t="s">
        <v>1360</v>
      </c>
      <c r="F1394" t="s">
        <v>1360</v>
      </c>
      <c r="G1394" t="s">
        <v>3294</v>
      </c>
      <c r="H1394" t="s">
        <v>1362</v>
      </c>
      <c r="I1394">
        <v>1</v>
      </c>
      <c r="J1394">
        <v>1</v>
      </c>
      <c r="K1394" t="s">
        <v>17</v>
      </c>
    </row>
    <row r="1395" spans="1:23" ht="15" x14ac:dyDescent="0.3">
      <c r="A1395" s="1"/>
      <c r="B1395" t="s">
        <v>21</v>
      </c>
      <c r="C1395" t="s">
        <v>3298</v>
      </c>
      <c r="D1395" t="s">
        <v>1359</v>
      </c>
      <c r="E1395" t="s">
        <v>3298</v>
      </c>
      <c r="F1395" t="s">
        <v>1360</v>
      </c>
      <c r="G1395" t="s">
        <v>3299</v>
      </c>
      <c r="H1395" t="s">
        <v>1362</v>
      </c>
      <c r="I1395">
        <v>0.38200000000000001</v>
      </c>
      <c r="J1395">
        <v>0</v>
      </c>
      <c r="K1395" t="s">
        <v>46</v>
      </c>
    </row>
    <row r="1396" spans="1:23" ht="15" x14ac:dyDescent="0.3">
      <c r="A1396" s="1"/>
      <c r="B1396" t="s">
        <v>22</v>
      </c>
      <c r="C1396" t="s">
        <v>3300</v>
      </c>
      <c r="D1396" t="s">
        <v>1359</v>
      </c>
      <c r="E1396" t="s">
        <v>3300</v>
      </c>
      <c r="F1396" t="s">
        <v>1360</v>
      </c>
      <c r="G1396" t="s">
        <v>3301</v>
      </c>
      <c r="H1396" t="s">
        <v>1362</v>
      </c>
      <c r="I1396">
        <v>0.95299999999999996</v>
      </c>
      <c r="J1396">
        <v>0.66700000000000004</v>
      </c>
      <c r="K1396" t="s">
        <v>17</v>
      </c>
    </row>
    <row r="1397" spans="1:23" ht="15" x14ac:dyDescent="0.3">
      <c r="A1397" s="1"/>
      <c r="B1397" t="s">
        <v>23</v>
      </c>
      <c r="C1397" t="s">
        <v>3295</v>
      </c>
      <c r="D1397" t="s">
        <v>1359</v>
      </c>
      <c r="E1397" t="s">
        <v>3296</v>
      </c>
      <c r="F1397" t="s">
        <v>1360</v>
      </c>
      <c r="G1397" t="s">
        <v>3297</v>
      </c>
      <c r="H1397" t="s">
        <v>1362</v>
      </c>
      <c r="I1397">
        <v>0.377</v>
      </c>
      <c r="J1397">
        <v>0.46200000000000002</v>
      </c>
      <c r="K1397" t="s">
        <v>42</v>
      </c>
    </row>
    <row r="1398" spans="1:23" ht="15" x14ac:dyDescent="0.3">
      <c r="A1398" s="1"/>
      <c r="B1398" t="s">
        <v>24</v>
      </c>
      <c r="C1398" t="s">
        <v>1359</v>
      </c>
      <c r="D1398" t="s">
        <v>1359</v>
      </c>
      <c r="E1398" t="s">
        <v>1360</v>
      </c>
      <c r="F1398" t="s">
        <v>1360</v>
      </c>
      <c r="G1398" t="s">
        <v>3294</v>
      </c>
      <c r="H1398" t="s">
        <v>1362</v>
      </c>
      <c r="I1398">
        <v>1</v>
      </c>
      <c r="J1398">
        <v>1</v>
      </c>
      <c r="K1398" t="s">
        <v>17</v>
      </c>
    </row>
    <row r="1399" spans="1:23" ht="15" x14ac:dyDescent="0.3">
      <c r="A1399" s="1"/>
      <c r="B1399" t="s">
        <v>25</v>
      </c>
      <c r="C1399" t="s">
        <v>1359</v>
      </c>
      <c r="D1399" t="s">
        <v>1359</v>
      </c>
      <c r="E1399" t="s">
        <v>1360</v>
      </c>
      <c r="F1399" t="s">
        <v>1360</v>
      </c>
      <c r="G1399" t="s">
        <v>3294</v>
      </c>
      <c r="H1399" t="s">
        <v>1362</v>
      </c>
      <c r="I1399">
        <v>1</v>
      </c>
      <c r="J1399">
        <v>1</v>
      </c>
      <c r="K1399" t="s">
        <v>17</v>
      </c>
    </row>
    <row r="1400" spans="1:23" ht="15" x14ac:dyDescent="0.3">
      <c r="A1400" s="1"/>
      <c r="B1400" t="s">
        <v>26</v>
      </c>
      <c r="C1400" t="s">
        <v>1359</v>
      </c>
      <c r="D1400" t="s">
        <v>1359</v>
      </c>
      <c r="E1400" t="s">
        <v>1360</v>
      </c>
      <c r="F1400" t="s">
        <v>1360</v>
      </c>
      <c r="G1400" t="s">
        <v>3294</v>
      </c>
      <c r="H1400" t="s">
        <v>1362</v>
      </c>
      <c r="I1400">
        <v>1</v>
      </c>
      <c r="J1400">
        <v>1</v>
      </c>
      <c r="K1400" t="s">
        <v>17</v>
      </c>
    </row>
    <row r="1401" spans="1:23" ht="15" x14ac:dyDescent="0.3">
      <c r="A1401" s="1"/>
      <c r="B1401" t="s">
        <v>27</v>
      </c>
      <c r="C1401" t="s">
        <v>1359</v>
      </c>
      <c r="D1401" t="s">
        <v>1359</v>
      </c>
      <c r="E1401" t="s">
        <v>1360</v>
      </c>
      <c r="F1401" t="s">
        <v>1360</v>
      </c>
      <c r="G1401" t="s">
        <v>3294</v>
      </c>
      <c r="H1401" t="s">
        <v>1362</v>
      </c>
      <c r="I1401">
        <v>1</v>
      </c>
      <c r="J1401">
        <v>1</v>
      </c>
      <c r="K1401" t="s">
        <v>17</v>
      </c>
    </row>
    <row r="1402" spans="1:23" ht="15" x14ac:dyDescent="0.3">
      <c r="A1402" s="1" t="s">
        <v>1369</v>
      </c>
      <c r="B1402" t="s">
        <v>11</v>
      </c>
      <c r="C1402" t="s">
        <v>3302</v>
      </c>
      <c r="D1402" t="s">
        <v>3303</v>
      </c>
      <c r="E1402" t="s">
        <v>3302</v>
      </c>
      <c r="F1402" t="s">
        <v>1371</v>
      </c>
      <c r="G1402" t="s">
        <v>3304</v>
      </c>
      <c r="H1402" t="s">
        <v>1373</v>
      </c>
      <c r="I1402">
        <v>0.79100000000000004</v>
      </c>
      <c r="J1402">
        <v>0.4</v>
      </c>
      <c r="K1402" t="s">
        <v>17</v>
      </c>
      <c r="U1402">
        <f t="shared" ref="U1402" si="417">COUNTIF(K1402:K1411,"yes")</f>
        <v>10</v>
      </c>
      <c r="V1402">
        <f t="shared" ref="V1402" si="418">COUNTIF(K1402:K1411,"partially")</f>
        <v>0</v>
      </c>
      <c r="W1402">
        <f t="shared" ref="W1402" si="419">COUNTIF(K1402:K1411,"no")</f>
        <v>0</v>
      </c>
    </row>
    <row r="1403" spans="1:23" ht="15" x14ac:dyDescent="0.3">
      <c r="A1403" s="1"/>
      <c r="B1403" t="s">
        <v>18</v>
      </c>
      <c r="C1403" t="s">
        <v>3302</v>
      </c>
      <c r="D1403" t="s">
        <v>3303</v>
      </c>
      <c r="E1403" t="s">
        <v>3302</v>
      </c>
      <c r="F1403" t="s">
        <v>1371</v>
      </c>
      <c r="G1403" t="s">
        <v>3304</v>
      </c>
      <c r="H1403" t="s">
        <v>1373</v>
      </c>
      <c r="I1403">
        <v>0.79100000000000004</v>
      </c>
      <c r="J1403">
        <v>0.4</v>
      </c>
      <c r="K1403" t="s">
        <v>17</v>
      </c>
    </row>
    <row r="1404" spans="1:23" ht="15" x14ac:dyDescent="0.3">
      <c r="A1404" s="1"/>
      <c r="B1404" t="s">
        <v>20</v>
      </c>
      <c r="C1404" t="s">
        <v>3302</v>
      </c>
      <c r="D1404" t="s">
        <v>3303</v>
      </c>
      <c r="E1404" t="s">
        <v>3302</v>
      </c>
      <c r="F1404" t="s">
        <v>1371</v>
      </c>
      <c r="G1404" t="s">
        <v>3304</v>
      </c>
      <c r="H1404" t="s">
        <v>1373</v>
      </c>
      <c r="I1404">
        <v>0.79100000000000004</v>
      </c>
      <c r="J1404">
        <v>0.4</v>
      </c>
      <c r="K1404" t="s">
        <v>17</v>
      </c>
    </row>
    <row r="1405" spans="1:23" ht="15" x14ac:dyDescent="0.3">
      <c r="A1405" s="1"/>
      <c r="B1405" t="s">
        <v>21</v>
      </c>
      <c r="C1405" t="s">
        <v>3305</v>
      </c>
      <c r="D1405" t="s">
        <v>3303</v>
      </c>
      <c r="E1405" t="s">
        <v>3305</v>
      </c>
      <c r="F1405" t="s">
        <v>1371</v>
      </c>
      <c r="G1405" t="s">
        <v>3306</v>
      </c>
      <c r="H1405" t="s">
        <v>1373</v>
      </c>
      <c r="I1405">
        <v>0.84899999999999998</v>
      </c>
      <c r="J1405">
        <v>0.72699999999999998</v>
      </c>
      <c r="K1405" t="s">
        <v>17</v>
      </c>
    </row>
    <row r="1406" spans="1:23" ht="15" x14ac:dyDescent="0.3">
      <c r="A1406" s="1"/>
      <c r="B1406" t="s">
        <v>22</v>
      </c>
      <c r="C1406" t="s">
        <v>3307</v>
      </c>
      <c r="D1406" t="s">
        <v>3303</v>
      </c>
      <c r="E1406" t="s">
        <v>3307</v>
      </c>
      <c r="F1406" t="s">
        <v>1371</v>
      </c>
      <c r="G1406" t="s">
        <v>3308</v>
      </c>
      <c r="H1406" t="s">
        <v>1373</v>
      </c>
      <c r="I1406">
        <v>0.85199999999999998</v>
      </c>
      <c r="J1406">
        <v>0.66700000000000004</v>
      </c>
      <c r="K1406" t="s">
        <v>17</v>
      </c>
    </row>
    <row r="1407" spans="1:23" ht="15" x14ac:dyDescent="0.3">
      <c r="A1407" s="1"/>
      <c r="B1407" t="s">
        <v>23</v>
      </c>
      <c r="C1407" t="s">
        <v>3307</v>
      </c>
      <c r="D1407" t="s">
        <v>3303</v>
      </c>
      <c r="E1407" t="s">
        <v>3307</v>
      </c>
      <c r="F1407" t="s">
        <v>1371</v>
      </c>
      <c r="G1407" t="s">
        <v>3308</v>
      </c>
      <c r="H1407" t="s">
        <v>1373</v>
      </c>
      <c r="I1407">
        <v>0.85199999999999998</v>
      </c>
      <c r="J1407">
        <v>0.66700000000000004</v>
      </c>
      <c r="K1407" t="s">
        <v>17</v>
      </c>
    </row>
    <row r="1408" spans="1:23" ht="15" x14ac:dyDescent="0.3">
      <c r="A1408" s="1"/>
      <c r="B1408" t="s">
        <v>24</v>
      </c>
      <c r="C1408" t="s">
        <v>3302</v>
      </c>
      <c r="D1408" t="s">
        <v>3303</v>
      </c>
      <c r="E1408" t="s">
        <v>3302</v>
      </c>
      <c r="F1408" t="s">
        <v>1371</v>
      </c>
      <c r="G1408" t="s">
        <v>3304</v>
      </c>
      <c r="H1408" t="s">
        <v>1373</v>
      </c>
      <c r="I1408">
        <v>0.79100000000000004</v>
      </c>
      <c r="J1408">
        <v>0.4</v>
      </c>
      <c r="K1408" t="s">
        <v>17</v>
      </c>
    </row>
    <row r="1409" spans="1:23" ht="15" x14ac:dyDescent="0.3">
      <c r="A1409" s="1"/>
      <c r="B1409" t="s">
        <v>25</v>
      </c>
      <c r="C1409" t="s">
        <v>3302</v>
      </c>
      <c r="D1409" t="s">
        <v>3303</v>
      </c>
      <c r="E1409" t="s">
        <v>3302</v>
      </c>
      <c r="F1409" t="s">
        <v>1371</v>
      </c>
      <c r="G1409" t="s">
        <v>3304</v>
      </c>
      <c r="H1409" t="s">
        <v>1373</v>
      </c>
      <c r="I1409">
        <v>0.79100000000000004</v>
      </c>
      <c r="J1409">
        <v>0.4</v>
      </c>
      <c r="K1409" t="s">
        <v>17</v>
      </c>
    </row>
    <row r="1410" spans="1:23" ht="15" x14ac:dyDescent="0.3">
      <c r="A1410" s="1"/>
      <c r="B1410" t="s">
        <v>26</v>
      </c>
      <c r="C1410" t="s">
        <v>3302</v>
      </c>
      <c r="D1410" t="s">
        <v>3303</v>
      </c>
      <c r="E1410" t="s">
        <v>3302</v>
      </c>
      <c r="F1410" t="s">
        <v>1371</v>
      </c>
      <c r="G1410" t="s">
        <v>3304</v>
      </c>
      <c r="H1410" t="s">
        <v>1373</v>
      </c>
      <c r="I1410">
        <v>0.79100000000000004</v>
      </c>
      <c r="J1410">
        <v>0.4</v>
      </c>
      <c r="K1410" t="s">
        <v>17</v>
      </c>
    </row>
    <row r="1411" spans="1:23" ht="15" x14ac:dyDescent="0.3">
      <c r="A1411" s="1"/>
      <c r="B1411" t="s">
        <v>27</v>
      </c>
      <c r="C1411" t="s">
        <v>3302</v>
      </c>
      <c r="D1411" t="s">
        <v>3303</v>
      </c>
      <c r="E1411" t="s">
        <v>3302</v>
      </c>
      <c r="F1411" t="s">
        <v>1371</v>
      </c>
      <c r="G1411" t="s">
        <v>3304</v>
      </c>
      <c r="H1411" t="s">
        <v>1373</v>
      </c>
      <c r="I1411">
        <v>0.79100000000000004</v>
      </c>
      <c r="J1411">
        <v>0.4</v>
      </c>
      <c r="K1411" t="s">
        <v>17</v>
      </c>
    </row>
    <row r="1412" spans="1:23" ht="15" x14ac:dyDescent="0.3">
      <c r="A1412" s="1" t="s">
        <v>3309</v>
      </c>
      <c r="B1412" t="s">
        <v>11</v>
      </c>
      <c r="C1412" t="s">
        <v>1375</v>
      </c>
      <c r="D1412" t="s">
        <v>3310</v>
      </c>
      <c r="E1412" t="s">
        <v>1377</v>
      </c>
      <c r="F1412" t="s">
        <v>1378</v>
      </c>
      <c r="G1412" t="s">
        <v>1379</v>
      </c>
      <c r="H1412" t="s">
        <v>1380</v>
      </c>
      <c r="I1412">
        <v>0.77200000000000002</v>
      </c>
      <c r="J1412">
        <v>0.66700000000000004</v>
      </c>
      <c r="K1412" t="s">
        <v>17</v>
      </c>
      <c r="U1412">
        <f t="shared" ref="U1412" si="420">COUNTIF(K1412:K1421,"yes")</f>
        <v>9</v>
      </c>
      <c r="V1412">
        <f t="shared" ref="V1412" si="421">COUNTIF(K1412:K1421,"partially")</f>
        <v>0</v>
      </c>
      <c r="W1412">
        <f t="shared" ref="W1412" si="422">COUNTIF(K1412:K1421,"no")</f>
        <v>1</v>
      </c>
    </row>
    <row r="1413" spans="1:23" ht="15" x14ac:dyDescent="0.3">
      <c r="A1413" s="1"/>
      <c r="B1413" t="s">
        <v>18</v>
      </c>
      <c r="C1413" t="s">
        <v>1375</v>
      </c>
      <c r="D1413" t="s">
        <v>3310</v>
      </c>
      <c r="E1413" t="s">
        <v>1377</v>
      </c>
      <c r="F1413" t="s">
        <v>1378</v>
      </c>
      <c r="G1413" t="s">
        <v>1379</v>
      </c>
      <c r="H1413" t="s">
        <v>1380</v>
      </c>
      <c r="I1413">
        <v>0.77200000000000002</v>
      </c>
      <c r="J1413">
        <v>0.66700000000000004</v>
      </c>
      <c r="K1413" t="s">
        <v>17</v>
      </c>
    </row>
    <row r="1414" spans="1:23" ht="15" x14ac:dyDescent="0.3">
      <c r="A1414" s="1"/>
      <c r="B1414" t="s">
        <v>20</v>
      </c>
      <c r="C1414" t="s">
        <v>1375</v>
      </c>
      <c r="D1414" t="s">
        <v>3310</v>
      </c>
      <c r="E1414" t="s">
        <v>1377</v>
      </c>
      <c r="F1414" t="s">
        <v>1378</v>
      </c>
      <c r="G1414" t="s">
        <v>1379</v>
      </c>
      <c r="H1414" t="s">
        <v>1380</v>
      </c>
      <c r="I1414">
        <v>0.77200000000000002</v>
      </c>
      <c r="J1414">
        <v>0.66700000000000004</v>
      </c>
      <c r="K1414" t="s">
        <v>17</v>
      </c>
    </row>
    <row r="1415" spans="1:23" ht="15" x14ac:dyDescent="0.3">
      <c r="A1415" s="1"/>
      <c r="B1415" t="s">
        <v>21</v>
      </c>
      <c r="C1415" t="s">
        <v>1375</v>
      </c>
      <c r="D1415" t="s">
        <v>3310</v>
      </c>
      <c r="E1415" t="s">
        <v>1377</v>
      </c>
      <c r="F1415" t="s">
        <v>1378</v>
      </c>
      <c r="G1415" t="s">
        <v>1379</v>
      </c>
      <c r="H1415" t="s">
        <v>1380</v>
      </c>
      <c r="I1415">
        <v>0.77200000000000002</v>
      </c>
      <c r="J1415">
        <v>0.66700000000000004</v>
      </c>
      <c r="K1415" t="s">
        <v>17</v>
      </c>
    </row>
    <row r="1416" spans="1:23" ht="15" x14ac:dyDescent="0.3">
      <c r="A1416" s="1"/>
      <c r="B1416" t="s">
        <v>22</v>
      </c>
      <c r="C1416" t="s">
        <v>3311</v>
      </c>
      <c r="D1416" t="s">
        <v>3310</v>
      </c>
      <c r="E1416" t="s">
        <v>3311</v>
      </c>
      <c r="F1416" t="s">
        <v>1378</v>
      </c>
      <c r="G1416" t="s">
        <v>3312</v>
      </c>
      <c r="H1416" t="s">
        <v>1380</v>
      </c>
      <c r="I1416">
        <v>0.03</v>
      </c>
      <c r="J1416">
        <v>0</v>
      </c>
      <c r="K1416" t="s">
        <v>46</v>
      </c>
    </row>
    <row r="1417" spans="1:23" ht="15" x14ac:dyDescent="0.3">
      <c r="A1417" s="1"/>
      <c r="B1417" t="s">
        <v>23</v>
      </c>
      <c r="C1417" t="s">
        <v>1381</v>
      </c>
      <c r="D1417" t="s">
        <v>3310</v>
      </c>
      <c r="E1417" t="s">
        <v>1381</v>
      </c>
      <c r="F1417" t="s">
        <v>1378</v>
      </c>
      <c r="G1417" t="s">
        <v>3313</v>
      </c>
      <c r="H1417" t="s">
        <v>1380</v>
      </c>
      <c r="I1417">
        <v>0.72599999999999998</v>
      </c>
      <c r="J1417">
        <v>0.33300000000000002</v>
      </c>
      <c r="K1417" t="s">
        <v>17</v>
      </c>
    </row>
    <row r="1418" spans="1:23" ht="15" x14ac:dyDescent="0.3">
      <c r="A1418" s="1"/>
      <c r="B1418" t="s">
        <v>24</v>
      </c>
      <c r="C1418" t="s">
        <v>1375</v>
      </c>
      <c r="D1418" t="s">
        <v>3310</v>
      </c>
      <c r="E1418" t="s">
        <v>1377</v>
      </c>
      <c r="F1418" t="s">
        <v>1378</v>
      </c>
      <c r="G1418" t="s">
        <v>1379</v>
      </c>
      <c r="H1418" t="s">
        <v>1380</v>
      </c>
      <c r="I1418">
        <v>0.77200000000000002</v>
      </c>
      <c r="J1418">
        <v>0.66700000000000004</v>
      </c>
      <c r="K1418" t="s">
        <v>17</v>
      </c>
    </row>
    <row r="1419" spans="1:23" ht="15" x14ac:dyDescent="0.3">
      <c r="A1419" s="1"/>
      <c r="B1419" t="s">
        <v>25</v>
      </c>
      <c r="C1419" t="s">
        <v>1375</v>
      </c>
      <c r="D1419" t="s">
        <v>3310</v>
      </c>
      <c r="E1419" t="s">
        <v>1377</v>
      </c>
      <c r="F1419" t="s">
        <v>1378</v>
      </c>
      <c r="G1419" t="s">
        <v>1379</v>
      </c>
      <c r="H1419" t="s">
        <v>1380</v>
      </c>
      <c r="I1419">
        <v>0.77200000000000002</v>
      </c>
      <c r="J1419">
        <v>0.66700000000000004</v>
      </c>
      <c r="K1419" t="s">
        <v>17</v>
      </c>
    </row>
    <row r="1420" spans="1:23" ht="15" x14ac:dyDescent="0.3">
      <c r="A1420" s="1"/>
      <c r="B1420" t="s">
        <v>26</v>
      </c>
      <c r="C1420" t="s">
        <v>3314</v>
      </c>
      <c r="D1420" t="s">
        <v>3310</v>
      </c>
      <c r="E1420" t="s">
        <v>1377</v>
      </c>
      <c r="F1420" t="s">
        <v>1378</v>
      </c>
      <c r="G1420" t="s">
        <v>1379</v>
      </c>
      <c r="H1420" t="s">
        <v>1380</v>
      </c>
      <c r="I1420">
        <v>0.77200000000000002</v>
      </c>
      <c r="J1420">
        <v>0.66700000000000004</v>
      </c>
      <c r="K1420" t="s">
        <v>17</v>
      </c>
    </row>
    <row r="1421" spans="1:23" ht="15" x14ac:dyDescent="0.3">
      <c r="A1421" s="1"/>
      <c r="B1421" t="s">
        <v>27</v>
      </c>
      <c r="C1421" t="s">
        <v>1375</v>
      </c>
      <c r="D1421" t="s">
        <v>3310</v>
      </c>
      <c r="E1421" t="s">
        <v>1377</v>
      </c>
      <c r="F1421" t="s">
        <v>1378</v>
      </c>
      <c r="G1421" t="s">
        <v>1379</v>
      </c>
      <c r="H1421" t="s">
        <v>1380</v>
      </c>
      <c r="I1421">
        <v>0.77200000000000002</v>
      </c>
      <c r="J1421">
        <v>0.66700000000000004</v>
      </c>
      <c r="K1421" t="s">
        <v>17</v>
      </c>
    </row>
    <row r="1422" spans="1:23" ht="15" x14ac:dyDescent="0.3">
      <c r="A1422" s="1" t="s">
        <v>1383</v>
      </c>
      <c r="B1422" t="s">
        <v>11</v>
      </c>
      <c r="C1422" t="s">
        <v>3315</v>
      </c>
      <c r="D1422" t="s">
        <v>1385</v>
      </c>
      <c r="E1422" t="s">
        <v>3315</v>
      </c>
      <c r="F1422" t="s">
        <v>1385</v>
      </c>
      <c r="G1422" t="s">
        <v>3316</v>
      </c>
      <c r="H1422" t="s">
        <v>1387</v>
      </c>
      <c r="I1422">
        <v>0.96399999999999997</v>
      </c>
      <c r="J1422">
        <v>0.33300000000000002</v>
      </c>
      <c r="K1422" t="s">
        <v>17</v>
      </c>
      <c r="U1422">
        <f t="shared" ref="U1422" si="423">COUNTIF(K1422:K1431,"yes")</f>
        <v>10</v>
      </c>
      <c r="V1422">
        <f t="shared" ref="V1422" si="424">COUNTIF(K1422:K1431,"partially")</f>
        <v>0</v>
      </c>
      <c r="W1422">
        <f t="shared" ref="W1422" si="425">COUNTIF(K1422:K1431,"no")</f>
        <v>0</v>
      </c>
    </row>
    <row r="1423" spans="1:23" ht="15" x14ac:dyDescent="0.3">
      <c r="A1423" s="1"/>
      <c r="B1423" t="s">
        <v>18</v>
      </c>
      <c r="C1423" t="s">
        <v>3315</v>
      </c>
      <c r="D1423" t="s">
        <v>1385</v>
      </c>
      <c r="E1423" t="s">
        <v>3315</v>
      </c>
      <c r="F1423" t="s">
        <v>1385</v>
      </c>
      <c r="G1423" t="s">
        <v>3316</v>
      </c>
      <c r="H1423" t="s">
        <v>1387</v>
      </c>
      <c r="I1423">
        <v>0.96399999999999997</v>
      </c>
      <c r="J1423">
        <v>0.33300000000000002</v>
      </c>
      <c r="K1423" t="s">
        <v>17</v>
      </c>
    </row>
    <row r="1424" spans="1:23" ht="15" x14ac:dyDescent="0.3">
      <c r="A1424" s="1"/>
      <c r="B1424" t="s">
        <v>20</v>
      </c>
      <c r="C1424" t="s">
        <v>3315</v>
      </c>
      <c r="D1424" t="s">
        <v>1385</v>
      </c>
      <c r="E1424" t="s">
        <v>3315</v>
      </c>
      <c r="F1424" t="s">
        <v>1385</v>
      </c>
      <c r="G1424" t="s">
        <v>3316</v>
      </c>
      <c r="H1424" t="s">
        <v>1387</v>
      </c>
      <c r="I1424">
        <v>0.96399999999999997</v>
      </c>
      <c r="J1424">
        <v>0.33300000000000002</v>
      </c>
      <c r="K1424" t="s">
        <v>17</v>
      </c>
    </row>
    <row r="1425" spans="1:23" ht="15" x14ac:dyDescent="0.3">
      <c r="A1425" s="1"/>
      <c r="B1425" t="s">
        <v>21</v>
      </c>
      <c r="C1425" t="s">
        <v>1385</v>
      </c>
      <c r="D1425" t="s">
        <v>1385</v>
      </c>
      <c r="E1425" t="s">
        <v>1385</v>
      </c>
      <c r="F1425" t="s">
        <v>1385</v>
      </c>
      <c r="G1425" t="s">
        <v>1387</v>
      </c>
      <c r="H1425" t="s">
        <v>1387</v>
      </c>
      <c r="I1425">
        <v>1</v>
      </c>
      <c r="J1425">
        <v>1</v>
      </c>
      <c r="K1425" t="s">
        <v>17</v>
      </c>
    </row>
    <row r="1426" spans="1:23" ht="15" x14ac:dyDescent="0.3">
      <c r="A1426" s="1"/>
      <c r="B1426" t="s">
        <v>22</v>
      </c>
      <c r="C1426" t="s">
        <v>3315</v>
      </c>
      <c r="D1426" t="s">
        <v>1385</v>
      </c>
      <c r="E1426" t="s">
        <v>3315</v>
      </c>
      <c r="F1426" t="s">
        <v>1385</v>
      </c>
      <c r="G1426" t="s">
        <v>3316</v>
      </c>
      <c r="H1426" t="s">
        <v>1387</v>
      </c>
      <c r="I1426">
        <v>0.96399999999999997</v>
      </c>
      <c r="J1426">
        <v>0.33300000000000002</v>
      </c>
      <c r="K1426" t="s">
        <v>17</v>
      </c>
    </row>
    <row r="1427" spans="1:23" ht="15" x14ac:dyDescent="0.3">
      <c r="A1427" s="1"/>
      <c r="B1427" t="s">
        <v>23</v>
      </c>
      <c r="C1427" t="s">
        <v>3315</v>
      </c>
      <c r="D1427" t="s">
        <v>1385</v>
      </c>
      <c r="E1427" t="s">
        <v>3315</v>
      </c>
      <c r="F1427" t="s">
        <v>1385</v>
      </c>
      <c r="G1427" t="s">
        <v>3316</v>
      </c>
      <c r="H1427" t="s">
        <v>1387</v>
      </c>
      <c r="I1427">
        <v>0.96399999999999997</v>
      </c>
      <c r="J1427">
        <v>0.33300000000000002</v>
      </c>
      <c r="K1427" t="s">
        <v>17</v>
      </c>
    </row>
    <row r="1428" spans="1:23" ht="15" x14ac:dyDescent="0.3">
      <c r="A1428" s="1"/>
      <c r="B1428" t="s">
        <v>24</v>
      </c>
      <c r="C1428" t="s">
        <v>3315</v>
      </c>
      <c r="D1428" t="s">
        <v>1385</v>
      </c>
      <c r="E1428" t="s">
        <v>3315</v>
      </c>
      <c r="F1428" t="s">
        <v>1385</v>
      </c>
      <c r="G1428" t="s">
        <v>3316</v>
      </c>
      <c r="H1428" t="s">
        <v>1387</v>
      </c>
      <c r="I1428">
        <v>0.96399999999999997</v>
      </c>
      <c r="J1428">
        <v>0.33300000000000002</v>
      </c>
      <c r="K1428" t="s">
        <v>17</v>
      </c>
    </row>
    <row r="1429" spans="1:23" ht="15" x14ac:dyDescent="0.3">
      <c r="A1429" s="1"/>
      <c r="B1429" t="s">
        <v>25</v>
      </c>
      <c r="C1429" t="s">
        <v>1385</v>
      </c>
      <c r="D1429" t="s">
        <v>1385</v>
      </c>
      <c r="E1429" t="s">
        <v>1385</v>
      </c>
      <c r="F1429" t="s">
        <v>1385</v>
      </c>
      <c r="G1429" t="s">
        <v>1387</v>
      </c>
      <c r="H1429" t="s">
        <v>1387</v>
      </c>
      <c r="I1429">
        <v>1</v>
      </c>
      <c r="J1429">
        <v>1</v>
      </c>
      <c r="K1429" t="s">
        <v>17</v>
      </c>
    </row>
    <row r="1430" spans="1:23" ht="15" x14ac:dyDescent="0.3">
      <c r="A1430" s="1"/>
      <c r="B1430" t="s">
        <v>26</v>
      </c>
      <c r="C1430" t="s">
        <v>3315</v>
      </c>
      <c r="D1430" t="s">
        <v>1385</v>
      </c>
      <c r="E1430" t="s">
        <v>3315</v>
      </c>
      <c r="F1430" t="s">
        <v>1385</v>
      </c>
      <c r="G1430" t="s">
        <v>3316</v>
      </c>
      <c r="H1430" t="s">
        <v>1387</v>
      </c>
      <c r="I1430">
        <v>0.96399999999999997</v>
      </c>
      <c r="J1430">
        <v>0.33300000000000002</v>
      </c>
      <c r="K1430" t="s">
        <v>17</v>
      </c>
    </row>
    <row r="1431" spans="1:23" ht="15" x14ac:dyDescent="0.3">
      <c r="A1431" s="1"/>
      <c r="B1431" t="s">
        <v>27</v>
      </c>
      <c r="C1431" t="s">
        <v>3315</v>
      </c>
      <c r="D1431" t="s">
        <v>1385</v>
      </c>
      <c r="E1431" t="s">
        <v>3315</v>
      </c>
      <c r="F1431" t="s">
        <v>1385</v>
      </c>
      <c r="G1431" t="s">
        <v>3316</v>
      </c>
      <c r="H1431" t="s">
        <v>1387</v>
      </c>
      <c r="I1431">
        <v>0.96399999999999997</v>
      </c>
      <c r="J1431">
        <v>0.33300000000000002</v>
      </c>
      <c r="K1431" t="s">
        <v>17</v>
      </c>
    </row>
    <row r="1432" spans="1:23" ht="15" x14ac:dyDescent="0.3">
      <c r="A1432" s="1" t="s">
        <v>3317</v>
      </c>
      <c r="B1432" t="s">
        <v>11</v>
      </c>
      <c r="C1432" t="s">
        <v>3318</v>
      </c>
      <c r="D1432" t="s">
        <v>3319</v>
      </c>
      <c r="E1432" t="s">
        <v>3318</v>
      </c>
      <c r="F1432" t="s">
        <v>3320</v>
      </c>
      <c r="G1432" t="s">
        <v>3321</v>
      </c>
      <c r="H1432" t="s">
        <v>1407</v>
      </c>
      <c r="I1432">
        <v>0.85399999999999998</v>
      </c>
      <c r="J1432">
        <v>0.66700000000000004</v>
      </c>
      <c r="K1432" t="s">
        <v>17</v>
      </c>
      <c r="U1432">
        <f t="shared" ref="U1432" si="426">COUNTIF(K1432:K1441,"yes")</f>
        <v>7</v>
      </c>
      <c r="V1432">
        <f t="shared" ref="V1432" si="427">COUNTIF(K1432:K1441,"partially")</f>
        <v>3</v>
      </c>
      <c r="W1432">
        <f t="shared" ref="W1432" si="428">COUNTIF(K1432:K1441,"no")</f>
        <v>0</v>
      </c>
    </row>
    <row r="1433" spans="1:23" ht="15" x14ac:dyDescent="0.3">
      <c r="A1433" s="1"/>
      <c r="B1433" t="s">
        <v>18</v>
      </c>
      <c r="C1433" t="s">
        <v>3322</v>
      </c>
      <c r="D1433" t="s">
        <v>3319</v>
      </c>
      <c r="E1433" t="s">
        <v>3322</v>
      </c>
      <c r="F1433" t="s">
        <v>3320</v>
      </c>
      <c r="G1433" t="s">
        <v>3323</v>
      </c>
      <c r="H1433" t="s">
        <v>1407</v>
      </c>
      <c r="I1433">
        <v>0.72399999999999998</v>
      </c>
      <c r="J1433">
        <v>0.33300000000000002</v>
      </c>
      <c r="K1433" t="s">
        <v>42</v>
      </c>
    </row>
    <row r="1434" spans="1:23" ht="15" x14ac:dyDescent="0.3">
      <c r="A1434" s="1"/>
      <c r="B1434" t="s">
        <v>20</v>
      </c>
      <c r="C1434" t="s">
        <v>3318</v>
      </c>
      <c r="D1434" t="s">
        <v>3319</v>
      </c>
      <c r="E1434" t="s">
        <v>3318</v>
      </c>
      <c r="F1434" t="s">
        <v>3320</v>
      </c>
      <c r="G1434" t="s">
        <v>3321</v>
      </c>
      <c r="H1434" t="s">
        <v>1407</v>
      </c>
      <c r="I1434">
        <v>0.85399999999999998</v>
      </c>
      <c r="J1434">
        <v>0.66700000000000004</v>
      </c>
      <c r="K1434" t="s">
        <v>17</v>
      </c>
    </row>
    <row r="1435" spans="1:23" ht="15" x14ac:dyDescent="0.3">
      <c r="A1435" s="1"/>
      <c r="B1435" t="s">
        <v>21</v>
      </c>
      <c r="C1435" t="s">
        <v>3324</v>
      </c>
      <c r="D1435" t="s">
        <v>3319</v>
      </c>
      <c r="E1435" t="s">
        <v>3324</v>
      </c>
      <c r="F1435" t="s">
        <v>3320</v>
      </c>
      <c r="G1435" t="s">
        <v>3325</v>
      </c>
      <c r="H1435" t="s">
        <v>1407</v>
      </c>
      <c r="I1435">
        <v>0.48399999999999999</v>
      </c>
      <c r="J1435">
        <v>0.58799999999999997</v>
      </c>
      <c r="K1435" t="s">
        <v>42</v>
      </c>
    </row>
    <row r="1436" spans="1:23" ht="15" x14ac:dyDescent="0.3">
      <c r="A1436" s="1"/>
      <c r="B1436" t="s">
        <v>22</v>
      </c>
      <c r="C1436" t="s">
        <v>3318</v>
      </c>
      <c r="D1436" t="s">
        <v>3319</v>
      </c>
      <c r="E1436" t="s">
        <v>3318</v>
      </c>
      <c r="F1436" t="s">
        <v>3320</v>
      </c>
      <c r="G1436" t="s">
        <v>3321</v>
      </c>
      <c r="H1436" t="s">
        <v>1407</v>
      </c>
      <c r="I1436">
        <v>0.85399999999999998</v>
      </c>
      <c r="J1436">
        <v>0.66700000000000004</v>
      </c>
      <c r="K1436" t="s">
        <v>17</v>
      </c>
    </row>
    <row r="1437" spans="1:23" ht="15" x14ac:dyDescent="0.3">
      <c r="A1437" s="1"/>
      <c r="B1437" t="s">
        <v>23</v>
      </c>
      <c r="C1437" t="s">
        <v>3318</v>
      </c>
      <c r="D1437" t="s">
        <v>3319</v>
      </c>
      <c r="E1437" t="s">
        <v>3318</v>
      </c>
      <c r="F1437" t="s">
        <v>3320</v>
      </c>
      <c r="G1437" t="s">
        <v>3321</v>
      </c>
      <c r="H1437" t="s">
        <v>1407</v>
      </c>
      <c r="I1437">
        <v>0.85399999999999998</v>
      </c>
      <c r="J1437">
        <v>0.66700000000000004</v>
      </c>
      <c r="K1437" t="s">
        <v>17</v>
      </c>
    </row>
    <row r="1438" spans="1:23" ht="15" x14ac:dyDescent="0.3">
      <c r="A1438" s="1"/>
      <c r="B1438" t="s">
        <v>24</v>
      </c>
      <c r="C1438" t="s">
        <v>3318</v>
      </c>
      <c r="D1438" t="s">
        <v>3319</v>
      </c>
      <c r="E1438" t="s">
        <v>3318</v>
      </c>
      <c r="F1438" t="s">
        <v>3320</v>
      </c>
      <c r="G1438" t="s">
        <v>3321</v>
      </c>
      <c r="H1438" t="s">
        <v>1407</v>
      </c>
      <c r="I1438">
        <v>0.85399999999999998</v>
      </c>
      <c r="J1438">
        <v>0.66700000000000004</v>
      </c>
      <c r="K1438" t="s">
        <v>17</v>
      </c>
    </row>
    <row r="1439" spans="1:23" ht="15" x14ac:dyDescent="0.3">
      <c r="A1439" s="1"/>
      <c r="B1439" t="s">
        <v>25</v>
      </c>
      <c r="C1439" t="s">
        <v>3318</v>
      </c>
      <c r="D1439" t="s">
        <v>3319</v>
      </c>
      <c r="E1439" t="s">
        <v>3318</v>
      </c>
      <c r="F1439" t="s">
        <v>3320</v>
      </c>
      <c r="G1439" t="s">
        <v>3321</v>
      </c>
      <c r="H1439" t="s">
        <v>1407</v>
      </c>
      <c r="I1439">
        <v>0.85399999999999998</v>
      </c>
      <c r="J1439">
        <v>0.66700000000000004</v>
      </c>
      <c r="K1439" t="s">
        <v>17</v>
      </c>
    </row>
    <row r="1440" spans="1:23" ht="15" x14ac:dyDescent="0.3">
      <c r="A1440" s="1"/>
      <c r="B1440" t="s">
        <v>26</v>
      </c>
      <c r="C1440" t="s">
        <v>3322</v>
      </c>
      <c r="D1440" t="s">
        <v>3319</v>
      </c>
      <c r="E1440" t="s">
        <v>3322</v>
      </c>
      <c r="F1440" t="s">
        <v>3320</v>
      </c>
      <c r="G1440" t="s">
        <v>3323</v>
      </c>
      <c r="H1440" t="s">
        <v>1407</v>
      </c>
      <c r="I1440">
        <v>0.72399999999999998</v>
      </c>
      <c r="J1440">
        <v>0.33300000000000002</v>
      </c>
      <c r="K1440" t="s">
        <v>42</v>
      </c>
    </row>
    <row r="1441" spans="1:23" ht="15" x14ac:dyDescent="0.3">
      <c r="A1441" s="1"/>
      <c r="B1441" t="s">
        <v>27</v>
      </c>
      <c r="C1441" t="s">
        <v>3318</v>
      </c>
      <c r="D1441" t="s">
        <v>3319</v>
      </c>
      <c r="E1441" t="s">
        <v>3318</v>
      </c>
      <c r="F1441" t="s">
        <v>3320</v>
      </c>
      <c r="G1441" t="s">
        <v>3321</v>
      </c>
      <c r="H1441" t="s">
        <v>1407</v>
      </c>
      <c r="I1441">
        <v>0.85399999999999998</v>
      </c>
      <c r="J1441">
        <v>0.66700000000000004</v>
      </c>
      <c r="K1441" t="s">
        <v>17</v>
      </c>
    </row>
    <row r="1442" spans="1:23" ht="15" x14ac:dyDescent="0.3">
      <c r="A1442" s="1" t="s">
        <v>3326</v>
      </c>
      <c r="B1442" t="s">
        <v>11</v>
      </c>
      <c r="C1442" t="s">
        <v>1413</v>
      </c>
      <c r="D1442" t="s">
        <v>3327</v>
      </c>
      <c r="E1442" t="s">
        <v>1413</v>
      </c>
      <c r="F1442" t="s">
        <v>3328</v>
      </c>
      <c r="G1442" t="s">
        <v>3329</v>
      </c>
      <c r="H1442" t="s">
        <v>1416</v>
      </c>
      <c r="I1442">
        <v>0.497</v>
      </c>
      <c r="J1442">
        <v>0.4</v>
      </c>
      <c r="K1442" t="s">
        <v>42</v>
      </c>
      <c r="U1442">
        <f t="shared" ref="U1442" si="429">COUNTIF(K1442:K1451,"yes")</f>
        <v>2</v>
      </c>
      <c r="V1442">
        <f t="shared" ref="V1442" si="430">COUNTIF(K1442:K1451,"partially")</f>
        <v>8</v>
      </c>
      <c r="W1442">
        <f t="shared" ref="W1442" si="431">COUNTIF(K1442:K1451,"no")</f>
        <v>0</v>
      </c>
    </row>
    <row r="1443" spans="1:23" ht="15" x14ac:dyDescent="0.3">
      <c r="A1443" s="1"/>
      <c r="B1443" t="s">
        <v>18</v>
      </c>
      <c r="C1443" t="s">
        <v>1413</v>
      </c>
      <c r="D1443" t="s">
        <v>3327</v>
      </c>
      <c r="E1443" t="s">
        <v>1413</v>
      </c>
      <c r="F1443" t="s">
        <v>3328</v>
      </c>
      <c r="G1443" t="s">
        <v>3329</v>
      </c>
      <c r="H1443" t="s">
        <v>1416</v>
      </c>
      <c r="I1443">
        <v>0.497</v>
      </c>
      <c r="J1443">
        <v>0.4</v>
      </c>
      <c r="K1443" t="s">
        <v>42</v>
      </c>
    </row>
    <row r="1444" spans="1:23" ht="15" x14ac:dyDescent="0.3">
      <c r="A1444" s="1"/>
      <c r="B1444" t="s">
        <v>20</v>
      </c>
      <c r="C1444" t="s">
        <v>1413</v>
      </c>
      <c r="D1444" t="s">
        <v>3327</v>
      </c>
      <c r="E1444" t="s">
        <v>1413</v>
      </c>
      <c r="F1444" t="s">
        <v>3328</v>
      </c>
      <c r="G1444" t="s">
        <v>3329</v>
      </c>
      <c r="H1444" t="s">
        <v>1416</v>
      </c>
      <c r="I1444">
        <v>0.497</v>
      </c>
      <c r="J1444">
        <v>0.4</v>
      </c>
      <c r="K1444" t="s">
        <v>42</v>
      </c>
    </row>
    <row r="1445" spans="1:23" ht="15" x14ac:dyDescent="0.3">
      <c r="A1445" s="1"/>
      <c r="B1445" t="s">
        <v>21</v>
      </c>
      <c r="C1445" t="s">
        <v>1413</v>
      </c>
      <c r="D1445" t="s">
        <v>3327</v>
      </c>
      <c r="E1445" t="s">
        <v>1413</v>
      </c>
      <c r="F1445" t="s">
        <v>3328</v>
      </c>
      <c r="G1445" t="s">
        <v>3329</v>
      </c>
      <c r="H1445" t="s">
        <v>1416</v>
      </c>
      <c r="I1445">
        <v>0.497</v>
      </c>
      <c r="J1445">
        <v>0.4</v>
      </c>
      <c r="K1445" t="s">
        <v>42</v>
      </c>
    </row>
    <row r="1446" spans="1:23" ht="15" x14ac:dyDescent="0.3">
      <c r="A1446" s="1"/>
      <c r="B1446" t="s">
        <v>22</v>
      </c>
      <c r="C1446" t="s">
        <v>3330</v>
      </c>
      <c r="D1446" t="s">
        <v>3327</v>
      </c>
      <c r="E1446" t="s">
        <v>3330</v>
      </c>
      <c r="F1446" t="s">
        <v>3328</v>
      </c>
      <c r="G1446" t="s">
        <v>3331</v>
      </c>
      <c r="H1446" t="s">
        <v>1416</v>
      </c>
      <c r="I1446">
        <v>0.80500000000000005</v>
      </c>
      <c r="J1446">
        <v>0.70599999999999996</v>
      </c>
      <c r="K1446" t="s">
        <v>17</v>
      </c>
    </row>
    <row r="1447" spans="1:23" ht="15" x14ac:dyDescent="0.3">
      <c r="A1447" s="1"/>
      <c r="B1447" t="s">
        <v>23</v>
      </c>
      <c r="C1447" t="s">
        <v>1413</v>
      </c>
      <c r="D1447" t="s">
        <v>3327</v>
      </c>
      <c r="E1447" t="s">
        <v>1413</v>
      </c>
      <c r="F1447" t="s">
        <v>3328</v>
      </c>
      <c r="G1447" t="s">
        <v>3329</v>
      </c>
      <c r="H1447" t="s">
        <v>1416</v>
      </c>
      <c r="I1447">
        <v>0.497</v>
      </c>
      <c r="J1447">
        <v>0.4</v>
      </c>
      <c r="K1447" t="s">
        <v>42</v>
      </c>
    </row>
    <row r="1448" spans="1:23" ht="15" x14ac:dyDescent="0.3">
      <c r="A1448" s="1"/>
      <c r="B1448" t="s">
        <v>24</v>
      </c>
      <c r="C1448" t="s">
        <v>1413</v>
      </c>
      <c r="D1448" t="s">
        <v>3327</v>
      </c>
      <c r="E1448" t="s">
        <v>1413</v>
      </c>
      <c r="F1448" t="s">
        <v>3328</v>
      </c>
      <c r="G1448" t="s">
        <v>3329</v>
      </c>
      <c r="H1448" t="s">
        <v>1416</v>
      </c>
      <c r="I1448">
        <v>0.497</v>
      </c>
      <c r="J1448">
        <v>0.4</v>
      </c>
      <c r="K1448" t="s">
        <v>42</v>
      </c>
    </row>
    <row r="1449" spans="1:23" ht="15" x14ac:dyDescent="0.3">
      <c r="A1449" s="1"/>
      <c r="B1449" t="s">
        <v>25</v>
      </c>
      <c r="C1449" t="s">
        <v>1413</v>
      </c>
      <c r="D1449" t="s">
        <v>3327</v>
      </c>
      <c r="E1449" t="s">
        <v>1413</v>
      </c>
      <c r="F1449" t="s">
        <v>3328</v>
      </c>
      <c r="G1449" t="s">
        <v>3329</v>
      </c>
      <c r="H1449" t="s">
        <v>1416</v>
      </c>
      <c r="I1449">
        <v>0.497</v>
      </c>
      <c r="J1449">
        <v>0.4</v>
      </c>
      <c r="K1449" t="s">
        <v>42</v>
      </c>
    </row>
    <row r="1450" spans="1:23" ht="15" x14ac:dyDescent="0.3">
      <c r="A1450" s="1"/>
      <c r="B1450" t="s">
        <v>26</v>
      </c>
      <c r="C1450" t="s">
        <v>1414</v>
      </c>
      <c r="D1450" t="s">
        <v>3327</v>
      </c>
      <c r="E1450" t="s">
        <v>1414</v>
      </c>
      <c r="F1450" t="s">
        <v>3328</v>
      </c>
      <c r="G1450" t="s">
        <v>3332</v>
      </c>
      <c r="H1450" t="s">
        <v>1416</v>
      </c>
      <c r="I1450">
        <v>1</v>
      </c>
      <c r="J1450">
        <v>0.85699999999999998</v>
      </c>
      <c r="K1450" t="s">
        <v>17</v>
      </c>
    </row>
    <row r="1451" spans="1:23" ht="15" x14ac:dyDescent="0.3">
      <c r="A1451" s="1"/>
      <c r="B1451" t="s">
        <v>27</v>
      </c>
      <c r="C1451" t="s">
        <v>1413</v>
      </c>
      <c r="D1451" t="s">
        <v>3327</v>
      </c>
      <c r="E1451" t="s">
        <v>1413</v>
      </c>
      <c r="F1451" t="s">
        <v>3328</v>
      </c>
      <c r="G1451" t="s">
        <v>3329</v>
      </c>
      <c r="H1451" t="s">
        <v>1416</v>
      </c>
      <c r="I1451">
        <v>0.497</v>
      </c>
      <c r="J1451">
        <v>0.4</v>
      </c>
      <c r="K1451" t="s">
        <v>42</v>
      </c>
    </row>
    <row r="1452" spans="1:23" ht="15" x14ac:dyDescent="0.3">
      <c r="A1452" s="1" t="s">
        <v>3333</v>
      </c>
      <c r="B1452" t="s">
        <v>11</v>
      </c>
      <c r="C1452" t="s">
        <v>3334</v>
      </c>
      <c r="D1452" t="s">
        <v>3335</v>
      </c>
      <c r="E1452" t="s">
        <v>3336</v>
      </c>
      <c r="F1452" t="s">
        <v>3336</v>
      </c>
      <c r="G1452" t="s">
        <v>3337</v>
      </c>
      <c r="H1452" t="s">
        <v>1422</v>
      </c>
      <c r="I1452">
        <v>0.98</v>
      </c>
      <c r="J1452">
        <v>0.64</v>
      </c>
      <c r="K1452" t="s">
        <v>17</v>
      </c>
      <c r="U1452">
        <f t="shared" ref="U1452" si="432">COUNTIF(K1452:K1461,"yes")</f>
        <v>7</v>
      </c>
      <c r="V1452">
        <f t="shared" ref="V1452" si="433">COUNTIF(K1452:K1461,"partially")</f>
        <v>3</v>
      </c>
      <c r="W1452">
        <f t="shared" ref="W1452" si="434">COUNTIF(K1452:K1461,"no")</f>
        <v>0</v>
      </c>
    </row>
    <row r="1453" spans="1:23" ht="15" x14ac:dyDescent="0.3">
      <c r="A1453" s="1"/>
      <c r="B1453" t="s">
        <v>18</v>
      </c>
      <c r="C1453" t="s">
        <v>3334</v>
      </c>
      <c r="D1453" t="s">
        <v>3335</v>
      </c>
      <c r="E1453" t="s">
        <v>3336</v>
      </c>
      <c r="F1453" t="s">
        <v>3336</v>
      </c>
      <c r="G1453" t="s">
        <v>3337</v>
      </c>
      <c r="H1453" t="s">
        <v>1422</v>
      </c>
      <c r="I1453">
        <v>0.98</v>
      </c>
      <c r="J1453">
        <v>0.64</v>
      </c>
      <c r="K1453" t="s">
        <v>17</v>
      </c>
    </row>
    <row r="1454" spans="1:23" ht="15" x14ac:dyDescent="0.3">
      <c r="A1454" s="1"/>
      <c r="B1454" t="s">
        <v>20</v>
      </c>
      <c r="C1454" t="s">
        <v>3334</v>
      </c>
      <c r="D1454" t="s">
        <v>3335</v>
      </c>
      <c r="E1454" t="s">
        <v>3336</v>
      </c>
      <c r="F1454" t="s">
        <v>3336</v>
      </c>
      <c r="G1454" t="s">
        <v>3337</v>
      </c>
      <c r="H1454" t="s">
        <v>1422</v>
      </c>
      <c r="I1454">
        <v>0.98</v>
      </c>
      <c r="J1454">
        <v>0.64</v>
      </c>
      <c r="K1454" t="s">
        <v>17</v>
      </c>
    </row>
    <row r="1455" spans="1:23" ht="15" x14ac:dyDescent="0.3">
      <c r="A1455" s="1"/>
      <c r="B1455" t="s">
        <v>21</v>
      </c>
      <c r="C1455" t="s">
        <v>3338</v>
      </c>
      <c r="D1455" t="s">
        <v>3335</v>
      </c>
      <c r="E1455" t="s">
        <v>3339</v>
      </c>
      <c r="F1455" t="s">
        <v>3336</v>
      </c>
      <c r="G1455" t="s">
        <v>3340</v>
      </c>
      <c r="H1455" t="s">
        <v>1422</v>
      </c>
      <c r="I1455">
        <v>0.33200000000000002</v>
      </c>
      <c r="J1455">
        <v>0.55600000000000005</v>
      </c>
      <c r="K1455" t="s">
        <v>42</v>
      </c>
    </row>
    <row r="1456" spans="1:23" ht="15" x14ac:dyDescent="0.3">
      <c r="A1456" s="1"/>
      <c r="B1456" t="s">
        <v>22</v>
      </c>
      <c r="C1456" t="s">
        <v>3338</v>
      </c>
      <c r="D1456" t="s">
        <v>3335</v>
      </c>
      <c r="E1456" t="s">
        <v>3339</v>
      </c>
      <c r="F1456" t="s">
        <v>3336</v>
      </c>
      <c r="G1456" t="s">
        <v>3340</v>
      </c>
      <c r="H1456" t="s">
        <v>1422</v>
      </c>
      <c r="I1456">
        <v>0.33200000000000002</v>
      </c>
      <c r="J1456">
        <v>0.55600000000000005</v>
      </c>
      <c r="K1456" t="s">
        <v>42</v>
      </c>
    </row>
    <row r="1457" spans="1:23" ht="15" x14ac:dyDescent="0.3">
      <c r="A1457" s="1"/>
      <c r="B1457" t="s">
        <v>23</v>
      </c>
      <c r="C1457" t="s">
        <v>3334</v>
      </c>
      <c r="D1457" t="s">
        <v>3335</v>
      </c>
      <c r="E1457" t="s">
        <v>3336</v>
      </c>
      <c r="F1457" t="s">
        <v>3336</v>
      </c>
      <c r="G1457" t="s">
        <v>3337</v>
      </c>
      <c r="H1457" t="s">
        <v>1422</v>
      </c>
      <c r="I1457">
        <v>0.98</v>
      </c>
      <c r="J1457">
        <v>0.64</v>
      </c>
      <c r="K1457" t="s">
        <v>17</v>
      </c>
    </row>
    <row r="1458" spans="1:23" ht="15" x14ac:dyDescent="0.3">
      <c r="A1458" s="1"/>
      <c r="B1458" t="s">
        <v>24</v>
      </c>
      <c r="C1458" t="s">
        <v>3338</v>
      </c>
      <c r="D1458" t="s">
        <v>3335</v>
      </c>
      <c r="E1458" t="s">
        <v>3339</v>
      </c>
      <c r="F1458" t="s">
        <v>3336</v>
      </c>
      <c r="G1458" t="s">
        <v>3340</v>
      </c>
      <c r="H1458" t="s">
        <v>1422</v>
      </c>
      <c r="I1458">
        <v>0.33200000000000002</v>
      </c>
      <c r="J1458">
        <v>0.55600000000000005</v>
      </c>
      <c r="K1458" t="s">
        <v>42</v>
      </c>
    </row>
    <row r="1459" spans="1:23" ht="15" x14ac:dyDescent="0.3">
      <c r="A1459" s="1"/>
      <c r="B1459" t="s">
        <v>25</v>
      </c>
      <c r="C1459" t="s">
        <v>3334</v>
      </c>
      <c r="D1459" t="s">
        <v>3335</v>
      </c>
      <c r="E1459" t="s">
        <v>3336</v>
      </c>
      <c r="F1459" t="s">
        <v>3336</v>
      </c>
      <c r="G1459" t="s">
        <v>3337</v>
      </c>
      <c r="H1459" t="s">
        <v>1422</v>
      </c>
      <c r="I1459">
        <v>0.98</v>
      </c>
      <c r="J1459">
        <v>0.64</v>
      </c>
      <c r="K1459" t="s">
        <v>17</v>
      </c>
    </row>
    <row r="1460" spans="1:23" ht="15" x14ac:dyDescent="0.3">
      <c r="A1460" s="1"/>
      <c r="B1460" t="s">
        <v>26</v>
      </c>
      <c r="C1460" t="s">
        <v>3334</v>
      </c>
      <c r="D1460" t="s">
        <v>3335</v>
      </c>
      <c r="E1460" t="s">
        <v>3336</v>
      </c>
      <c r="F1460" t="s">
        <v>3336</v>
      </c>
      <c r="G1460" t="s">
        <v>3337</v>
      </c>
      <c r="H1460" t="s">
        <v>1422</v>
      </c>
      <c r="I1460">
        <v>0.98</v>
      </c>
      <c r="J1460">
        <v>0.64</v>
      </c>
      <c r="K1460" t="s">
        <v>17</v>
      </c>
    </row>
    <row r="1461" spans="1:23" ht="15" x14ac:dyDescent="0.3">
      <c r="A1461" s="1"/>
      <c r="B1461" t="s">
        <v>27</v>
      </c>
      <c r="C1461" t="s">
        <v>3334</v>
      </c>
      <c r="D1461" t="s">
        <v>3335</v>
      </c>
      <c r="E1461" t="s">
        <v>3336</v>
      </c>
      <c r="F1461" t="s">
        <v>3336</v>
      </c>
      <c r="G1461" t="s">
        <v>3337</v>
      </c>
      <c r="H1461" t="s">
        <v>1422</v>
      </c>
      <c r="I1461">
        <v>0.98</v>
      </c>
      <c r="J1461">
        <v>0.64</v>
      </c>
      <c r="K1461" t="s">
        <v>17</v>
      </c>
    </row>
    <row r="1462" spans="1:23" ht="15" x14ac:dyDescent="0.3">
      <c r="A1462" s="1" t="s">
        <v>3341</v>
      </c>
      <c r="B1462" t="s">
        <v>11</v>
      </c>
      <c r="C1462" t="s">
        <v>1430</v>
      </c>
      <c r="D1462" t="s">
        <v>3342</v>
      </c>
      <c r="E1462" t="s">
        <v>1430</v>
      </c>
      <c r="F1462" t="s">
        <v>3343</v>
      </c>
      <c r="G1462" t="s">
        <v>1433</v>
      </c>
      <c r="H1462" t="s">
        <v>1434</v>
      </c>
      <c r="I1462">
        <v>7.6999999999999999E-2</v>
      </c>
      <c r="J1462">
        <v>0</v>
      </c>
      <c r="K1462" t="s">
        <v>46</v>
      </c>
      <c r="U1462">
        <f t="shared" ref="U1462" si="435">COUNTIF(K1462:K1471,"yes")</f>
        <v>1</v>
      </c>
      <c r="V1462">
        <f t="shared" ref="V1462" si="436">COUNTIF(K1462:K1471,"partially")</f>
        <v>4</v>
      </c>
      <c r="W1462">
        <f t="shared" ref="W1462" si="437">COUNTIF(K1462:K1471,"no")</f>
        <v>5</v>
      </c>
    </row>
    <row r="1463" spans="1:23" ht="15" x14ac:dyDescent="0.3">
      <c r="A1463" s="1"/>
      <c r="B1463" t="s">
        <v>18</v>
      </c>
      <c r="C1463" t="s">
        <v>3344</v>
      </c>
      <c r="D1463" t="s">
        <v>3342</v>
      </c>
      <c r="E1463" t="s">
        <v>3345</v>
      </c>
      <c r="F1463" t="s">
        <v>3343</v>
      </c>
      <c r="G1463" t="s">
        <v>3346</v>
      </c>
      <c r="H1463" t="s">
        <v>1434</v>
      </c>
      <c r="I1463">
        <v>0.41</v>
      </c>
      <c r="J1463">
        <v>0.4</v>
      </c>
      <c r="K1463" t="s">
        <v>42</v>
      </c>
    </row>
    <row r="1464" spans="1:23" ht="15" x14ac:dyDescent="0.3">
      <c r="A1464" s="1"/>
      <c r="B1464" t="s">
        <v>20</v>
      </c>
      <c r="C1464" t="s">
        <v>3347</v>
      </c>
      <c r="D1464" t="s">
        <v>3342</v>
      </c>
      <c r="E1464" t="s">
        <v>3348</v>
      </c>
      <c r="F1464" t="s">
        <v>3343</v>
      </c>
      <c r="G1464" t="s">
        <v>3349</v>
      </c>
      <c r="H1464" t="s">
        <v>1434</v>
      </c>
      <c r="I1464">
        <v>0.40500000000000003</v>
      </c>
      <c r="J1464">
        <v>0.375</v>
      </c>
      <c r="K1464" t="s">
        <v>42</v>
      </c>
    </row>
    <row r="1465" spans="1:23" ht="15" x14ac:dyDescent="0.3">
      <c r="A1465" s="1"/>
      <c r="B1465" t="s">
        <v>21</v>
      </c>
      <c r="C1465" t="s">
        <v>1388</v>
      </c>
      <c r="D1465" t="s">
        <v>3342</v>
      </c>
      <c r="E1465" t="s">
        <v>1389</v>
      </c>
      <c r="F1465" t="s">
        <v>3343</v>
      </c>
      <c r="G1465" t="s">
        <v>1390</v>
      </c>
      <c r="H1465" t="s">
        <v>1434</v>
      </c>
      <c r="I1465">
        <v>0.28599999999999998</v>
      </c>
      <c r="J1465">
        <v>0</v>
      </c>
      <c r="K1465" t="s">
        <v>46</v>
      </c>
    </row>
    <row r="1466" spans="1:23" ht="15" x14ac:dyDescent="0.3">
      <c r="A1466" s="1"/>
      <c r="B1466" t="s">
        <v>22</v>
      </c>
      <c r="C1466" t="s">
        <v>3347</v>
      </c>
      <c r="D1466" t="s">
        <v>3342</v>
      </c>
      <c r="E1466" t="s">
        <v>3348</v>
      </c>
      <c r="F1466" t="s">
        <v>3343</v>
      </c>
      <c r="G1466" t="s">
        <v>3349</v>
      </c>
      <c r="H1466" t="s">
        <v>1434</v>
      </c>
      <c r="I1466">
        <v>0.40500000000000003</v>
      </c>
      <c r="J1466">
        <v>0.375</v>
      </c>
      <c r="K1466" t="s">
        <v>42</v>
      </c>
    </row>
    <row r="1467" spans="1:23" ht="15" x14ac:dyDescent="0.3">
      <c r="A1467" s="1"/>
      <c r="B1467" t="s">
        <v>23</v>
      </c>
      <c r="C1467" t="s">
        <v>3344</v>
      </c>
      <c r="D1467" t="s">
        <v>3342</v>
      </c>
      <c r="E1467" t="s">
        <v>3345</v>
      </c>
      <c r="F1467" t="s">
        <v>3343</v>
      </c>
      <c r="G1467" t="s">
        <v>3346</v>
      </c>
      <c r="H1467" t="s">
        <v>1434</v>
      </c>
      <c r="I1467">
        <v>0.41</v>
      </c>
      <c r="J1467">
        <v>0.4</v>
      </c>
      <c r="K1467" t="s">
        <v>42</v>
      </c>
    </row>
    <row r="1468" spans="1:23" ht="15" x14ac:dyDescent="0.3">
      <c r="A1468" s="1"/>
      <c r="B1468" t="s">
        <v>24</v>
      </c>
      <c r="C1468" t="s">
        <v>1443</v>
      </c>
      <c r="D1468" t="s">
        <v>3342</v>
      </c>
      <c r="E1468" t="s">
        <v>1443</v>
      </c>
      <c r="F1468" t="s">
        <v>3343</v>
      </c>
      <c r="G1468" t="s">
        <v>1444</v>
      </c>
      <c r="H1468" t="s">
        <v>1434</v>
      </c>
      <c r="I1468">
        <v>9.4E-2</v>
      </c>
      <c r="J1468">
        <v>0.125</v>
      </c>
      <c r="K1468" t="s">
        <v>46</v>
      </c>
    </row>
    <row r="1469" spans="1:23" ht="15" x14ac:dyDescent="0.3">
      <c r="A1469" s="1"/>
      <c r="B1469" t="s">
        <v>25</v>
      </c>
      <c r="C1469" t="s">
        <v>3350</v>
      </c>
      <c r="D1469" t="s">
        <v>3342</v>
      </c>
      <c r="E1469" t="s">
        <v>3351</v>
      </c>
      <c r="F1469" t="s">
        <v>3343</v>
      </c>
      <c r="G1469" t="s">
        <v>3352</v>
      </c>
      <c r="H1469" t="s">
        <v>1434</v>
      </c>
      <c r="I1469">
        <v>0.8</v>
      </c>
      <c r="J1469">
        <v>0.6</v>
      </c>
      <c r="K1469" t="s">
        <v>17</v>
      </c>
    </row>
    <row r="1470" spans="1:23" ht="15" x14ac:dyDescent="0.3">
      <c r="A1470" s="1"/>
      <c r="B1470" t="s">
        <v>26</v>
      </c>
      <c r="C1470" t="s">
        <v>1443</v>
      </c>
      <c r="D1470" t="s">
        <v>3342</v>
      </c>
      <c r="E1470" t="s">
        <v>1443</v>
      </c>
      <c r="F1470" t="s">
        <v>3343</v>
      </c>
      <c r="G1470" t="s">
        <v>1444</v>
      </c>
      <c r="H1470" t="s">
        <v>1434</v>
      </c>
      <c r="I1470">
        <v>9.4E-2</v>
      </c>
      <c r="J1470">
        <v>0.125</v>
      </c>
      <c r="K1470" t="s">
        <v>46</v>
      </c>
    </row>
    <row r="1471" spans="1:23" ht="15" x14ac:dyDescent="0.3">
      <c r="A1471" s="1"/>
      <c r="B1471" t="s">
        <v>27</v>
      </c>
      <c r="C1471" t="s">
        <v>1388</v>
      </c>
      <c r="D1471" t="s">
        <v>3342</v>
      </c>
      <c r="E1471" t="s">
        <v>1389</v>
      </c>
      <c r="F1471" t="s">
        <v>3343</v>
      </c>
      <c r="G1471" t="s">
        <v>1390</v>
      </c>
      <c r="H1471" t="s">
        <v>1434</v>
      </c>
      <c r="I1471">
        <v>0.28599999999999998</v>
      </c>
      <c r="J1471">
        <v>0</v>
      </c>
      <c r="K1471" t="s">
        <v>46</v>
      </c>
    </row>
    <row r="1472" spans="1:23" ht="15" x14ac:dyDescent="0.3">
      <c r="A1472" s="1" t="s">
        <v>3353</v>
      </c>
      <c r="B1472" t="s">
        <v>11</v>
      </c>
      <c r="C1472" t="s">
        <v>3354</v>
      </c>
      <c r="D1472" t="s">
        <v>3355</v>
      </c>
      <c r="E1472" t="s">
        <v>3354</v>
      </c>
      <c r="F1472" t="s">
        <v>3356</v>
      </c>
      <c r="G1472" t="s">
        <v>3357</v>
      </c>
      <c r="H1472" t="s">
        <v>1448</v>
      </c>
      <c r="I1472">
        <v>0.28299999999999997</v>
      </c>
      <c r="J1472">
        <v>0</v>
      </c>
      <c r="K1472" t="s">
        <v>46</v>
      </c>
      <c r="U1472">
        <f t="shared" ref="U1472" si="438">COUNTIF(K1472:K1481,"yes")</f>
        <v>5</v>
      </c>
      <c r="V1472">
        <f t="shared" ref="V1472" si="439">COUNTIF(K1472:K1481,"partially")</f>
        <v>2</v>
      </c>
      <c r="W1472">
        <f t="shared" ref="W1472" si="440">COUNTIF(K1472:K1481,"no")</f>
        <v>3</v>
      </c>
    </row>
    <row r="1473" spans="1:23" ht="15" x14ac:dyDescent="0.3">
      <c r="A1473" s="1"/>
      <c r="B1473" t="s">
        <v>18</v>
      </c>
      <c r="C1473" t="s">
        <v>3358</v>
      </c>
      <c r="D1473" t="s">
        <v>3355</v>
      </c>
      <c r="E1473" t="s">
        <v>3359</v>
      </c>
      <c r="F1473" t="s">
        <v>3356</v>
      </c>
      <c r="G1473" t="s">
        <v>3360</v>
      </c>
      <c r="H1473" t="s">
        <v>1448</v>
      </c>
      <c r="I1473">
        <v>0.92800000000000005</v>
      </c>
      <c r="J1473">
        <v>0.71399999999999997</v>
      </c>
      <c r="K1473" t="s">
        <v>17</v>
      </c>
    </row>
    <row r="1474" spans="1:23" ht="15" x14ac:dyDescent="0.3">
      <c r="A1474" s="1"/>
      <c r="B1474" t="s">
        <v>20</v>
      </c>
      <c r="C1474" t="s">
        <v>3358</v>
      </c>
      <c r="D1474" t="s">
        <v>3355</v>
      </c>
      <c r="E1474" t="s">
        <v>3359</v>
      </c>
      <c r="F1474" t="s">
        <v>3356</v>
      </c>
      <c r="G1474" t="s">
        <v>3360</v>
      </c>
      <c r="H1474" t="s">
        <v>1448</v>
      </c>
      <c r="I1474">
        <v>0.92800000000000005</v>
      </c>
      <c r="J1474">
        <v>0.71399999999999997</v>
      </c>
      <c r="K1474" t="s">
        <v>17</v>
      </c>
    </row>
    <row r="1475" spans="1:23" ht="15" x14ac:dyDescent="0.3">
      <c r="A1475" s="1"/>
      <c r="B1475" t="s">
        <v>21</v>
      </c>
      <c r="C1475" t="s">
        <v>3361</v>
      </c>
      <c r="D1475" t="s">
        <v>3355</v>
      </c>
      <c r="E1475" t="s">
        <v>3362</v>
      </c>
      <c r="F1475" t="s">
        <v>3356</v>
      </c>
      <c r="G1475" t="s">
        <v>3363</v>
      </c>
      <c r="H1475" t="s">
        <v>1448</v>
      </c>
      <c r="I1475">
        <v>0.52300000000000002</v>
      </c>
      <c r="J1475">
        <v>0</v>
      </c>
      <c r="K1475" t="s">
        <v>46</v>
      </c>
    </row>
    <row r="1476" spans="1:23" ht="15" x14ac:dyDescent="0.3">
      <c r="A1476" s="1"/>
      <c r="B1476" t="s">
        <v>22</v>
      </c>
      <c r="C1476" t="s">
        <v>3358</v>
      </c>
      <c r="D1476" t="s">
        <v>3355</v>
      </c>
      <c r="E1476" t="s">
        <v>3359</v>
      </c>
      <c r="F1476" t="s">
        <v>3356</v>
      </c>
      <c r="G1476" t="s">
        <v>3360</v>
      </c>
      <c r="H1476" t="s">
        <v>1448</v>
      </c>
      <c r="I1476">
        <v>0.92800000000000005</v>
      </c>
      <c r="J1476">
        <v>0.71399999999999997</v>
      </c>
      <c r="K1476" t="s">
        <v>17</v>
      </c>
    </row>
    <row r="1477" spans="1:23" ht="15" x14ac:dyDescent="0.3">
      <c r="A1477" s="1"/>
      <c r="B1477" t="s">
        <v>23</v>
      </c>
      <c r="C1477" t="s">
        <v>3364</v>
      </c>
      <c r="D1477" t="s">
        <v>3355</v>
      </c>
      <c r="E1477" t="s">
        <v>3364</v>
      </c>
      <c r="F1477" t="s">
        <v>3356</v>
      </c>
      <c r="G1477" t="s">
        <v>3365</v>
      </c>
      <c r="H1477" t="s">
        <v>1448</v>
      </c>
      <c r="I1477">
        <v>0.69099999999999995</v>
      </c>
      <c r="J1477">
        <v>0.4</v>
      </c>
      <c r="K1477" t="s">
        <v>42</v>
      </c>
    </row>
    <row r="1478" spans="1:23" ht="15" x14ac:dyDescent="0.3">
      <c r="A1478" s="1"/>
      <c r="B1478" t="s">
        <v>24</v>
      </c>
      <c r="C1478" t="s">
        <v>3364</v>
      </c>
      <c r="D1478" t="s">
        <v>3355</v>
      </c>
      <c r="E1478" t="s">
        <v>3364</v>
      </c>
      <c r="F1478" t="s">
        <v>3356</v>
      </c>
      <c r="G1478" t="s">
        <v>3365</v>
      </c>
      <c r="H1478" t="s">
        <v>1448</v>
      </c>
      <c r="I1478">
        <v>0.69099999999999995</v>
      </c>
      <c r="J1478">
        <v>0.4</v>
      </c>
      <c r="K1478" t="s">
        <v>42</v>
      </c>
    </row>
    <row r="1479" spans="1:23" ht="15" x14ac:dyDescent="0.3">
      <c r="A1479" s="1"/>
      <c r="B1479" t="s">
        <v>25</v>
      </c>
      <c r="C1479" t="s">
        <v>3358</v>
      </c>
      <c r="D1479" t="s">
        <v>3355</v>
      </c>
      <c r="E1479" t="s">
        <v>3359</v>
      </c>
      <c r="F1479" t="s">
        <v>3356</v>
      </c>
      <c r="G1479" t="s">
        <v>3360</v>
      </c>
      <c r="H1479" t="s">
        <v>1448</v>
      </c>
      <c r="I1479">
        <v>0.92800000000000005</v>
      </c>
      <c r="J1479">
        <v>0.71399999999999997</v>
      </c>
      <c r="K1479" t="s">
        <v>17</v>
      </c>
    </row>
    <row r="1480" spans="1:23" ht="15" x14ac:dyDescent="0.3">
      <c r="A1480" s="1"/>
      <c r="B1480" t="s">
        <v>26</v>
      </c>
      <c r="C1480" t="s">
        <v>3366</v>
      </c>
      <c r="D1480" t="s">
        <v>3355</v>
      </c>
      <c r="E1480" t="s">
        <v>3359</v>
      </c>
      <c r="F1480" t="s">
        <v>3356</v>
      </c>
      <c r="G1480" t="s">
        <v>3367</v>
      </c>
      <c r="H1480" t="s">
        <v>1448</v>
      </c>
      <c r="I1480">
        <v>0.92800000000000005</v>
      </c>
      <c r="J1480">
        <v>0.71399999999999997</v>
      </c>
      <c r="K1480" t="s">
        <v>17</v>
      </c>
    </row>
    <row r="1481" spans="1:23" ht="15" x14ac:dyDescent="0.3">
      <c r="A1481" s="1"/>
      <c r="B1481" t="s">
        <v>27</v>
      </c>
      <c r="C1481" t="s">
        <v>3354</v>
      </c>
      <c r="D1481" t="s">
        <v>3355</v>
      </c>
      <c r="E1481" t="s">
        <v>3354</v>
      </c>
      <c r="F1481" t="s">
        <v>3356</v>
      </c>
      <c r="G1481" t="s">
        <v>3357</v>
      </c>
      <c r="H1481" t="s">
        <v>1448</v>
      </c>
      <c r="I1481">
        <v>0.28299999999999997</v>
      </c>
      <c r="J1481">
        <v>0</v>
      </c>
      <c r="K1481" t="s">
        <v>46</v>
      </c>
    </row>
    <row r="1482" spans="1:23" ht="15" x14ac:dyDescent="0.3">
      <c r="A1482" s="1" t="s">
        <v>1459</v>
      </c>
      <c r="B1482" t="s">
        <v>11</v>
      </c>
      <c r="C1482" t="s">
        <v>1460</v>
      </c>
      <c r="D1482" t="s">
        <v>3368</v>
      </c>
      <c r="E1482" t="s">
        <v>1460</v>
      </c>
      <c r="F1482" t="s">
        <v>3369</v>
      </c>
      <c r="G1482" t="s">
        <v>3370</v>
      </c>
      <c r="H1482" t="s">
        <v>1463</v>
      </c>
      <c r="I1482">
        <v>0.77400000000000002</v>
      </c>
      <c r="J1482">
        <v>0</v>
      </c>
      <c r="K1482" t="s">
        <v>17</v>
      </c>
      <c r="U1482">
        <f t="shared" ref="U1482" si="441">COUNTIF(K1482:K1491,"yes")</f>
        <v>8</v>
      </c>
      <c r="V1482">
        <f t="shared" ref="V1482" si="442">COUNTIF(K1482:K1491,"partially")</f>
        <v>0</v>
      </c>
      <c r="W1482">
        <f t="shared" ref="W1482" si="443">COUNTIF(K1482:K1491,"no")</f>
        <v>2</v>
      </c>
    </row>
    <row r="1483" spans="1:23" ht="15" x14ac:dyDescent="0.3">
      <c r="A1483" s="1"/>
      <c r="B1483" t="s">
        <v>18</v>
      </c>
      <c r="C1483" t="s">
        <v>1460</v>
      </c>
      <c r="D1483" t="s">
        <v>3368</v>
      </c>
      <c r="E1483" t="s">
        <v>1460</v>
      </c>
      <c r="F1483" t="s">
        <v>3369</v>
      </c>
      <c r="G1483" t="s">
        <v>3370</v>
      </c>
      <c r="H1483" t="s">
        <v>1463</v>
      </c>
      <c r="I1483">
        <v>0.77400000000000002</v>
      </c>
      <c r="J1483">
        <v>0</v>
      </c>
      <c r="K1483" t="s">
        <v>17</v>
      </c>
    </row>
    <row r="1484" spans="1:23" ht="15" x14ac:dyDescent="0.3">
      <c r="A1484" s="1"/>
      <c r="B1484" t="s">
        <v>20</v>
      </c>
      <c r="C1484" t="s">
        <v>3354</v>
      </c>
      <c r="D1484" t="s">
        <v>3368</v>
      </c>
      <c r="E1484" t="s">
        <v>3354</v>
      </c>
      <c r="F1484" t="s">
        <v>3369</v>
      </c>
      <c r="G1484" t="s">
        <v>3357</v>
      </c>
      <c r="H1484" t="s">
        <v>1463</v>
      </c>
      <c r="I1484">
        <v>0.16800000000000001</v>
      </c>
      <c r="J1484">
        <v>0</v>
      </c>
      <c r="K1484" t="s">
        <v>46</v>
      </c>
    </row>
    <row r="1485" spans="1:23" ht="15" x14ac:dyDescent="0.3">
      <c r="A1485" s="1"/>
      <c r="B1485" t="s">
        <v>21</v>
      </c>
      <c r="C1485" t="s">
        <v>1460</v>
      </c>
      <c r="D1485" t="s">
        <v>3368</v>
      </c>
      <c r="E1485" t="s">
        <v>1460</v>
      </c>
      <c r="F1485" t="s">
        <v>3369</v>
      </c>
      <c r="G1485" t="s">
        <v>3370</v>
      </c>
      <c r="H1485" t="s">
        <v>1463</v>
      </c>
      <c r="I1485">
        <v>0.77400000000000002</v>
      </c>
      <c r="J1485">
        <v>0</v>
      </c>
      <c r="K1485" t="s">
        <v>17</v>
      </c>
    </row>
    <row r="1486" spans="1:23" ht="15" x14ac:dyDescent="0.3">
      <c r="A1486" s="1"/>
      <c r="B1486" t="s">
        <v>22</v>
      </c>
      <c r="C1486" t="s">
        <v>3371</v>
      </c>
      <c r="D1486" t="s">
        <v>3368</v>
      </c>
      <c r="E1486" t="s">
        <v>3372</v>
      </c>
      <c r="F1486" t="s">
        <v>3369</v>
      </c>
      <c r="G1486" t="s">
        <v>3373</v>
      </c>
      <c r="H1486" t="s">
        <v>1463</v>
      </c>
      <c r="I1486">
        <v>0.13500000000000001</v>
      </c>
      <c r="J1486">
        <v>0.2</v>
      </c>
      <c r="K1486" t="s">
        <v>46</v>
      </c>
    </row>
    <row r="1487" spans="1:23" ht="15" x14ac:dyDescent="0.3">
      <c r="A1487" s="1"/>
      <c r="B1487" t="s">
        <v>23</v>
      </c>
      <c r="C1487" t="s">
        <v>1460</v>
      </c>
      <c r="D1487" t="s">
        <v>3368</v>
      </c>
      <c r="E1487" t="s">
        <v>1460</v>
      </c>
      <c r="F1487" t="s">
        <v>3369</v>
      </c>
      <c r="G1487" t="s">
        <v>3370</v>
      </c>
      <c r="H1487" t="s">
        <v>1463</v>
      </c>
      <c r="I1487">
        <v>0.77400000000000002</v>
      </c>
      <c r="J1487">
        <v>0</v>
      </c>
      <c r="K1487" t="s">
        <v>17</v>
      </c>
    </row>
    <row r="1488" spans="1:23" ht="15" x14ac:dyDescent="0.3">
      <c r="A1488" s="1"/>
      <c r="B1488" t="s">
        <v>24</v>
      </c>
      <c r="C1488" t="s">
        <v>1460</v>
      </c>
      <c r="D1488" t="s">
        <v>3368</v>
      </c>
      <c r="E1488" t="s">
        <v>1460</v>
      </c>
      <c r="F1488" t="s">
        <v>3369</v>
      </c>
      <c r="G1488" t="s">
        <v>3370</v>
      </c>
      <c r="H1488" t="s">
        <v>1463</v>
      </c>
      <c r="I1488">
        <v>0.77400000000000002</v>
      </c>
      <c r="J1488">
        <v>0</v>
      </c>
      <c r="K1488" t="s">
        <v>17</v>
      </c>
    </row>
    <row r="1489" spans="1:23" ht="15" x14ac:dyDescent="0.3">
      <c r="A1489" s="1"/>
      <c r="B1489" t="s">
        <v>25</v>
      </c>
      <c r="C1489" t="s">
        <v>1460</v>
      </c>
      <c r="D1489" t="s">
        <v>3368</v>
      </c>
      <c r="E1489" t="s">
        <v>1460</v>
      </c>
      <c r="F1489" t="s">
        <v>3369</v>
      </c>
      <c r="G1489" t="s">
        <v>3370</v>
      </c>
      <c r="H1489" t="s">
        <v>1463</v>
      </c>
      <c r="I1489">
        <v>0.77400000000000002</v>
      </c>
      <c r="J1489">
        <v>0</v>
      </c>
      <c r="K1489" t="s">
        <v>17</v>
      </c>
    </row>
    <row r="1490" spans="1:23" ht="15" x14ac:dyDescent="0.3">
      <c r="A1490" s="1"/>
      <c r="B1490" t="s">
        <v>26</v>
      </c>
      <c r="C1490" t="s">
        <v>1460</v>
      </c>
      <c r="D1490" t="s">
        <v>3368</v>
      </c>
      <c r="E1490" t="s">
        <v>1460</v>
      </c>
      <c r="F1490" t="s">
        <v>3369</v>
      </c>
      <c r="G1490" t="s">
        <v>3370</v>
      </c>
      <c r="H1490" t="s">
        <v>1463</v>
      </c>
      <c r="I1490">
        <v>0.77400000000000002</v>
      </c>
      <c r="J1490">
        <v>0</v>
      </c>
      <c r="K1490" t="s">
        <v>17</v>
      </c>
    </row>
    <row r="1491" spans="1:23" ht="15" x14ac:dyDescent="0.3">
      <c r="A1491" s="1"/>
      <c r="B1491" t="s">
        <v>27</v>
      </c>
      <c r="C1491" t="s">
        <v>1460</v>
      </c>
      <c r="D1491" t="s">
        <v>3368</v>
      </c>
      <c r="E1491" t="s">
        <v>1460</v>
      </c>
      <c r="F1491" t="s">
        <v>3369</v>
      </c>
      <c r="G1491" t="s">
        <v>3370</v>
      </c>
      <c r="H1491" t="s">
        <v>1463</v>
      </c>
      <c r="I1491">
        <v>0.77400000000000002</v>
      </c>
      <c r="J1491">
        <v>0</v>
      </c>
      <c r="K1491" t="s">
        <v>17</v>
      </c>
    </row>
    <row r="1492" spans="1:23" ht="15" x14ac:dyDescent="0.3">
      <c r="A1492" s="1" t="s">
        <v>1467</v>
      </c>
      <c r="B1492" t="s">
        <v>11</v>
      </c>
      <c r="C1492" t="s">
        <v>1396</v>
      </c>
      <c r="D1492" t="s">
        <v>3374</v>
      </c>
      <c r="E1492" t="s">
        <v>1396</v>
      </c>
      <c r="F1492" t="s">
        <v>3375</v>
      </c>
      <c r="G1492" t="s">
        <v>3376</v>
      </c>
      <c r="H1492" t="s">
        <v>3377</v>
      </c>
      <c r="I1492">
        <v>8.2000000000000003E-2</v>
      </c>
      <c r="J1492">
        <v>0</v>
      </c>
      <c r="K1492" t="s">
        <v>46</v>
      </c>
      <c r="U1492">
        <f t="shared" ref="U1492" si="444">COUNTIF(K1492:K1501,"yes")</f>
        <v>2</v>
      </c>
      <c r="V1492">
        <f t="shared" ref="V1492" si="445">COUNTIF(K1492:K1501,"partially")</f>
        <v>0</v>
      </c>
      <c r="W1492">
        <f t="shared" ref="W1492" si="446">COUNTIF(K1492:K1501,"no")</f>
        <v>8</v>
      </c>
    </row>
    <row r="1493" spans="1:23" ht="15" x14ac:dyDescent="0.3">
      <c r="A1493" s="1"/>
      <c r="B1493" t="s">
        <v>18</v>
      </c>
      <c r="C1493" t="s">
        <v>3378</v>
      </c>
      <c r="D1493" t="s">
        <v>3374</v>
      </c>
      <c r="E1493" t="s">
        <v>3379</v>
      </c>
      <c r="F1493" t="s">
        <v>3375</v>
      </c>
      <c r="G1493" t="s">
        <v>3380</v>
      </c>
      <c r="H1493" t="s">
        <v>3377</v>
      </c>
      <c r="I1493">
        <v>5.1999999999999998E-2</v>
      </c>
      <c r="J1493">
        <v>0.182</v>
      </c>
      <c r="K1493" t="s">
        <v>46</v>
      </c>
    </row>
    <row r="1494" spans="1:23" ht="15" x14ac:dyDescent="0.3">
      <c r="A1494" s="1"/>
      <c r="B1494" t="s">
        <v>20</v>
      </c>
      <c r="C1494" t="s">
        <v>3381</v>
      </c>
      <c r="D1494" t="s">
        <v>3374</v>
      </c>
      <c r="E1494" t="s">
        <v>3379</v>
      </c>
      <c r="F1494" t="s">
        <v>3375</v>
      </c>
      <c r="G1494" t="s">
        <v>3382</v>
      </c>
      <c r="H1494" t="s">
        <v>3377</v>
      </c>
      <c r="I1494">
        <v>-3.3000000000000002E-2</v>
      </c>
      <c r="J1494">
        <v>0.182</v>
      </c>
      <c r="K1494" t="s">
        <v>46</v>
      </c>
    </row>
    <row r="1495" spans="1:23" ht="15" x14ac:dyDescent="0.3">
      <c r="A1495" s="1"/>
      <c r="B1495" t="s">
        <v>21</v>
      </c>
      <c r="C1495" t="s">
        <v>3378</v>
      </c>
      <c r="D1495" t="s">
        <v>3374</v>
      </c>
      <c r="E1495" t="s">
        <v>3379</v>
      </c>
      <c r="F1495" t="s">
        <v>3375</v>
      </c>
      <c r="G1495" t="s">
        <v>3380</v>
      </c>
      <c r="H1495" t="s">
        <v>3377</v>
      </c>
      <c r="I1495">
        <v>5.1999999999999998E-2</v>
      </c>
      <c r="J1495">
        <v>0.182</v>
      </c>
      <c r="K1495" t="s">
        <v>46</v>
      </c>
    </row>
    <row r="1496" spans="1:23" ht="15" x14ac:dyDescent="0.3">
      <c r="A1496" s="1"/>
      <c r="B1496" t="s">
        <v>22</v>
      </c>
      <c r="C1496" t="s">
        <v>3383</v>
      </c>
      <c r="D1496" t="s">
        <v>3374</v>
      </c>
      <c r="E1496" t="s">
        <v>3384</v>
      </c>
      <c r="F1496" t="s">
        <v>3375</v>
      </c>
      <c r="G1496" t="s">
        <v>1475</v>
      </c>
      <c r="H1496" t="s">
        <v>3377</v>
      </c>
      <c r="I1496">
        <v>0.75</v>
      </c>
      <c r="J1496">
        <v>0.5</v>
      </c>
      <c r="K1496" t="s">
        <v>17</v>
      </c>
    </row>
    <row r="1497" spans="1:23" ht="15" x14ac:dyDescent="0.3">
      <c r="A1497" s="1"/>
      <c r="B1497" t="s">
        <v>23</v>
      </c>
      <c r="C1497" t="s">
        <v>3385</v>
      </c>
      <c r="D1497" t="s">
        <v>3374</v>
      </c>
      <c r="E1497" t="s">
        <v>3379</v>
      </c>
      <c r="F1497" t="s">
        <v>3375</v>
      </c>
      <c r="G1497" t="s">
        <v>1472</v>
      </c>
      <c r="H1497" t="s">
        <v>3377</v>
      </c>
      <c r="I1497">
        <v>-3.3000000000000002E-2</v>
      </c>
      <c r="J1497">
        <v>0.182</v>
      </c>
      <c r="K1497" t="s">
        <v>46</v>
      </c>
    </row>
    <row r="1498" spans="1:23" ht="15" x14ac:dyDescent="0.3">
      <c r="A1498" s="1"/>
      <c r="B1498" t="s">
        <v>24</v>
      </c>
      <c r="C1498" t="s">
        <v>3378</v>
      </c>
      <c r="D1498" t="s">
        <v>3374</v>
      </c>
      <c r="E1498" t="s">
        <v>3379</v>
      </c>
      <c r="F1498" t="s">
        <v>3375</v>
      </c>
      <c r="G1498" t="s">
        <v>3380</v>
      </c>
      <c r="H1498" t="s">
        <v>3377</v>
      </c>
      <c r="I1498">
        <v>5.1999999999999998E-2</v>
      </c>
      <c r="J1498">
        <v>0.182</v>
      </c>
      <c r="K1498" t="s">
        <v>46</v>
      </c>
    </row>
    <row r="1499" spans="1:23" ht="15" x14ac:dyDescent="0.3">
      <c r="A1499" s="1"/>
      <c r="B1499" t="s">
        <v>25</v>
      </c>
      <c r="C1499" t="s">
        <v>3381</v>
      </c>
      <c r="D1499" t="s">
        <v>3374</v>
      </c>
      <c r="E1499" t="s">
        <v>3379</v>
      </c>
      <c r="F1499" t="s">
        <v>3375</v>
      </c>
      <c r="G1499" t="s">
        <v>3382</v>
      </c>
      <c r="H1499" t="s">
        <v>3377</v>
      </c>
      <c r="I1499">
        <v>-3.3000000000000002E-2</v>
      </c>
      <c r="J1499">
        <v>0.182</v>
      </c>
      <c r="K1499" t="s">
        <v>46</v>
      </c>
    </row>
    <row r="1500" spans="1:23" ht="15" x14ac:dyDescent="0.3">
      <c r="A1500" s="1"/>
      <c r="B1500" t="s">
        <v>26</v>
      </c>
      <c r="C1500" t="s">
        <v>3385</v>
      </c>
      <c r="D1500" t="s">
        <v>3374</v>
      </c>
      <c r="E1500" t="s">
        <v>3379</v>
      </c>
      <c r="F1500" t="s">
        <v>3375</v>
      </c>
      <c r="G1500" t="s">
        <v>1472</v>
      </c>
      <c r="H1500" t="s">
        <v>3377</v>
      </c>
      <c r="I1500">
        <v>-3.3000000000000002E-2</v>
      </c>
      <c r="J1500">
        <v>0.182</v>
      </c>
      <c r="K1500" t="s">
        <v>46</v>
      </c>
    </row>
    <row r="1501" spans="1:23" ht="15" x14ac:dyDescent="0.3">
      <c r="A1501" s="1"/>
      <c r="B1501" t="s">
        <v>27</v>
      </c>
      <c r="C1501" t="s">
        <v>3386</v>
      </c>
      <c r="D1501" t="s">
        <v>3374</v>
      </c>
      <c r="E1501" t="s">
        <v>3384</v>
      </c>
      <c r="F1501" t="s">
        <v>3375</v>
      </c>
      <c r="G1501" t="s">
        <v>3387</v>
      </c>
      <c r="H1501" t="s">
        <v>3377</v>
      </c>
      <c r="I1501">
        <v>0.80700000000000005</v>
      </c>
      <c r="J1501">
        <v>0.5</v>
      </c>
      <c r="K1501" t="s">
        <v>17</v>
      </c>
    </row>
    <row r="1502" spans="1:23" ht="15" x14ac:dyDescent="0.3">
      <c r="A1502" s="1" t="s">
        <v>3388</v>
      </c>
      <c r="B1502" t="s">
        <v>11</v>
      </c>
      <c r="C1502" s="6">
        <v>196966569</v>
      </c>
      <c r="D1502">
        <v>79</v>
      </c>
      <c r="E1502">
        <v>196966569</v>
      </c>
      <c r="F1502">
        <v>79</v>
      </c>
      <c r="G1502" s="6">
        <v>196966569</v>
      </c>
      <c r="H1502">
        <v>79</v>
      </c>
      <c r="I1502">
        <v>0</v>
      </c>
      <c r="J1502">
        <v>0</v>
      </c>
      <c r="K1502" t="s">
        <v>46</v>
      </c>
      <c r="U1502">
        <f t="shared" ref="U1502" si="447">COUNTIF(K1502:K1511,"yes")</f>
        <v>0</v>
      </c>
      <c r="V1502">
        <f t="shared" ref="V1502" si="448">COUNTIF(K1502:K1511,"partially")</f>
        <v>0</v>
      </c>
      <c r="W1502">
        <f t="shared" ref="W1502" si="449">COUNTIF(K1502:K1511,"no")</f>
        <v>10</v>
      </c>
    </row>
    <row r="1503" spans="1:23" ht="15" x14ac:dyDescent="0.3">
      <c r="A1503" s="1"/>
      <c r="B1503" t="s">
        <v>18</v>
      </c>
      <c r="C1503" s="6">
        <v>196966569</v>
      </c>
      <c r="D1503">
        <v>79</v>
      </c>
      <c r="E1503">
        <v>196966569</v>
      </c>
      <c r="F1503">
        <v>79</v>
      </c>
      <c r="G1503" s="6">
        <v>196966569</v>
      </c>
      <c r="H1503">
        <v>79</v>
      </c>
      <c r="I1503">
        <v>0</v>
      </c>
      <c r="J1503">
        <v>0</v>
      </c>
      <c r="K1503" t="s">
        <v>46</v>
      </c>
    </row>
    <row r="1504" spans="1:23" ht="15" x14ac:dyDescent="0.3">
      <c r="A1504" s="1"/>
      <c r="B1504" t="s">
        <v>20</v>
      </c>
      <c r="C1504" t="s">
        <v>3389</v>
      </c>
      <c r="D1504">
        <v>79</v>
      </c>
      <c r="E1504" t="s">
        <v>3390</v>
      </c>
      <c r="F1504">
        <v>79</v>
      </c>
      <c r="G1504" t="s">
        <v>3391</v>
      </c>
      <c r="H1504">
        <v>79</v>
      </c>
      <c r="I1504">
        <v>0.29399999999999998</v>
      </c>
      <c r="J1504">
        <v>0</v>
      </c>
      <c r="K1504" t="s">
        <v>46</v>
      </c>
    </row>
    <row r="1505" spans="1:23" ht="15" x14ac:dyDescent="0.3">
      <c r="A1505" s="1"/>
      <c r="B1505" t="s">
        <v>21</v>
      </c>
      <c r="C1505" s="6">
        <v>196966569</v>
      </c>
      <c r="D1505">
        <v>79</v>
      </c>
      <c r="E1505">
        <v>196966569</v>
      </c>
      <c r="F1505">
        <v>79</v>
      </c>
      <c r="G1505" s="6">
        <v>196966569</v>
      </c>
      <c r="H1505">
        <v>79</v>
      </c>
      <c r="I1505">
        <v>0</v>
      </c>
      <c r="J1505">
        <v>0</v>
      </c>
      <c r="K1505" t="s">
        <v>46</v>
      </c>
    </row>
    <row r="1506" spans="1:23" ht="15" x14ac:dyDescent="0.3">
      <c r="A1506" s="1"/>
      <c r="B1506" t="s">
        <v>22</v>
      </c>
      <c r="C1506" s="6">
        <v>196966569</v>
      </c>
      <c r="D1506">
        <v>79</v>
      </c>
      <c r="E1506">
        <v>196966569</v>
      </c>
      <c r="F1506">
        <v>79</v>
      </c>
      <c r="G1506" s="6">
        <v>196966569</v>
      </c>
      <c r="H1506">
        <v>79</v>
      </c>
      <c r="I1506">
        <v>0</v>
      </c>
      <c r="J1506">
        <v>0</v>
      </c>
      <c r="K1506" t="s">
        <v>46</v>
      </c>
    </row>
    <row r="1507" spans="1:23" ht="15" x14ac:dyDescent="0.3">
      <c r="A1507" s="1"/>
      <c r="B1507" t="s">
        <v>23</v>
      </c>
      <c r="C1507" s="6">
        <v>196966569</v>
      </c>
      <c r="D1507">
        <v>79</v>
      </c>
      <c r="E1507">
        <v>196966569</v>
      </c>
      <c r="F1507">
        <v>79</v>
      </c>
      <c r="G1507" s="6">
        <v>196966569</v>
      </c>
      <c r="H1507">
        <v>79</v>
      </c>
      <c r="I1507">
        <v>0</v>
      </c>
      <c r="J1507">
        <v>0</v>
      </c>
      <c r="K1507" t="s">
        <v>46</v>
      </c>
    </row>
    <row r="1508" spans="1:23" ht="15" x14ac:dyDescent="0.3">
      <c r="A1508" s="1"/>
      <c r="B1508" t="s">
        <v>24</v>
      </c>
      <c r="C1508" s="6">
        <v>196966569</v>
      </c>
      <c r="D1508">
        <v>79</v>
      </c>
      <c r="E1508">
        <v>196966569</v>
      </c>
      <c r="F1508">
        <v>79</v>
      </c>
      <c r="G1508" s="6">
        <v>196966569</v>
      </c>
      <c r="H1508">
        <v>79</v>
      </c>
      <c r="I1508">
        <v>0</v>
      </c>
      <c r="J1508">
        <v>0</v>
      </c>
      <c r="K1508" t="s">
        <v>46</v>
      </c>
    </row>
    <row r="1509" spans="1:23" ht="15" x14ac:dyDescent="0.3">
      <c r="A1509" s="1"/>
      <c r="B1509" t="s">
        <v>25</v>
      </c>
      <c r="C1509" s="6">
        <v>196966569</v>
      </c>
      <c r="D1509">
        <v>79</v>
      </c>
      <c r="E1509">
        <v>196966569</v>
      </c>
      <c r="F1509">
        <v>79</v>
      </c>
      <c r="G1509" s="6">
        <v>196966569</v>
      </c>
      <c r="H1509">
        <v>79</v>
      </c>
      <c r="I1509">
        <v>0</v>
      </c>
      <c r="J1509">
        <v>0</v>
      </c>
      <c r="K1509" t="s">
        <v>46</v>
      </c>
    </row>
    <row r="1510" spans="1:23" ht="15" x14ac:dyDescent="0.3">
      <c r="A1510" s="1"/>
      <c r="B1510" t="s">
        <v>26</v>
      </c>
      <c r="C1510">
        <v>11</v>
      </c>
      <c r="D1510">
        <v>79</v>
      </c>
      <c r="E1510">
        <v>11</v>
      </c>
      <c r="F1510">
        <v>79</v>
      </c>
      <c r="G1510">
        <v>11</v>
      </c>
      <c r="H1510">
        <v>79</v>
      </c>
      <c r="I1510">
        <v>0</v>
      </c>
      <c r="J1510">
        <v>0</v>
      </c>
      <c r="K1510" t="s">
        <v>46</v>
      </c>
    </row>
    <row r="1511" spans="1:23" ht="15" x14ac:dyDescent="0.3">
      <c r="A1511" s="1"/>
      <c r="B1511" t="s">
        <v>27</v>
      </c>
      <c r="C1511" s="6">
        <v>196966569</v>
      </c>
      <c r="D1511">
        <v>79</v>
      </c>
      <c r="E1511">
        <v>196966569</v>
      </c>
      <c r="F1511">
        <v>79</v>
      </c>
      <c r="G1511" s="6">
        <v>196966569</v>
      </c>
      <c r="H1511">
        <v>79</v>
      </c>
      <c r="I1511">
        <v>0</v>
      </c>
      <c r="J1511">
        <v>0</v>
      </c>
      <c r="K1511" t="s">
        <v>46</v>
      </c>
    </row>
    <row r="1512" spans="1:23" ht="15" x14ac:dyDescent="0.3">
      <c r="A1512" s="1" t="s">
        <v>3392</v>
      </c>
      <c r="B1512" t="s">
        <v>11</v>
      </c>
      <c r="C1512" t="s">
        <v>1483</v>
      </c>
      <c r="D1512" t="s">
        <v>1484</v>
      </c>
      <c r="E1512" t="s">
        <v>1484</v>
      </c>
      <c r="F1512" t="s">
        <v>1484</v>
      </c>
      <c r="G1512" t="s">
        <v>1485</v>
      </c>
      <c r="H1512" t="s">
        <v>1486</v>
      </c>
      <c r="I1512">
        <v>0.98699999999999999</v>
      </c>
      <c r="J1512">
        <v>0.75</v>
      </c>
      <c r="K1512" t="s">
        <v>17</v>
      </c>
      <c r="U1512">
        <f t="shared" ref="U1512" si="450">COUNTIF(K1512:K1521,"yes")</f>
        <v>10</v>
      </c>
      <c r="V1512">
        <f t="shared" ref="V1512" si="451">COUNTIF(K1512:K1521,"partially")</f>
        <v>0</v>
      </c>
      <c r="W1512">
        <f t="shared" ref="W1512" si="452">COUNTIF(K1512:K1521,"no")</f>
        <v>0</v>
      </c>
    </row>
    <row r="1513" spans="1:23" ht="15" x14ac:dyDescent="0.3">
      <c r="A1513" s="1"/>
      <c r="B1513" t="s">
        <v>18</v>
      </c>
      <c r="C1513" t="s">
        <v>1483</v>
      </c>
      <c r="D1513" t="s">
        <v>1484</v>
      </c>
      <c r="E1513" t="s">
        <v>1484</v>
      </c>
      <c r="F1513" t="s">
        <v>1484</v>
      </c>
      <c r="G1513" t="s">
        <v>1485</v>
      </c>
      <c r="H1513" t="s">
        <v>1486</v>
      </c>
      <c r="I1513">
        <v>0.98699999999999999</v>
      </c>
      <c r="J1513">
        <v>0.75</v>
      </c>
      <c r="K1513" t="s">
        <v>17</v>
      </c>
    </row>
    <row r="1514" spans="1:23" ht="15" x14ac:dyDescent="0.3">
      <c r="A1514" s="1"/>
      <c r="B1514" t="s">
        <v>20</v>
      </c>
      <c r="C1514" t="s">
        <v>1483</v>
      </c>
      <c r="D1514" t="s">
        <v>1484</v>
      </c>
      <c r="E1514" t="s">
        <v>1484</v>
      </c>
      <c r="F1514" t="s">
        <v>1484</v>
      </c>
      <c r="G1514" t="s">
        <v>1485</v>
      </c>
      <c r="H1514" t="s">
        <v>1486</v>
      </c>
      <c r="I1514">
        <v>0.98699999999999999</v>
      </c>
      <c r="J1514">
        <v>0.75</v>
      </c>
      <c r="K1514" t="s">
        <v>17</v>
      </c>
    </row>
    <row r="1515" spans="1:23" ht="15" x14ac:dyDescent="0.3">
      <c r="A1515" s="1"/>
      <c r="B1515" t="s">
        <v>21</v>
      </c>
      <c r="C1515" t="s">
        <v>1483</v>
      </c>
      <c r="D1515" t="s">
        <v>1484</v>
      </c>
      <c r="E1515" t="s">
        <v>1484</v>
      </c>
      <c r="F1515" t="s">
        <v>1484</v>
      </c>
      <c r="G1515" t="s">
        <v>1485</v>
      </c>
      <c r="H1515" t="s">
        <v>1486</v>
      </c>
      <c r="I1515">
        <v>0.98699999999999999</v>
      </c>
      <c r="J1515">
        <v>0.75</v>
      </c>
      <c r="K1515" t="s">
        <v>17</v>
      </c>
    </row>
    <row r="1516" spans="1:23" ht="15" x14ac:dyDescent="0.3">
      <c r="A1516" s="1"/>
      <c r="B1516" t="s">
        <v>22</v>
      </c>
      <c r="C1516" t="s">
        <v>1483</v>
      </c>
      <c r="D1516" t="s">
        <v>1484</v>
      </c>
      <c r="E1516" t="s">
        <v>1484</v>
      </c>
      <c r="F1516" t="s">
        <v>1484</v>
      </c>
      <c r="G1516" t="s">
        <v>1485</v>
      </c>
      <c r="H1516" t="s">
        <v>1486</v>
      </c>
      <c r="I1516">
        <v>0.98699999999999999</v>
      </c>
      <c r="J1516">
        <v>0.75</v>
      </c>
      <c r="K1516" t="s">
        <v>17</v>
      </c>
    </row>
    <row r="1517" spans="1:23" ht="15" x14ac:dyDescent="0.3">
      <c r="A1517" s="1"/>
      <c r="B1517" t="s">
        <v>23</v>
      </c>
      <c r="C1517" t="s">
        <v>1483</v>
      </c>
      <c r="D1517" t="s">
        <v>1484</v>
      </c>
      <c r="E1517" t="s">
        <v>1484</v>
      </c>
      <c r="F1517" t="s">
        <v>1484</v>
      </c>
      <c r="G1517" t="s">
        <v>1485</v>
      </c>
      <c r="H1517" t="s">
        <v>1486</v>
      </c>
      <c r="I1517">
        <v>0.98699999999999999</v>
      </c>
      <c r="J1517">
        <v>0.75</v>
      </c>
      <c r="K1517" t="s">
        <v>17</v>
      </c>
    </row>
    <row r="1518" spans="1:23" ht="15" x14ac:dyDescent="0.3">
      <c r="A1518" s="1"/>
      <c r="B1518" t="s">
        <v>24</v>
      </c>
      <c r="C1518" t="s">
        <v>1483</v>
      </c>
      <c r="D1518" t="s">
        <v>1484</v>
      </c>
      <c r="E1518" t="s">
        <v>1484</v>
      </c>
      <c r="F1518" t="s">
        <v>1484</v>
      </c>
      <c r="G1518" t="s">
        <v>1485</v>
      </c>
      <c r="H1518" t="s">
        <v>1486</v>
      </c>
      <c r="I1518">
        <v>0.98699999999999999</v>
      </c>
      <c r="J1518">
        <v>0.75</v>
      </c>
      <c r="K1518" t="s">
        <v>17</v>
      </c>
    </row>
    <row r="1519" spans="1:23" ht="15" x14ac:dyDescent="0.3">
      <c r="A1519" s="1"/>
      <c r="B1519" t="s">
        <v>25</v>
      </c>
      <c r="C1519" t="s">
        <v>1483</v>
      </c>
      <c r="D1519" t="s">
        <v>1484</v>
      </c>
      <c r="E1519" t="s">
        <v>1484</v>
      </c>
      <c r="F1519" t="s">
        <v>1484</v>
      </c>
      <c r="G1519" t="s">
        <v>1485</v>
      </c>
      <c r="H1519" t="s">
        <v>1486</v>
      </c>
      <c r="I1519">
        <v>0.98699999999999999</v>
      </c>
      <c r="J1519">
        <v>0.75</v>
      </c>
      <c r="K1519" t="s">
        <v>17</v>
      </c>
    </row>
    <row r="1520" spans="1:23" ht="15" x14ac:dyDescent="0.3">
      <c r="A1520" s="1"/>
      <c r="B1520" t="s">
        <v>26</v>
      </c>
      <c r="C1520" t="s">
        <v>1483</v>
      </c>
      <c r="D1520" t="s">
        <v>1484</v>
      </c>
      <c r="E1520" t="s">
        <v>1484</v>
      </c>
      <c r="F1520" t="s">
        <v>1484</v>
      </c>
      <c r="G1520" t="s">
        <v>1485</v>
      </c>
      <c r="H1520" t="s">
        <v>1486</v>
      </c>
      <c r="I1520">
        <v>0.98699999999999999</v>
      </c>
      <c r="J1520">
        <v>0.75</v>
      </c>
      <c r="K1520" t="s">
        <v>17</v>
      </c>
    </row>
    <row r="1521" spans="1:23" ht="15" x14ac:dyDescent="0.3">
      <c r="A1521" s="1"/>
      <c r="B1521" t="s">
        <v>27</v>
      </c>
      <c r="C1521" t="s">
        <v>1483</v>
      </c>
      <c r="D1521" t="s">
        <v>1484</v>
      </c>
      <c r="E1521" t="s">
        <v>1484</v>
      </c>
      <c r="F1521" t="s">
        <v>1484</v>
      </c>
      <c r="G1521" t="s">
        <v>1485</v>
      </c>
      <c r="H1521" t="s">
        <v>1486</v>
      </c>
      <c r="I1521">
        <v>0.98699999999999999</v>
      </c>
      <c r="J1521">
        <v>0.75</v>
      </c>
      <c r="K1521" t="s">
        <v>17</v>
      </c>
    </row>
    <row r="1522" spans="1:23" ht="15" x14ac:dyDescent="0.3">
      <c r="A1522" s="1" t="s">
        <v>3393</v>
      </c>
      <c r="B1522" t="s">
        <v>11</v>
      </c>
      <c r="C1522" t="s">
        <v>1488</v>
      </c>
      <c r="D1522" t="s">
        <v>3394</v>
      </c>
      <c r="E1522" t="s">
        <v>1488</v>
      </c>
      <c r="F1522" t="s">
        <v>1490</v>
      </c>
      <c r="G1522" t="s">
        <v>1491</v>
      </c>
      <c r="H1522" t="s">
        <v>1492</v>
      </c>
      <c r="I1522">
        <v>0.81399999999999995</v>
      </c>
      <c r="J1522">
        <v>0.57099999999999995</v>
      </c>
      <c r="K1522" t="s">
        <v>17</v>
      </c>
      <c r="U1522">
        <f t="shared" ref="U1522" si="453">COUNTIF(K1522:K1531,"yes")</f>
        <v>9</v>
      </c>
      <c r="V1522">
        <f t="shared" ref="V1522" si="454">COUNTIF(K1522:K1531,"partially")</f>
        <v>0</v>
      </c>
      <c r="W1522">
        <f t="shared" ref="W1522" si="455">COUNTIF(K1522:K1531,"no")</f>
        <v>1</v>
      </c>
    </row>
    <row r="1523" spans="1:23" ht="15" x14ac:dyDescent="0.3">
      <c r="A1523" s="1"/>
      <c r="B1523" t="s">
        <v>18</v>
      </c>
      <c r="C1523" t="s">
        <v>1488</v>
      </c>
      <c r="D1523" t="s">
        <v>3394</v>
      </c>
      <c r="E1523" t="s">
        <v>1488</v>
      </c>
      <c r="F1523" t="s">
        <v>1490</v>
      </c>
      <c r="G1523" t="s">
        <v>1491</v>
      </c>
      <c r="H1523" t="s">
        <v>1492</v>
      </c>
      <c r="I1523">
        <v>0.81399999999999995</v>
      </c>
      <c r="J1523">
        <v>0.57099999999999995</v>
      </c>
      <c r="K1523" t="s">
        <v>17</v>
      </c>
    </row>
    <row r="1524" spans="1:23" ht="15" x14ac:dyDescent="0.3">
      <c r="A1524" s="1"/>
      <c r="B1524" t="s">
        <v>20</v>
      </c>
      <c r="C1524">
        <v>11</v>
      </c>
      <c r="D1524" t="s">
        <v>3394</v>
      </c>
      <c r="E1524">
        <v>11</v>
      </c>
      <c r="F1524" t="s">
        <v>1490</v>
      </c>
      <c r="G1524">
        <v>11</v>
      </c>
      <c r="H1524" t="s">
        <v>1492</v>
      </c>
      <c r="I1524">
        <v>0.55500000000000005</v>
      </c>
      <c r="J1524">
        <v>0.33300000000000002</v>
      </c>
      <c r="K1524" t="s">
        <v>17</v>
      </c>
    </row>
    <row r="1525" spans="1:23" ht="15" x14ac:dyDescent="0.3">
      <c r="A1525" s="1"/>
      <c r="B1525" t="s">
        <v>21</v>
      </c>
      <c r="C1525" t="s">
        <v>1488</v>
      </c>
      <c r="D1525" t="s">
        <v>3394</v>
      </c>
      <c r="E1525" t="s">
        <v>1488</v>
      </c>
      <c r="F1525" t="s">
        <v>1490</v>
      </c>
      <c r="G1525" t="s">
        <v>1491</v>
      </c>
      <c r="H1525" t="s">
        <v>1492</v>
      </c>
      <c r="I1525">
        <v>0.81399999999999995</v>
      </c>
      <c r="J1525">
        <v>0.57099999999999995</v>
      </c>
      <c r="K1525" t="s">
        <v>17</v>
      </c>
    </row>
    <row r="1526" spans="1:23" ht="15" x14ac:dyDescent="0.3">
      <c r="A1526" s="1"/>
      <c r="B1526" t="s">
        <v>22</v>
      </c>
      <c r="C1526" t="s">
        <v>3395</v>
      </c>
      <c r="D1526" t="s">
        <v>3394</v>
      </c>
      <c r="E1526" t="s">
        <v>3395</v>
      </c>
      <c r="F1526" t="s">
        <v>1490</v>
      </c>
      <c r="G1526" t="s">
        <v>3396</v>
      </c>
      <c r="H1526" t="s">
        <v>1492</v>
      </c>
      <c r="I1526">
        <v>0.14799999999999999</v>
      </c>
      <c r="J1526">
        <v>0</v>
      </c>
      <c r="K1526" t="s">
        <v>46</v>
      </c>
    </row>
    <row r="1527" spans="1:23" ht="15" x14ac:dyDescent="0.3">
      <c r="A1527" s="1"/>
      <c r="B1527" t="s">
        <v>23</v>
      </c>
      <c r="C1527" t="s">
        <v>1488</v>
      </c>
      <c r="D1527" t="s">
        <v>3394</v>
      </c>
      <c r="E1527" t="s">
        <v>1488</v>
      </c>
      <c r="F1527" t="s">
        <v>1490</v>
      </c>
      <c r="G1527" t="s">
        <v>1491</v>
      </c>
      <c r="H1527" t="s">
        <v>1492</v>
      </c>
      <c r="I1527">
        <v>0.81399999999999995</v>
      </c>
      <c r="J1527">
        <v>0.57099999999999995</v>
      </c>
      <c r="K1527" t="s">
        <v>17</v>
      </c>
    </row>
    <row r="1528" spans="1:23" ht="15" x14ac:dyDescent="0.3">
      <c r="A1528" s="1"/>
      <c r="B1528" t="s">
        <v>24</v>
      </c>
      <c r="C1528" t="s">
        <v>1488</v>
      </c>
      <c r="D1528" t="s">
        <v>3394</v>
      </c>
      <c r="E1528" t="s">
        <v>1488</v>
      </c>
      <c r="F1528" t="s">
        <v>1490</v>
      </c>
      <c r="G1528" t="s">
        <v>1491</v>
      </c>
      <c r="H1528" t="s">
        <v>1492</v>
      </c>
      <c r="I1528">
        <v>0.81399999999999995</v>
      </c>
      <c r="J1528">
        <v>0.57099999999999995</v>
      </c>
      <c r="K1528" t="s">
        <v>17</v>
      </c>
    </row>
    <row r="1529" spans="1:23" ht="15" x14ac:dyDescent="0.3">
      <c r="A1529" s="1"/>
      <c r="B1529" t="s">
        <v>25</v>
      </c>
      <c r="C1529" t="s">
        <v>1488</v>
      </c>
      <c r="D1529" t="s">
        <v>3394</v>
      </c>
      <c r="E1529" t="s">
        <v>1488</v>
      </c>
      <c r="F1529" t="s">
        <v>1490</v>
      </c>
      <c r="G1529" t="s">
        <v>1491</v>
      </c>
      <c r="H1529" t="s">
        <v>1492</v>
      </c>
      <c r="I1529">
        <v>0.81399999999999995</v>
      </c>
      <c r="J1529">
        <v>0.57099999999999995</v>
      </c>
      <c r="K1529" t="s">
        <v>17</v>
      </c>
    </row>
    <row r="1530" spans="1:23" ht="15" x14ac:dyDescent="0.3">
      <c r="A1530" s="1"/>
      <c r="B1530" t="s">
        <v>26</v>
      </c>
      <c r="C1530" t="s">
        <v>1488</v>
      </c>
      <c r="D1530" t="s">
        <v>3394</v>
      </c>
      <c r="E1530" t="s">
        <v>1488</v>
      </c>
      <c r="F1530" t="s">
        <v>1490</v>
      </c>
      <c r="G1530" t="s">
        <v>1491</v>
      </c>
      <c r="H1530" t="s">
        <v>1492</v>
      </c>
      <c r="I1530">
        <v>0.81399999999999995</v>
      </c>
      <c r="J1530">
        <v>0.57099999999999995</v>
      </c>
      <c r="K1530" t="s">
        <v>17</v>
      </c>
    </row>
    <row r="1531" spans="1:23" ht="15" x14ac:dyDescent="0.3">
      <c r="A1531" s="1"/>
      <c r="B1531" t="s">
        <v>27</v>
      </c>
      <c r="C1531" t="s">
        <v>1488</v>
      </c>
      <c r="D1531" t="s">
        <v>3394</v>
      </c>
      <c r="E1531" t="s">
        <v>1488</v>
      </c>
      <c r="F1531" t="s">
        <v>1490</v>
      </c>
      <c r="G1531" t="s">
        <v>1491</v>
      </c>
      <c r="H1531" t="s">
        <v>1492</v>
      </c>
      <c r="I1531">
        <v>0.81399999999999995</v>
      </c>
      <c r="J1531">
        <v>0.57099999999999995</v>
      </c>
      <c r="K1531" t="s">
        <v>17</v>
      </c>
    </row>
    <row r="1532" spans="1:23" ht="15" x14ac:dyDescent="0.3">
      <c r="A1532" s="1" t="s">
        <v>3397</v>
      </c>
      <c r="B1532" t="s">
        <v>11</v>
      </c>
      <c r="C1532" t="s">
        <v>3398</v>
      </c>
      <c r="D1532" t="s">
        <v>3399</v>
      </c>
      <c r="E1532" t="s">
        <v>3398</v>
      </c>
      <c r="F1532" t="s">
        <v>3400</v>
      </c>
      <c r="G1532" t="s">
        <v>3401</v>
      </c>
      <c r="H1532" t="s">
        <v>1498</v>
      </c>
      <c r="I1532">
        <v>0.59399999999999997</v>
      </c>
      <c r="J1532">
        <v>8.6999999999999994E-2</v>
      </c>
      <c r="K1532" t="s">
        <v>42</v>
      </c>
      <c r="U1532">
        <f t="shared" ref="U1532" si="456">COUNTIF(K1532:K1541,"yes")</f>
        <v>0</v>
      </c>
      <c r="V1532">
        <f t="shared" ref="V1532" si="457">COUNTIF(K1532:K1541,"partially")</f>
        <v>10</v>
      </c>
      <c r="W1532">
        <f t="shared" ref="W1532" si="458">COUNTIF(K1532:K1541,"no")</f>
        <v>0</v>
      </c>
    </row>
    <row r="1533" spans="1:23" ht="15" x14ac:dyDescent="0.3">
      <c r="A1533" s="1"/>
      <c r="B1533" t="s">
        <v>18</v>
      </c>
      <c r="C1533" t="s">
        <v>3398</v>
      </c>
      <c r="D1533" t="s">
        <v>3399</v>
      </c>
      <c r="E1533" t="s">
        <v>3398</v>
      </c>
      <c r="F1533" t="s">
        <v>3400</v>
      </c>
      <c r="G1533" t="s">
        <v>3401</v>
      </c>
      <c r="H1533" t="s">
        <v>1498</v>
      </c>
      <c r="I1533">
        <v>0.59399999999999997</v>
      </c>
      <c r="J1533">
        <v>8.6999999999999994E-2</v>
      </c>
      <c r="K1533" t="s">
        <v>42</v>
      </c>
    </row>
    <row r="1534" spans="1:23" ht="15" x14ac:dyDescent="0.3">
      <c r="A1534" s="1"/>
      <c r="B1534" t="s">
        <v>20</v>
      </c>
      <c r="C1534" t="s">
        <v>3398</v>
      </c>
      <c r="D1534" t="s">
        <v>3399</v>
      </c>
      <c r="E1534" t="s">
        <v>3398</v>
      </c>
      <c r="F1534" t="s">
        <v>3400</v>
      </c>
      <c r="G1534" t="s">
        <v>3401</v>
      </c>
      <c r="H1534" t="s">
        <v>1498</v>
      </c>
      <c r="I1534">
        <v>0.59399999999999997</v>
      </c>
      <c r="J1534">
        <v>8.6999999999999994E-2</v>
      </c>
      <c r="K1534" t="s">
        <v>42</v>
      </c>
    </row>
    <row r="1535" spans="1:23" ht="15" x14ac:dyDescent="0.3">
      <c r="A1535" s="1"/>
      <c r="B1535" t="s">
        <v>21</v>
      </c>
      <c r="C1535" t="s">
        <v>3398</v>
      </c>
      <c r="D1535" t="s">
        <v>3399</v>
      </c>
      <c r="E1535" t="s">
        <v>3398</v>
      </c>
      <c r="F1535" t="s">
        <v>3400</v>
      </c>
      <c r="G1535" t="s">
        <v>3401</v>
      </c>
      <c r="H1535" t="s">
        <v>1498</v>
      </c>
      <c r="I1535">
        <v>0.59399999999999997</v>
      </c>
      <c r="J1535">
        <v>8.6999999999999994E-2</v>
      </c>
      <c r="K1535" t="s">
        <v>42</v>
      </c>
    </row>
    <row r="1536" spans="1:23" ht="15" x14ac:dyDescent="0.3">
      <c r="A1536" s="1"/>
      <c r="B1536" t="s">
        <v>22</v>
      </c>
      <c r="C1536" t="s">
        <v>3398</v>
      </c>
      <c r="D1536" t="s">
        <v>3399</v>
      </c>
      <c r="E1536" t="s">
        <v>3398</v>
      </c>
      <c r="F1536" t="s">
        <v>3400</v>
      </c>
      <c r="G1536" t="s">
        <v>3401</v>
      </c>
      <c r="H1536" t="s">
        <v>1498</v>
      </c>
      <c r="I1536">
        <v>0.59399999999999997</v>
      </c>
      <c r="J1536">
        <v>8.6999999999999994E-2</v>
      </c>
      <c r="K1536" t="s">
        <v>42</v>
      </c>
    </row>
    <row r="1537" spans="1:23" ht="15" x14ac:dyDescent="0.3">
      <c r="A1537" s="1"/>
      <c r="B1537" t="s">
        <v>23</v>
      </c>
      <c r="C1537" t="s">
        <v>3398</v>
      </c>
      <c r="D1537" t="s">
        <v>3399</v>
      </c>
      <c r="E1537" t="s">
        <v>3398</v>
      </c>
      <c r="F1537" t="s">
        <v>3400</v>
      </c>
      <c r="G1537" t="s">
        <v>3401</v>
      </c>
      <c r="H1537" t="s">
        <v>1498</v>
      </c>
      <c r="I1537">
        <v>0.59399999999999997</v>
      </c>
      <c r="J1537">
        <v>8.6999999999999994E-2</v>
      </c>
      <c r="K1537" t="s">
        <v>42</v>
      </c>
    </row>
    <row r="1538" spans="1:23" ht="15" x14ac:dyDescent="0.3">
      <c r="A1538" s="1"/>
      <c r="B1538" t="s">
        <v>24</v>
      </c>
      <c r="C1538" t="s">
        <v>3398</v>
      </c>
      <c r="D1538" t="s">
        <v>3399</v>
      </c>
      <c r="E1538" t="s">
        <v>3398</v>
      </c>
      <c r="F1538" t="s">
        <v>3400</v>
      </c>
      <c r="G1538" t="s">
        <v>3401</v>
      </c>
      <c r="H1538" t="s">
        <v>1498</v>
      </c>
      <c r="I1538">
        <v>0.59399999999999997</v>
      </c>
      <c r="J1538">
        <v>8.6999999999999994E-2</v>
      </c>
      <c r="K1538" t="s">
        <v>42</v>
      </c>
    </row>
    <row r="1539" spans="1:23" ht="15" x14ac:dyDescent="0.3">
      <c r="A1539" s="1"/>
      <c r="B1539" t="s">
        <v>25</v>
      </c>
      <c r="C1539" t="s">
        <v>3398</v>
      </c>
      <c r="D1539" t="s">
        <v>3399</v>
      </c>
      <c r="E1539" t="s">
        <v>3398</v>
      </c>
      <c r="F1539" t="s">
        <v>3400</v>
      </c>
      <c r="G1539" t="s">
        <v>3401</v>
      </c>
      <c r="H1539" t="s">
        <v>1498</v>
      </c>
      <c r="I1539">
        <v>0.59399999999999997</v>
      </c>
      <c r="J1539">
        <v>8.6999999999999994E-2</v>
      </c>
      <c r="K1539" t="s">
        <v>42</v>
      </c>
    </row>
    <row r="1540" spans="1:23" ht="15" x14ac:dyDescent="0.3">
      <c r="A1540" s="1"/>
      <c r="B1540" t="s">
        <v>26</v>
      </c>
      <c r="C1540" t="s">
        <v>3398</v>
      </c>
      <c r="D1540" t="s">
        <v>3399</v>
      </c>
      <c r="E1540" t="s">
        <v>3398</v>
      </c>
      <c r="F1540" t="s">
        <v>3400</v>
      </c>
      <c r="G1540" t="s">
        <v>3401</v>
      </c>
      <c r="H1540" t="s">
        <v>1498</v>
      </c>
      <c r="I1540">
        <v>0.59399999999999997</v>
      </c>
      <c r="J1540">
        <v>8.6999999999999994E-2</v>
      </c>
      <c r="K1540" t="s">
        <v>42</v>
      </c>
    </row>
    <row r="1541" spans="1:23" ht="15" x14ac:dyDescent="0.3">
      <c r="A1541" s="1"/>
      <c r="B1541" t="s">
        <v>27</v>
      </c>
      <c r="C1541" t="s">
        <v>3398</v>
      </c>
      <c r="D1541" t="s">
        <v>3399</v>
      </c>
      <c r="E1541" t="s">
        <v>3398</v>
      </c>
      <c r="F1541" t="s">
        <v>3400</v>
      </c>
      <c r="G1541" t="s">
        <v>3401</v>
      </c>
      <c r="H1541" t="s">
        <v>1498</v>
      </c>
      <c r="I1541">
        <v>0.59399999999999997</v>
      </c>
      <c r="J1541">
        <v>8.6999999999999994E-2</v>
      </c>
      <c r="K1541" t="s">
        <v>42</v>
      </c>
    </row>
    <row r="1542" spans="1:23" ht="15" x14ac:dyDescent="0.3">
      <c r="A1542" s="1" t="s">
        <v>3402</v>
      </c>
      <c r="B1542" t="s">
        <v>11</v>
      </c>
      <c r="C1542" t="s">
        <v>3403</v>
      </c>
      <c r="D1542" t="s">
        <v>3404</v>
      </c>
      <c r="E1542" t="s">
        <v>3405</v>
      </c>
      <c r="F1542" t="s">
        <v>3406</v>
      </c>
      <c r="G1542" t="s">
        <v>3407</v>
      </c>
      <c r="H1542" t="s">
        <v>1508</v>
      </c>
      <c r="I1542">
        <v>0.26900000000000002</v>
      </c>
      <c r="J1542">
        <v>0</v>
      </c>
      <c r="K1542" t="s">
        <v>46</v>
      </c>
      <c r="U1542">
        <f t="shared" ref="U1542" si="459">COUNTIF(K1542:K1551,"yes")</f>
        <v>0</v>
      </c>
      <c r="V1542">
        <f t="shared" ref="V1542" si="460">COUNTIF(K1542:K1551,"partially")</f>
        <v>0</v>
      </c>
      <c r="W1542">
        <f t="shared" ref="W1542" si="461">COUNTIF(K1542:K1551,"no")</f>
        <v>10</v>
      </c>
    </row>
    <row r="1543" spans="1:23" ht="15" x14ac:dyDescent="0.3">
      <c r="A1543" s="1"/>
      <c r="B1543" t="s">
        <v>18</v>
      </c>
      <c r="C1543" t="s">
        <v>1509</v>
      </c>
      <c r="D1543" t="s">
        <v>3404</v>
      </c>
      <c r="E1543" t="s">
        <v>1509</v>
      </c>
      <c r="F1543" t="s">
        <v>3406</v>
      </c>
      <c r="G1543" t="s">
        <v>1510</v>
      </c>
      <c r="H1543" t="s">
        <v>1508</v>
      </c>
      <c r="I1543">
        <v>0.20100000000000001</v>
      </c>
      <c r="J1543">
        <v>0</v>
      </c>
      <c r="K1543" t="s">
        <v>46</v>
      </c>
    </row>
    <row r="1544" spans="1:23" ht="15" x14ac:dyDescent="0.3">
      <c r="A1544" s="1"/>
      <c r="B1544" t="s">
        <v>20</v>
      </c>
      <c r="C1544" t="s">
        <v>3408</v>
      </c>
      <c r="D1544" t="s">
        <v>3404</v>
      </c>
      <c r="E1544" t="s">
        <v>3408</v>
      </c>
      <c r="F1544" t="s">
        <v>3406</v>
      </c>
      <c r="G1544" t="s">
        <v>3409</v>
      </c>
      <c r="H1544" t="s">
        <v>1508</v>
      </c>
      <c r="I1544">
        <v>0.23</v>
      </c>
      <c r="J1544">
        <v>0</v>
      </c>
      <c r="K1544" t="s">
        <v>46</v>
      </c>
    </row>
    <row r="1545" spans="1:23" ht="15" x14ac:dyDescent="0.3">
      <c r="A1545" s="1"/>
      <c r="B1545" t="s">
        <v>21</v>
      </c>
      <c r="C1545" t="s">
        <v>1509</v>
      </c>
      <c r="D1545" t="s">
        <v>3404</v>
      </c>
      <c r="E1545" t="s">
        <v>1509</v>
      </c>
      <c r="F1545" t="s">
        <v>3406</v>
      </c>
      <c r="G1545" t="s">
        <v>1510</v>
      </c>
      <c r="H1545" t="s">
        <v>1508</v>
      </c>
      <c r="I1545">
        <v>0.20100000000000001</v>
      </c>
      <c r="J1545">
        <v>0</v>
      </c>
      <c r="K1545" t="s">
        <v>46</v>
      </c>
    </row>
    <row r="1546" spans="1:23" ht="15" x14ac:dyDescent="0.3">
      <c r="A1546" s="1"/>
      <c r="B1546" t="s">
        <v>22</v>
      </c>
      <c r="C1546" t="s">
        <v>3403</v>
      </c>
      <c r="D1546" t="s">
        <v>3404</v>
      </c>
      <c r="E1546" t="s">
        <v>3405</v>
      </c>
      <c r="F1546" t="s">
        <v>3406</v>
      </c>
      <c r="G1546" t="s">
        <v>3407</v>
      </c>
      <c r="H1546" t="s">
        <v>1508</v>
      </c>
      <c r="I1546">
        <v>0.26900000000000002</v>
      </c>
      <c r="J1546">
        <v>0</v>
      </c>
      <c r="K1546" t="s">
        <v>46</v>
      </c>
    </row>
    <row r="1547" spans="1:23" ht="15" x14ac:dyDescent="0.3">
      <c r="A1547" s="1"/>
      <c r="B1547" t="s">
        <v>23</v>
      </c>
      <c r="C1547" t="s">
        <v>1509</v>
      </c>
      <c r="D1547" t="s">
        <v>3404</v>
      </c>
      <c r="E1547" t="s">
        <v>1509</v>
      </c>
      <c r="F1547" t="s">
        <v>3406</v>
      </c>
      <c r="G1547" t="s">
        <v>1510</v>
      </c>
      <c r="H1547" t="s">
        <v>1508</v>
      </c>
      <c r="I1547">
        <v>0.20100000000000001</v>
      </c>
      <c r="J1547">
        <v>0</v>
      </c>
      <c r="K1547" t="s">
        <v>46</v>
      </c>
    </row>
    <row r="1548" spans="1:23" ht="15" x14ac:dyDescent="0.3">
      <c r="A1548" s="1"/>
      <c r="B1548" t="s">
        <v>24</v>
      </c>
      <c r="C1548" t="s">
        <v>3410</v>
      </c>
      <c r="D1548" t="s">
        <v>3404</v>
      </c>
      <c r="E1548" t="s">
        <v>3410</v>
      </c>
      <c r="F1548" t="s">
        <v>3406</v>
      </c>
      <c r="G1548" t="s">
        <v>3411</v>
      </c>
      <c r="H1548" t="s">
        <v>1508</v>
      </c>
      <c r="I1548">
        <v>0.29499999999999998</v>
      </c>
      <c r="J1548">
        <v>0</v>
      </c>
      <c r="K1548" t="s">
        <v>46</v>
      </c>
    </row>
    <row r="1549" spans="1:23" ht="15" x14ac:dyDescent="0.3">
      <c r="A1549" s="1"/>
      <c r="B1549" t="s">
        <v>25</v>
      </c>
      <c r="C1549" t="s">
        <v>3408</v>
      </c>
      <c r="D1549" t="s">
        <v>3404</v>
      </c>
      <c r="E1549" t="s">
        <v>3408</v>
      </c>
      <c r="F1549" t="s">
        <v>3406</v>
      </c>
      <c r="G1549" t="s">
        <v>3409</v>
      </c>
      <c r="H1549" t="s">
        <v>1508</v>
      </c>
      <c r="I1549">
        <v>0.23</v>
      </c>
      <c r="J1549">
        <v>0</v>
      </c>
      <c r="K1549" t="s">
        <v>46</v>
      </c>
    </row>
    <row r="1550" spans="1:23" ht="15" x14ac:dyDescent="0.3">
      <c r="A1550" s="1"/>
      <c r="B1550" t="s">
        <v>26</v>
      </c>
      <c r="C1550" t="s">
        <v>3412</v>
      </c>
      <c r="D1550" t="s">
        <v>3404</v>
      </c>
      <c r="E1550" t="s">
        <v>3413</v>
      </c>
      <c r="F1550" t="s">
        <v>3406</v>
      </c>
      <c r="G1550" t="s">
        <v>3414</v>
      </c>
      <c r="H1550" t="s">
        <v>1508</v>
      </c>
      <c r="I1550">
        <v>0.14499999999999999</v>
      </c>
      <c r="J1550">
        <v>0</v>
      </c>
      <c r="K1550" t="s">
        <v>46</v>
      </c>
    </row>
    <row r="1551" spans="1:23" ht="15" x14ac:dyDescent="0.3">
      <c r="A1551" s="1"/>
      <c r="B1551" t="s">
        <v>27</v>
      </c>
      <c r="C1551" t="s">
        <v>3415</v>
      </c>
      <c r="D1551" t="s">
        <v>3404</v>
      </c>
      <c r="E1551" t="s">
        <v>3415</v>
      </c>
      <c r="F1551" t="s">
        <v>3406</v>
      </c>
      <c r="G1551" t="s">
        <v>3416</v>
      </c>
      <c r="H1551" t="s">
        <v>1508</v>
      </c>
      <c r="I1551">
        <v>0.189</v>
      </c>
      <c r="J1551">
        <v>0</v>
      </c>
      <c r="K1551" t="s">
        <v>46</v>
      </c>
    </row>
    <row r="1552" spans="1:23" ht="15" x14ac:dyDescent="0.3">
      <c r="A1552" s="1" t="s">
        <v>3417</v>
      </c>
      <c r="B1552" t="s">
        <v>11</v>
      </c>
      <c r="C1552" t="s">
        <v>3418</v>
      </c>
      <c r="D1552" t="s">
        <v>3419</v>
      </c>
      <c r="E1552" t="s">
        <v>3418</v>
      </c>
      <c r="F1552" t="s">
        <v>3420</v>
      </c>
      <c r="G1552" t="s">
        <v>3421</v>
      </c>
      <c r="H1552" t="s">
        <v>1516</v>
      </c>
      <c r="I1552">
        <v>3.1E-2</v>
      </c>
      <c r="J1552">
        <v>0</v>
      </c>
      <c r="K1552" t="s">
        <v>46</v>
      </c>
      <c r="U1552">
        <f t="shared" ref="U1552" si="462">COUNTIF(K1552:K1561,"yes")</f>
        <v>0</v>
      </c>
      <c r="V1552">
        <f t="shared" ref="V1552" si="463">COUNTIF(K1552:K1561,"partially")</f>
        <v>0</v>
      </c>
      <c r="W1552">
        <f t="shared" ref="W1552" si="464">COUNTIF(K1552:K1561,"no")</f>
        <v>10</v>
      </c>
    </row>
    <row r="1553" spans="1:23" ht="15" x14ac:dyDescent="0.3">
      <c r="A1553" s="1"/>
      <c r="B1553" t="s">
        <v>18</v>
      </c>
      <c r="C1553" t="s">
        <v>3422</v>
      </c>
      <c r="D1553" t="s">
        <v>3419</v>
      </c>
      <c r="E1553" t="s">
        <v>3422</v>
      </c>
      <c r="F1553" t="s">
        <v>3420</v>
      </c>
      <c r="G1553" t="s">
        <v>3423</v>
      </c>
      <c r="H1553" t="s">
        <v>1516</v>
      </c>
      <c r="I1553">
        <v>0.13100000000000001</v>
      </c>
      <c r="J1553">
        <v>0</v>
      </c>
      <c r="K1553" t="s">
        <v>46</v>
      </c>
    </row>
    <row r="1554" spans="1:23" ht="15" x14ac:dyDescent="0.3">
      <c r="A1554" s="1"/>
      <c r="B1554" t="s">
        <v>20</v>
      </c>
      <c r="C1554" t="s">
        <v>149</v>
      </c>
      <c r="D1554" t="s">
        <v>3419</v>
      </c>
      <c r="E1554" t="s">
        <v>149</v>
      </c>
      <c r="F1554" t="s">
        <v>3420</v>
      </c>
      <c r="G1554" t="s">
        <v>150</v>
      </c>
      <c r="H1554" t="s">
        <v>1516</v>
      </c>
      <c r="I1554">
        <v>-1.0999999999999999E-2</v>
      </c>
      <c r="J1554">
        <v>0</v>
      </c>
      <c r="K1554" t="s">
        <v>46</v>
      </c>
    </row>
    <row r="1555" spans="1:23" ht="15" x14ac:dyDescent="0.3">
      <c r="A1555" s="1"/>
      <c r="B1555" t="s">
        <v>21</v>
      </c>
      <c r="C1555" t="s">
        <v>3424</v>
      </c>
      <c r="D1555" t="s">
        <v>3419</v>
      </c>
      <c r="E1555" t="s">
        <v>3424</v>
      </c>
      <c r="F1555" t="s">
        <v>3420</v>
      </c>
      <c r="G1555" t="s">
        <v>3425</v>
      </c>
      <c r="H1555" t="s">
        <v>1516</v>
      </c>
      <c r="I1555">
        <v>0.109</v>
      </c>
      <c r="J1555">
        <v>0</v>
      </c>
      <c r="K1555" t="s">
        <v>46</v>
      </c>
    </row>
    <row r="1556" spans="1:23" ht="15" x14ac:dyDescent="0.3">
      <c r="A1556" s="1"/>
      <c r="B1556" t="s">
        <v>22</v>
      </c>
      <c r="C1556" t="s">
        <v>3426</v>
      </c>
      <c r="D1556" t="s">
        <v>3419</v>
      </c>
      <c r="E1556" t="s">
        <v>3426</v>
      </c>
      <c r="F1556" t="s">
        <v>3420</v>
      </c>
      <c r="G1556" t="s">
        <v>3427</v>
      </c>
      <c r="H1556" t="s">
        <v>1516</v>
      </c>
      <c r="I1556">
        <v>0.11700000000000001</v>
      </c>
      <c r="J1556">
        <v>0</v>
      </c>
      <c r="K1556" t="s">
        <v>46</v>
      </c>
    </row>
    <row r="1557" spans="1:23" ht="15" x14ac:dyDescent="0.3">
      <c r="A1557" s="1"/>
      <c r="B1557" t="s">
        <v>23</v>
      </c>
      <c r="C1557" t="s">
        <v>3428</v>
      </c>
      <c r="D1557" t="s">
        <v>3419</v>
      </c>
      <c r="E1557" t="s">
        <v>3428</v>
      </c>
      <c r="F1557" t="s">
        <v>3420</v>
      </c>
      <c r="G1557" t="s">
        <v>3429</v>
      </c>
      <c r="H1557" t="s">
        <v>1516</v>
      </c>
      <c r="I1557">
        <v>0.14599999999999999</v>
      </c>
      <c r="J1557">
        <v>0</v>
      </c>
      <c r="K1557" t="s">
        <v>46</v>
      </c>
    </row>
    <row r="1558" spans="1:23" ht="15" x14ac:dyDescent="0.3">
      <c r="A1558" s="1"/>
      <c r="B1558" t="s">
        <v>24</v>
      </c>
      <c r="C1558" t="s">
        <v>3418</v>
      </c>
      <c r="D1558" t="s">
        <v>3419</v>
      </c>
      <c r="E1558" t="s">
        <v>3418</v>
      </c>
      <c r="F1558" t="s">
        <v>3420</v>
      </c>
      <c r="G1558" t="s">
        <v>3421</v>
      </c>
      <c r="H1558" t="s">
        <v>1516</v>
      </c>
      <c r="I1558">
        <v>3.1E-2</v>
      </c>
      <c r="J1558">
        <v>0</v>
      </c>
      <c r="K1558" t="s">
        <v>46</v>
      </c>
    </row>
    <row r="1559" spans="1:23" ht="15" x14ac:dyDescent="0.3">
      <c r="A1559" s="1"/>
      <c r="B1559" t="s">
        <v>25</v>
      </c>
      <c r="C1559" t="s">
        <v>1526</v>
      </c>
      <c r="D1559" t="s">
        <v>3419</v>
      </c>
      <c r="E1559" t="s">
        <v>1526</v>
      </c>
      <c r="F1559" t="s">
        <v>3420</v>
      </c>
      <c r="G1559" t="s">
        <v>1527</v>
      </c>
      <c r="H1559" t="s">
        <v>1516</v>
      </c>
      <c r="I1559">
        <v>0.22900000000000001</v>
      </c>
      <c r="J1559">
        <v>0</v>
      </c>
      <c r="K1559" t="s">
        <v>46</v>
      </c>
    </row>
    <row r="1560" spans="1:23" ht="15" x14ac:dyDescent="0.3">
      <c r="A1560" s="1"/>
      <c r="B1560" t="s">
        <v>26</v>
      </c>
      <c r="C1560" t="s">
        <v>3424</v>
      </c>
      <c r="D1560" t="s">
        <v>3419</v>
      </c>
      <c r="E1560" t="s">
        <v>3424</v>
      </c>
      <c r="F1560" t="s">
        <v>3420</v>
      </c>
      <c r="G1560" t="s">
        <v>3425</v>
      </c>
      <c r="H1560" t="s">
        <v>1516</v>
      </c>
      <c r="I1560">
        <v>0.109</v>
      </c>
      <c r="J1560">
        <v>0</v>
      </c>
      <c r="K1560" t="s">
        <v>46</v>
      </c>
    </row>
    <row r="1561" spans="1:23" ht="15" x14ac:dyDescent="0.3">
      <c r="A1561" s="1"/>
      <c r="B1561" t="s">
        <v>27</v>
      </c>
      <c r="C1561" t="s">
        <v>3430</v>
      </c>
      <c r="D1561" t="s">
        <v>3419</v>
      </c>
      <c r="E1561" t="s">
        <v>3431</v>
      </c>
      <c r="F1561" t="s">
        <v>3420</v>
      </c>
      <c r="G1561" t="s">
        <v>3432</v>
      </c>
      <c r="H1561" t="s">
        <v>1516</v>
      </c>
      <c r="I1561">
        <v>-4.2999999999999997E-2</v>
      </c>
      <c r="J1561">
        <v>0</v>
      </c>
      <c r="K1561" t="s">
        <v>46</v>
      </c>
    </row>
    <row r="1562" spans="1:23" ht="15" x14ac:dyDescent="0.3">
      <c r="A1562" s="1" t="s">
        <v>3433</v>
      </c>
      <c r="B1562" t="s">
        <v>11</v>
      </c>
      <c r="C1562" t="s">
        <v>1531</v>
      </c>
      <c r="D1562" t="s">
        <v>1531</v>
      </c>
      <c r="E1562" t="s">
        <v>1531</v>
      </c>
      <c r="F1562" t="s">
        <v>1531</v>
      </c>
      <c r="G1562" t="s">
        <v>3434</v>
      </c>
      <c r="H1562" t="s">
        <v>1534</v>
      </c>
      <c r="I1562">
        <v>0.94499999999999995</v>
      </c>
      <c r="J1562">
        <v>0.8</v>
      </c>
      <c r="K1562" t="s">
        <v>17</v>
      </c>
      <c r="U1562">
        <f t="shared" ref="U1562" si="465">COUNTIF(K1562:K1571,"yes")</f>
        <v>3</v>
      </c>
      <c r="V1562">
        <f t="shared" ref="V1562" si="466">COUNTIF(K1562:K1571,"partially")</f>
        <v>0</v>
      </c>
      <c r="W1562">
        <f t="shared" ref="W1562" si="467">COUNTIF(K1562:K1571,"no")</f>
        <v>7</v>
      </c>
    </row>
    <row r="1563" spans="1:23" ht="15" x14ac:dyDescent="0.3">
      <c r="A1563" s="1"/>
      <c r="B1563" t="s">
        <v>18</v>
      </c>
      <c r="C1563" t="s">
        <v>3422</v>
      </c>
      <c r="D1563" t="s">
        <v>1531</v>
      </c>
      <c r="E1563" t="s">
        <v>3422</v>
      </c>
      <c r="F1563" t="s">
        <v>1531</v>
      </c>
      <c r="G1563" t="s">
        <v>3423</v>
      </c>
      <c r="H1563" t="s">
        <v>1534</v>
      </c>
      <c r="I1563">
        <v>0.33500000000000002</v>
      </c>
      <c r="J1563">
        <v>0</v>
      </c>
      <c r="K1563" t="s">
        <v>46</v>
      </c>
    </row>
    <row r="1564" spans="1:23" ht="15" x14ac:dyDescent="0.3">
      <c r="A1564" s="1"/>
      <c r="B1564" t="s">
        <v>20</v>
      </c>
      <c r="C1564" t="s">
        <v>1531</v>
      </c>
      <c r="D1564" t="s">
        <v>1531</v>
      </c>
      <c r="E1564" t="s">
        <v>1531</v>
      </c>
      <c r="F1564" t="s">
        <v>1531</v>
      </c>
      <c r="G1564" t="s">
        <v>3434</v>
      </c>
      <c r="H1564" t="s">
        <v>1534</v>
      </c>
      <c r="I1564">
        <v>0.94499999999999995</v>
      </c>
      <c r="J1564">
        <v>0.8</v>
      </c>
      <c r="K1564" t="s">
        <v>17</v>
      </c>
    </row>
    <row r="1565" spans="1:23" ht="15" x14ac:dyDescent="0.3">
      <c r="A1565" s="1"/>
      <c r="B1565" t="s">
        <v>21</v>
      </c>
      <c r="C1565" t="s">
        <v>3435</v>
      </c>
      <c r="D1565" t="s">
        <v>1531</v>
      </c>
      <c r="E1565" t="s">
        <v>3435</v>
      </c>
      <c r="F1565" t="s">
        <v>1531</v>
      </c>
      <c r="G1565" t="s">
        <v>3436</v>
      </c>
      <c r="H1565" t="s">
        <v>1534</v>
      </c>
      <c r="I1565">
        <v>0.47099999999999997</v>
      </c>
      <c r="J1565">
        <v>0</v>
      </c>
      <c r="K1565" t="s">
        <v>46</v>
      </c>
    </row>
    <row r="1566" spans="1:23" ht="15" x14ac:dyDescent="0.3">
      <c r="A1566" s="1"/>
      <c r="B1566" t="s">
        <v>22</v>
      </c>
      <c r="C1566" t="s">
        <v>1537</v>
      </c>
      <c r="D1566" t="s">
        <v>1531</v>
      </c>
      <c r="E1566" t="s">
        <v>1537</v>
      </c>
      <c r="F1566" t="s">
        <v>1531</v>
      </c>
      <c r="G1566" t="s">
        <v>1538</v>
      </c>
      <c r="H1566" t="s">
        <v>1534</v>
      </c>
      <c r="I1566">
        <v>0.57999999999999996</v>
      </c>
      <c r="J1566">
        <v>0</v>
      </c>
      <c r="K1566" t="s">
        <v>46</v>
      </c>
    </row>
    <row r="1567" spans="1:23" ht="15" x14ac:dyDescent="0.3">
      <c r="A1567" s="1"/>
      <c r="B1567" t="s">
        <v>23</v>
      </c>
      <c r="C1567" t="s">
        <v>3424</v>
      </c>
      <c r="D1567" t="s">
        <v>1531</v>
      </c>
      <c r="E1567" t="s">
        <v>3424</v>
      </c>
      <c r="F1567" t="s">
        <v>1531</v>
      </c>
      <c r="G1567" t="s">
        <v>3425</v>
      </c>
      <c r="H1567" t="s">
        <v>1534</v>
      </c>
      <c r="I1567">
        <v>0.32100000000000001</v>
      </c>
      <c r="J1567">
        <v>0</v>
      </c>
      <c r="K1567" t="s">
        <v>46</v>
      </c>
    </row>
    <row r="1568" spans="1:23" ht="15" x14ac:dyDescent="0.3">
      <c r="A1568" s="1"/>
      <c r="B1568" t="s">
        <v>24</v>
      </c>
      <c r="C1568" t="s">
        <v>3408</v>
      </c>
      <c r="D1568" t="s">
        <v>1531</v>
      </c>
      <c r="E1568" t="s">
        <v>3408</v>
      </c>
      <c r="F1568" t="s">
        <v>1531</v>
      </c>
      <c r="G1568" t="s">
        <v>3409</v>
      </c>
      <c r="H1568" t="s">
        <v>1534</v>
      </c>
      <c r="I1568">
        <v>0.78200000000000003</v>
      </c>
      <c r="J1568">
        <v>0</v>
      </c>
      <c r="K1568" t="s">
        <v>46</v>
      </c>
    </row>
    <row r="1569" spans="1:23" ht="15" x14ac:dyDescent="0.3">
      <c r="A1569" s="1"/>
      <c r="B1569" t="s">
        <v>25</v>
      </c>
      <c r="C1569" t="s">
        <v>1531</v>
      </c>
      <c r="D1569" t="s">
        <v>1531</v>
      </c>
      <c r="E1569" t="s">
        <v>1531</v>
      </c>
      <c r="F1569" t="s">
        <v>1531</v>
      </c>
      <c r="G1569" t="s">
        <v>3434</v>
      </c>
      <c r="H1569" t="s">
        <v>1534</v>
      </c>
      <c r="I1569">
        <v>0.94499999999999995</v>
      </c>
      <c r="J1569">
        <v>0.8</v>
      </c>
      <c r="K1569" t="s">
        <v>17</v>
      </c>
    </row>
    <row r="1570" spans="1:23" ht="15" x14ac:dyDescent="0.3">
      <c r="A1570" s="1"/>
      <c r="B1570" t="s">
        <v>26</v>
      </c>
      <c r="C1570" t="s">
        <v>1537</v>
      </c>
      <c r="D1570" t="s">
        <v>1531</v>
      </c>
      <c r="E1570" t="s">
        <v>1537</v>
      </c>
      <c r="F1570" t="s">
        <v>1531</v>
      </c>
      <c r="G1570" t="s">
        <v>1538</v>
      </c>
      <c r="H1570" t="s">
        <v>1534</v>
      </c>
      <c r="I1570">
        <v>0.57999999999999996</v>
      </c>
      <c r="J1570">
        <v>0</v>
      </c>
      <c r="K1570" t="s">
        <v>46</v>
      </c>
    </row>
    <row r="1571" spans="1:23" ht="15" x14ac:dyDescent="0.3">
      <c r="A1571" s="1"/>
      <c r="B1571" t="s">
        <v>27</v>
      </c>
      <c r="C1571" t="s">
        <v>1537</v>
      </c>
      <c r="D1571" t="s">
        <v>1531</v>
      </c>
      <c r="E1571" t="s">
        <v>1537</v>
      </c>
      <c r="F1571" t="s">
        <v>1531</v>
      </c>
      <c r="G1571" t="s">
        <v>1538</v>
      </c>
      <c r="H1571" t="s">
        <v>1534</v>
      </c>
      <c r="I1571">
        <v>0.57999999999999996</v>
      </c>
      <c r="J1571">
        <v>0</v>
      </c>
      <c r="K1571" t="s">
        <v>46</v>
      </c>
    </row>
    <row r="1572" spans="1:23" ht="15" x14ac:dyDescent="0.3">
      <c r="A1572" s="1" t="s">
        <v>3437</v>
      </c>
      <c r="B1572" t="s">
        <v>11</v>
      </c>
      <c r="C1572" t="s">
        <v>3438</v>
      </c>
      <c r="D1572" t="s">
        <v>3439</v>
      </c>
      <c r="E1572" t="s">
        <v>3440</v>
      </c>
      <c r="F1572" t="s">
        <v>3440</v>
      </c>
      <c r="G1572" t="s">
        <v>3441</v>
      </c>
      <c r="H1572" t="s">
        <v>1548</v>
      </c>
      <c r="I1572">
        <v>0.98099999999999998</v>
      </c>
      <c r="J1572">
        <v>0.93300000000000005</v>
      </c>
      <c r="K1572" t="s">
        <v>17</v>
      </c>
      <c r="U1572">
        <f t="shared" ref="U1572" si="468">COUNTIF(K1572:K1581,"yes")</f>
        <v>6</v>
      </c>
      <c r="V1572">
        <f t="shared" ref="V1572" si="469">COUNTIF(K1572:K1581,"partially")</f>
        <v>2</v>
      </c>
      <c r="W1572">
        <f t="shared" ref="W1572" si="470">COUNTIF(K1572:K1581,"no")</f>
        <v>2</v>
      </c>
    </row>
    <row r="1573" spans="1:23" ht="15" x14ac:dyDescent="0.3">
      <c r="A1573" s="1"/>
      <c r="B1573" t="s">
        <v>18</v>
      </c>
      <c r="C1573" t="s">
        <v>3438</v>
      </c>
      <c r="D1573" t="s">
        <v>3439</v>
      </c>
      <c r="E1573" t="s">
        <v>3440</v>
      </c>
      <c r="F1573" t="s">
        <v>3440</v>
      </c>
      <c r="G1573" t="s">
        <v>3441</v>
      </c>
      <c r="H1573" t="s">
        <v>1548</v>
      </c>
      <c r="I1573">
        <v>0.98099999999999998</v>
      </c>
      <c r="J1573">
        <v>0.93300000000000005</v>
      </c>
      <c r="K1573" t="s">
        <v>17</v>
      </c>
    </row>
    <row r="1574" spans="1:23" ht="15" x14ac:dyDescent="0.3">
      <c r="A1574" s="1"/>
      <c r="B1574" t="s">
        <v>20</v>
      </c>
      <c r="C1574" t="s">
        <v>3438</v>
      </c>
      <c r="D1574" t="s">
        <v>3439</v>
      </c>
      <c r="E1574" t="s">
        <v>3440</v>
      </c>
      <c r="F1574" t="s">
        <v>3440</v>
      </c>
      <c r="G1574" t="s">
        <v>3441</v>
      </c>
      <c r="H1574" t="s">
        <v>1548</v>
      </c>
      <c r="I1574">
        <v>0.98099999999999998</v>
      </c>
      <c r="J1574">
        <v>0.93300000000000005</v>
      </c>
      <c r="K1574" t="s">
        <v>17</v>
      </c>
    </row>
    <row r="1575" spans="1:23" ht="15" x14ac:dyDescent="0.3">
      <c r="A1575" s="1"/>
      <c r="B1575" t="s">
        <v>21</v>
      </c>
      <c r="C1575" t="s">
        <v>3442</v>
      </c>
      <c r="D1575" t="s">
        <v>3439</v>
      </c>
      <c r="E1575" t="s">
        <v>3442</v>
      </c>
      <c r="F1575" t="s">
        <v>3440</v>
      </c>
      <c r="G1575" t="s">
        <v>3443</v>
      </c>
      <c r="H1575" t="s">
        <v>1548</v>
      </c>
      <c r="I1575">
        <v>0.81899999999999995</v>
      </c>
      <c r="J1575">
        <v>0.26700000000000002</v>
      </c>
      <c r="K1575" t="s">
        <v>42</v>
      </c>
    </row>
    <row r="1576" spans="1:23" ht="15" x14ac:dyDescent="0.3">
      <c r="A1576" s="1"/>
      <c r="B1576" t="s">
        <v>22</v>
      </c>
      <c r="C1576" t="s">
        <v>3444</v>
      </c>
      <c r="D1576" t="s">
        <v>3439</v>
      </c>
      <c r="E1576" t="s">
        <v>3444</v>
      </c>
      <c r="F1576" t="s">
        <v>3440</v>
      </c>
      <c r="G1576" t="s">
        <v>3445</v>
      </c>
      <c r="H1576" t="s">
        <v>1548</v>
      </c>
      <c r="I1576">
        <v>0.13800000000000001</v>
      </c>
      <c r="J1576">
        <v>0</v>
      </c>
      <c r="K1576" t="s">
        <v>46</v>
      </c>
    </row>
    <row r="1577" spans="1:23" ht="15" x14ac:dyDescent="0.3">
      <c r="A1577" s="1"/>
      <c r="B1577" t="s">
        <v>23</v>
      </c>
      <c r="C1577" t="s">
        <v>3438</v>
      </c>
      <c r="D1577" t="s">
        <v>3439</v>
      </c>
      <c r="E1577" t="s">
        <v>3440</v>
      </c>
      <c r="F1577" t="s">
        <v>3440</v>
      </c>
      <c r="G1577" t="s">
        <v>3441</v>
      </c>
      <c r="H1577" t="s">
        <v>1548</v>
      </c>
      <c r="I1577">
        <v>0.98099999999999998</v>
      </c>
      <c r="J1577">
        <v>0.93300000000000005</v>
      </c>
      <c r="K1577" t="s">
        <v>17</v>
      </c>
    </row>
    <row r="1578" spans="1:23" ht="15" x14ac:dyDescent="0.3">
      <c r="A1578" s="1"/>
      <c r="B1578" t="s">
        <v>24</v>
      </c>
      <c r="C1578" t="s">
        <v>3442</v>
      </c>
      <c r="D1578" t="s">
        <v>3439</v>
      </c>
      <c r="E1578" t="s">
        <v>3442</v>
      </c>
      <c r="F1578" t="s">
        <v>3440</v>
      </c>
      <c r="G1578" t="s">
        <v>3443</v>
      </c>
      <c r="H1578" t="s">
        <v>1548</v>
      </c>
      <c r="I1578">
        <v>0.81899999999999995</v>
      </c>
      <c r="J1578">
        <v>0.26700000000000002</v>
      </c>
      <c r="K1578" t="s">
        <v>42</v>
      </c>
    </row>
    <row r="1579" spans="1:23" ht="15" x14ac:dyDescent="0.3">
      <c r="A1579" s="1"/>
      <c r="B1579" t="s">
        <v>25</v>
      </c>
      <c r="C1579" t="s">
        <v>3438</v>
      </c>
      <c r="D1579" t="s">
        <v>3439</v>
      </c>
      <c r="E1579" t="s">
        <v>3440</v>
      </c>
      <c r="F1579" t="s">
        <v>3440</v>
      </c>
      <c r="G1579" t="s">
        <v>3441</v>
      </c>
      <c r="H1579" t="s">
        <v>1548</v>
      </c>
      <c r="I1579">
        <v>0.98099999999999998</v>
      </c>
      <c r="J1579">
        <v>0.93300000000000005</v>
      </c>
      <c r="K1579" t="s">
        <v>17</v>
      </c>
    </row>
    <row r="1580" spans="1:23" ht="15" x14ac:dyDescent="0.3">
      <c r="A1580" s="1"/>
      <c r="B1580" t="s">
        <v>26</v>
      </c>
      <c r="C1580" t="s">
        <v>3446</v>
      </c>
      <c r="D1580" t="s">
        <v>3439</v>
      </c>
      <c r="E1580" t="s">
        <v>3447</v>
      </c>
      <c r="F1580" t="s">
        <v>3440</v>
      </c>
      <c r="G1580" t="s">
        <v>3448</v>
      </c>
      <c r="H1580" t="s">
        <v>1548</v>
      </c>
      <c r="I1580">
        <v>7.4999999999999997E-2</v>
      </c>
      <c r="J1580">
        <v>0</v>
      </c>
      <c r="K1580" t="s">
        <v>46</v>
      </c>
    </row>
    <row r="1581" spans="1:23" ht="15" x14ac:dyDescent="0.3">
      <c r="A1581" s="1"/>
      <c r="B1581" t="s">
        <v>27</v>
      </c>
      <c r="C1581" t="s">
        <v>3438</v>
      </c>
      <c r="D1581" t="s">
        <v>3439</v>
      </c>
      <c r="E1581" t="s">
        <v>3440</v>
      </c>
      <c r="F1581" t="s">
        <v>3440</v>
      </c>
      <c r="G1581" t="s">
        <v>3441</v>
      </c>
      <c r="H1581" t="s">
        <v>1548</v>
      </c>
      <c r="I1581">
        <v>0.98099999999999998</v>
      </c>
      <c r="J1581">
        <v>0.93300000000000005</v>
      </c>
      <c r="K1581" t="s">
        <v>17</v>
      </c>
    </row>
    <row r="1582" spans="1:23" ht="15" x14ac:dyDescent="0.3">
      <c r="A1582" s="1" t="s">
        <v>3449</v>
      </c>
      <c r="B1582" t="s">
        <v>11</v>
      </c>
      <c r="C1582" t="s">
        <v>1537</v>
      </c>
      <c r="D1582" t="s">
        <v>3450</v>
      </c>
      <c r="E1582" t="s">
        <v>1537</v>
      </c>
      <c r="F1582" t="s">
        <v>1537</v>
      </c>
      <c r="G1582" t="s">
        <v>1538</v>
      </c>
      <c r="H1582" t="s">
        <v>1560</v>
      </c>
      <c r="I1582">
        <v>0.878</v>
      </c>
      <c r="J1582">
        <v>0</v>
      </c>
      <c r="K1582" t="s">
        <v>17</v>
      </c>
      <c r="U1582">
        <f t="shared" ref="U1582" si="471">COUNTIF(K1582:K1591,"yes")</f>
        <v>9</v>
      </c>
      <c r="V1582">
        <f t="shared" ref="V1582" si="472">COUNTIF(K1582:K1591,"partially")</f>
        <v>0</v>
      </c>
      <c r="W1582">
        <f t="shared" ref="W1582" si="473">COUNTIF(K1582:K1591,"no")</f>
        <v>1</v>
      </c>
    </row>
    <row r="1583" spans="1:23" ht="15" x14ac:dyDescent="0.3">
      <c r="A1583" s="1"/>
      <c r="B1583" t="s">
        <v>18</v>
      </c>
      <c r="C1583" t="s">
        <v>1561</v>
      </c>
      <c r="D1583" t="s">
        <v>3450</v>
      </c>
      <c r="E1583" t="s">
        <v>1562</v>
      </c>
      <c r="F1583" t="s">
        <v>1537</v>
      </c>
      <c r="G1583" t="s">
        <v>1563</v>
      </c>
      <c r="H1583" t="s">
        <v>1560</v>
      </c>
      <c r="I1583">
        <v>0.67300000000000004</v>
      </c>
      <c r="J1583">
        <v>0</v>
      </c>
      <c r="K1583" t="s">
        <v>17</v>
      </c>
    </row>
    <row r="1584" spans="1:23" ht="15" x14ac:dyDescent="0.3">
      <c r="A1584" s="1"/>
      <c r="B1584" t="s">
        <v>20</v>
      </c>
      <c r="C1584" t="s">
        <v>1537</v>
      </c>
      <c r="D1584" t="s">
        <v>3450</v>
      </c>
      <c r="E1584" t="s">
        <v>1537</v>
      </c>
      <c r="F1584" t="s">
        <v>1537</v>
      </c>
      <c r="G1584" t="s">
        <v>1538</v>
      </c>
      <c r="H1584" t="s">
        <v>1560</v>
      </c>
      <c r="I1584">
        <v>0.878</v>
      </c>
      <c r="J1584">
        <v>0</v>
      </c>
      <c r="K1584" t="s">
        <v>17</v>
      </c>
    </row>
    <row r="1585" spans="1:23" ht="15" x14ac:dyDescent="0.3">
      <c r="A1585" s="1"/>
      <c r="B1585" t="s">
        <v>21</v>
      </c>
      <c r="C1585" t="s">
        <v>1537</v>
      </c>
      <c r="D1585" t="s">
        <v>3450</v>
      </c>
      <c r="E1585" t="s">
        <v>1537</v>
      </c>
      <c r="F1585" t="s">
        <v>1537</v>
      </c>
      <c r="G1585" t="s">
        <v>1538</v>
      </c>
      <c r="H1585" t="s">
        <v>1560</v>
      </c>
      <c r="I1585">
        <v>0.878</v>
      </c>
      <c r="J1585">
        <v>0</v>
      </c>
      <c r="K1585" t="s">
        <v>17</v>
      </c>
    </row>
    <row r="1586" spans="1:23" ht="15" x14ac:dyDescent="0.3">
      <c r="A1586" s="1"/>
      <c r="B1586" t="s">
        <v>22</v>
      </c>
      <c r="C1586" t="s">
        <v>3403</v>
      </c>
      <c r="D1586" t="s">
        <v>3450</v>
      </c>
      <c r="E1586" t="s">
        <v>3405</v>
      </c>
      <c r="F1586" t="s">
        <v>1537</v>
      </c>
      <c r="G1586" t="s">
        <v>3407</v>
      </c>
      <c r="H1586" t="s">
        <v>1560</v>
      </c>
      <c r="I1586">
        <v>0.505</v>
      </c>
      <c r="J1586">
        <v>0</v>
      </c>
      <c r="K1586" t="s">
        <v>46</v>
      </c>
    </row>
    <row r="1587" spans="1:23" ht="15" x14ac:dyDescent="0.3">
      <c r="A1587" s="1"/>
      <c r="B1587" t="s">
        <v>23</v>
      </c>
      <c r="C1587" t="s">
        <v>1537</v>
      </c>
      <c r="D1587" t="s">
        <v>3450</v>
      </c>
      <c r="E1587" t="s">
        <v>1537</v>
      </c>
      <c r="F1587" t="s">
        <v>1537</v>
      </c>
      <c r="G1587" t="s">
        <v>1538</v>
      </c>
      <c r="H1587" t="s">
        <v>1560</v>
      </c>
      <c r="I1587">
        <v>0.878</v>
      </c>
      <c r="J1587">
        <v>0</v>
      </c>
      <c r="K1587" t="s">
        <v>17</v>
      </c>
    </row>
    <row r="1588" spans="1:23" ht="15" x14ac:dyDescent="0.3">
      <c r="A1588" s="1"/>
      <c r="B1588" t="s">
        <v>24</v>
      </c>
      <c r="C1588" t="s">
        <v>1537</v>
      </c>
      <c r="D1588" t="s">
        <v>3450</v>
      </c>
      <c r="E1588" t="s">
        <v>1537</v>
      </c>
      <c r="F1588" t="s">
        <v>1537</v>
      </c>
      <c r="G1588" t="s">
        <v>1538</v>
      </c>
      <c r="H1588" t="s">
        <v>1560</v>
      </c>
      <c r="I1588">
        <v>0.878</v>
      </c>
      <c r="J1588">
        <v>0</v>
      </c>
      <c r="K1588" t="s">
        <v>17</v>
      </c>
    </row>
    <row r="1589" spans="1:23" ht="15" x14ac:dyDescent="0.3">
      <c r="A1589" s="1"/>
      <c r="B1589" t="s">
        <v>25</v>
      </c>
      <c r="C1589" t="s">
        <v>1537</v>
      </c>
      <c r="D1589" t="s">
        <v>3450</v>
      </c>
      <c r="E1589" t="s">
        <v>1537</v>
      </c>
      <c r="F1589" t="s">
        <v>1537</v>
      </c>
      <c r="G1589" t="s">
        <v>1538</v>
      </c>
      <c r="H1589" t="s">
        <v>1560</v>
      </c>
      <c r="I1589">
        <v>0.878</v>
      </c>
      <c r="J1589">
        <v>0</v>
      </c>
      <c r="K1589" t="s">
        <v>17</v>
      </c>
    </row>
    <row r="1590" spans="1:23" ht="15" x14ac:dyDescent="0.3">
      <c r="A1590" s="1"/>
      <c r="B1590" t="s">
        <v>26</v>
      </c>
      <c r="C1590" t="s">
        <v>1537</v>
      </c>
      <c r="D1590" t="s">
        <v>3450</v>
      </c>
      <c r="E1590" t="s">
        <v>1537</v>
      </c>
      <c r="F1590" t="s">
        <v>1537</v>
      </c>
      <c r="G1590" t="s">
        <v>1538</v>
      </c>
      <c r="H1590" t="s">
        <v>1560</v>
      </c>
      <c r="I1590">
        <v>0.878</v>
      </c>
      <c r="J1590">
        <v>0</v>
      </c>
      <c r="K1590" t="s">
        <v>17</v>
      </c>
    </row>
    <row r="1591" spans="1:23" ht="15" x14ac:dyDescent="0.3">
      <c r="A1591" s="1"/>
      <c r="B1591" t="s">
        <v>27</v>
      </c>
      <c r="C1591" t="s">
        <v>1537</v>
      </c>
      <c r="D1591" t="s">
        <v>3450</v>
      </c>
      <c r="E1591" t="s">
        <v>1537</v>
      </c>
      <c r="F1591" t="s">
        <v>1537</v>
      </c>
      <c r="G1591" t="s">
        <v>1538</v>
      </c>
      <c r="H1591" t="s">
        <v>1560</v>
      </c>
      <c r="I1591">
        <v>0.878</v>
      </c>
      <c r="J1591">
        <v>0</v>
      </c>
      <c r="K1591" t="s">
        <v>17</v>
      </c>
    </row>
    <row r="1592" spans="1:23" ht="15" x14ac:dyDescent="0.3">
      <c r="A1592" s="1" t="s">
        <v>3451</v>
      </c>
      <c r="B1592" t="s">
        <v>11</v>
      </c>
      <c r="C1592" t="s">
        <v>3452</v>
      </c>
      <c r="D1592" t="s">
        <v>3453</v>
      </c>
      <c r="E1592" t="s">
        <v>3452</v>
      </c>
      <c r="F1592" t="s">
        <v>3454</v>
      </c>
      <c r="G1592" t="s">
        <v>1568</v>
      </c>
      <c r="H1592" t="s">
        <v>1569</v>
      </c>
      <c r="I1592">
        <v>0.77100000000000002</v>
      </c>
      <c r="J1592">
        <v>0.5</v>
      </c>
      <c r="K1592" t="s">
        <v>17</v>
      </c>
      <c r="U1592">
        <f t="shared" ref="U1592" si="474">COUNTIF(K1592:K1601,"yes")</f>
        <v>8</v>
      </c>
      <c r="V1592">
        <f t="shared" ref="V1592" si="475">COUNTIF(K1592:K1601,"partially")</f>
        <v>0</v>
      </c>
      <c r="W1592">
        <f t="shared" ref="W1592" si="476">COUNTIF(K1592:K1601,"no")</f>
        <v>2</v>
      </c>
    </row>
    <row r="1593" spans="1:23" ht="15" x14ac:dyDescent="0.3">
      <c r="A1593" s="1"/>
      <c r="B1593" t="s">
        <v>18</v>
      </c>
      <c r="C1593" t="s">
        <v>3452</v>
      </c>
      <c r="D1593" t="s">
        <v>3453</v>
      </c>
      <c r="E1593" t="s">
        <v>3452</v>
      </c>
      <c r="F1593" t="s">
        <v>3454</v>
      </c>
      <c r="G1593" t="s">
        <v>1568</v>
      </c>
      <c r="H1593" t="s">
        <v>1569</v>
      </c>
      <c r="I1593">
        <v>0.77100000000000002</v>
      </c>
      <c r="J1593">
        <v>0.5</v>
      </c>
      <c r="K1593" t="s">
        <v>17</v>
      </c>
    </row>
    <row r="1594" spans="1:23" ht="15" x14ac:dyDescent="0.3">
      <c r="A1594" s="1"/>
      <c r="B1594" t="s">
        <v>20</v>
      </c>
      <c r="C1594" t="s">
        <v>3452</v>
      </c>
      <c r="D1594" t="s">
        <v>3453</v>
      </c>
      <c r="E1594" t="s">
        <v>3452</v>
      </c>
      <c r="F1594" t="s">
        <v>3454</v>
      </c>
      <c r="G1594" t="s">
        <v>1568</v>
      </c>
      <c r="H1594" t="s">
        <v>1569</v>
      </c>
      <c r="I1594">
        <v>0.77100000000000002</v>
      </c>
      <c r="J1594">
        <v>0.5</v>
      </c>
      <c r="K1594" t="s">
        <v>17</v>
      </c>
    </row>
    <row r="1595" spans="1:23" ht="15" x14ac:dyDescent="0.3">
      <c r="A1595" s="1"/>
      <c r="B1595" t="s">
        <v>21</v>
      </c>
      <c r="C1595" t="s">
        <v>3452</v>
      </c>
      <c r="D1595" t="s">
        <v>3453</v>
      </c>
      <c r="E1595" t="s">
        <v>3452</v>
      </c>
      <c r="F1595" t="s">
        <v>3454</v>
      </c>
      <c r="G1595" t="s">
        <v>1568</v>
      </c>
      <c r="H1595" t="s">
        <v>1569</v>
      </c>
      <c r="I1595">
        <v>0.77100000000000002</v>
      </c>
      <c r="J1595">
        <v>0.5</v>
      </c>
      <c r="K1595" t="s">
        <v>17</v>
      </c>
    </row>
    <row r="1596" spans="1:23" ht="15" x14ac:dyDescent="0.3">
      <c r="A1596" s="1"/>
      <c r="B1596" t="s">
        <v>22</v>
      </c>
      <c r="C1596" t="s">
        <v>3452</v>
      </c>
      <c r="D1596" t="s">
        <v>3453</v>
      </c>
      <c r="E1596" t="s">
        <v>3452</v>
      </c>
      <c r="F1596" t="s">
        <v>3454</v>
      </c>
      <c r="G1596" t="s">
        <v>1568</v>
      </c>
      <c r="H1596" t="s">
        <v>1569</v>
      </c>
      <c r="I1596">
        <v>0.77100000000000002</v>
      </c>
      <c r="J1596">
        <v>0.5</v>
      </c>
      <c r="K1596" t="s">
        <v>17</v>
      </c>
    </row>
    <row r="1597" spans="1:23" ht="15" x14ac:dyDescent="0.3">
      <c r="A1597" s="1"/>
      <c r="B1597" t="s">
        <v>23</v>
      </c>
      <c r="C1597" t="s">
        <v>3455</v>
      </c>
      <c r="D1597" t="s">
        <v>3453</v>
      </c>
      <c r="E1597" t="s">
        <v>3455</v>
      </c>
      <c r="F1597" t="s">
        <v>3454</v>
      </c>
      <c r="G1597" t="s">
        <v>3456</v>
      </c>
      <c r="H1597" t="s">
        <v>1569</v>
      </c>
      <c r="I1597">
        <v>1.2999999999999999E-2</v>
      </c>
      <c r="J1597">
        <v>0</v>
      </c>
      <c r="K1597" t="s">
        <v>46</v>
      </c>
    </row>
    <row r="1598" spans="1:23" ht="15" x14ac:dyDescent="0.3">
      <c r="A1598" s="1"/>
      <c r="B1598" t="s">
        <v>24</v>
      </c>
      <c r="C1598" t="s">
        <v>3457</v>
      </c>
      <c r="D1598" t="s">
        <v>3453</v>
      </c>
      <c r="E1598" t="s">
        <v>3458</v>
      </c>
      <c r="F1598" t="s">
        <v>3454</v>
      </c>
      <c r="G1598" t="s">
        <v>3459</v>
      </c>
      <c r="H1598" t="s">
        <v>1569</v>
      </c>
      <c r="I1598">
        <v>0.84899999999999998</v>
      </c>
      <c r="J1598">
        <v>0.57099999999999995</v>
      </c>
      <c r="K1598" t="s">
        <v>17</v>
      </c>
    </row>
    <row r="1599" spans="1:23" ht="15" x14ac:dyDescent="0.3">
      <c r="A1599" s="1"/>
      <c r="B1599" t="s">
        <v>25</v>
      </c>
      <c r="C1599" t="s">
        <v>3452</v>
      </c>
      <c r="D1599" t="s">
        <v>3453</v>
      </c>
      <c r="E1599" t="s">
        <v>3452</v>
      </c>
      <c r="F1599" t="s">
        <v>3454</v>
      </c>
      <c r="G1599" t="s">
        <v>1568</v>
      </c>
      <c r="H1599" t="s">
        <v>1569</v>
      </c>
      <c r="I1599">
        <v>0.77100000000000002</v>
      </c>
      <c r="J1599">
        <v>0.5</v>
      </c>
      <c r="K1599" t="s">
        <v>17</v>
      </c>
    </row>
    <row r="1600" spans="1:23" ht="15" x14ac:dyDescent="0.3">
      <c r="A1600" s="1"/>
      <c r="B1600" t="s">
        <v>26</v>
      </c>
      <c r="C1600" t="s">
        <v>1572</v>
      </c>
      <c r="D1600" t="s">
        <v>3453</v>
      </c>
      <c r="E1600" t="s">
        <v>1572</v>
      </c>
      <c r="F1600" t="s">
        <v>3454</v>
      </c>
      <c r="G1600" t="s">
        <v>3460</v>
      </c>
      <c r="H1600" t="s">
        <v>1569</v>
      </c>
      <c r="I1600">
        <v>3.3000000000000002E-2</v>
      </c>
      <c r="J1600">
        <v>0.105</v>
      </c>
      <c r="K1600" t="s">
        <v>46</v>
      </c>
    </row>
    <row r="1601" spans="1:23" ht="15" x14ac:dyDescent="0.3">
      <c r="A1601" s="1"/>
      <c r="B1601" t="s">
        <v>27</v>
      </c>
      <c r="C1601" t="s">
        <v>3452</v>
      </c>
      <c r="D1601" t="s">
        <v>3453</v>
      </c>
      <c r="E1601" t="s">
        <v>3452</v>
      </c>
      <c r="F1601" t="s">
        <v>3454</v>
      </c>
      <c r="G1601" t="s">
        <v>1568</v>
      </c>
      <c r="H1601" t="s">
        <v>1569</v>
      </c>
      <c r="I1601">
        <v>0.77100000000000002</v>
      </c>
      <c r="J1601">
        <v>0.5</v>
      </c>
      <c r="K1601" t="s">
        <v>17</v>
      </c>
    </row>
    <row r="1602" spans="1:23" ht="15" x14ac:dyDescent="0.3">
      <c r="A1602" s="1" t="s">
        <v>3461</v>
      </c>
      <c r="B1602" t="s">
        <v>11</v>
      </c>
      <c r="C1602" t="s">
        <v>1581</v>
      </c>
      <c r="D1602" t="s">
        <v>3462</v>
      </c>
      <c r="E1602" t="s">
        <v>1581</v>
      </c>
      <c r="F1602" t="s">
        <v>3463</v>
      </c>
      <c r="G1602" t="s">
        <v>1584</v>
      </c>
      <c r="H1602" t="s">
        <v>1585</v>
      </c>
      <c r="I1602">
        <v>0.44600000000000001</v>
      </c>
      <c r="J1602">
        <v>0.222</v>
      </c>
      <c r="K1602" t="s">
        <v>42</v>
      </c>
      <c r="U1602">
        <f t="shared" ref="U1602" si="477">COUNTIF(K1602:K1611,"yes")</f>
        <v>3</v>
      </c>
      <c r="V1602">
        <f t="shared" ref="V1602" si="478">COUNTIF(K1602:K1611,"partially")</f>
        <v>3</v>
      </c>
      <c r="W1602">
        <f t="shared" ref="W1602" si="479">COUNTIF(K1602:K1611,"no")</f>
        <v>4</v>
      </c>
    </row>
    <row r="1603" spans="1:23" ht="15" x14ac:dyDescent="0.3">
      <c r="A1603" s="1"/>
      <c r="B1603" t="s">
        <v>18</v>
      </c>
      <c r="C1603" t="s">
        <v>3464</v>
      </c>
      <c r="D1603" t="s">
        <v>3462</v>
      </c>
      <c r="E1603" t="s">
        <v>3464</v>
      </c>
      <c r="F1603" t="s">
        <v>3463</v>
      </c>
      <c r="G1603" t="s">
        <v>3465</v>
      </c>
      <c r="H1603" t="s">
        <v>1585</v>
      </c>
      <c r="I1603">
        <v>0.90500000000000003</v>
      </c>
      <c r="J1603">
        <v>0.625</v>
      </c>
      <c r="K1603" t="s">
        <v>17</v>
      </c>
    </row>
    <row r="1604" spans="1:23" ht="15" x14ac:dyDescent="0.3">
      <c r="A1604" s="1"/>
      <c r="B1604" t="s">
        <v>20</v>
      </c>
      <c r="C1604" t="s">
        <v>3466</v>
      </c>
      <c r="D1604" t="s">
        <v>3462</v>
      </c>
      <c r="E1604" t="s">
        <v>3466</v>
      </c>
      <c r="F1604" t="s">
        <v>3463</v>
      </c>
      <c r="G1604" t="s">
        <v>3467</v>
      </c>
      <c r="H1604" t="s">
        <v>1585</v>
      </c>
      <c r="I1604">
        <v>0.95</v>
      </c>
      <c r="J1604">
        <v>0.75</v>
      </c>
      <c r="K1604" t="s">
        <v>17</v>
      </c>
    </row>
    <row r="1605" spans="1:23" ht="15" x14ac:dyDescent="0.3">
      <c r="A1605" s="1"/>
      <c r="B1605" t="s">
        <v>21</v>
      </c>
      <c r="C1605" t="s">
        <v>1581</v>
      </c>
      <c r="D1605" t="s">
        <v>3462</v>
      </c>
      <c r="E1605" t="s">
        <v>1581</v>
      </c>
      <c r="F1605" t="s">
        <v>3463</v>
      </c>
      <c r="G1605" t="s">
        <v>1584</v>
      </c>
      <c r="H1605" t="s">
        <v>1585</v>
      </c>
      <c r="I1605">
        <v>0.44600000000000001</v>
      </c>
      <c r="J1605">
        <v>0.222</v>
      </c>
      <c r="K1605" t="s">
        <v>42</v>
      </c>
    </row>
    <row r="1606" spans="1:23" ht="15" x14ac:dyDescent="0.3">
      <c r="A1606" s="1"/>
      <c r="B1606" t="s">
        <v>22</v>
      </c>
      <c r="C1606" t="s">
        <v>1586</v>
      </c>
      <c r="D1606" t="s">
        <v>3462</v>
      </c>
      <c r="E1606" t="s">
        <v>1586</v>
      </c>
      <c r="F1606" t="s">
        <v>3463</v>
      </c>
      <c r="G1606" t="s">
        <v>3468</v>
      </c>
      <c r="H1606" t="s">
        <v>1585</v>
      </c>
      <c r="I1606">
        <v>0.28699999999999998</v>
      </c>
      <c r="J1606">
        <v>0.2</v>
      </c>
      <c r="K1606" t="s">
        <v>46</v>
      </c>
    </row>
    <row r="1607" spans="1:23" ht="15" x14ac:dyDescent="0.3">
      <c r="A1607" s="1"/>
      <c r="B1607" t="s">
        <v>23</v>
      </c>
      <c r="C1607" t="s">
        <v>1586</v>
      </c>
      <c r="D1607" t="s">
        <v>3462</v>
      </c>
      <c r="E1607" t="s">
        <v>1586</v>
      </c>
      <c r="F1607" t="s">
        <v>3463</v>
      </c>
      <c r="G1607" t="s">
        <v>3468</v>
      </c>
      <c r="H1607" t="s">
        <v>1585</v>
      </c>
      <c r="I1607">
        <v>0.28699999999999998</v>
      </c>
      <c r="J1607">
        <v>0.2</v>
      </c>
      <c r="K1607" t="s">
        <v>46</v>
      </c>
    </row>
    <row r="1608" spans="1:23" ht="15" x14ac:dyDescent="0.3">
      <c r="A1608" s="1"/>
      <c r="B1608" t="s">
        <v>24</v>
      </c>
      <c r="C1608" t="s">
        <v>3464</v>
      </c>
      <c r="D1608" t="s">
        <v>3462</v>
      </c>
      <c r="E1608" t="s">
        <v>3464</v>
      </c>
      <c r="F1608" t="s">
        <v>3463</v>
      </c>
      <c r="G1608" t="s">
        <v>3465</v>
      </c>
      <c r="H1608" t="s">
        <v>1585</v>
      </c>
      <c r="I1608">
        <v>0.90500000000000003</v>
      </c>
      <c r="J1608">
        <v>0.625</v>
      </c>
      <c r="K1608" t="s">
        <v>17</v>
      </c>
    </row>
    <row r="1609" spans="1:23" ht="15" x14ac:dyDescent="0.3">
      <c r="A1609" s="1"/>
      <c r="B1609" t="s">
        <v>25</v>
      </c>
      <c r="C1609" t="s">
        <v>1592</v>
      </c>
      <c r="D1609" t="s">
        <v>3462</v>
      </c>
      <c r="E1609" t="s">
        <v>1592</v>
      </c>
      <c r="F1609" t="s">
        <v>3463</v>
      </c>
      <c r="G1609" t="s">
        <v>3469</v>
      </c>
      <c r="H1609" t="s">
        <v>1585</v>
      </c>
      <c r="I1609">
        <v>0.66300000000000003</v>
      </c>
      <c r="J1609">
        <v>0.33300000000000002</v>
      </c>
      <c r="K1609" t="s">
        <v>42</v>
      </c>
    </row>
    <row r="1610" spans="1:23" ht="15" x14ac:dyDescent="0.3">
      <c r="A1610" s="1"/>
      <c r="B1610" t="s">
        <v>26</v>
      </c>
      <c r="C1610" t="s">
        <v>1586</v>
      </c>
      <c r="D1610" t="s">
        <v>3462</v>
      </c>
      <c r="E1610" t="s">
        <v>1586</v>
      </c>
      <c r="F1610" t="s">
        <v>3463</v>
      </c>
      <c r="G1610" t="s">
        <v>3468</v>
      </c>
      <c r="H1610" t="s">
        <v>1585</v>
      </c>
      <c r="I1610">
        <v>0.28699999999999998</v>
      </c>
      <c r="J1610">
        <v>0.2</v>
      </c>
      <c r="K1610" t="s">
        <v>46</v>
      </c>
    </row>
    <row r="1611" spans="1:23" ht="15" x14ac:dyDescent="0.3">
      <c r="A1611" s="1"/>
      <c r="B1611" t="s">
        <v>27</v>
      </c>
      <c r="C1611" t="s">
        <v>1586</v>
      </c>
      <c r="D1611" t="s">
        <v>3462</v>
      </c>
      <c r="E1611" t="s">
        <v>1586</v>
      </c>
      <c r="F1611" t="s">
        <v>3463</v>
      </c>
      <c r="G1611" t="s">
        <v>3468</v>
      </c>
      <c r="H1611" t="s">
        <v>1585</v>
      </c>
      <c r="I1611">
        <v>0.28699999999999998</v>
      </c>
      <c r="J1611">
        <v>0.2</v>
      </c>
      <c r="K1611" t="s">
        <v>46</v>
      </c>
    </row>
    <row r="1612" spans="1:23" ht="15" x14ac:dyDescent="0.3">
      <c r="A1612" s="1" t="s">
        <v>3470</v>
      </c>
      <c r="B1612" t="s">
        <v>11</v>
      </c>
      <c r="C1612" t="s">
        <v>1596</v>
      </c>
      <c r="D1612" t="s">
        <v>3471</v>
      </c>
      <c r="E1612" t="s">
        <v>1598</v>
      </c>
      <c r="F1612" t="s">
        <v>1598</v>
      </c>
      <c r="G1612" t="s">
        <v>3472</v>
      </c>
      <c r="H1612" t="s">
        <v>1600</v>
      </c>
      <c r="I1612">
        <v>0.96199999999999997</v>
      </c>
      <c r="J1612">
        <v>0.66700000000000004</v>
      </c>
      <c r="K1612" t="s">
        <v>17</v>
      </c>
      <c r="U1612">
        <f t="shared" ref="U1612" si="480">COUNTIF(K1612:K1621,"yes")</f>
        <v>9</v>
      </c>
      <c r="V1612">
        <f t="shared" ref="V1612" si="481">COUNTIF(K1612:K1621,"partially")</f>
        <v>0</v>
      </c>
      <c r="W1612">
        <f t="shared" ref="W1612" si="482">COUNTIF(K1612:K1621,"no")</f>
        <v>1</v>
      </c>
    </row>
    <row r="1613" spans="1:23" ht="15" x14ac:dyDescent="0.3">
      <c r="A1613" s="1"/>
      <c r="B1613" t="s">
        <v>18</v>
      </c>
      <c r="C1613" t="s">
        <v>3473</v>
      </c>
      <c r="D1613" t="s">
        <v>3471</v>
      </c>
      <c r="E1613" t="s">
        <v>1602</v>
      </c>
      <c r="F1613" t="s">
        <v>1598</v>
      </c>
      <c r="G1613" t="s">
        <v>3474</v>
      </c>
      <c r="H1613" t="s">
        <v>1600</v>
      </c>
      <c r="I1613">
        <v>0.58599999999999997</v>
      </c>
      <c r="J1613">
        <v>0.28599999999999998</v>
      </c>
      <c r="K1613" t="s">
        <v>17</v>
      </c>
    </row>
    <row r="1614" spans="1:23" ht="15" x14ac:dyDescent="0.3">
      <c r="A1614" s="1"/>
      <c r="B1614" t="s">
        <v>20</v>
      </c>
      <c r="C1614" t="s">
        <v>3475</v>
      </c>
      <c r="D1614" t="s">
        <v>3471</v>
      </c>
      <c r="E1614" t="s">
        <v>3476</v>
      </c>
      <c r="F1614" t="s">
        <v>1598</v>
      </c>
      <c r="G1614" t="s">
        <v>3477</v>
      </c>
      <c r="H1614" t="s">
        <v>1600</v>
      </c>
      <c r="I1614">
        <v>0.72899999999999998</v>
      </c>
      <c r="J1614">
        <v>0.28599999999999998</v>
      </c>
      <c r="K1614" t="s">
        <v>46</v>
      </c>
    </row>
    <row r="1615" spans="1:23" ht="15" x14ac:dyDescent="0.3">
      <c r="A1615" s="1"/>
      <c r="B1615" t="s">
        <v>21</v>
      </c>
      <c r="C1615" t="s">
        <v>3473</v>
      </c>
      <c r="D1615" t="s">
        <v>3471</v>
      </c>
      <c r="E1615" t="s">
        <v>1602</v>
      </c>
      <c r="F1615" t="s">
        <v>1598</v>
      </c>
      <c r="G1615" t="s">
        <v>3474</v>
      </c>
      <c r="H1615" t="s">
        <v>1600</v>
      </c>
      <c r="I1615">
        <v>0.58599999999999997</v>
      </c>
      <c r="J1615">
        <v>0.28599999999999998</v>
      </c>
      <c r="K1615" t="s">
        <v>17</v>
      </c>
    </row>
    <row r="1616" spans="1:23" ht="15" x14ac:dyDescent="0.3">
      <c r="A1616" s="1"/>
      <c r="B1616" t="s">
        <v>22</v>
      </c>
      <c r="C1616" t="s">
        <v>1596</v>
      </c>
      <c r="D1616" t="s">
        <v>3471</v>
      </c>
      <c r="E1616" t="s">
        <v>1598</v>
      </c>
      <c r="F1616" t="s">
        <v>1598</v>
      </c>
      <c r="G1616" t="s">
        <v>3472</v>
      </c>
      <c r="H1616" t="s">
        <v>1600</v>
      </c>
      <c r="I1616">
        <v>0.96199999999999997</v>
      </c>
      <c r="J1616">
        <v>0.66700000000000004</v>
      </c>
      <c r="K1616" t="s">
        <v>17</v>
      </c>
    </row>
    <row r="1617" spans="1:23" ht="15" x14ac:dyDescent="0.3">
      <c r="A1617" s="1"/>
      <c r="B1617" t="s">
        <v>23</v>
      </c>
      <c r="C1617" t="s">
        <v>3473</v>
      </c>
      <c r="D1617" t="s">
        <v>3471</v>
      </c>
      <c r="E1617" t="s">
        <v>1602</v>
      </c>
      <c r="F1617" t="s">
        <v>1598</v>
      </c>
      <c r="G1617" t="s">
        <v>3474</v>
      </c>
      <c r="H1617" t="s">
        <v>1600</v>
      </c>
      <c r="I1617">
        <v>0.58599999999999997</v>
      </c>
      <c r="J1617">
        <v>0.28599999999999998</v>
      </c>
      <c r="K1617" t="s">
        <v>17</v>
      </c>
    </row>
    <row r="1618" spans="1:23" ht="15" x14ac:dyDescent="0.3">
      <c r="A1618" s="1"/>
      <c r="B1618" t="s">
        <v>24</v>
      </c>
      <c r="C1618" t="s">
        <v>3473</v>
      </c>
      <c r="D1618" t="s">
        <v>3471</v>
      </c>
      <c r="E1618" t="s">
        <v>1602</v>
      </c>
      <c r="F1618" t="s">
        <v>1598</v>
      </c>
      <c r="G1618" t="s">
        <v>3474</v>
      </c>
      <c r="H1618" t="s">
        <v>1600</v>
      </c>
      <c r="I1618">
        <v>0.58599999999999997</v>
      </c>
      <c r="J1618">
        <v>0.28599999999999998</v>
      </c>
      <c r="K1618" t="s">
        <v>17</v>
      </c>
    </row>
    <row r="1619" spans="1:23" ht="15" x14ac:dyDescent="0.3">
      <c r="A1619" s="1"/>
      <c r="B1619" t="s">
        <v>25</v>
      </c>
      <c r="C1619" t="s">
        <v>3473</v>
      </c>
      <c r="D1619" t="s">
        <v>3471</v>
      </c>
      <c r="E1619" t="s">
        <v>1602</v>
      </c>
      <c r="F1619" t="s">
        <v>1598</v>
      </c>
      <c r="G1619" t="s">
        <v>3474</v>
      </c>
      <c r="H1619" t="s">
        <v>1600</v>
      </c>
      <c r="I1619">
        <v>0.58599999999999997</v>
      </c>
      <c r="J1619">
        <v>0.28599999999999998</v>
      </c>
      <c r="K1619" t="s">
        <v>17</v>
      </c>
    </row>
    <row r="1620" spans="1:23" ht="15" x14ac:dyDescent="0.3">
      <c r="A1620" s="1"/>
      <c r="B1620" t="s">
        <v>26</v>
      </c>
      <c r="C1620" t="s">
        <v>3478</v>
      </c>
      <c r="D1620" t="s">
        <v>3471</v>
      </c>
      <c r="E1620" t="s">
        <v>3478</v>
      </c>
      <c r="F1620" t="s">
        <v>1598</v>
      </c>
      <c r="G1620" t="s">
        <v>3479</v>
      </c>
      <c r="H1620" t="s">
        <v>1600</v>
      </c>
      <c r="I1620">
        <v>0.435</v>
      </c>
      <c r="J1620">
        <v>0</v>
      </c>
      <c r="K1620" t="s">
        <v>17</v>
      </c>
    </row>
    <row r="1621" spans="1:23" ht="15" x14ac:dyDescent="0.3">
      <c r="A1621" s="1"/>
      <c r="B1621" t="s">
        <v>27</v>
      </c>
      <c r="C1621" t="s">
        <v>1596</v>
      </c>
      <c r="D1621" t="s">
        <v>3471</v>
      </c>
      <c r="E1621" t="s">
        <v>1598</v>
      </c>
      <c r="F1621" t="s">
        <v>1598</v>
      </c>
      <c r="G1621" t="s">
        <v>3472</v>
      </c>
      <c r="H1621" t="s">
        <v>1600</v>
      </c>
      <c r="I1621">
        <v>0.96199999999999997</v>
      </c>
      <c r="J1621">
        <v>0.66700000000000004</v>
      </c>
      <c r="K1621" t="s">
        <v>17</v>
      </c>
    </row>
    <row r="1622" spans="1:23" ht="15" x14ac:dyDescent="0.3">
      <c r="A1622" s="1" t="s">
        <v>3480</v>
      </c>
      <c r="B1622" t="s">
        <v>11</v>
      </c>
      <c r="C1622" t="s">
        <v>1606</v>
      </c>
      <c r="D1622" t="s">
        <v>1606</v>
      </c>
      <c r="E1622" t="s">
        <v>1606</v>
      </c>
      <c r="F1622" t="s">
        <v>1606</v>
      </c>
      <c r="G1622" t="s">
        <v>1608</v>
      </c>
      <c r="H1622" t="s">
        <v>1608</v>
      </c>
      <c r="I1622">
        <v>1</v>
      </c>
      <c r="J1622">
        <v>1</v>
      </c>
      <c r="K1622" t="s">
        <v>17</v>
      </c>
      <c r="U1622">
        <f t="shared" ref="U1622" si="483">COUNTIF(K1622:K1631,"yes")</f>
        <v>10</v>
      </c>
      <c r="V1622">
        <f t="shared" ref="V1622" si="484">COUNTIF(K1622:K1631,"partially")</f>
        <v>0</v>
      </c>
      <c r="W1622">
        <f t="shared" ref="W1622" si="485">COUNTIF(K1622:K1631,"no")</f>
        <v>0</v>
      </c>
    </row>
    <row r="1623" spans="1:23" ht="15" x14ac:dyDescent="0.3">
      <c r="A1623" s="1"/>
      <c r="B1623" t="s">
        <v>18</v>
      </c>
      <c r="C1623" t="s">
        <v>1609</v>
      </c>
      <c r="D1623" t="s">
        <v>1606</v>
      </c>
      <c r="E1623" t="s">
        <v>1609</v>
      </c>
      <c r="F1623" t="s">
        <v>1606</v>
      </c>
      <c r="G1623" t="s">
        <v>1610</v>
      </c>
      <c r="H1623" t="s">
        <v>1608</v>
      </c>
      <c r="I1623">
        <v>0.871</v>
      </c>
      <c r="J1623">
        <v>0.85699999999999998</v>
      </c>
      <c r="K1623" t="s">
        <v>17</v>
      </c>
    </row>
    <row r="1624" spans="1:23" ht="15" x14ac:dyDescent="0.3">
      <c r="A1624" s="1"/>
      <c r="B1624" t="s">
        <v>20</v>
      </c>
      <c r="C1624" t="s">
        <v>1609</v>
      </c>
      <c r="D1624" t="s">
        <v>1606</v>
      </c>
      <c r="E1624" t="s">
        <v>1609</v>
      </c>
      <c r="F1624" t="s">
        <v>1606</v>
      </c>
      <c r="G1624" t="s">
        <v>1610</v>
      </c>
      <c r="H1624" t="s">
        <v>1608</v>
      </c>
      <c r="I1624">
        <v>0.871</v>
      </c>
      <c r="J1624">
        <v>0.85699999999999998</v>
      </c>
      <c r="K1624" t="s">
        <v>17</v>
      </c>
    </row>
    <row r="1625" spans="1:23" ht="15" x14ac:dyDescent="0.3">
      <c r="A1625" s="1"/>
      <c r="B1625" t="s">
        <v>21</v>
      </c>
      <c r="C1625" t="s">
        <v>1609</v>
      </c>
      <c r="D1625" t="s">
        <v>1606</v>
      </c>
      <c r="E1625" t="s">
        <v>1609</v>
      </c>
      <c r="F1625" t="s">
        <v>1606</v>
      </c>
      <c r="G1625" t="s">
        <v>1610</v>
      </c>
      <c r="H1625" t="s">
        <v>1608</v>
      </c>
      <c r="I1625">
        <v>0.871</v>
      </c>
      <c r="J1625">
        <v>0.85699999999999998</v>
      </c>
      <c r="K1625" t="s">
        <v>17</v>
      </c>
    </row>
    <row r="1626" spans="1:23" ht="15" x14ac:dyDescent="0.3">
      <c r="A1626" s="1"/>
      <c r="B1626" t="s">
        <v>22</v>
      </c>
      <c r="C1626" t="s">
        <v>1609</v>
      </c>
      <c r="D1626" t="s">
        <v>1606</v>
      </c>
      <c r="E1626" t="s">
        <v>1609</v>
      </c>
      <c r="F1626" t="s">
        <v>1606</v>
      </c>
      <c r="G1626" t="s">
        <v>1610</v>
      </c>
      <c r="H1626" t="s">
        <v>1608</v>
      </c>
      <c r="I1626">
        <v>0.871</v>
      </c>
      <c r="J1626">
        <v>0.85699999999999998</v>
      </c>
      <c r="K1626" t="s">
        <v>17</v>
      </c>
    </row>
    <row r="1627" spans="1:23" ht="15" x14ac:dyDescent="0.3">
      <c r="A1627" s="1"/>
      <c r="B1627" t="s">
        <v>23</v>
      </c>
      <c r="C1627" t="s">
        <v>1609</v>
      </c>
      <c r="D1627" t="s">
        <v>1606</v>
      </c>
      <c r="E1627" t="s">
        <v>1609</v>
      </c>
      <c r="F1627" t="s">
        <v>1606</v>
      </c>
      <c r="G1627" t="s">
        <v>1610</v>
      </c>
      <c r="H1627" t="s">
        <v>1608</v>
      </c>
      <c r="I1627">
        <v>0.871</v>
      </c>
      <c r="J1627">
        <v>0.85699999999999998</v>
      </c>
      <c r="K1627" t="s">
        <v>17</v>
      </c>
    </row>
    <row r="1628" spans="1:23" ht="15" x14ac:dyDescent="0.3">
      <c r="A1628" s="1"/>
      <c r="B1628" t="s">
        <v>24</v>
      </c>
      <c r="C1628" t="s">
        <v>1609</v>
      </c>
      <c r="D1628" t="s">
        <v>1606</v>
      </c>
      <c r="E1628" t="s">
        <v>1609</v>
      </c>
      <c r="F1628" t="s">
        <v>1606</v>
      </c>
      <c r="G1628" t="s">
        <v>1610</v>
      </c>
      <c r="H1628" t="s">
        <v>1608</v>
      </c>
      <c r="I1628">
        <v>0.871</v>
      </c>
      <c r="J1628">
        <v>0.85699999999999998</v>
      </c>
      <c r="K1628" t="s">
        <v>17</v>
      </c>
    </row>
    <row r="1629" spans="1:23" ht="15" x14ac:dyDescent="0.3">
      <c r="A1629" s="1"/>
      <c r="B1629" t="s">
        <v>25</v>
      </c>
      <c r="C1629" t="s">
        <v>1606</v>
      </c>
      <c r="D1629" t="s">
        <v>1606</v>
      </c>
      <c r="E1629" t="s">
        <v>1606</v>
      </c>
      <c r="F1629" t="s">
        <v>1606</v>
      </c>
      <c r="G1629" t="s">
        <v>1608</v>
      </c>
      <c r="H1629" t="s">
        <v>1608</v>
      </c>
      <c r="I1629">
        <v>1</v>
      </c>
      <c r="J1629">
        <v>1</v>
      </c>
      <c r="K1629" t="s">
        <v>17</v>
      </c>
    </row>
    <row r="1630" spans="1:23" ht="15" x14ac:dyDescent="0.3">
      <c r="A1630" s="1"/>
      <c r="B1630" t="s">
        <v>26</v>
      </c>
      <c r="C1630" t="s">
        <v>1609</v>
      </c>
      <c r="D1630" t="s">
        <v>1606</v>
      </c>
      <c r="E1630" t="s">
        <v>1609</v>
      </c>
      <c r="F1630" t="s">
        <v>1606</v>
      </c>
      <c r="G1630" t="s">
        <v>1610</v>
      </c>
      <c r="H1630" t="s">
        <v>1608</v>
      </c>
      <c r="I1630">
        <v>0.871</v>
      </c>
      <c r="J1630">
        <v>0.85699999999999998</v>
      </c>
      <c r="K1630" t="s">
        <v>17</v>
      </c>
    </row>
    <row r="1631" spans="1:23" ht="15" x14ac:dyDescent="0.3">
      <c r="A1631" s="1"/>
      <c r="B1631" t="s">
        <v>27</v>
      </c>
      <c r="C1631" t="s">
        <v>1606</v>
      </c>
      <c r="D1631" t="s">
        <v>1606</v>
      </c>
      <c r="E1631" t="s">
        <v>1606</v>
      </c>
      <c r="F1631" t="s">
        <v>1606</v>
      </c>
      <c r="G1631" t="s">
        <v>1608</v>
      </c>
      <c r="H1631" t="s">
        <v>1608</v>
      </c>
      <c r="I1631">
        <v>1</v>
      </c>
      <c r="J1631">
        <v>1</v>
      </c>
      <c r="K1631" t="s">
        <v>17</v>
      </c>
    </row>
    <row r="1632" spans="1:23" ht="15" x14ac:dyDescent="0.3">
      <c r="A1632" s="1" t="s">
        <v>3481</v>
      </c>
      <c r="B1632" t="s">
        <v>11</v>
      </c>
      <c r="C1632" t="s">
        <v>3482</v>
      </c>
      <c r="D1632" t="s">
        <v>3483</v>
      </c>
      <c r="E1632" t="s">
        <v>3484</v>
      </c>
      <c r="F1632" t="s">
        <v>3485</v>
      </c>
      <c r="G1632" t="s">
        <v>3486</v>
      </c>
      <c r="H1632" t="s">
        <v>1616</v>
      </c>
      <c r="I1632">
        <v>2.7E-2</v>
      </c>
      <c r="J1632">
        <v>0</v>
      </c>
      <c r="K1632" t="s">
        <v>46</v>
      </c>
      <c r="U1632">
        <f t="shared" ref="U1632" si="486">COUNTIF(K1632:K1641,"yes")</f>
        <v>0</v>
      </c>
      <c r="V1632">
        <f t="shared" ref="V1632" si="487">COUNTIF(K1632:K1641,"partially")</f>
        <v>6</v>
      </c>
      <c r="W1632">
        <f t="shared" ref="W1632" si="488">COUNTIF(K1632:K1641,"no")</f>
        <v>4</v>
      </c>
    </row>
    <row r="1633" spans="1:23" ht="15" x14ac:dyDescent="0.3">
      <c r="A1633" s="1"/>
      <c r="B1633" t="s">
        <v>18</v>
      </c>
      <c r="C1633" t="s">
        <v>3487</v>
      </c>
      <c r="D1633" t="s">
        <v>3483</v>
      </c>
      <c r="E1633" t="s">
        <v>3488</v>
      </c>
      <c r="F1633" t="s">
        <v>3485</v>
      </c>
      <c r="G1633" t="s">
        <v>3489</v>
      </c>
      <c r="H1633" t="s">
        <v>1616</v>
      </c>
      <c r="I1633">
        <v>0.75</v>
      </c>
      <c r="J1633">
        <v>0.54500000000000004</v>
      </c>
      <c r="K1633" t="s">
        <v>42</v>
      </c>
    </row>
    <row r="1634" spans="1:23" ht="15" x14ac:dyDescent="0.3">
      <c r="A1634" s="1"/>
      <c r="B1634" t="s">
        <v>20</v>
      </c>
      <c r="C1634" t="s">
        <v>3487</v>
      </c>
      <c r="D1634" t="s">
        <v>3483</v>
      </c>
      <c r="E1634" t="s">
        <v>3488</v>
      </c>
      <c r="F1634" t="s">
        <v>3485</v>
      </c>
      <c r="G1634" t="s">
        <v>3489</v>
      </c>
      <c r="H1634" t="s">
        <v>1616</v>
      </c>
      <c r="I1634">
        <v>0.75</v>
      </c>
      <c r="J1634">
        <v>0.54500000000000004</v>
      </c>
      <c r="K1634" t="s">
        <v>42</v>
      </c>
    </row>
    <row r="1635" spans="1:23" ht="15" x14ac:dyDescent="0.3">
      <c r="A1635" s="1"/>
      <c r="B1635" t="s">
        <v>21</v>
      </c>
      <c r="C1635" t="s">
        <v>3490</v>
      </c>
      <c r="D1635" t="s">
        <v>3483</v>
      </c>
      <c r="E1635" t="s">
        <v>3491</v>
      </c>
      <c r="F1635" t="s">
        <v>3485</v>
      </c>
      <c r="G1635" t="s">
        <v>3492</v>
      </c>
      <c r="H1635" t="s">
        <v>1616</v>
      </c>
      <c r="I1635">
        <v>0.94499999999999995</v>
      </c>
      <c r="J1635">
        <v>0.75</v>
      </c>
      <c r="K1635" t="s">
        <v>42</v>
      </c>
    </row>
    <row r="1636" spans="1:23" ht="15" x14ac:dyDescent="0.3">
      <c r="A1636" s="1"/>
      <c r="B1636" t="s">
        <v>22</v>
      </c>
      <c r="C1636" t="s">
        <v>3487</v>
      </c>
      <c r="D1636" t="s">
        <v>3483</v>
      </c>
      <c r="E1636" t="s">
        <v>3488</v>
      </c>
      <c r="F1636" t="s">
        <v>3485</v>
      </c>
      <c r="G1636" t="s">
        <v>3489</v>
      </c>
      <c r="H1636" t="s">
        <v>1616</v>
      </c>
      <c r="I1636">
        <v>0.75</v>
      </c>
      <c r="J1636">
        <v>0.54500000000000004</v>
      </c>
      <c r="K1636" t="s">
        <v>42</v>
      </c>
    </row>
    <row r="1637" spans="1:23" ht="15" x14ac:dyDescent="0.3">
      <c r="A1637" s="1"/>
      <c r="B1637" t="s">
        <v>23</v>
      </c>
      <c r="C1637" t="s">
        <v>3487</v>
      </c>
      <c r="D1637" t="s">
        <v>3483</v>
      </c>
      <c r="E1637" t="s">
        <v>3488</v>
      </c>
      <c r="F1637" t="s">
        <v>3485</v>
      </c>
      <c r="G1637" t="s">
        <v>3489</v>
      </c>
      <c r="H1637" t="s">
        <v>1616</v>
      </c>
      <c r="I1637">
        <v>0.75</v>
      </c>
      <c r="J1637">
        <v>0.54500000000000004</v>
      </c>
      <c r="K1637" t="s">
        <v>42</v>
      </c>
    </row>
    <row r="1638" spans="1:23" ht="15" x14ac:dyDescent="0.3">
      <c r="A1638" s="1"/>
      <c r="B1638" t="s">
        <v>24</v>
      </c>
      <c r="C1638" t="s">
        <v>3493</v>
      </c>
      <c r="D1638" t="s">
        <v>3483</v>
      </c>
      <c r="E1638" t="s">
        <v>3493</v>
      </c>
      <c r="F1638" t="s">
        <v>3485</v>
      </c>
      <c r="G1638" t="s">
        <v>3494</v>
      </c>
      <c r="H1638" t="s">
        <v>1616</v>
      </c>
      <c r="I1638">
        <v>0.125</v>
      </c>
      <c r="J1638">
        <v>0.154</v>
      </c>
      <c r="K1638" t="s">
        <v>46</v>
      </c>
    </row>
    <row r="1639" spans="1:23" ht="15" x14ac:dyDescent="0.3">
      <c r="A1639" s="1"/>
      <c r="B1639" t="s">
        <v>25</v>
      </c>
      <c r="C1639" t="s">
        <v>3495</v>
      </c>
      <c r="D1639" t="s">
        <v>3483</v>
      </c>
      <c r="E1639" t="s">
        <v>3495</v>
      </c>
      <c r="F1639" t="s">
        <v>3485</v>
      </c>
      <c r="G1639" t="s">
        <v>3496</v>
      </c>
      <c r="H1639" t="s">
        <v>1616</v>
      </c>
      <c r="I1639">
        <v>0.96299999999999997</v>
      </c>
      <c r="J1639">
        <v>0.75</v>
      </c>
      <c r="K1639" t="s">
        <v>42</v>
      </c>
    </row>
    <row r="1640" spans="1:23" ht="15" x14ac:dyDescent="0.3">
      <c r="A1640" s="1"/>
      <c r="B1640" t="s">
        <v>26</v>
      </c>
      <c r="C1640" t="s">
        <v>1658</v>
      </c>
      <c r="D1640" t="s">
        <v>3483</v>
      </c>
      <c r="E1640" t="s">
        <v>1658</v>
      </c>
      <c r="F1640" t="s">
        <v>3485</v>
      </c>
      <c r="G1640" t="s">
        <v>3497</v>
      </c>
      <c r="H1640" t="s">
        <v>1616</v>
      </c>
      <c r="I1640">
        <v>0.24</v>
      </c>
      <c r="J1640">
        <v>0</v>
      </c>
      <c r="K1640" t="s">
        <v>46</v>
      </c>
    </row>
    <row r="1641" spans="1:23" ht="15" x14ac:dyDescent="0.3">
      <c r="A1641" s="1"/>
      <c r="B1641" t="s">
        <v>27</v>
      </c>
      <c r="C1641" t="s">
        <v>3498</v>
      </c>
      <c r="D1641" t="s">
        <v>3483</v>
      </c>
      <c r="E1641" t="s">
        <v>3498</v>
      </c>
      <c r="F1641" t="s">
        <v>3485</v>
      </c>
      <c r="G1641" t="s">
        <v>3499</v>
      </c>
      <c r="H1641" t="s">
        <v>1616</v>
      </c>
      <c r="I1641">
        <v>0.17499999999999999</v>
      </c>
      <c r="J1641">
        <v>0</v>
      </c>
      <c r="K1641" t="s">
        <v>46</v>
      </c>
    </row>
    <row r="1642" spans="1:23" ht="15" x14ac:dyDescent="0.3">
      <c r="A1642" s="1" t="s">
        <v>3500</v>
      </c>
      <c r="B1642" t="s">
        <v>11</v>
      </c>
      <c r="C1642" t="s">
        <v>1628</v>
      </c>
      <c r="D1642" t="s">
        <v>3501</v>
      </c>
      <c r="E1642" t="s">
        <v>1628</v>
      </c>
      <c r="F1642" t="s">
        <v>3501</v>
      </c>
      <c r="G1642" t="s">
        <v>1629</v>
      </c>
      <c r="H1642" t="s">
        <v>1627</v>
      </c>
      <c r="I1642">
        <v>0.91400000000000003</v>
      </c>
      <c r="J1642">
        <v>0.85699999999999998</v>
      </c>
      <c r="K1642" t="s">
        <v>17</v>
      </c>
      <c r="U1642">
        <f t="shared" ref="U1642" si="489">COUNTIF(K1642:K1651,"yes")</f>
        <v>5</v>
      </c>
      <c r="V1642">
        <f t="shared" ref="V1642" si="490">COUNTIF(K1642:K1651,"partially")</f>
        <v>1</v>
      </c>
      <c r="W1642">
        <f t="shared" ref="W1642" si="491">COUNTIF(K1642:K1651,"no")</f>
        <v>4</v>
      </c>
    </row>
    <row r="1643" spans="1:23" ht="15" x14ac:dyDescent="0.3">
      <c r="A1643" s="1"/>
      <c r="B1643" t="s">
        <v>18</v>
      </c>
      <c r="C1643" t="s">
        <v>1628</v>
      </c>
      <c r="D1643" t="s">
        <v>3501</v>
      </c>
      <c r="E1643" t="s">
        <v>1628</v>
      </c>
      <c r="F1643" t="s">
        <v>3501</v>
      </c>
      <c r="G1643" t="s">
        <v>1629</v>
      </c>
      <c r="H1643" t="s">
        <v>1627</v>
      </c>
      <c r="I1643">
        <v>0.91400000000000003</v>
      </c>
      <c r="J1643">
        <v>0.85699999999999998</v>
      </c>
      <c r="K1643" t="s">
        <v>17</v>
      </c>
    </row>
    <row r="1644" spans="1:23" ht="15" x14ac:dyDescent="0.3">
      <c r="A1644" s="1"/>
      <c r="B1644" t="s">
        <v>20</v>
      </c>
      <c r="C1644" t="s">
        <v>1624</v>
      </c>
      <c r="D1644" t="s">
        <v>3501</v>
      </c>
      <c r="E1644" t="s">
        <v>1624</v>
      </c>
      <c r="F1644" t="s">
        <v>3501</v>
      </c>
      <c r="G1644" t="s">
        <v>3502</v>
      </c>
      <c r="H1644" t="s">
        <v>1627</v>
      </c>
      <c r="I1644">
        <v>0.17100000000000001</v>
      </c>
      <c r="J1644">
        <v>0</v>
      </c>
      <c r="K1644" t="s">
        <v>46</v>
      </c>
    </row>
    <row r="1645" spans="1:23" ht="15" x14ac:dyDescent="0.3">
      <c r="A1645" s="1"/>
      <c r="B1645" t="s">
        <v>21</v>
      </c>
      <c r="C1645" t="s">
        <v>1628</v>
      </c>
      <c r="D1645" t="s">
        <v>3501</v>
      </c>
      <c r="E1645" t="s">
        <v>1628</v>
      </c>
      <c r="F1645" t="s">
        <v>3501</v>
      </c>
      <c r="G1645" t="s">
        <v>1629</v>
      </c>
      <c r="H1645" t="s">
        <v>1627</v>
      </c>
      <c r="I1645">
        <v>0.91400000000000003</v>
      </c>
      <c r="J1645">
        <v>0.85699999999999998</v>
      </c>
      <c r="K1645" t="s">
        <v>17</v>
      </c>
    </row>
    <row r="1646" spans="1:23" ht="15" x14ac:dyDescent="0.3">
      <c r="A1646" s="1"/>
      <c r="B1646" t="s">
        <v>22</v>
      </c>
      <c r="C1646" t="s">
        <v>1624</v>
      </c>
      <c r="D1646" t="s">
        <v>3501</v>
      </c>
      <c r="E1646" t="s">
        <v>1624</v>
      </c>
      <c r="F1646" t="s">
        <v>3501</v>
      </c>
      <c r="G1646" t="s">
        <v>3502</v>
      </c>
      <c r="H1646" t="s">
        <v>1627</v>
      </c>
      <c r="I1646">
        <v>0.17100000000000001</v>
      </c>
      <c r="J1646">
        <v>0</v>
      </c>
      <c r="K1646" t="s">
        <v>46</v>
      </c>
    </row>
    <row r="1647" spans="1:23" ht="15" x14ac:dyDescent="0.3">
      <c r="A1647" s="1"/>
      <c r="B1647" t="s">
        <v>23</v>
      </c>
      <c r="C1647" t="s">
        <v>1630</v>
      </c>
      <c r="D1647" t="s">
        <v>3501</v>
      </c>
      <c r="E1647" t="s">
        <v>1631</v>
      </c>
      <c r="F1647" t="s">
        <v>3501</v>
      </c>
      <c r="G1647" t="s">
        <v>1632</v>
      </c>
      <c r="H1647" t="s">
        <v>1627</v>
      </c>
      <c r="I1647">
        <v>0.67100000000000004</v>
      </c>
      <c r="J1647">
        <v>0.66700000000000004</v>
      </c>
      <c r="K1647" t="s">
        <v>42</v>
      </c>
    </row>
    <row r="1648" spans="1:23" ht="15" x14ac:dyDescent="0.3">
      <c r="A1648" s="1"/>
      <c r="B1648" t="s">
        <v>24</v>
      </c>
      <c r="C1648" t="s">
        <v>1624</v>
      </c>
      <c r="D1648" t="s">
        <v>3501</v>
      </c>
      <c r="E1648" t="s">
        <v>1624</v>
      </c>
      <c r="F1648" t="s">
        <v>3501</v>
      </c>
      <c r="G1648" t="s">
        <v>3502</v>
      </c>
      <c r="H1648" t="s">
        <v>1627</v>
      </c>
      <c r="I1648">
        <v>0.17100000000000001</v>
      </c>
      <c r="J1648">
        <v>0</v>
      </c>
      <c r="K1648" t="s">
        <v>46</v>
      </c>
    </row>
    <row r="1649" spans="1:23" ht="15" x14ac:dyDescent="0.3">
      <c r="A1649" s="1"/>
      <c r="B1649" t="s">
        <v>25</v>
      </c>
      <c r="C1649" t="s">
        <v>3503</v>
      </c>
      <c r="D1649" t="s">
        <v>3501</v>
      </c>
      <c r="E1649" t="s">
        <v>3503</v>
      </c>
      <c r="F1649" t="s">
        <v>3501</v>
      </c>
      <c r="G1649" t="s">
        <v>3504</v>
      </c>
      <c r="H1649" t="s">
        <v>1627</v>
      </c>
      <c r="I1649">
        <v>0.876</v>
      </c>
      <c r="J1649">
        <v>0.66700000000000004</v>
      </c>
      <c r="K1649" t="s">
        <v>17</v>
      </c>
    </row>
    <row r="1650" spans="1:23" ht="15" x14ac:dyDescent="0.3">
      <c r="A1650" s="1"/>
      <c r="B1650" t="s">
        <v>26</v>
      </c>
      <c r="C1650" t="s">
        <v>1633</v>
      </c>
      <c r="D1650" t="s">
        <v>3501</v>
      </c>
      <c r="E1650" t="s">
        <v>1634</v>
      </c>
      <c r="F1650" t="s">
        <v>3501</v>
      </c>
      <c r="G1650" t="s">
        <v>1635</v>
      </c>
      <c r="H1650" t="s">
        <v>1627</v>
      </c>
      <c r="I1650">
        <v>0.26400000000000001</v>
      </c>
      <c r="J1650">
        <v>0</v>
      </c>
      <c r="K1650" t="s">
        <v>46</v>
      </c>
    </row>
    <row r="1651" spans="1:23" ht="15" x14ac:dyDescent="0.3">
      <c r="A1651" s="1"/>
      <c r="B1651" t="s">
        <v>27</v>
      </c>
      <c r="C1651" t="s">
        <v>1628</v>
      </c>
      <c r="D1651" t="s">
        <v>3501</v>
      </c>
      <c r="E1651" t="s">
        <v>1628</v>
      </c>
      <c r="F1651" t="s">
        <v>3501</v>
      </c>
      <c r="G1651" t="s">
        <v>1629</v>
      </c>
      <c r="H1651" t="s">
        <v>1627</v>
      </c>
      <c r="I1651">
        <v>0.91400000000000003</v>
      </c>
      <c r="J1651">
        <v>0.85699999999999998</v>
      </c>
      <c r="K1651" t="s">
        <v>17</v>
      </c>
    </row>
    <row r="1652" spans="1:23" ht="15" x14ac:dyDescent="0.3">
      <c r="A1652" s="1" t="s">
        <v>3505</v>
      </c>
      <c r="B1652" t="s">
        <v>11</v>
      </c>
      <c r="C1652" t="s">
        <v>3506</v>
      </c>
      <c r="D1652" t="s">
        <v>3507</v>
      </c>
      <c r="E1652" t="s">
        <v>3506</v>
      </c>
      <c r="F1652" t="s">
        <v>3508</v>
      </c>
      <c r="G1652" t="s">
        <v>3509</v>
      </c>
      <c r="H1652" t="s">
        <v>3510</v>
      </c>
      <c r="I1652">
        <v>2.3E-2</v>
      </c>
      <c r="J1652">
        <v>0</v>
      </c>
      <c r="K1652" t="s">
        <v>46</v>
      </c>
      <c r="U1652">
        <f t="shared" ref="U1652" si="492">COUNTIF(K1652:K1661,"yes")</f>
        <v>5</v>
      </c>
      <c r="V1652">
        <f t="shared" ref="V1652" si="493">COUNTIF(K1652:K1661,"partially")</f>
        <v>0</v>
      </c>
      <c r="W1652">
        <f t="shared" ref="W1652" si="494">COUNTIF(K1652:K1661,"no")</f>
        <v>5</v>
      </c>
    </row>
    <row r="1653" spans="1:23" ht="15" x14ac:dyDescent="0.3">
      <c r="A1653" s="1"/>
      <c r="B1653" t="s">
        <v>18</v>
      </c>
      <c r="C1653" t="s">
        <v>3511</v>
      </c>
      <c r="D1653" t="s">
        <v>3507</v>
      </c>
      <c r="E1653" t="s">
        <v>3512</v>
      </c>
      <c r="F1653" t="s">
        <v>3508</v>
      </c>
      <c r="G1653" t="s">
        <v>3513</v>
      </c>
      <c r="H1653" t="s">
        <v>3510</v>
      </c>
      <c r="I1653">
        <v>-8.9999999999999993E-3</v>
      </c>
      <c r="J1653">
        <v>0</v>
      </c>
      <c r="K1653" t="s">
        <v>46</v>
      </c>
    </row>
    <row r="1654" spans="1:23" ht="15" x14ac:dyDescent="0.3">
      <c r="A1654" s="1"/>
      <c r="B1654" t="s">
        <v>20</v>
      </c>
      <c r="C1654" t="s">
        <v>3506</v>
      </c>
      <c r="D1654" t="s">
        <v>3507</v>
      </c>
      <c r="E1654" t="s">
        <v>3506</v>
      </c>
      <c r="F1654" t="s">
        <v>3508</v>
      </c>
      <c r="G1654" t="s">
        <v>3509</v>
      </c>
      <c r="H1654" t="s">
        <v>3510</v>
      </c>
      <c r="I1654">
        <v>2.3E-2</v>
      </c>
      <c r="J1654">
        <v>0</v>
      </c>
      <c r="K1654" t="s">
        <v>46</v>
      </c>
    </row>
    <row r="1655" spans="1:23" ht="15" x14ac:dyDescent="0.3">
      <c r="A1655" s="1"/>
      <c r="B1655" t="s">
        <v>21</v>
      </c>
      <c r="C1655" t="s">
        <v>3514</v>
      </c>
      <c r="D1655" t="s">
        <v>3507</v>
      </c>
      <c r="E1655" t="s">
        <v>3515</v>
      </c>
      <c r="F1655" t="s">
        <v>3508</v>
      </c>
      <c r="G1655" t="s">
        <v>3516</v>
      </c>
      <c r="H1655" t="s">
        <v>3510</v>
      </c>
      <c r="I1655">
        <v>5.7000000000000002E-2</v>
      </c>
      <c r="J1655">
        <v>0</v>
      </c>
      <c r="K1655" t="s">
        <v>46</v>
      </c>
    </row>
    <row r="1656" spans="1:23" ht="15" x14ac:dyDescent="0.3">
      <c r="A1656" s="1"/>
      <c r="B1656" t="s">
        <v>22</v>
      </c>
      <c r="C1656" t="s">
        <v>3517</v>
      </c>
      <c r="D1656" t="s">
        <v>3507</v>
      </c>
      <c r="E1656" t="s">
        <v>3517</v>
      </c>
      <c r="F1656" t="s">
        <v>3508</v>
      </c>
      <c r="G1656" t="s">
        <v>3518</v>
      </c>
      <c r="H1656" t="s">
        <v>3510</v>
      </c>
      <c r="I1656">
        <v>0.80300000000000005</v>
      </c>
      <c r="J1656">
        <v>0.61499999999999999</v>
      </c>
      <c r="K1656" t="s">
        <v>17</v>
      </c>
    </row>
    <row r="1657" spans="1:23" ht="15" x14ac:dyDescent="0.3">
      <c r="A1657" s="1"/>
      <c r="B1657" t="s">
        <v>23</v>
      </c>
      <c r="C1657" t="s">
        <v>3519</v>
      </c>
      <c r="D1657" t="s">
        <v>3507</v>
      </c>
      <c r="E1657" t="s">
        <v>3517</v>
      </c>
      <c r="F1657" t="s">
        <v>3508</v>
      </c>
      <c r="G1657" t="s">
        <v>3520</v>
      </c>
      <c r="H1657" t="s">
        <v>3510</v>
      </c>
      <c r="I1657">
        <v>0.73199999999999998</v>
      </c>
      <c r="J1657">
        <v>0.61499999999999999</v>
      </c>
      <c r="K1657" t="s">
        <v>17</v>
      </c>
    </row>
    <row r="1658" spans="1:23" ht="15" x14ac:dyDescent="0.3">
      <c r="A1658" s="1"/>
      <c r="B1658" t="s">
        <v>24</v>
      </c>
      <c r="C1658" t="s">
        <v>3521</v>
      </c>
      <c r="D1658" t="s">
        <v>3507</v>
      </c>
      <c r="E1658" t="s">
        <v>3521</v>
      </c>
      <c r="F1658" t="s">
        <v>3508</v>
      </c>
      <c r="G1658" t="s">
        <v>3518</v>
      </c>
      <c r="H1658" t="s">
        <v>3510</v>
      </c>
      <c r="I1658">
        <v>0.80300000000000005</v>
      </c>
      <c r="J1658">
        <v>0.61499999999999999</v>
      </c>
      <c r="K1658" t="s">
        <v>17</v>
      </c>
    </row>
    <row r="1659" spans="1:23" ht="15" x14ac:dyDescent="0.3">
      <c r="A1659" s="1"/>
      <c r="B1659" t="s">
        <v>25</v>
      </c>
      <c r="C1659" t="s">
        <v>3519</v>
      </c>
      <c r="D1659" t="s">
        <v>3507</v>
      </c>
      <c r="E1659" t="s">
        <v>3517</v>
      </c>
      <c r="F1659" t="s">
        <v>3508</v>
      </c>
      <c r="G1659" t="s">
        <v>3520</v>
      </c>
      <c r="H1659" t="s">
        <v>3510</v>
      </c>
      <c r="I1659">
        <v>0.73199999999999998</v>
      </c>
      <c r="J1659">
        <v>0.61499999999999999</v>
      </c>
      <c r="K1659" t="s">
        <v>17</v>
      </c>
    </row>
    <row r="1660" spans="1:23" ht="15" x14ac:dyDescent="0.3">
      <c r="A1660" s="1"/>
      <c r="B1660" t="s">
        <v>26</v>
      </c>
      <c r="C1660" t="s">
        <v>3522</v>
      </c>
      <c r="D1660" t="s">
        <v>3507</v>
      </c>
      <c r="E1660" t="s">
        <v>3523</v>
      </c>
      <c r="F1660" t="s">
        <v>3508</v>
      </c>
      <c r="G1660" t="s">
        <v>3524</v>
      </c>
      <c r="H1660" t="s">
        <v>3510</v>
      </c>
      <c r="I1660">
        <v>-0.01</v>
      </c>
      <c r="J1660">
        <v>0</v>
      </c>
      <c r="K1660" t="s">
        <v>46</v>
      </c>
    </row>
    <row r="1661" spans="1:23" ht="15" x14ac:dyDescent="0.3">
      <c r="A1661" s="1"/>
      <c r="B1661" t="s">
        <v>27</v>
      </c>
      <c r="C1661" t="s">
        <v>3525</v>
      </c>
      <c r="D1661" t="s">
        <v>3507</v>
      </c>
      <c r="E1661" t="s">
        <v>3517</v>
      </c>
      <c r="F1661" t="s">
        <v>3508</v>
      </c>
      <c r="G1661" t="s">
        <v>3526</v>
      </c>
      <c r="H1661" t="s">
        <v>3510</v>
      </c>
      <c r="I1661">
        <v>0.73199999999999998</v>
      </c>
      <c r="J1661">
        <v>0.61499999999999999</v>
      </c>
      <c r="K1661" t="s">
        <v>17</v>
      </c>
    </row>
    <row r="1662" spans="1:23" ht="15" x14ac:dyDescent="0.3">
      <c r="A1662" s="1" t="s">
        <v>3527</v>
      </c>
      <c r="B1662" t="s">
        <v>11</v>
      </c>
      <c r="C1662" t="s">
        <v>1658</v>
      </c>
      <c r="D1662" t="s">
        <v>1658</v>
      </c>
      <c r="E1662" t="s">
        <v>1658</v>
      </c>
      <c r="F1662" t="s">
        <v>1658</v>
      </c>
      <c r="G1662" t="s">
        <v>3497</v>
      </c>
      <c r="H1662" t="s">
        <v>1660</v>
      </c>
      <c r="I1662">
        <v>0.97799999999999998</v>
      </c>
      <c r="J1662">
        <v>0.57099999999999995</v>
      </c>
      <c r="K1662" t="s">
        <v>17</v>
      </c>
      <c r="U1662">
        <f t="shared" ref="U1662" si="495">COUNTIF(K1662:K1671,"yes")</f>
        <v>10</v>
      </c>
      <c r="V1662">
        <f t="shared" ref="V1662" si="496">COUNTIF(K1662:K1671,"partially")</f>
        <v>0</v>
      </c>
      <c r="W1662">
        <f t="shared" ref="W1662" si="497">COUNTIF(K1662:K1671,"no")</f>
        <v>0</v>
      </c>
    </row>
    <row r="1663" spans="1:23" ht="15" x14ac:dyDescent="0.3">
      <c r="A1663" s="1"/>
      <c r="B1663" t="s">
        <v>18</v>
      </c>
      <c r="C1663" t="s">
        <v>1658</v>
      </c>
      <c r="D1663" t="s">
        <v>1658</v>
      </c>
      <c r="E1663" t="s">
        <v>1658</v>
      </c>
      <c r="F1663" t="s">
        <v>1658</v>
      </c>
      <c r="G1663" t="s">
        <v>3497</v>
      </c>
      <c r="H1663" t="s">
        <v>1660</v>
      </c>
      <c r="I1663">
        <v>0.97799999999999998</v>
      </c>
      <c r="J1663">
        <v>0.57099999999999995</v>
      </c>
      <c r="K1663" t="s">
        <v>17</v>
      </c>
    </row>
    <row r="1664" spans="1:23" ht="15" x14ac:dyDescent="0.3">
      <c r="A1664" s="1"/>
      <c r="B1664" t="s">
        <v>20</v>
      </c>
      <c r="C1664" t="s">
        <v>1658</v>
      </c>
      <c r="D1664" t="s">
        <v>1658</v>
      </c>
      <c r="E1664" t="s">
        <v>1658</v>
      </c>
      <c r="F1664" t="s">
        <v>1658</v>
      </c>
      <c r="G1664" t="s">
        <v>3497</v>
      </c>
      <c r="H1664" t="s">
        <v>1660</v>
      </c>
      <c r="I1664">
        <v>0.97799999999999998</v>
      </c>
      <c r="J1664">
        <v>0.57099999999999995</v>
      </c>
      <c r="K1664" t="s">
        <v>17</v>
      </c>
    </row>
    <row r="1665" spans="1:23" ht="15" x14ac:dyDescent="0.3">
      <c r="A1665" s="1"/>
      <c r="B1665" t="s">
        <v>21</v>
      </c>
      <c r="C1665" t="s">
        <v>1658</v>
      </c>
      <c r="D1665" t="s">
        <v>1658</v>
      </c>
      <c r="E1665" t="s">
        <v>1658</v>
      </c>
      <c r="F1665" t="s">
        <v>1658</v>
      </c>
      <c r="G1665" t="s">
        <v>3497</v>
      </c>
      <c r="H1665" t="s">
        <v>1660</v>
      </c>
      <c r="I1665">
        <v>0.97799999999999998</v>
      </c>
      <c r="J1665">
        <v>0.57099999999999995</v>
      </c>
      <c r="K1665" t="s">
        <v>17</v>
      </c>
    </row>
    <row r="1666" spans="1:23" ht="15" x14ac:dyDescent="0.3">
      <c r="A1666" s="1"/>
      <c r="B1666" t="s">
        <v>22</v>
      </c>
      <c r="C1666" t="s">
        <v>1658</v>
      </c>
      <c r="D1666" t="s">
        <v>1658</v>
      </c>
      <c r="E1666" t="s">
        <v>1658</v>
      </c>
      <c r="F1666" t="s">
        <v>1658</v>
      </c>
      <c r="G1666" t="s">
        <v>3497</v>
      </c>
      <c r="H1666" t="s">
        <v>1660</v>
      </c>
      <c r="I1666">
        <v>0.97799999999999998</v>
      </c>
      <c r="J1666">
        <v>0.57099999999999995</v>
      </c>
      <c r="K1666" t="s">
        <v>17</v>
      </c>
    </row>
    <row r="1667" spans="1:23" ht="15" x14ac:dyDescent="0.3">
      <c r="A1667" s="1"/>
      <c r="B1667" t="s">
        <v>23</v>
      </c>
      <c r="C1667" t="s">
        <v>1658</v>
      </c>
      <c r="D1667" t="s">
        <v>1658</v>
      </c>
      <c r="E1667" t="s">
        <v>1658</v>
      </c>
      <c r="F1667" t="s">
        <v>1658</v>
      </c>
      <c r="G1667" t="s">
        <v>3497</v>
      </c>
      <c r="H1667" t="s">
        <v>1660</v>
      </c>
      <c r="I1667">
        <v>0.97799999999999998</v>
      </c>
      <c r="J1667">
        <v>0.57099999999999995</v>
      </c>
      <c r="K1667" t="s">
        <v>17</v>
      </c>
    </row>
    <row r="1668" spans="1:23" ht="15" x14ac:dyDescent="0.3">
      <c r="A1668" s="1"/>
      <c r="B1668" t="s">
        <v>24</v>
      </c>
      <c r="C1668" t="s">
        <v>1658</v>
      </c>
      <c r="D1668" t="s">
        <v>1658</v>
      </c>
      <c r="E1668" t="s">
        <v>1658</v>
      </c>
      <c r="F1668" t="s">
        <v>1658</v>
      </c>
      <c r="G1668" t="s">
        <v>3497</v>
      </c>
      <c r="H1668" t="s">
        <v>1660</v>
      </c>
      <c r="I1668">
        <v>0.97799999999999998</v>
      </c>
      <c r="J1668">
        <v>0.57099999999999995</v>
      </c>
      <c r="K1668" t="s">
        <v>17</v>
      </c>
    </row>
    <row r="1669" spans="1:23" ht="15" x14ac:dyDescent="0.3">
      <c r="A1669" s="1"/>
      <c r="B1669" t="s">
        <v>25</v>
      </c>
      <c r="C1669" t="s">
        <v>1658</v>
      </c>
      <c r="D1669" t="s">
        <v>1658</v>
      </c>
      <c r="E1669" t="s">
        <v>1658</v>
      </c>
      <c r="F1669" t="s">
        <v>1658</v>
      </c>
      <c r="G1669" t="s">
        <v>3497</v>
      </c>
      <c r="H1669" t="s">
        <v>1660</v>
      </c>
      <c r="I1669">
        <v>0.97799999999999998</v>
      </c>
      <c r="J1669">
        <v>0.57099999999999995</v>
      </c>
      <c r="K1669" t="s">
        <v>17</v>
      </c>
    </row>
    <row r="1670" spans="1:23" ht="15" x14ac:dyDescent="0.3">
      <c r="A1670" s="1"/>
      <c r="B1670" t="s">
        <v>26</v>
      </c>
      <c r="C1670" t="s">
        <v>1658</v>
      </c>
      <c r="D1670" t="s">
        <v>1658</v>
      </c>
      <c r="E1670" t="s">
        <v>1658</v>
      </c>
      <c r="F1670" t="s">
        <v>1658</v>
      </c>
      <c r="G1670" t="s">
        <v>3497</v>
      </c>
      <c r="H1670" t="s">
        <v>1660</v>
      </c>
      <c r="I1670">
        <v>0.97799999999999998</v>
      </c>
      <c r="J1670">
        <v>0.57099999999999995</v>
      </c>
      <c r="K1670" t="s">
        <v>17</v>
      </c>
    </row>
    <row r="1671" spans="1:23" ht="15" x14ac:dyDescent="0.3">
      <c r="A1671" s="1"/>
      <c r="B1671" t="s">
        <v>27</v>
      </c>
      <c r="C1671" t="s">
        <v>1658</v>
      </c>
      <c r="D1671" t="s">
        <v>1658</v>
      </c>
      <c r="E1671" t="s">
        <v>1658</v>
      </c>
      <c r="F1671" t="s">
        <v>1658</v>
      </c>
      <c r="G1671" t="s">
        <v>3497</v>
      </c>
      <c r="H1671" t="s">
        <v>1660</v>
      </c>
      <c r="I1671">
        <v>0.97799999999999998</v>
      </c>
      <c r="J1671">
        <v>0.57099999999999995</v>
      </c>
      <c r="K1671" t="s">
        <v>17</v>
      </c>
    </row>
    <row r="1672" spans="1:23" ht="15" x14ac:dyDescent="0.3">
      <c r="A1672" s="1" t="s">
        <v>3528</v>
      </c>
      <c r="B1672" t="s">
        <v>11</v>
      </c>
      <c r="C1672" t="s">
        <v>3529</v>
      </c>
      <c r="D1672" t="s">
        <v>3530</v>
      </c>
      <c r="E1672" t="s">
        <v>3529</v>
      </c>
      <c r="F1672" t="s">
        <v>3530</v>
      </c>
      <c r="G1672" t="s">
        <v>3531</v>
      </c>
      <c r="H1672" t="s">
        <v>1665</v>
      </c>
      <c r="I1672">
        <v>0.69199999999999995</v>
      </c>
      <c r="J1672">
        <v>0.75</v>
      </c>
      <c r="K1672" t="s">
        <v>17</v>
      </c>
      <c r="U1672">
        <f t="shared" ref="U1672" si="498">COUNTIF(K1672:K1681,"yes")</f>
        <v>7</v>
      </c>
      <c r="V1672">
        <f t="shared" ref="V1672" si="499">COUNTIF(K1672:K1681,"partially")</f>
        <v>0</v>
      </c>
      <c r="W1672">
        <f t="shared" ref="W1672" si="500">COUNTIF(K1672:K1681,"no")</f>
        <v>3</v>
      </c>
    </row>
    <row r="1673" spans="1:23" ht="15" x14ac:dyDescent="0.3">
      <c r="A1673" s="1"/>
      <c r="B1673" t="s">
        <v>18</v>
      </c>
      <c r="C1673" t="s">
        <v>3532</v>
      </c>
      <c r="D1673" t="s">
        <v>3530</v>
      </c>
      <c r="E1673" t="s">
        <v>3532</v>
      </c>
      <c r="F1673" t="s">
        <v>3530</v>
      </c>
      <c r="G1673" t="s">
        <v>3533</v>
      </c>
      <c r="H1673" t="s">
        <v>1665</v>
      </c>
      <c r="I1673">
        <v>0.71399999999999997</v>
      </c>
      <c r="J1673">
        <v>0.72699999999999998</v>
      </c>
      <c r="K1673" t="s">
        <v>17</v>
      </c>
    </row>
    <row r="1674" spans="1:23" ht="15" x14ac:dyDescent="0.3">
      <c r="A1674" s="1"/>
      <c r="B1674" t="s">
        <v>20</v>
      </c>
      <c r="C1674" t="s">
        <v>3534</v>
      </c>
      <c r="D1674" t="s">
        <v>3530</v>
      </c>
      <c r="E1674" t="s">
        <v>3534</v>
      </c>
      <c r="F1674" t="s">
        <v>3530</v>
      </c>
      <c r="G1674" t="s">
        <v>3535</v>
      </c>
      <c r="H1674" t="s">
        <v>1665</v>
      </c>
      <c r="I1674">
        <v>0.28000000000000003</v>
      </c>
      <c r="J1674">
        <v>0</v>
      </c>
      <c r="K1674" t="s">
        <v>46</v>
      </c>
    </row>
    <row r="1675" spans="1:23" ht="15" x14ac:dyDescent="0.3">
      <c r="A1675" s="1"/>
      <c r="B1675" t="s">
        <v>21</v>
      </c>
      <c r="C1675" t="s">
        <v>3532</v>
      </c>
      <c r="D1675" t="s">
        <v>3530</v>
      </c>
      <c r="E1675" t="s">
        <v>3532</v>
      </c>
      <c r="F1675" t="s">
        <v>3530</v>
      </c>
      <c r="G1675" t="s">
        <v>3533</v>
      </c>
      <c r="H1675" t="s">
        <v>1665</v>
      </c>
      <c r="I1675">
        <v>0.71399999999999997</v>
      </c>
      <c r="J1675">
        <v>0.72699999999999998</v>
      </c>
      <c r="K1675" t="s">
        <v>17</v>
      </c>
    </row>
    <row r="1676" spans="1:23" ht="15" x14ac:dyDescent="0.3">
      <c r="A1676" s="1"/>
      <c r="B1676" t="s">
        <v>22</v>
      </c>
      <c r="C1676" t="s">
        <v>3534</v>
      </c>
      <c r="D1676" t="s">
        <v>3530</v>
      </c>
      <c r="E1676" t="s">
        <v>3534</v>
      </c>
      <c r="F1676" t="s">
        <v>3530</v>
      </c>
      <c r="G1676" t="s">
        <v>3535</v>
      </c>
      <c r="H1676" t="s">
        <v>1665</v>
      </c>
      <c r="I1676">
        <v>0.28000000000000003</v>
      </c>
      <c r="J1676">
        <v>0</v>
      </c>
      <c r="K1676" t="s">
        <v>46</v>
      </c>
    </row>
    <row r="1677" spans="1:23" ht="15" x14ac:dyDescent="0.3">
      <c r="A1677" s="1"/>
      <c r="B1677" t="s">
        <v>23</v>
      </c>
      <c r="C1677" t="s">
        <v>3534</v>
      </c>
      <c r="D1677" t="s">
        <v>3530</v>
      </c>
      <c r="E1677" t="s">
        <v>3534</v>
      </c>
      <c r="F1677" t="s">
        <v>3530</v>
      </c>
      <c r="G1677" t="s">
        <v>3535</v>
      </c>
      <c r="H1677" t="s">
        <v>1665</v>
      </c>
      <c r="I1677">
        <v>0.28000000000000003</v>
      </c>
      <c r="J1677">
        <v>0</v>
      </c>
      <c r="K1677" t="s">
        <v>46</v>
      </c>
    </row>
    <row r="1678" spans="1:23" ht="15" x14ac:dyDescent="0.3">
      <c r="A1678" s="1"/>
      <c r="B1678" t="s">
        <v>24</v>
      </c>
      <c r="C1678" t="s">
        <v>3536</v>
      </c>
      <c r="D1678" t="s">
        <v>3530</v>
      </c>
      <c r="E1678" t="s">
        <v>3536</v>
      </c>
      <c r="F1678" t="s">
        <v>3530</v>
      </c>
      <c r="G1678" t="s">
        <v>3537</v>
      </c>
      <c r="H1678" t="s">
        <v>1665</v>
      </c>
      <c r="I1678">
        <v>0.56499999999999995</v>
      </c>
      <c r="J1678">
        <v>0.72699999999999998</v>
      </c>
      <c r="K1678" t="s">
        <v>17</v>
      </c>
    </row>
    <row r="1679" spans="1:23" ht="15" x14ac:dyDescent="0.3">
      <c r="A1679" s="1"/>
      <c r="B1679" t="s">
        <v>25</v>
      </c>
      <c r="C1679" t="s">
        <v>3532</v>
      </c>
      <c r="D1679" t="s">
        <v>3530</v>
      </c>
      <c r="E1679" t="s">
        <v>3532</v>
      </c>
      <c r="F1679" t="s">
        <v>3530</v>
      </c>
      <c r="G1679" t="s">
        <v>3533</v>
      </c>
      <c r="H1679" t="s">
        <v>1665</v>
      </c>
      <c r="I1679">
        <v>0.71399999999999997</v>
      </c>
      <c r="J1679">
        <v>0.72699999999999998</v>
      </c>
      <c r="K1679" t="s">
        <v>17</v>
      </c>
    </row>
    <row r="1680" spans="1:23" ht="15" x14ac:dyDescent="0.3">
      <c r="A1680" s="1"/>
      <c r="B1680" t="s">
        <v>26</v>
      </c>
      <c r="C1680" t="s">
        <v>3532</v>
      </c>
      <c r="D1680" t="s">
        <v>3530</v>
      </c>
      <c r="E1680" t="s">
        <v>3532</v>
      </c>
      <c r="F1680" t="s">
        <v>3530</v>
      </c>
      <c r="G1680" t="s">
        <v>3533</v>
      </c>
      <c r="H1680" t="s">
        <v>1665</v>
      </c>
      <c r="I1680">
        <v>0.71399999999999997</v>
      </c>
      <c r="J1680">
        <v>0.72699999999999998</v>
      </c>
      <c r="K1680" t="s">
        <v>17</v>
      </c>
    </row>
    <row r="1681" spans="1:23" ht="15" x14ac:dyDescent="0.3">
      <c r="A1681" s="1"/>
      <c r="B1681" t="s">
        <v>27</v>
      </c>
      <c r="C1681" t="s">
        <v>3532</v>
      </c>
      <c r="D1681" t="s">
        <v>3530</v>
      </c>
      <c r="E1681" t="s">
        <v>3532</v>
      </c>
      <c r="F1681" t="s">
        <v>3530</v>
      </c>
      <c r="G1681" t="s">
        <v>3533</v>
      </c>
      <c r="H1681" t="s">
        <v>1665</v>
      </c>
      <c r="I1681">
        <v>0.71399999999999997</v>
      </c>
      <c r="J1681">
        <v>0.72699999999999998</v>
      </c>
      <c r="K1681" t="s">
        <v>17</v>
      </c>
    </row>
    <row r="1682" spans="1:23" ht="15" x14ac:dyDescent="0.3">
      <c r="A1682" s="1" t="s">
        <v>3538</v>
      </c>
      <c r="B1682" t="s">
        <v>11</v>
      </c>
      <c r="C1682" t="s">
        <v>3506</v>
      </c>
      <c r="D1682" t="s">
        <v>3539</v>
      </c>
      <c r="E1682" t="s">
        <v>3506</v>
      </c>
      <c r="F1682" t="s">
        <v>3540</v>
      </c>
      <c r="G1682" t="s">
        <v>3509</v>
      </c>
      <c r="H1682" t="s">
        <v>1672</v>
      </c>
      <c r="I1682">
        <v>0.94599999999999995</v>
      </c>
      <c r="J1682">
        <v>0.75</v>
      </c>
      <c r="K1682" t="s">
        <v>17</v>
      </c>
      <c r="U1682">
        <f t="shared" ref="U1682" si="501">COUNTIF(K1682:K1691,"yes")</f>
        <v>10</v>
      </c>
      <c r="V1682">
        <f t="shared" ref="V1682" si="502">COUNTIF(K1682:K1691,"partially")</f>
        <v>0</v>
      </c>
      <c r="W1682">
        <f t="shared" ref="W1682" si="503">COUNTIF(K1682:K1691,"no")</f>
        <v>0</v>
      </c>
    </row>
    <row r="1683" spans="1:23" ht="15" x14ac:dyDescent="0.3">
      <c r="A1683" s="1"/>
      <c r="B1683" t="s">
        <v>18</v>
      </c>
      <c r="C1683" t="s">
        <v>3506</v>
      </c>
      <c r="D1683" t="s">
        <v>3539</v>
      </c>
      <c r="E1683" t="s">
        <v>3506</v>
      </c>
      <c r="F1683" t="s">
        <v>3540</v>
      </c>
      <c r="G1683" t="s">
        <v>3509</v>
      </c>
      <c r="H1683" t="s">
        <v>1672</v>
      </c>
      <c r="I1683">
        <v>0.94599999999999995</v>
      </c>
      <c r="J1683">
        <v>0.75</v>
      </c>
      <c r="K1683" t="s">
        <v>17</v>
      </c>
    </row>
    <row r="1684" spans="1:23" ht="15" x14ac:dyDescent="0.3">
      <c r="A1684" s="1"/>
      <c r="B1684" t="s">
        <v>20</v>
      </c>
      <c r="C1684" t="s">
        <v>3506</v>
      </c>
      <c r="D1684" t="s">
        <v>3539</v>
      </c>
      <c r="E1684" t="s">
        <v>3506</v>
      </c>
      <c r="F1684" t="s">
        <v>3540</v>
      </c>
      <c r="G1684" t="s">
        <v>3509</v>
      </c>
      <c r="H1684" t="s">
        <v>1672</v>
      </c>
      <c r="I1684">
        <v>0.94599999999999995</v>
      </c>
      <c r="J1684">
        <v>0.75</v>
      </c>
      <c r="K1684" t="s">
        <v>17</v>
      </c>
    </row>
    <row r="1685" spans="1:23" ht="15" x14ac:dyDescent="0.3">
      <c r="A1685" s="1"/>
      <c r="B1685" t="s">
        <v>21</v>
      </c>
      <c r="C1685" t="s">
        <v>3506</v>
      </c>
      <c r="D1685" t="s">
        <v>3539</v>
      </c>
      <c r="E1685" t="s">
        <v>3506</v>
      </c>
      <c r="F1685" t="s">
        <v>3540</v>
      </c>
      <c r="G1685" t="s">
        <v>3509</v>
      </c>
      <c r="H1685" t="s">
        <v>1672</v>
      </c>
      <c r="I1685">
        <v>0.94599999999999995</v>
      </c>
      <c r="J1685">
        <v>0.75</v>
      </c>
      <c r="K1685" t="s">
        <v>17</v>
      </c>
    </row>
    <row r="1686" spans="1:23" ht="15" x14ac:dyDescent="0.3">
      <c r="A1686" s="1"/>
      <c r="B1686" t="s">
        <v>22</v>
      </c>
      <c r="C1686" t="s">
        <v>3506</v>
      </c>
      <c r="D1686" t="s">
        <v>3539</v>
      </c>
      <c r="E1686" t="s">
        <v>3506</v>
      </c>
      <c r="F1686" t="s">
        <v>3540</v>
      </c>
      <c r="G1686" t="s">
        <v>3509</v>
      </c>
      <c r="H1686" t="s">
        <v>1672</v>
      </c>
      <c r="I1686">
        <v>0.94599999999999995</v>
      </c>
      <c r="J1686">
        <v>0.75</v>
      </c>
      <c r="K1686" t="s">
        <v>17</v>
      </c>
    </row>
    <row r="1687" spans="1:23" ht="15" x14ac:dyDescent="0.3">
      <c r="A1687" s="1"/>
      <c r="B1687" t="s">
        <v>23</v>
      </c>
      <c r="C1687" t="s">
        <v>3506</v>
      </c>
      <c r="D1687" t="s">
        <v>3539</v>
      </c>
      <c r="E1687" t="s">
        <v>3506</v>
      </c>
      <c r="F1687" t="s">
        <v>3540</v>
      </c>
      <c r="G1687" t="s">
        <v>3509</v>
      </c>
      <c r="H1687" t="s">
        <v>1672</v>
      </c>
      <c r="I1687">
        <v>0.94599999999999995</v>
      </c>
      <c r="J1687">
        <v>0.75</v>
      </c>
      <c r="K1687" t="s">
        <v>17</v>
      </c>
    </row>
    <row r="1688" spans="1:23" ht="15" x14ac:dyDescent="0.3">
      <c r="A1688" s="1"/>
      <c r="B1688" t="s">
        <v>24</v>
      </c>
      <c r="C1688" t="s">
        <v>3506</v>
      </c>
      <c r="D1688" t="s">
        <v>3539</v>
      </c>
      <c r="E1688" t="s">
        <v>3506</v>
      </c>
      <c r="F1688" t="s">
        <v>3540</v>
      </c>
      <c r="G1688" t="s">
        <v>3509</v>
      </c>
      <c r="H1688" t="s">
        <v>1672</v>
      </c>
      <c r="I1688">
        <v>0.94599999999999995</v>
      </c>
      <c r="J1688">
        <v>0.75</v>
      </c>
      <c r="K1688" t="s">
        <v>17</v>
      </c>
    </row>
    <row r="1689" spans="1:23" ht="15" x14ac:dyDescent="0.3">
      <c r="A1689" s="1"/>
      <c r="B1689" t="s">
        <v>25</v>
      </c>
      <c r="C1689" t="s">
        <v>3506</v>
      </c>
      <c r="D1689" t="s">
        <v>3539</v>
      </c>
      <c r="E1689" t="s">
        <v>3506</v>
      </c>
      <c r="F1689" t="s">
        <v>3540</v>
      </c>
      <c r="G1689" t="s">
        <v>3509</v>
      </c>
      <c r="H1689" t="s">
        <v>1672</v>
      </c>
      <c r="I1689">
        <v>0.94599999999999995</v>
      </c>
      <c r="J1689">
        <v>0.75</v>
      </c>
      <c r="K1689" t="s">
        <v>17</v>
      </c>
    </row>
    <row r="1690" spans="1:23" ht="15" x14ac:dyDescent="0.3">
      <c r="A1690" s="1"/>
      <c r="B1690" t="s">
        <v>26</v>
      </c>
      <c r="C1690" t="s">
        <v>3541</v>
      </c>
      <c r="D1690" t="s">
        <v>3539</v>
      </c>
      <c r="E1690" t="s">
        <v>3506</v>
      </c>
      <c r="F1690" t="s">
        <v>3540</v>
      </c>
      <c r="G1690" t="s">
        <v>3509</v>
      </c>
      <c r="H1690" t="s">
        <v>1672</v>
      </c>
      <c r="I1690">
        <v>0.94599999999999995</v>
      </c>
      <c r="J1690">
        <v>0.75</v>
      </c>
      <c r="K1690" t="s">
        <v>17</v>
      </c>
    </row>
    <row r="1691" spans="1:23" ht="15" x14ac:dyDescent="0.3">
      <c r="A1691" s="1"/>
      <c r="B1691" t="s">
        <v>27</v>
      </c>
      <c r="C1691" t="s">
        <v>3506</v>
      </c>
      <c r="D1691" t="s">
        <v>3539</v>
      </c>
      <c r="E1691" t="s">
        <v>3506</v>
      </c>
      <c r="F1691" t="s">
        <v>3540</v>
      </c>
      <c r="G1691" t="s">
        <v>3509</v>
      </c>
      <c r="H1691" t="s">
        <v>1672</v>
      </c>
      <c r="I1691">
        <v>0.94599999999999995</v>
      </c>
      <c r="J1691">
        <v>0.75</v>
      </c>
      <c r="K1691" t="s">
        <v>17</v>
      </c>
    </row>
    <row r="1692" spans="1:23" ht="15" x14ac:dyDescent="0.3">
      <c r="A1692" s="1" t="s">
        <v>3542</v>
      </c>
      <c r="B1692" t="s">
        <v>11</v>
      </c>
      <c r="C1692" t="s">
        <v>3543</v>
      </c>
      <c r="D1692" t="s">
        <v>3544</v>
      </c>
      <c r="E1692" t="s">
        <v>3543</v>
      </c>
      <c r="F1692" t="s">
        <v>1678</v>
      </c>
      <c r="G1692" t="s">
        <v>3545</v>
      </c>
      <c r="H1692" t="s">
        <v>1680</v>
      </c>
      <c r="I1692">
        <v>0.81100000000000005</v>
      </c>
      <c r="J1692">
        <v>0.8</v>
      </c>
      <c r="K1692" t="s">
        <v>17</v>
      </c>
      <c r="U1692">
        <f t="shared" ref="U1692" si="504">COUNTIF(K1692:K1701,"yes")</f>
        <v>9</v>
      </c>
      <c r="V1692">
        <f t="shared" ref="V1692" si="505">COUNTIF(K1692:K1701,"partially")</f>
        <v>0</v>
      </c>
      <c r="W1692">
        <f t="shared" ref="W1692" si="506">COUNTIF(K1692:K1701,"no")</f>
        <v>1</v>
      </c>
    </row>
    <row r="1693" spans="1:23" ht="15" x14ac:dyDescent="0.3">
      <c r="A1693" s="1"/>
      <c r="B1693" t="s">
        <v>18</v>
      </c>
      <c r="C1693" t="s">
        <v>3543</v>
      </c>
      <c r="D1693" t="s">
        <v>3544</v>
      </c>
      <c r="E1693" t="s">
        <v>3543</v>
      </c>
      <c r="F1693" t="s">
        <v>1678</v>
      </c>
      <c r="G1693" t="s">
        <v>3545</v>
      </c>
      <c r="H1693" t="s">
        <v>1680</v>
      </c>
      <c r="I1693">
        <v>0.81100000000000005</v>
      </c>
      <c r="J1693">
        <v>0.8</v>
      </c>
      <c r="K1693" t="s">
        <v>17</v>
      </c>
    </row>
    <row r="1694" spans="1:23" ht="15" x14ac:dyDescent="0.3">
      <c r="A1694" s="1"/>
      <c r="B1694" t="s">
        <v>20</v>
      </c>
      <c r="C1694" t="s">
        <v>3543</v>
      </c>
      <c r="D1694" t="s">
        <v>3544</v>
      </c>
      <c r="E1694" t="s">
        <v>3543</v>
      </c>
      <c r="F1694" t="s">
        <v>1678</v>
      </c>
      <c r="G1694" t="s">
        <v>3545</v>
      </c>
      <c r="H1694" t="s">
        <v>1680</v>
      </c>
      <c r="I1694">
        <v>0.81100000000000005</v>
      </c>
      <c r="J1694">
        <v>0.8</v>
      </c>
      <c r="K1694" t="s">
        <v>17</v>
      </c>
    </row>
    <row r="1695" spans="1:23" ht="15" x14ac:dyDescent="0.3">
      <c r="A1695" s="1"/>
      <c r="B1695" t="s">
        <v>21</v>
      </c>
      <c r="C1695" t="s">
        <v>3543</v>
      </c>
      <c r="D1695" t="s">
        <v>3544</v>
      </c>
      <c r="E1695" t="s">
        <v>3543</v>
      </c>
      <c r="F1695" t="s">
        <v>1678</v>
      </c>
      <c r="G1695" t="s">
        <v>3545</v>
      </c>
      <c r="H1695" t="s">
        <v>1680</v>
      </c>
      <c r="I1695">
        <v>0.81100000000000005</v>
      </c>
      <c r="J1695">
        <v>0.8</v>
      </c>
      <c r="K1695" t="s">
        <v>17</v>
      </c>
    </row>
    <row r="1696" spans="1:23" ht="15" x14ac:dyDescent="0.3">
      <c r="A1696" s="1"/>
      <c r="B1696" t="s">
        <v>22</v>
      </c>
      <c r="C1696" t="s">
        <v>3543</v>
      </c>
      <c r="D1696" t="s">
        <v>3544</v>
      </c>
      <c r="E1696" t="s">
        <v>3543</v>
      </c>
      <c r="F1696" t="s">
        <v>1678</v>
      </c>
      <c r="G1696" t="s">
        <v>3545</v>
      </c>
      <c r="H1696" t="s">
        <v>1680</v>
      </c>
      <c r="I1696">
        <v>0.81100000000000005</v>
      </c>
      <c r="J1696">
        <v>0.8</v>
      </c>
      <c r="K1696" t="s">
        <v>17</v>
      </c>
    </row>
    <row r="1697" spans="1:23" ht="15" x14ac:dyDescent="0.3">
      <c r="A1697" s="1"/>
      <c r="B1697" t="s">
        <v>23</v>
      </c>
      <c r="C1697" t="s">
        <v>3546</v>
      </c>
      <c r="D1697" t="s">
        <v>3544</v>
      </c>
      <c r="E1697" t="s">
        <v>3546</v>
      </c>
      <c r="F1697" t="s">
        <v>1678</v>
      </c>
      <c r="G1697" t="s">
        <v>3547</v>
      </c>
      <c r="H1697" t="s">
        <v>1680</v>
      </c>
      <c r="I1697">
        <v>0.155</v>
      </c>
      <c r="J1697">
        <v>0</v>
      </c>
      <c r="K1697" t="s">
        <v>46</v>
      </c>
    </row>
    <row r="1698" spans="1:23" ht="15" x14ac:dyDescent="0.3">
      <c r="A1698" s="1"/>
      <c r="B1698" t="s">
        <v>24</v>
      </c>
      <c r="C1698" t="s">
        <v>3543</v>
      </c>
      <c r="D1698" t="s">
        <v>3544</v>
      </c>
      <c r="E1698" t="s">
        <v>3543</v>
      </c>
      <c r="F1698" t="s">
        <v>1678</v>
      </c>
      <c r="G1698" t="s">
        <v>3545</v>
      </c>
      <c r="H1698" t="s">
        <v>1680</v>
      </c>
      <c r="I1698">
        <v>0.81100000000000005</v>
      </c>
      <c r="J1698">
        <v>0.8</v>
      </c>
      <c r="K1698" t="s">
        <v>17</v>
      </c>
    </row>
    <row r="1699" spans="1:23" ht="15" x14ac:dyDescent="0.3">
      <c r="A1699" s="1"/>
      <c r="B1699" t="s">
        <v>25</v>
      </c>
      <c r="C1699" t="s">
        <v>3543</v>
      </c>
      <c r="D1699" t="s">
        <v>3544</v>
      </c>
      <c r="E1699" t="s">
        <v>3543</v>
      </c>
      <c r="F1699" t="s">
        <v>1678</v>
      </c>
      <c r="G1699" t="s">
        <v>3545</v>
      </c>
      <c r="H1699" t="s">
        <v>1680</v>
      </c>
      <c r="I1699">
        <v>0.81100000000000005</v>
      </c>
      <c r="J1699">
        <v>0.8</v>
      </c>
      <c r="K1699" t="s">
        <v>17</v>
      </c>
    </row>
    <row r="1700" spans="1:23" ht="15" x14ac:dyDescent="0.3">
      <c r="A1700" s="1"/>
      <c r="B1700" t="s">
        <v>26</v>
      </c>
      <c r="C1700" t="s">
        <v>3543</v>
      </c>
      <c r="D1700" t="s">
        <v>3544</v>
      </c>
      <c r="E1700" t="s">
        <v>3543</v>
      </c>
      <c r="F1700" t="s">
        <v>1678</v>
      </c>
      <c r="G1700" t="s">
        <v>3545</v>
      </c>
      <c r="H1700" t="s">
        <v>1680</v>
      </c>
      <c r="I1700">
        <v>0.81100000000000005</v>
      </c>
      <c r="J1700">
        <v>0.8</v>
      </c>
      <c r="K1700" t="s">
        <v>17</v>
      </c>
    </row>
    <row r="1701" spans="1:23" ht="15" x14ac:dyDescent="0.3">
      <c r="A1701" s="1"/>
      <c r="B1701" t="s">
        <v>27</v>
      </c>
      <c r="C1701" t="s">
        <v>3543</v>
      </c>
      <c r="D1701" t="s">
        <v>3544</v>
      </c>
      <c r="E1701" t="s">
        <v>3543</v>
      </c>
      <c r="F1701" t="s">
        <v>1678</v>
      </c>
      <c r="G1701" t="s">
        <v>3545</v>
      </c>
      <c r="H1701" t="s">
        <v>1680</v>
      </c>
      <c r="I1701">
        <v>0.81100000000000005</v>
      </c>
      <c r="J1701">
        <v>0.8</v>
      </c>
      <c r="K1701" t="s">
        <v>17</v>
      </c>
    </row>
    <row r="1702" spans="1:23" ht="15" x14ac:dyDescent="0.3">
      <c r="A1702" s="1" t="s">
        <v>3548</v>
      </c>
      <c r="B1702" t="s">
        <v>11</v>
      </c>
      <c r="C1702" t="s">
        <v>1686</v>
      </c>
      <c r="D1702" t="s">
        <v>1687</v>
      </c>
      <c r="E1702" t="s">
        <v>1688</v>
      </c>
      <c r="F1702" t="s">
        <v>1689</v>
      </c>
      <c r="G1702" t="s">
        <v>3549</v>
      </c>
      <c r="H1702" t="s">
        <v>1691</v>
      </c>
      <c r="I1702">
        <v>0.76700000000000002</v>
      </c>
      <c r="J1702">
        <v>0.5</v>
      </c>
      <c r="K1702" t="s">
        <v>17</v>
      </c>
      <c r="U1702">
        <f t="shared" ref="U1702" si="507">COUNTIF(K1702:K1711,"yes")</f>
        <v>10</v>
      </c>
      <c r="V1702">
        <f t="shared" ref="V1702" si="508">COUNTIF(K1702:K1711,"partially")</f>
        <v>0</v>
      </c>
      <c r="W1702">
        <f t="shared" ref="W1702" si="509">COUNTIF(K1702:K1711,"no")</f>
        <v>0</v>
      </c>
    </row>
    <row r="1703" spans="1:23" ht="15" x14ac:dyDescent="0.3">
      <c r="A1703" s="1"/>
      <c r="B1703" t="s">
        <v>18</v>
      </c>
      <c r="C1703" t="s">
        <v>1686</v>
      </c>
      <c r="D1703" t="s">
        <v>1687</v>
      </c>
      <c r="E1703" t="s">
        <v>1688</v>
      </c>
      <c r="F1703" t="s">
        <v>1689</v>
      </c>
      <c r="G1703" t="s">
        <v>3549</v>
      </c>
      <c r="H1703" t="s">
        <v>1691</v>
      </c>
      <c r="I1703">
        <v>0.76700000000000002</v>
      </c>
      <c r="J1703">
        <v>0.5</v>
      </c>
      <c r="K1703" t="s">
        <v>17</v>
      </c>
    </row>
    <row r="1704" spans="1:23" ht="15" x14ac:dyDescent="0.3">
      <c r="A1704" s="1"/>
      <c r="B1704" t="s">
        <v>20</v>
      </c>
      <c r="C1704" t="s">
        <v>1686</v>
      </c>
      <c r="D1704" t="s">
        <v>1687</v>
      </c>
      <c r="E1704" t="s">
        <v>1688</v>
      </c>
      <c r="F1704" t="s">
        <v>1689</v>
      </c>
      <c r="G1704" t="s">
        <v>3549</v>
      </c>
      <c r="H1704" t="s">
        <v>1691</v>
      </c>
      <c r="I1704">
        <v>0.76700000000000002</v>
      </c>
      <c r="J1704">
        <v>0.5</v>
      </c>
      <c r="K1704" t="s">
        <v>17</v>
      </c>
    </row>
    <row r="1705" spans="1:23" ht="15" x14ac:dyDescent="0.3">
      <c r="A1705" s="1"/>
      <c r="B1705" t="s">
        <v>21</v>
      </c>
      <c r="C1705" t="s">
        <v>1686</v>
      </c>
      <c r="D1705" t="s">
        <v>1687</v>
      </c>
      <c r="E1705" t="s">
        <v>1688</v>
      </c>
      <c r="F1705" t="s">
        <v>1689</v>
      </c>
      <c r="G1705" t="s">
        <v>3549</v>
      </c>
      <c r="H1705" t="s">
        <v>1691</v>
      </c>
      <c r="I1705">
        <v>0.76700000000000002</v>
      </c>
      <c r="J1705">
        <v>0.5</v>
      </c>
      <c r="K1705" t="s">
        <v>17</v>
      </c>
    </row>
    <row r="1706" spans="1:23" ht="15" x14ac:dyDescent="0.3">
      <c r="A1706" s="1"/>
      <c r="B1706" t="s">
        <v>22</v>
      </c>
      <c r="C1706" t="s">
        <v>1686</v>
      </c>
      <c r="D1706" t="s">
        <v>1687</v>
      </c>
      <c r="E1706" t="s">
        <v>1688</v>
      </c>
      <c r="F1706" t="s">
        <v>1689</v>
      </c>
      <c r="G1706" t="s">
        <v>3549</v>
      </c>
      <c r="H1706" t="s">
        <v>1691</v>
      </c>
      <c r="I1706">
        <v>0.76700000000000002</v>
      </c>
      <c r="J1706">
        <v>0.5</v>
      </c>
      <c r="K1706" t="s">
        <v>17</v>
      </c>
    </row>
    <row r="1707" spans="1:23" ht="15" x14ac:dyDescent="0.3">
      <c r="A1707" s="1"/>
      <c r="B1707" t="s">
        <v>23</v>
      </c>
      <c r="C1707" t="s">
        <v>1686</v>
      </c>
      <c r="D1707" t="s">
        <v>1687</v>
      </c>
      <c r="E1707" t="s">
        <v>1688</v>
      </c>
      <c r="F1707" t="s">
        <v>1689</v>
      </c>
      <c r="G1707" t="s">
        <v>3549</v>
      </c>
      <c r="H1707" t="s">
        <v>1691</v>
      </c>
      <c r="I1707">
        <v>0.76700000000000002</v>
      </c>
      <c r="J1707">
        <v>0.5</v>
      </c>
      <c r="K1707" t="s">
        <v>17</v>
      </c>
    </row>
    <row r="1708" spans="1:23" ht="15" x14ac:dyDescent="0.3">
      <c r="A1708" s="1"/>
      <c r="B1708" t="s">
        <v>24</v>
      </c>
      <c r="C1708" t="s">
        <v>1686</v>
      </c>
      <c r="D1708" t="s">
        <v>1687</v>
      </c>
      <c r="E1708" t="s">
        <v>1688</v>
      </c>
      <c r="F1708" t="s">
        <v>1689</v>
      </c>
      <c r="G1708" t="s">
        <v>3549</v>
      </c>
      <c r="H1708" t="s">
        <v>1691</v>
      </c>
      <c r="I1708">
        <v>0.76700000000000002</v>
      </c>
      <c r="J1708">
        <v>0.5</v>
      </c>
      <c r="K1708" t="s">
        <v>17</v>
      </c>
    </row>
    <row r="1709" spans="1:23" ht="15" x14ac:dyDescent="0.3">
      <c r="A1709" s="1"/>
      <c r="B1709" t="s">
        <v>25</v>
      </c>
      <c r="C1709" t="s">
        <v>1686</v>
      </c>
      <c r="D1709" t="s">
        <v>1687</v>
      </c>
      <c r="E1709" t="s">
        <v>1688</v>
      </c>
      <c r="F1709" t="s">
        <v>1689</v>
      </c>
      <c r="G1709" t="s">
        <v>3549</v>
      </c>
      <c r="H1709" t="s">
        <v>1691</v>
      </c>
      <c r="I1709">
        <v>0.76700000000000002</v>
      </c>
      <c r="J1709">
        <v>0.5</v>
      </c>
      <c r="K1709" t="s">
        <v>17</v>
      </c>
    </row>
    <row r="1710" spans="1:23" ht="15" x14ac:dyDescent="0.3">
      <c r="A1710" s="1"/>
      <c r="B1710" t="s">
        <v>26</v>
      </c>
      <c r="C1710" t="s">
        <v>1686</v>
      </c>
      <c r="D1710" t="s">
        <v>1687</v>
      </c>
      <c r="E1710" t="s">
        <v>1688</v>
      </c>
      <c r="F1710" t="s">
        <v>1689</v>
      </c>
      <c r="G1710" t="s">
        <v>3549</v>
      </c>
      <c r="H1710" t="s">
        <v>1691</v>
      </c>
      <c r="I1710">
        <v>0.76700000000000002</v>
      </c>
      <c r="J1710">
        <v>0.5</v>
      </c>
      <c r="K1710" t="s">
        <v>17</v>
      </c>
    </row>
    <row r="1711" spans="1:23" ht="15" x14ac:dyDescent="0.3">
      <c r="A1711" s="1"/>
      <c r="B1711" t="s">
        <v>27</v>
      </c>
      <c r="C1711" t="s">
        <v>1686</v>
      </c>
      <c r="D1711" t="s">
        <v>1687</v>
      </c>
      <c r="E1711" t="s">
        <v>1688</v>
      </c>
      <c r="F1711" t="s">
        <v>1689</v>
      </c>
      <c r="G1711" t="s">
        <v>3549</v>
      </c>
      <c r="H1711" t="s">
        <v>1691</v>
      </c>
      <c r="I1711">
        <v>0.76700000000000002</v>
      </c>
      <c r="J1711">
        <v>0.5</v>
      </c>
      <c r="K1711" t="s">
        <v>17</v>
      </c>
    </row>
    <row r="1712" spans="1:23" ht="15" x14ac:dyDescent="0.3">
      <c r="A1712" s="1" t="s">
        <v>1692</v>
      </c>
      <c r="B1712" t="s">
        <v>11</v>
      </c>
      <c r="C1712" t="s">
        <v>3550</v>
      </c>
      <c r="D1712" t="s">
        <v>3551</v>
      </c>
      <c r="E1712" t="s">
        <v>3550</v>
      </c>
      <c r="F1712" t="s">
        <v>3551</v>
      </c>
      <c r="G1712" t="s">
        <v>3552</v>
      </c>
      <c r="H1712" t="s">
        <v>1694</v>
      </c>
      <c r="I1712">
        <v>0.79300000000000004</v>
      </c>
      <c r="J1712">
        <v>0.66700000000000004</v>
      </c>
      <c r="K1712" t="s">
        <v>17</v>
      </c>
      <c r="U1712">
        <f t="shared" ref="U1712" si="510">COUNTIF(K1712:K1721,"yes")</f>
        <v>10</v>
      </c>
      <c r="V1712">
        <f t="shared" ref="V1712" si="511">COUNTIF(K1712:K1721,"partially")</f>
        <v>0</v>
      </c>
      <c r="W1712">
        <f t="shared" ref="W1712" si="512">COUNTIF(K1712:K1721,"no")</f>
        <v>0</v>
      </c>
    </row>
    <row r="1713" spans="1:23" ht="15" x14ac:dyDescent="0.3">
      <c r="A1713" s="1"/>
      <c r="B1713" t="s">
        <v>18</v>
      </c>
      <c r="C1713" t="s">
        <v>3550</v>
      </c>
      <c r="D1713" t="s">
        <v>3551</v>
      </c>
      <c r="E1713" t="s">
        <v>3550</v>
      </c>
      <c r="F1713" t="s">
        <v>3551</v>
      </c>
      <c r="G1713" t="s">
        <v>3552</v>
      </c>
      <c r="H1713" t="s">
        <v>1694</v>
      </c>
      <c r="I1713">
        <v>0.79300000000000004</v>
      </c>
      <c r="J1713">
        <v>0.66700000000000004</v>
      </c>
      <c r="K1713" t="s">
        <v>17</v>
      </c>
    </row>
    <row r="1714" spans="1:23" ht="15" x14ac:dyDescent="0.3">
      <c r="A1714" s="1"/>
      <c r="B1714" t="s">
        <v>20</v>
      </c>
      <c r="C1714" t="s">
        <v>3550</v>
      </c>
      <c r="D1714" t="s">
        <v>3551</v>
      </c>
      <c r="E1714" t="s">
        <v>3550</v>
      </c>
      <c r="F1714" t="s">
        <v>3551</v>
      </c>
      <c r="G1714" t="s">
        <v>3552</v>
      </c>
      <c r="H1714" t="s">
        <v>1694</v>
      </c>
      <c r="I1714">
        <v>0.79300000000000004</v>
      </c>
      <c r="J1714">
        <v>0.66700000000000004</v>
      </c>
      <c r="K1714" t="s">
        <v>17</v>
      </c>
    </row>
    <row r="1715" spans="1:23" ht="15" x14ac:dyDescent="0.3">
      <c r="A1715" s="1"/>
      <c r="B1715" t="s">
        <v>21</v>
      </c>
      <c r="C1715" t="s">
        <v>3550</v>
      </c>
      <c r="D1715" t="s">
        <v>3551</v>
      </c>
      <c r="E1715" t="s">
        <v>3550</v>
      </c>
      <c r="F1715" t="s">
        <v>3551</v>
      </c>
      <c r="G1715" t="s">
        <v>3552</v>
      </c>
      <c r="H1715" t="s">
        <v>1694</v>
      </c>
      <c r="I1715">
        <v>0.79300000000000004</v>
      </c>
      <c r="J1715">
        <v>0.66700000000000004</v>
      </c>
      <c r="K1715" t="s">
        <v>17</v>
      </c>
    </row>
    <row r="1716" spans="1:23" ht="15" x14ac:dyDescent="0.3">
      <c r="A1716" s="1"/>
      <c r="B1716" t="s">
        <v>22</v>
      </c>
      <c r="C1716" t="s">
        <v>3550</v>
      </c>
      <c r="D1716" t="s">
        <v>3551</v>
      </c>
      <c r="E1716" t="s">
        <v>3550</v>
      </c>
      <c r="F1716" t="s">
        <v>3551</v>
      </c>
      <c r="G1716" t="s">
        <v>3552</v>
      </c>
      <c r="H1716" t="s">
        <v>1694</v>
      </c>
      <c r="I1716">
        <v>0.79300000000000004</v>
      </c>
      <c r="J1716">
        <v>0.66700000000000004</v>
      </c>
      <c r="K1716" t="s">
        <v>17</v>
      </c>
    </row>
    <row r="1717" spans="1:23" ht="15" x14ac:dyDescent="0.3">
      <c r="A1717" s="1"/>
      <c r="B1717" t="s">
        <v>23</v>
      </c>
      <c r="C1717" t="s">
        <v>3550</v>
      </c>
      <c r="D1717" t="s">
        <v>3551</v>
      </c>
      <c r="E1717" t="s">
        <v>3550</v>
      </c>
      <c r="F1717" t="s">
        <v>3551</v>
      </c>
      <c r="G1717" t="s">
        <v>3552</v>
      </c>
      <c r="H1717" t="s">
        <v>1694</v>
      </c>
      <c r="I1717">
        <v>0.79300000000000004</v>
      </c>
      <c r="J1717">
        <v>0.66700000000000004</v>
      </c>
      <c r="K1717" t="s">
        <v>17</v>
      </c>
    </row>
    <row r="1718" spans="1:23" ht="15" x14ac:dyDescent="0.3">
      <c r="A1718" s="1"/>
      <c r="B1718" t="s">
        <v>24</v>
      </c>
      <c r="C1718" t="s">
        <v>3550</v>
      </c>
      <c r="D1718" t="s">
        <v>3551</v>
      </c>
      <c r="E1718" t="s">
        <v>3550</v>
      </c>
      <c r="F1718" t="s">
        <v>3551</v>
      </c>
      <c r="G1718" t="s">
        <v>3552</v>
      </c>
      <c r="H1718" t="s">
        <v>1694</v>
      </c>
      <c r="I1718">
        <v>0.79300000000000004</v>
      </c>
      <c r="J1718">
        <v>0.66700000000000004</v>
      </c>
      <c r="K1718" t="s">
        <v>17</v>
      </c>
    </row>
    <row r="1719" spans="1:23" ht="15" x14ac:dyDescent="0.3">
      <c r="A1719" s="1"/>
      <c r="B1719" t="s">
        <v>25</v>
      </c>
      <c r="C1719" t="s">
        <v>3550</v>
      </c>
      <c r="D1719" t="s">
        <v>3551</v>
      </c>
      <c r="E1719" t="s">
        <v>3550</v>
      </c>
      <c r="F1719" t="s">
        <v>3551</v>
      </c>
      <c r="G1719" t="s">
        <v>3552</v>
      </c>
      <c r="H1719" t="s">
        <v>1694</v>
      </c>
      <c r="I1719">
        <v>0.79300000000000004</v>
      </c>
      <c r="J1719">
        <v>0.66700000000000004</v>
      </c>
      <c r="K1719" t="s">
        <v>17</v>
      </c>
    </row>
    <row r="1720" spans="1:23" ht="15" x14ac:dyDescent="0.3">
      <c r="A1720" s="1"/>
      <c r="B1720" t="s">
        <v>26</v>
      </c>
      <c r="C1720" t="s">
        <v>3550</v>
      </c>
      <c r="D1720" t="s">
        <v>3551</v>
      </c>
      <c r="E1720" t="s">
        <v>3550</v>
      </c>
      <c r="F1720" t="s">
        <v>3551</v>
      </c>
      <c r="G1720" t="s">
        <v>3552</v>
      </c>
      <c r="H1720" t="s">
        <v>1694</v>
      </c>
      <c r="I1720">
        <v>0.79300000000000004</v>
      </c>
      <c r="J1720">
        <v>0.66700000000000004</v>
      </c>
      <c r="K1720" t="s">
        <v>17</v>
      </c>
    </row>
    <row r="1721" spans="1:23" ht="15" x14ac:dyDescent="0.3">
      <c r="A1721" s="1"/>
      <c r="B1721" t="s">
        <v>27</v>
      </c>
      <c r="C1721" t="s">
        <v>3550</v>
      </c>
      <c r="D1721" t="s">
        <v>3551</v>
      </c>
      <c r="E1721" t="s">
        <v>3550</v>
      </c>
      <c r="F1721" t="s">
        <v>3551</v>
      </c>
      <c r="G1721" t="s">
        <v>3552</v>
      </c>
      <c r="H1721" t="s">
        <v>1694</v>
      </c>
      <c r="I1721">
        <v>0.79300000000000004</v>
      </c>
      <c r="J1721">
        <v>0.66700000000000004</v>
      </c>
      <c r="K1721" t="s">
        <v>17</v>
      </c>
    </row>
    <row r="1722" spans="1:23" ht="15" x14ac:dyDescent="0.3">
      <c r="A1722" s="1" t="s">
        <v>1698</v>
      </c>
      <c r="B1722" t="s">
        <v>11</v>
      </c>
      <c r="C1722" t="s">
        <v>3553</v>
      </c>
      <c r="D1722" t="s">
        <v>3554</v>
      </c>
      <c r="E1722" t="s">
        <v>3553</v>
      </c>
      <c r="F1722" t="s">
        <v>3555</v>
      </c>
      <c r="G1722" t="s">
        <v>3556</v>
      </c>
      <c r="H1722" t="s">
        <v>1702</v>
      </c>
      <c r="I1722">
        <v>0.66100000000000003</v>
      </c>
      <c r="J1722">
        <v>0</v>
      </c>
      <c r="K1722" t="s">
        <v>46</v>
      </c>
      <c r="U1722">
        <f t="shared" ref="U1722" si="513">COUNTIF(K1722:K1731,"yes")</f>
        <v>1</v>
      </c>
      <c r="V1722">
        <f t="shared" ref="V1722" si="514">COUNTIF(K1722:K1731,"partially")</f>
        <v>0</v>
      </c>
      <c r="W1722">
        <f t="shared" ref="W1722" si="515">COUNTIF(K1722:K1731,"no")</f>
        <v>9</v>
      </c>
    </row>
    <row r="1723" spans="1:23" ht="15" x14ac:dyDescent="0.3">
      <c r="A1723" s="1"/>
      <c r="B1723" t="s">
        <v>18</v>
      </c>
      <c r="C1723" t="s">
        <v>1699</v>
      </c>
      <c r="D1723" t="s">
        <v>3554</v>
      </c>
      <c r="E1723" t="s">
        <v>1699</v>
      </c>
      <c r="F1723" t="s">
        <v>3555</v>
      </c>
      <c r="G1723" t="s">
        <v>1701</v>
      </c>
      <c r="H1723" t="s">
        <v>1702</v>
      </c>
      <c r="I1723">
        <v>0.628</v>
      </c>
      <c r="J1723">
        <v>0</v>
      </c>
      <c r="K1723" t="s">
        <v>46</v>
      </c>
    </row>
    <row r="1724" spans="1:23" ht="15" x14ac:dyDescent="0.3">
      <c r="A1724" s="1"/>
      <c r="B1724" t="s">
        <v>20</v>
      </c>
      <c r="C1724" t="s">
        <v>3553</v>
      </c>
      <c r="D1724" t="s">
        <v>3554</v>
      </c>
      <c r="E1724" t="s">
        <v>3553</v>
      </c>
      <c r="F1724" t="s">
        <v>3555</v>
      </c>
      <c r="G1724" t="s">
        <v>3556</v>
      </c>
      <c r="H1724" t="s">
        <v>1702</v>
      </c>
      <c r="I1724">
        <v>0.66100000000000003</v>
      </c>
      <c r="J1724">
        <v>0</v>
      </c>
      <c r="K1724" t="s">
        <v>46</v>
      </c>
    </row>
    <row r="1725" spans="1:23" ht="15" x14ac:dyDescent="0.3">
      <c r="A1725" s="1"/>
      <c r="B1725" t="s">
        <v>21</v>
      </c>
      <c r="C1725" t="s">
        <v>3553</v>
      </c>
      <c r="D1725" t="s">
        <v>3554</v>
      </c>
      <c r="E1725" t="s">
        <v>3553</v>
      </c>
      <c r="F1725" t="s">
        <v>3555</v>
      </c>
      <c r="G1725" t="s">
        <v>3556</v>
      </c>
      <c r="H1725" t="s">
        <v>1702</v>
      </c>
      <c r="I1725">
        <v>0.66100000000000003</v>
      </c>
      <c r="J1725">
        <v>0</v>
      </c>
      <c r="K1725" t="s">
        <v>46</v>
      </c>
    </row>
    <row r="1726" spans="1:23" ht="15" x14ac:dyDescent="0.3">
      <c r="A1726" s="1"/>
      <c r="B1726" t="s">
        <v>22</v>
      </c>
      <c r="C1726" t="s">
        <v>1703</v>
      </c>
      <c r="D1726" t="s">
        <v>3554</v>
      </c>
      <c r="E1726" t="s">
        <v>1703</v>
      </c>
      <c r="F1726" t="s">
        <v>3555</v>
      </c>
      <c r="G1726" t="s">
        <v>3557</v>
      </c>
      <c r="H1726" t="s">
        <v>1702</v>
      </c>
      <c r="I1726">
        <v>0.70499999999999996</v>
      </c>
      <c r="J1726">
        <v>0</v>
      </c>
      <c r="K1726" t="s">
        <v>17</v>
      </c>
    </row>
    <row r="1727" spans="1:23" ht="15" x14ac:dyDescent="0.3">
      <c r="A1727" s="1"/>
      <c r="B1727" t="s">
        <v>23</v>
      </c>
      <c r="C1727" t="s">
        <v>3553</v>
      </c>
      <c r="D1727" t="s">
        <v>3554</v>
      </c>
      <c r="E1727" t="s">
        <v>3553</v>
      </c>
      <c r="F1727" t="s">
        <v>3555</v>
      </c>
      <c r="G1727" t="s">
        <v>3556</v>
      </c>
      <c r="H1727" t="s">
        <v>1702</v>
      </c>
      <c r="I1727">
        <v>0.66100000000000003</v>
      </c>
      <c r="J1727">
        <v>0</v>
      </c>
      <c r="K1727" t="s">
        <v>46</v>
      </c>
    </row>
    <row r="1728" spans="1:23" ht="15" x14ac:dyDescent="0.3">
      <c r="A1728" s="1"/>
      <c r="B1728" t="s">
        <v>24</v>
      </c>
      <c r="C1728" t="s">
        <v>3558</v>
      </c>
      <c r="D1728" t="s">
        <v>3554</v>
      </c>
      <c r="E1728" t="s">
        <v>3559</v>
      </c>
      <c r="F1728" t="s">
        <v>3555</v>
      </c>
      <c r="G1728" t="s">
        <v>1767</v>
      </c>
      <c r="H1728" t="s">
        <v>1702</v>
      </c>
      <c r="I1728">
        <v>8.8999999999999996E-2</v>
      </c>
      <c r="J1728">
        <v>0</v>
      </c>
      <c r="K1728" t="s">
        <v>46</v>
      </c>
    </row>
    <row r="1729" spans="1:23" ht="15" x14ac:dyDescent="0.3">
      <c r="A1729" s="1"/>
      <c r="B1729" t="s">
        <v>25</v>
      </c>
      <c r="C1729" t="s">
        <v>3560</v>
      </c>
      <c r="D1729" t="s">
        <v>3554</v>
      </c>
      <c r="E1729" t="s">
        <v>3561</v>
      </c>
      <c r="F1729" t="s">
        <v>3555</v>
      </c>
      <c r="G1729" t="s">
        <v>3562</v>
      </c>
      <c r="H1729" t="s">
        <v>1702</v>
      </c>
      <c r="I1729">
        <v>1.4E-2</v>
      </c>
      <c r="J1729">
        <v>0</v>
      </c>
      <c r="K1729" t="s">
        <v>46</v>
      </c>
    </row>
    <row r="1730" spans="1:23" ht="15" x14ac:dyDescent="0.3">
      <c r="A1730" s="1"/>
      <c r="B1730" t="s">
        <v>26</v>
      </c>
      <c r="C1730" t="s">
        <v>3563</v>
      </c>
      <c r="D1730" t="s">
        <v>3554</v>
      </c>
      <c r="E1730" t="s">
        <v>3563</v>
      </c>
      <c r="F1730" t="s">
        <v>3555</v>
      </c>
      <c r="G1730" t="s">
        <v>3564</v>
      </c>
      <c r="H1730" t="s">
        <v>1702</v>
      </c>
      <c r="I1730">
        <v>0.22</v>
      </c>
      <c r="J1730">
        <v>0</v>
      </c>
      <c r="K1730" t="s">
        <v>46</v>
      </c>
    </row>
    <row r="1731" spans="1:23" ht="15" x14ac:dyDescent="0.3">
      <c r="A1731" s="1"/>
      <c r="B1731" t="s">
        <v>27</v>
      </c>
      <c r="C1731" t="s">
        <v>3553</v>
      </c>
      <c r="D1731" t="s">
        <v>3554</v>
      </c>
      <c r="E1731" t="s">
        <v>3553</v>
      </c>
      <c r="F1731" t="s">
        <v>3555</v>
      </c>
      <c r="G1731" t="s">
        <v>3556</v>
      </c>
      <c r="H1731" t="s">
        <v>1702</v>
      </c>
      <c r="I1731">
        <v>0.66100000000000003</v>
      </c>
      <c r="J1731">
        <v>0</v>
      </c>
      <c r="K1731" t="s">
        <v>46</v>
      </c>
    </row>
    <row r="1732" spans="1:23" ht="15" x14ac:dyDescent="0.3">
      <c r="A1732" s="1" t="s">
        <v>3565</v>
      </c>
      <c r="B1732" t="s">
        <v>11</v>
      </c>
      <c r="C1732" t="s">
        <v>1712</v>
      </c>
      <c r="D1732" t="s">
        <v>3566</v>
      </c>
      <c r="E1732" t="s">
        <v>1712</v>
      </c>
      <c r="F1732" t="s">
        <v>1714</v>
      </c>
      <c r="G1732" t="s">
        <v>3567</v>
      </c>
      <c r="H1732" t="s">
        <v>1716</v>
      </c>
      <c r="I1732">
        <v>0.91900000000000004</v>
      </c>
      <c r="J1732">
        <v>0.94099999999999995</v>
      </c>
      <c r="K1732" t="s">
        <v>17</v>
      </c>
      <c r="U1732">
        <f t="shared" ref="U1732" si="516">COUNTIF(K1732:K1741,"yes")</f>
        <v>2</v>
      </c>
      <c r="V1732">
        <f t="shared" ref="V1732" si="517">COUNTIF(K1732:K1741,"partially")</f>
        <v>2</v>
      </c>
      <c r="W1732">
        <f t="shared" ref="W1732" si="518">COUNTIF(K1732:K1741,"no")</f>
        <v>6</v>
      </c>
    </row>
    <row r="1733" spans="1:23" ht="15" x14ac:dyDescent="0.3">
      <c r="A1733" s="1"/>
      <c r="B1733" t="s">
        <v>18</v>
      </c>
      <c r="C1733" t="s">
        <v>3568</v>
      </c>
      <c r="D1733" t="s">
        <v>3566</v>
      </c>
      <c r="E1733" t="s">
        <v>3568</v>
      </c>
      <c r="F1733" t="s">
        <v>1714</v>
      </c>
      <c r="G1733" t="s">
        <v>3569</v>
      </c>
      <c r="H1733" t="s">
        <v>1716</v>
      </c>
      <c r="I1733">
        <v>0.13</v>
      </c>
      <c r="J1733">
        <v>0</v>
      </c>
      <c r="K1733" t="s">
        <v>46</v>
      </c>
    </row>
    <row r="1734" spans="1:23" ht="15" x14ac:dyDescent="0.3">
      <c r="A1734" s="1"/>
      <c r="B1734" t="s">
        <v>20</v>
      </c>
      <c r="C1734" t="s">
        <v>1721</v>
      </c>
      <c r="D1734" t="s">
        <v>3566</v>
      </c>
      <c r="E1734" t="s">
        <v>1721</v>
      </c>
      <c r="F1734" t="s">
        <v>1714</v>
      </c>
      <c r="G1734" t="s">
        <v>3570</v>
      </c>
      <c r="H1734" t="s">
        <v>1716</v>
      </c>
      <c r="I1734">
        <v>0.57199999999999995</v>
      </c>
      <c r="J1734">
        <v>0.61499999999999999</v>
      </c>
      <c r="K1734" t="s">
        <v>42</v>
      </c>
    </row>
    <row r="1735" spans="1:23" ht="15" x14ac:dyDescent="0.3">
      <c r="A1735" s="1"/>
      <c r="B1735" t="s">
        <v>21</v>
      </c>
      <c r="C1735" t="s">
        <v>3568</v>
      </c>
      <c r="D1735" t="s">
        <v>3566</v>
      </c>
      <c r="E1735" t="s">
        <v>3568</v>
      </c>
      <c r="F1735" t="s">
        <v>1714</v>
      </c>
      <c r="G1735" t="s">
        <v>3569</v>
      </c>
      <c r="H1735" t="s">
        <v>1716</v>
      </c>
      <c r="I1735">
        <v>0.13</v>
      </c>
      <c r="J1735">
        <v>0</v>
      </c>
      <c r="K1735" t="s">
        <v>46</v>
      </c>
    </row>
    <row r="1736" spans="1:23" ht="15" x14ac:dyDescent="0.3">
      <c r="A1736" s="1"/>
      <c r="B1736" t="s">
        <v>22</v>
      </c>
      <c r="C1736" t="s">
        <v>3568</v>
      </c>
      <c r="D1736" t="s">
        <v>3566</v>
      </c>
      <c r="E1736" t="s">
        <v>3568</v>
      </c>
      <c r="F1736" t="s">
        <v>1714</v>
      </c>
      <c r="G1736" t="s">
        <v>3569</v>
      </c>
      <c r="H1736" t="s">
        <v>1716</v>
      </c>
      <c r="I1736">
        <v>0.13</v>
      </c>
      <c r="J1736">
        <v>0</v>
      </c>
      <c r="K1736" t="s">
        <v>46</v>
      </c>
    </row>
    <row r="1737" spans="1:23" ht="15" x14ac:dyDescent="0.3">
      <c r="A1737" s="1"/>
      <c r="B1737" t="s">
        <v>23</v>
      </c>
      <c r="C1737" t="s">
        <v>1721</v>
      </c>
      <c r="D1737" t="s">
        <v>3566</v>
      </c>
      <c r="E1737" t="s">
        <v>1721</v>
      </c>
      <c r="F1737" t="s">
        <v>1714</v>
      </c>
      <c r="G1737" t="s">
        <v>3570</v>
      </c>
      <c r="H1737" t="s">
        <v>1716</v>
      </c>
      <c r="I1737">
        <v>0.57199999999999995</v>
      </c>
      <c r="J1737">
        <v>0.61499999999999999</v>
      </c>
      <c r="K1737" t="s">
        <v>42</v>
      </c>
    </row>
    <row r="1738" spans="1:23" ht="15" x14ac:dyDescent="0.3">
      <c r="A1738" s="1"/>
      <c r="B1738" t="s">
        <v>24</v>
      </c>
      <c r="C1738" t="s">
        <v>3568</v>
      </c>
      <c r="D1738" t="s">
        <v>3566</v>
      </c>
      <c r="E1738" t="s">
        <v>3568</v>
      </c>
      <c r="F1738" t="s">
        <v>1714</v>
      </c>
      <c r="G1738" t="s">
        <v>3569</v>
      </c>
      <c r="H1738" t="s">
        <v>1716</v>
      </c>
      <c r="I1738">
        <v>0.13</v>
      </c>
      <c r="J1738">
        <v>0</v>
      </c>
      <c r="K1738" t="s">
        <v>46</v>
      </c>
    </row>
    <row r="1739" spans="1:23" ht="15" x14ac:dyDescent="0.3">
      <c r="A1739" s="1"/>
      <c r="B1739" t="s">
        <v>25</v>
      </c>
      <c r="C1739" t="s">
        <v>1712</v>
      </c>
      <c r="D1739" t="s">
        <v>3566</v>
      </c>
      <c r="E1739" t="s">
        <v>1712</v>
      </c>
      <c r="F1739" t="s">
        <v>1714</v>
      </c>
      <c r="G1739" t="s">
        <v>3567</v>
      </c>
      <c r="H1739" t="s">
        <v>1716</v>
      </c>
      <c r="I1739">
        <v>0.91900000000000004</v>
      </c>
      <c r="J1739">
        <v>0.94099999999999995</v>
      </c>
      <c r="K1739" t="s">
        <v>17</v>
      </c>
    </row>
    <row r="1740" spans="1:23" ht="15" x14ac:dyDescent="0.3">
      <c r="A1740" s="1"/>
      <c r="B1740" t="s">
        <v>26</v>
      </c>
      <c r="C1740" t="s">
        <v>3568</v>
      </c>
      <c r="D1740" t="s">
        <v>3566</v>
      </c>
      <c r="E1740" t="s">
        <v>3568</v>
      </c>
      <c r="F1740" t="s">
        <v>1714</v>
      </c>
      <c r="G1740" t="s">
        <v>3569</v>
      </c>
      <c r="H1740" t="s">
        <v>1716</v>
      </c>
      <c r="I1740">
        <v>0.13</v>
      </c>
      <c r="J1740">
        <v>0</v>
      </c>
      <c r="K1740" t="s">
        <v>46</v>
      </c>
    </row>
    <row r="1741" spans="1:23" ht="15" x14ac:dyDescent="0.3">
      <c r="A1741" s="1"/>
      <c r="B1741" t="s">
        <v>27</v>
      </c>
      <c r="C1741" t="s">
        <v>3568</v>
      </c>
      <c r="D1741" t="s">
        <v>3566</v>
      </c>
      <c r="E1741" t="s">
        <v>3568</v>
      </c>
      <c r="F1741" t="s">
        <v>1714</v>
      </c>
      <c r="G1741" t="s">
        <v>3569</v>
      </c>
      <c r="H1741" t="s">
        <v>1716</v>
      </c>
      <c r="I1741">
        <v>0.13</v>
      </c>
      <c r="J1741">
        <v>0</v>
      </c>
      <c r="K1741" t="s">
        <v>46</v>
      </c>
    </row>
    <row r="1742" spans="1:23" ht="15" x14ac:dyDescent="0.3">
      <c r="A1742" s="1" t="s">
        <v>3571</v>
      </c>
      <c r="B1742" t="s">
        <v>11</v>
      </c>
      <c r="C1742" t="s">
        <v>1731</v>
      </c>
      <c r="D1742" t="s">
        <v>3572</v>
      </c>
      <c r="E1742" t="s">
        <v>1731</v>
      </c>
      <c r="F1742" t="s">
        <v>3572</v>
      </c>
      <c r="G1742" t="s">
        <v>3573</v>
      </c>
      <c r="H1742" t="s">
        <v>1733</v>
      </c>
      <c r="I1742">
        <v>0.77900000000000003</v>
      </c>
      <c r="J1742">
        <v>0</v>
      </c>
      <c r="K1742" t="s">
        <v>17</v>
      </c>
      <c r="U1742">
        <f t="shared" ref="U1742" si="519">COUNTIF(K1742:K1751,"yes")</f>
        <v>9</v>
      </c>
      <c r="V1742">
        <f t="shared" ref="V1742" si="520">COUNTIF(K1742:K1751,"partially")</f>
        <v>0</v>
      </c>
      <c r="W1742">
        <f t="shared" ref="W1742" si="521">COUNTIF(K1742:K1751,"no")</f>
        <v>1</v>
      </c>
    </row>
    <row r="1743" spans="1:23" ht="15" x14ac:dyDescent="0.3">
      <c r="A1743" s="1"/>
      <c r="B1743" t="s">
        <v>18</v>
      </c>
      <c r="C1743" t="s">
        <v>1731</v>
      </c>
      <c r="D1743" t="s">
        <v>3572</v>
      </c>
      <c r="E1743" t="s">
        <v>1731</v>
      </c>
      <c r="F1743" t="s">
        <v>3572</v>
      </c>
      <c r="G1743" t="s">
        <v>3573</v>
      </c>
      <c r="H1743" t="s">
        <v>1733</v>
      </c>
      <c r="I1743">
        <v>0.77900000000000003</v>
      </c>
      <c r="J1743">
        <v>0</v>
      </c>
      <c r="K1743" t="s">
        <v>17</v>
      </c>
    </row>
    <row r="1744" spans="1:23" ht="15" x14ac:dyDescent="0.3">
      <c r="A1744" s="1"/>
      <c r="B1744" t="s">
        <v>20</v>
      </c>
      <c r="C1744" t="s">
        <v>3574</v>
      </c>
      <c r="D1744" t="s">
        <v>3572</v>
      </c>
      <c r="E1744" t="s">
        <v>3575</v>
      </c>
      <c r="F1744" t="s">
        <v>3572</v>
      </c>
      <c r="G1744" t="s">
        <v>3576</v>
      </c>
      <c r="H1744" t="s">
        <v>1733</v>
      </c>
      <c r="I1744">
        <v>0.31900000000000001</v>
      </c>
      <c r="J1744">
        <v>0</v>
      </c>
      <c r="K1744" t="s">
        <v>46</v>
      </c>
    </row>
    <row r="1745" spans="1:23" ht="15" x14ac:dyDescent="0.3">
      <c r="A1745" s="1"/>
      <c r="B1745" t="s">
        <v>21</v>
      </c>
      <c r="C1745" t="s">
        <v>1731</v>
      </c>
      <c r="D1745" t="s">
        <v>3572</v>
      </c>
      <c r="E1745" t="s">
        <v>1731</v>
      </c>
      <c r="F1745" t="s">
        <v>3572</v>
      </c>
      <c r="G1745" t="s">
        <v>3573</v>
      </c>
      <c r="H1745" t="s">
        <v>1733</v>
      </c>
      <c r="I1745">
        <v>0.77900000000000003</v>
      </c>
      <c r="J1745">
        <v>0</v>
      </c>
      <c r="K1745" t="s">
        <v>17</v>
      </c>
    </row>
    <row r="1746" spans="1:23" ht="15" x14ac:dyDescent="0.3">
      <c r="A1746" s="1"/>
      <c r="B1746" t="s">
        <v>22</v>
      </c>
      <c r="C1746" t="s">
        <v>1731</v>
      </c>
      <c r="D1746" t="s">
        <v>3572</v>
      </c>
      <c r="E1746" t="s">
        <v>1731</v>
      </c>
      <c r="F1746" t="s">
        <v>3572</v>
      </c>
      <c r="G1746" t="s">
        <v>3573</v>
      </c>
      <c r="H1746" t="s">
        <v>1733</v>
      </c>
      <c r="I1746">
        <v>0.77900000000000003</v>
      </c>
      <c r="J1746">
        <v>0</v>
      </c>
      <c r="K1746" t="s">
        <v>17</v>
      </c>
    </row>
    <row r="1747" spans="1:23" ht="15" x14ac:dyDescent="0.3">
      <c r="A1747" s="1"/>
      <c r="B1747" t="s">
        <v>23</v>
      </c>
      <c r="C1747" t="s">
        <v>1731</v>
      </c>
      <c r="D1747" t="s">
        <v>3572</v>
      </c>
      <c r="E1747" t="s">
        <v>1731</v>
      </c>
      <c r="F1747" t="s">
        <v>3572</v>
      </c>
      <c r="G1747" t="s">
        <v>3573</v>
      </c>
      <c r="H1747" t="s">
        <v>1733</v>
      </c>
      <c r="I1747">
        <v>0.77900000000000003</v>
      </c>
      <c r="J1747">
        <v>0</v>
      </c>
      <c r="K1747" t="s">
        <v>17</v>
      </c>
    </row>
    <row r="1748" spans="1:23" ht="15" x14ac:dyDescent="0.3">
      <c r="A1748" s="1"/>
      <c r="B1748" t="s">
        <v>24</v>
      </c>
      <c r="C1748" t="s">
        <v>1731</v>
      </c>
      <c r="D1748" t="s">
        <v>3572</v>
      </c>
      <c r="E1748" t="s">
        <v>1731</v>
      </c>
      <c r="F1748" t="s">
        <v>3572</v>
      </c>
      <c r="G1748" t="s">
        <v>3573</v>
      </c>
      <c r="H1748" t="s">
        <v>1733</v>
      </c>
      <c r="I1748">
        <v>0.77900000000000003</v>
      </c>
      <c r="J1748">
        <v>0</v>
      </c>
      <c r="K1748" t="s">
        <v>17</v>
      </c>
    </row>
    <row r="1749" spans="1:23" ht="15" x14ac:dyDescent="0.3">
      <c r="A1749" s="1"/>
      <c r="B1749" t="s">
        <v>25</v>
      </c>
      <c r="C1749" t="s">
        <v>1731</v>
      </c>
      <c r="D1749" t="s">
        <v>3572</v>
      </c>
      <c r="E1749" t="s">
        <v>1731</v>
      </c>
      <c r="F1749" t="s">
        <v>3572</v>
      </c>
      <c r="G1749" t="s">
        <v>3573</v>
      </c>
      <c r="H1749" t="s">
        <v>1733</v>
      </c>
      <c r="I1749">
        <v>0.77900000000000003</v>
      </c>
      <c r="J1749">
        <v>0</v>
      </c>
      <c r="K1749" t="s">
        <v>17</v>
      </c>
    </row>
    <row r="1750" spans="1:23" ht="15" x14ac:dyDescent="0.3">
      <c r="A1750" s="1"/>
      <c r="B1750" t="s">
        <v>26</v>
      </c>
      <c r="C1750" t="s">
        <v>1731</v>
      </c>
      <c r="D1750" t="s">
        <v>3572</v>
      </c>
      <c r="E1750" t="s">
        <v>1731</v>
      </c>
      <c r="F1750" t="s">
        <v>3572</v>
      </c>
      <c r="G1750" t="s">
        <v>3573</v>
      </c>
      <c r="H1750" t="s">
        <v>1733</v>
      </c>
      <c r="I1750">
        <v>0.77900000000000003</v>
      </c>
      <c r="J1750">
        <v>0</v>
      </c>
      <c r="K1750" t="s">
        <v>17</v>
      </c>
    </row>
    <row r="1751" spans="1:23" ht="15" x14ac:dyDescent="0.3">
      <c r="A1751" s="1"/>
      <c r="B1751" t="s">
        <v>27</v>
      </c>
      <c r="C1751" t="s">
        <v>1731</v>
      </c>
      <c r="D1751" t="s">
        <v>3572</v>
      </c>
      <c r="E1751" t="s">
        <v>1731</v>
      </c>
      <c r="F1751" t="s">
        <v>3572</v>
      </c>
      <c r="G1751" t="s">
        <v>3573</v>
      </c>
      <c r="H1751" t="s">
        <v>1733</v>
      </c>
      <c r="I1751">
        <v>0.77900000000000003</v>
      </c>
      <c r="J1751">
        <v>0</v>
      </c>
      <c r="K1751" t="s">
        <v>17</v>
      </c>
    </row>
    <row r="1752" spans="1:23" ht="15" x14ac:dyDescent="0.3">
      <c r="A1752" s="1" t="s">
        <v>3577</v>
      </c>
      <c r="B1752" t="s">
        <v>11</v>
      </c>
      <c r="C1752" t="s">
        <v>1737</v>
      </c>
      <c r="D1752" t="s">
        <v>1738</v>
      </c>
      <c r="E1752" t="s">
        <v>1737</v>
      </c>
      <c r="F1752" t="s">
        <v>1738</v>
      </c>
      <c r="G1752" t="s">
        <v>1744</v>
      </c>
      <c r="H1752" t="s">
        <v>1740</v>
      </c>
      <c r="I1752">
        <v>0.79600000000000004</v>
      </c>
      <c r="J1752">
        <v>0.66700000000000004</v>
      </c>
      <c r="K1752" t="s">
        <v>17</v>
      </c>
      <c r="U1752">
        <f t="shared" ref="U1752" si="522">COUNTIF(K1752:K1761,"yes")</f>
        <v>8</v>
      </c>
      <c r="V1752">
        <f t="shared" ref="V1752" si="523">COUNTIF(K1752:K1761,"partially")</f>
        <v>0</v>
      </c>
      <c r="W1752">
        <f t="shared" ref="W1752" si="524">COUNTIF(K1752:K1761,"no")</f>
        <v>2</v>
      </c>
    </row>
    <row r="1753" spans="1:23" ht="15" x14ac:dyDescent="0.3">
      <c r="A1753" s="1"/>
      <c r="B1753" t="s">
        <v>18</v>
      </c>
      <c r="C1753" t="s">
        <v>1741</v>
      </c>
      <c r="D1753" t="s">
        <v>1738</v>
      </c>
      <c r="E1753" t="s">
        <v>1741</v>
      </c>
      <c r="F1753" t="s">
        <v>1738</v>
      </c>
      <c r="G1753" t="s">
        <v>1742</v>
      </c>
      <c r="H1753" t="s">
        <v>1740</v>
      </c>
      <c r="I1753">
        <v>0.35699999999999998</v>
      </c>
      <c r="J1753">
        <v>0</v>
      </c>
      <c r="K1753" t="s">
        <v>46</v>
      </c>
    </row>
    <row r="1754" spans="1:23" ht="15" x14ac:dyDescent="0.3">
      <c r="A1754" s="1"/>
      <c r="B1754" t="s">
        <v>20</v>
      </c>
      <c r="C1754" t="s">
        <v>1737</v>
      </c>
      <c r="D1754" t="s">
        <v>1738</v>
      </c>
      <c r="E1754" t="s">
        <v>1737</v>
      </c>
      <c r="F1754" t="s">
        <v>1738</v>
      </c>
      <c r="G1754" t="s">
        <v>1744</v>
      </c>
      <c r="H1754" t="s">
        <v>1740</v>
      </c>
      <c r="I1754">
        <v>0.79600000000000004</v>
      </c>
      <c r="J1754">
        <v>0.66700000000000004</v>
      </c>
      <c r="K1754" t="s">
        <v>17</v>
      </c>
    </row>
    <row r="1755" spans="1:23" ht="15" x14ac:dyDescent="0.3">
      <c r="A1755" s="1"/>
      <c r="B1755" t="s">
        <v>21</v>
      </c>
      <c r="C1755" t="s">
        <v>1737</v>
      </c>
      <c r="D1755" t="s">
        <v>1738</v>
      </c>
      <c r="E1755" t="s">
        <v>1737</v>
      </c>
      <c r="F1755" t="s">
        <v>1738</v>
      </c>
      <c r="G1755" t="s">
        <v>1744</v>
      </c>
      <c r="H1755" t="s">
        <v>1740</v>
      </c>
      <c r="I1755">
        <v>0.79600000000000004</v>
      </c>
      <c r="J1755">
        <v>0.66700000000000004</v>
      </c>
      <c r="K1755" t="s">
        <v>17</v>
      </c>
    </row>
    <row r="1756" spans="1:23" ht="15" x14ac:dyDescent="0.3">
      <c r="A1756" s="1"/>
      <c r="B1756" t="s">
        <v>22</v>
      </c>
      <c r="C1756" t="s">
        <v>1741</v>
      </c>
      <c r="D1756" t="s">
        <v>1738</v>
      </c>
      <c r="E1756" t="s">
        <v>1741</v>
      </c>
      <c r="F1756" t="s">
        <v>1738</v>
      </c>
      <c r="G1756" t="s">
        <v>1742</v>
      </c>
      <c r="H1756" t="s">
        <v>1740</v>
      </c>
      <c r="I1756">
        <v>0.35699999999999998</v>
      </c>
      <c r="J1756">
        <v>0</v>
      </c>
      <c r="K1756" t="s">
        <v>46</v>
      </c>
    </row>
    <row r="1757" spans="1:23" ht="15" x14ac:dyDescent="0.3">
      <c r="A1757" s="1"/>
      <c r="B1757" t="s">
        <v>23</v>
      </c>
      <c r="C1757" t="s">
        <v>1743</v>
      </c>
      <c r="D1757" t="s">
        <v>1738</v>
      </c>
      <c r="E1757" t="s">
        <v>1743</v>
      </c>
      <c r="F1757" t="s">
        <v>1738</v>
      </c>
      <c r="G1757" t="s">
        <v>1744</v>
      </c>
      <c r="H1757" t="s">
        <v>1740</v>
      </c>
      <c r="I1757">
        <v>0.79600000000000004</v>
      </c>
      <c r="J1757">
        <v>0.66700000000000004</v>
      </c>
      <c r="K1757" t="s">
        <v>17</v>
      </c>
    </row>
    <row r="1758" spans="1:23" ht="15" x14ac:dyDescent="0.3">
      <c r="A1758" s="1"/>
      <c r="B1758" t="s">
        <v>24</v>
      </c>
      <c r="C1758" t="s">
        <v>1737</v>
      </c>
      <c r="D1758" t="s">
        <v>1738</v>
      </c>
      <c r="E1758" t="s">
        <v>1737</v>
      </c>
      <c r="F1758" t="s">
        <v>1738</v>
      </c>
      <c r="G1758" t="s">
        <v>1744</v>
      </c>
      <c r="H1758" t="s">
        <v>1740</v>
      </c>
      <c r="I1758">
        <v>0.79600000000000004</v>
      </c>
      <c r="J1758">
        <v>0.66700000000000004</v>
      </c>
      <c r="K1758" t="s">
        <v>17</v>
      </c>
    </row>
    <row r="1759" spans="1:23" ht="15" x14ac:dyDescent="0.3">
      <c r="A1759" s="1"/>
      <c r="B1759" t="s">
        <v>25</v>
      </c>
      <c r="C1759" t="s">
        <v>1737</v>
      </c>
      <c r="D1759" t="s">
        <v>1738</v>
      </c>
      <c r="E1759" t="s">
        <v>1737</v>
      </c>
      <c r="F1759" t="s">
        <v>1738</v>
      </c>
      <c r="G1759" t="s">
        <v>1744</v>
      </c>
      <c r="H1759" t="s">
        <v>1740</v>
      </c>
      <c r="I1759">
        <v>0.79600000000000004</v>
      </c>
      <c r="J1759">
        <v>0.66700000000000004</v>
      </c>
      <c r="K1759" t="s">
        <v>17</v>
      </c>
    </row>
    <row r="1760" spans="1:23" ht="15" x14ac:dyDescent="0.3">
      <c r="A1760" s="1"/>
      <c r="B1760" t="s">
        <v>26</v>
      </c>
      <c r="C1760" t="s">
        <v>1737</v>
      </c>
      <c r="D1760" t="s">
        <v>1738</v>
      </c>
      <c r="E1760" t="s">
        <v>1737</v>
      </c>
      <c r="F1760" t="s">
        <v>1738</v>
      </c>
      <c r="G1760" t="s">
        <v>1744</v>
      </c>
      <c r="H1760" t="s">
        <v>1740</v>
      </c>
      <c r="I1760">
        <v>0.79600000000000004</v>
      </c>
      <c r="J1760">
        <v>0.66700000000000004</v>
      </c>
      <c r="K1760" t="s">
        <v>17</v>
      </c>
    </row>
    <row r="1761" spans="1:23" ht="15" x14ac:dyDescent="0.3">
      <c r="A1761" s="1"/>
      <c r="B1761" t="s">
        <v>27</v>
      </c>
      <c r="C1761" t="s">
        <v>1737</v>
      </c>
      <c r="D1761" t="s">
        <v>1738</v>
      </c>
      <c r="E1761" t="s">
        <v>1737</v>
      </c>
      <c r="F1761" t="s">
        <v>1738</v>
      </c>
      <c r="G1761" t="s">
        <v>1744</v>
      </c>
      <c r="H1761" t="s">
        <v>1740</v>
      </c>
      <c r="I1761">
        <v>0.79600000000000004</v>
      </c>
      <c r="J1761">
        <v>0.66700000000000004</v>
      </c>
      <c r="K1761" t="s">
        <v>17</v>
      </c>
    </row>
    <row r="1762" spans="1:23" ht="15" x14ac:dyDescent="0.3">
      <c r="A1762" s="1" t="s">
        <v>3578</v>
      </c>
      <c r="B1762" t="s">
        <v>11</v>
      </c>
      <c r="C1762" t="s">
        <v>1746</v>
      </c>
      <c r="D1762" t="s">
        <v>3579</v>
      </c>
      <c r="E1762" t="s">
        <v>1747</v>
      </c>
      <c r="F1762" t="s">
        <v>1747</v>
      </c>
      <c r="G1762" t="s">
        <v>1746</v>
      </c>
      <c r="H1762" t="s">
        <v>1749</v>
      </c>
      <c r="I1762">
        <v>0.77100000000000002</v>
      </c>
      <c r="J1762">
        <v>0</v>
      </c>
      <c r="K1762" t="s">
        <v>17</v>
      </c>
      <c r="U1762">
        <f t="shared" ref="U1762" si="525">COUNTIF(K1762:K1771,"yes")</f>
        <v>6</v>
      </c>
      <c r="V1762">
        <f t="shared" ref="V1762" si="526">COUNTIF(K1762:K1771,"partially")</f>
        <v>0</v>
      </c>
      <c r="W1762">
        <f t="shared" ref="W1762" si="527">COUNTIF(K1762:K1771,"no")</f>
        <v>4</v>
      </c>
    </row>
    <row r="1763" spans="1:23" ht="15" x14ac:dyDescent="0.3">
      <c r="A1763" s="1"/>
      <c r="B1763" t="s">
        <v>18</v>
      </c>
      <c r="C1763" t="s">
        <v>1746</v>
      </c>
      <c r="D1763" t="s">
        <v>3579</v>
      </c>
      <c r="E1763" t="s">
        <v>1747</v>
      </c>
      <c r="F1763" t="s">
        <v>1747</v>
      </c>
      <c r="G1763" t="s">
        <v>1746</v>
      </c>
      <c r="H1763" t="s">
        <v>1749</v>
      </c>
      <c r="I1763">
        <v>0.77100000000000002</v>
      </c>
      <c r="J1763">
        <v>0</v>
      </c>
      <c r="K1763" t="s">
        <v>17</v>
      </c>
    </row>
    <row r="1764" spans="1:23" ht="15" x14ac:dyDescent="0.3">
      <c r="A1764" s="1"/>
      <c r="B1764" t="s">
        <v>20</v>
      </c>
      <c r="C1764" t="s">
        <v>1746</v>
      </c>
      <c r="D1764" t="s">
        <v>3579</v>
      </c>
      <c r="E1764" t="s">
        <v>1747</v>
      </c>
      <c r="F1764" t="s">
        <v>1747</v>
      </c>
      <c r="G1764" t="s">
        <v>1746</v>
      </c>
      <c r="H1764" t="s">
        <v>1749</v>
      </c>
      <c r="I1764">
        <v>0.77100000000000002</v>
      </c>
      <c r="J1764">
        <v>0</v>
      </c>
      <c r="K1764" t="s">
        <v>17</v>
      </c>
    </row>
    <row r="1765" spans="1:23" ht="15" x14ac:dyDescent="0.3">
      <c r="A1765" s="1"/>
      <c r="B1765" t="s">
        <v>21</v>
      </c>
      <c r="C1765" t="s">
        <v>1687</v>
      </c>
      <c r="D1765" t="s">
        <v>3579</v>
      </c>
      <c r="E1765" t="s">
        <v>1689</v>
      </c>
      <c r="F1765" t="s">
        <v>1747</v>
      </c>
      <c r="G1765" t="s">
        <v>3580</v>
      </c>
      <c r="H1765" t="s">
        <v>1749</v>
      </c>
      <c r="I1765">
        <v>0.73199999999999998</v>
      </c>
      <c r="J1765">
        <v>0</v>
      </c>
      <c r="K1765" t="s">
        <v>46</v>
      </c>
    </row>
    <row r="1766" spans="1:23" ht="15" x14ac:dyDescent="0.3">
      <c r="A1766" s="1"/>
      <c r="B1766" t="s">
        <v>22</v>
      </c>
      <c r="C1766" t="s">
        <v>1687</v>
      </c>
      <c r="D1766" t="s">
        <v>3579</v>
      </c>
      <c r="E1766" t="s">
        <v>1689</v>
      </c>
      <c r="F1766" t="s">
        <v>1747</v>
      </c>
      <c r="G1766" t="s">
        <v>3580</v>
      </c>
      <c r="H1766" t="s">
        <v>1749</v>
      </c>
      <c r="I1766">
        <v>0.73199999999999998</v>
      </c>
      <c r="J1766">
        <v>0</v>
      </c>
      <c r="K1766" t="s">
        <v>46</v>
      </c>
    </row>
    <row r="1767" spans="1:23" ht="15" x14ac:dyDescent="0.3">
      <c r="A1767" s="1"/>
      <c r="B1767" t="s">
        <v>23</v>
      </c>
      <c r="C1767" t="s">
        <v>1687</v>
      </c>
      <c r="D1767" t="s">
        <v>3579</v>
      </c>
      <c r="E1767" t="s">
        <v>1689</v>
      </c>
      <c r="F1767" t="s">
        <v>1747</v>
      </c>
      <c r="G1767" t="s">
        <v>3580</v>
      </c>
      <c r="H1767" t="s">
        <v>1749</v>
      </c>
      <c r="I1767">
        <v>0.73199999999999998</v>
      </c>
      <c r="J1767">
        <v>0</v>
      </c>
      <c r="K1767" t="s">
        <v>46</v>
      </c>
    </row>
    <row r="1768" spans="1:23" ht="15" x14ac:dyDescent="0.3">
      <c r="A1768" s="1"/>
      <c r="B1768" t="s">
        <v>24</v>
      </c>
      <c r="C1768" t="s">
        <v>1746</v>
      </c>
      <c r="D1768" t="s">
        <v>3579</v>
      </c>
      <c r="E1768" t="s">
        <v>1747</v>
      </c>
      <c r="F1768" t="s">
        <v>1747</v>
      </c>
      <c r="G1768" t="s">
        <v>1746</v>
      </c>
      <c r="H1768" t="s">
        <v>1749</v>
      </c>
      <c r="I1768">
        <v>0.77100000000000002</v>
      </c>
      <c r="J1768">
        <v>0</v>
      </c>
      <c r="K1768" t="s">
        <v>17</v>
      </c>
    </row>
    <row r="1769" spans="1:23" ht="15" x14ac:dyDescent="0.3">
      <c r="A1769" s="1"/>
      <c r="B1769" t="s">
        <v>25</v>
      </c>
      <c r="C1769" t="s">
        <v>1746</v>
      </c>
      <c r="D1769" t="s">
        <v>3579</v>
      </c>
      <c r="E1769" t="s">
        <v>1747</v>
      </c>
      <c r="F1769" t="s">
        <v>1747</v>
      </c>
      <c r="G1769" t="s">
        <v>1746</v>
      </c>
      <c r="H1769" t="s">
        <v>1749</v>
      </c>
      <c r="I1769">
        <v>0.77100000000000002</v>
      </c>
      <c r="J1769">
        <v>0</v>
      </c>
      <c r="K1769" t="s">
        <v>17</v>
      </c>
    </row>
    <row r="1770" spans="1:23" ht="15" x14ac:dyDescent="0.3">
      <c r="A1770" s="1"/>
      <c r="B1770" t="s">
        <v>26</v>
      </c>
      <c r="C1770" t="s">
        <v>1687</v>
      </c>
      <c r="D1770" t="s">
        <v>3579</v>
      </c>
      <c r="E1770" t="s">
        <v>1689</v>
      </c>
      <c r="F1770" t="s">
        <v>1747</v>
      </c>
      <c r="G1770" t="s">
        <v>3580</v>
      </c>
      <c r="H1770" t="s">
        <v>1749</v>
      </c>
      <c r="I1770">
        <v>0.73199999999999998</v>
      </c>
      <c r="J1770">
        <v>0</v>
      </c>
      <c r="K1770" t="s">
        <v>46</v>
      </c>
    </row>
    <row r="1771" spans="1:23" ht="15" x14ac:dyDescent="0.3">
      <c r="A1771" s="1"/>
      <c r="B1771" t="s">
        <v>27</v>
      </c>
      <c r="C1771" t="s">
        <v>1746</v>
      </c>
      <c r="D1771" t="s">
        <v>3579</v>
      </c>
      <c r="E1771" t="s">
        <v>1747</v>
      </c>
      <c r="F1771" t="s">
        <v>1747</v>
      </c>
      <c r="G1771" t="s">
        <v>1746</v>
      </c>
      <c r="H1771" t="s">
        <v>1749</v>
      </c>
      <c r="I1771">
        <v>0.77100000000000002</v>
      </c>
      <c r="J1771">
        <v>0</v>
      </c>
      <c r="K1771" t="s">
        <v>17</v>
      </c>
    </row>
    <row r="1772" spans="1:23" ht="15" x14ac:dyDescent="0.3">
      <c r="A1772" s="1" t="s">
        <v>3581</v>
      </c>
      <c r="B1772" t="s">
        <v>11</v>
      </c>
      <c r="C1772" t="s">
        <v>1756</v>
      </c>
      <c r="D1772" t="s">
        <v>3582</v>
      </c>
      <c r="E1772" t="s">
        <v>1757</v>
      </c>
      <c r="F1772" t="s">
        <v>3583</v>
      </c>
      <c r="G1772" t="s">
        <v>1758</v>
      </c>
      <c r="H1772" t="s">
        <v>1755</v>
      </c>
      <c r="I1772">
        <v>0.28599999999999998</v>
      </c>
      <c r="J1772">
        <v>0</v>
      </c>
      <c r="K1772" t="s">
        <v>42</v>
      </c>
      <c r="U1772">
        <f t="shared" ref="U1772" si="528">COUNTIF(K1772:K1781,"yes")</f>
        <v>1</v>
      </c>
      <c r="V1772">
        <f t="shared" ref="V1772" si="529">COUNTIF(K1772:K1781,"partially")</f>
        <v>8</v>
      </c>
      <c r="W1772">
        <f t="shared" ref="W1772" si="530">COUNTIF(K1772:K1781,"no")</f>
        <v>1</v>
      </c>
    </row>
    <row r="1773" spans="1:23" ht="15" x14ac:dyDescent="0.3">
      <c r="A1773" s="1"/>
      <c r="B1773" t="s">
        <v>18</v>
      </c>
      <c r="C1773" t="s">
        <v>1756</v>
      </c>
      <c r="D1773" t="s">
        <v>3582</v>
      </c>
      <c r="E1773" t="s">
        <v>1757</v>
      </c>
      <c r="F1773" t="s">
        <v>3583</v>
      </c>
      <c r="G1773" t="s">
        <v>1758</v>
      </c>
      <c r="H1773" t="s">
        <v>1755</v>
      </c>
      <c r="I1773">
        <v>0.28599999999999998</v>
      </c>
      <c r="J1773">
        <v>0</v>
      </c>
      <c r="K1773" t="s">
        <v>42</v>
      </c>
    </row>
    <row r="1774" spans="1:23" ht="15" x14ac:dyDescent="0.3">
      <c r="A1774" s="1"/>
      <c r="B1774" t="s">
        <v>20</v>
      </c>
      <c r="C1774" t="s">
        <v>3584</v>
      </c>
      <c r="D1774" t="s">
        <v>3582</v>
      </c>
      <c r="E1774" t="s">
        <v>3585</v>
      </c>
      <c r="F1774" t="s">
        <v>3583</v>
      </c>
      <c r="G1774" t="s">
        <v>3586</v>
      </c>
      <c r="H1774" t="s">
        <v>1755</v>
      </c>
      <c r="I1774">
        <v>3.9E-2</v>
      </c>
      <c r="J1774">
        <v>0</v>
      </c>
      <c r="K1774" t="s">
        <v>42</v>
      </c>
    </row>
    <row r="1775" spans="1:23" ht="15" x14ac:dyDescent="0.3">
      <c r="A1775" s="1"/>
      <c r="B1775" t="s">
        <v>21</v>
      </c>
      <c r="C1775" t="s">
        <v>1756</v>
      </c>
      <c r="D1775" t="s">
        <v>3582</v>
      </c>
      <c r="E1775" t="s">
        <v>1757</v>
      </c>
      <c r="F1775" t="s">
        <v>3583</v>
      </c>
      <c r="G1775" t="s">
        <v>1758</v>
      </c>
      <c r="H1775" t="s">
        <v>1755</v>
      </c>
      <c r="I1775">
        <v>0.28599999999999998</v>
      </c>
      <c r="J1775">
        <v>0</v>
      </c>
      <c r="K1775" t="s">
        <v>42</v>
      </c>
    </row>
    <row r="1776" spans="1:23" ht="15" x14ac:dyDescent="0.3">
      <c r="A1776" s="1"/>
      <c r="B1776" t="s">
        <v>22</v>
      </c>
      <c r="C1776" t="s">
        <v>1756</v>
      </c>
      <c r="D1776" t="s">
        <v>3582</v>
      </c>
      <c r="E1776" t="s">
        <v>1757</v>
      </c>
      <c r="F1776" t="s">
        <v>3583</v>
      </c>
      <c r="G1776" t="s">
        <v>1758</v>
      </c>
      <c r="H1776" t="s">
        <v>1755</v>
      </c>
      <c r="I1776">
        <v>0.28599999999999998</v>
      </c>
      <c r="J1776">
        <v>0</v>
      </c>
      <c r="K1776" t="s">
        <v>42</v>
      </c>
    </row>
    <row r="1777" spans="1:23" ht="15" x14ac:dyDescent="0.3">
      <c r="A1777" s="1"/>
      <c r="B1777" t="s">
        <v>23</v>
      </c>
      <c r="C1777" t="s">
        <v>3587</v>
      </c>
      <c r="D1777" t="s">
        <v>3582</v>
      </c>
      <c r="E1777" t="s">
        <v>3587</v>
      </c>
      <c r="F1777" t="s">
        <v>3583</v>
      </c>
      <c r="G1777" t="s">
        <v>3588</v>
      </c>
      <c r="H1777" t="s">
        <v>1755</v>
      </c>
      <c r="I1777">
        <v>0.60499999999999998</v>
      </c>
      <c r="J1777">
        <v>0</v>
      </c>
      <c r="K1777" t="s">
        <v>17</v>
      </c>
    </row>
    <row r="1778" spans="1:23" ht="15" x14ac:dyDescent="0.3">
      <c r="A1778" s="1"/>
      <c r="B1778" t="s">
        <v>24</v>
      </c>
      <c r="C1778" t="s">
        <v>1756</v>
      </c>
      <c r="D1778" t="s">
        <v>3582</v>
      </c>
      <c r="E1778" t="s">
        <v>1757</v>
      </c>
      <c r="F1778" t="s">
        <v>3583</v>
      </c>
      <c r="G1778" t="s">
        <v>1758</v>
      </c>
      <c r="H1778" t="s">
        <v>1755</v>
      </c>
      <c r="I1778">
        <v>0.28599999999999998</v>
      </c>
      <c r="J1778">
        <v>0</v>
      </c>
      <c r="K1778" t="s">
        <v>42</v>
      </c>
    </row>
    <row r="1779" spans="1:23" ht="15" x14ac:dyDescent="0.3">
      <c r="A1779" s="1"/>
      <c r="B1779" t="s">
        <v>25</v>
      </c>
      <c r="C1779" t="s">
        <v>1756</v>
      </c>
      <c r="D1779" t="s">
        <v>3582</v>
      </c>
      <c r="E1779" t="s">
        <v>1757</v>
      </c>
      <c r="F1779" t="s">
        <v>3583</v>
      </c>
      <c r="G1779" t="s">
        <v>1758</v>
      </c>
      <c r="H1779" t="s">
        <v>1755</v>
      </c>
      <c r="I1779">
        <v>0.28599999999999998</v>
      </c>
      <c r="J1779">
        <v>0</v>
      </c>
      <c r="K1779" t="s">
        <v>42</v>
      </c>
    </row>
    <row r="1780" spans="1:23" ht="15" x14ac:dyDescent="0.3">
      <c r="A1780" s="1"/>
      <c r="B1780" t="s">
        <v>26</v>
      </c>
      <c r="C1780" t="s">
        <v>3558</v>
      </c>
      <c r="D1780" t="s">
        <v>3582</v>
      </c>
      <c r="E1780" t="s">
        <v>3559</v>
      </c>
      <c r="F1780" t="s">
        <v>3583</v>
      </c>
      <c r="G1780" t="s">
        <v>1767</v>
      </c>
      <c r="H1780" t="s">
        <v>1755</v>
      </c>
      <c r="I1780">
        <v>-8.9999999999999993E-3</v>
      </c>
      <c r="J1780">
        <v>0</v>
      </c>
      <c r="K1780" t="s">
        <v>46</v>
      </c>
    </row>
    <row r="1781" spans="1:23" ht="15" x14ac:dyDescent="0.3">
      <c r="A1781" s="1"/>
      <c r="B1781" t="s">
        <v>27</v>
      </c>
      <c r="C1781" t="s">
        <v>1756</v>
      </c>
      <c r="D1781" t="s">
        <v>3582</v>
      </c>
      <c r="E1781" t="s">
        <v>1757</v>
      </c>
      <c r="F1781" t="s">
        <v>3583</v>
      </c>
      <c r="G1781" t="s">
        <v>1758</v>
      </c>
      <c r="H1781" t="s">
        <v>1755</v>
      </c>
      <c r="I1781">
        <v>0.28599999999999998</v>
      </c>
      <c r="J1781">
        <v>0</v>
      </c>
      <c r="K1781" t="s">
        <v>42</v>
      </c>
    </row>
    <row r="1782" spans="1:23" ht="15" x14ac:dyDescent="0.3">
      <c r="A1782" s="1" t="s">
        <v>3589</v>
      </c>
      <c r="B1782" t="s">
        <v>11</v>
      </c>
      <c r="C1782" t="s">
        <v>3590</v>
      </c>
      <c r="D1782" t="s">
        <v>3591</v>
      </c>
      <c r="E1782" t="s">
        <v>3590</v>
      </c>
      <c r="F1782" t="s">
        <v>3592</v>
      </c>
      <c r="G1782" t="s">
        <v>3593</v>
      </c>
      <c r="H1782" t="s">
        <v>1773</v>
      </c>
      <c r="I1782">
        <v>0.875</v>
      </c>
      <c r="J1782">
        <v>0.69</v>
      </c>
      <c r="K1782" t="s">
        <v>17</v>
      </c>
      <c r="U1782">
        <f t="shared" ref="U1782" si="531">COUNTIF(K1782:K1791,"yes")</f>
        <v>4</v>
      </c>
      <c r="V1782">
        <f t="shared" ref="V1782" si="532">COUNTIF(K1782:K1791,"partially")</f>
        <v>3</v>
      </c>
      <c r="W1782">
        <f t="shared" ref="W1782" si="533">COUNTIF(K1782:K1791,"no")</f>
        <v>3</v>
      </c>
    </row>
    <row r="1783" spans="1:23" ht="15" x14ac:dyDescent="0.3">
      <c r="A1783" s="1"/>
      <c r="B1783" t="s">
        <v>18</v>
      </c>
      <c r="C1783" t="s">
        <v>3590</v>
      </c>
      <c r="D1783" t="s">
        <v>3591</v>
      </c>
      <c r="E1783" t="s">
        <v>3590</v>
      </c>
      <c r="F1783" t="s">
        <v>3592</v>
      </c>
      <c r="G1783" t="s">
        <v>3593</v>
      </c>
      <c r="H1783" t="s">
        <v>1773</v>
      </c>
      <c r="I1783">
        <v>0.875</v>
      </c>
      <c r="J1783">
        <v>0.69</v>
      </c>
      <c r="K1783" t="s">
        <v>17</v>
      </c>
    </row>
    <row r="1784" spans="1:23" ht="15" x14ac:dyDescent="0.3">
      <c r="A1784" s="1"/>
      <c r="B1784" t="s">
        <v>20</v>
      </c>
      <c r="C1784" t="s">
        <v>3594</v>
      </c>
      <c r="D1784" t="s">
        <v>3591</v>
      </c>
      <c r="E1784" t="s">
        <v>3594</v>
      </c>
      <c r="F1784" t="s">
        <v>3592</v>
      </c>
      <c r="G1784" t="s">
        <v>3595</v>
      </c>
      <c r="H1784" t="s">
        <v>1773</v>
      </c>
      <c r="I1784">
        <v>0.45200000000000001</v>
      </c>
      <c r="J1784">
        <v>0.3</v>
      </c>
      <c r="K1784" t="s">
        <v>42</v>
      </c>
    </row>
    <row r="1785" spans="1:23" ht="15" x14ac:dyDescent="0.3">
      <c r="A1785" s="1"/>
      <c r="B1785" t="s">
        <v>21</v>
      </c>
      <c r="C1785" t="s">
        <v>3590</v>
      </c>
      <c r="D1785" t="s">
        <v>3591</v>
      </c>
      <c r="E1785" t="s">
        <v>3590</v>
      </c>
      <c r="F1785" t="s">
        <v>3592</v>
      </c>
      <c r="G1785" t="s">
        <v>3593</v>
      </c>
      <c r="H1785" t="s">
        <v>1773</v>
      </c>
      <c r="I1785">
        <v>0.875</v>
      </c>
      <c r="J1785">
        <v>0.69</v>
      </c>
      <c r="K1785" t="s">
        <v>17</v>
      </c>
    </row>
    <row r="1786" spans="1:23" ht="15" x14ac:dyDescent="0.3">
      <c r="A1786" s="1"/>
      <c r="B1786" t="s">
        <v>22</v>
      </c>
      <c r="C1786" t="s">
        <v>1774</v>
      </c>
      <c r="D1786" t="s">
        <v>3591</v>
      </c>
      <c r="E1786" t="s">
        <v>1774</v>
      </c>
      <c r="F1786" t="s">
        <v>3592</v>
      </c>
      <c r="G1786" t="s">
        <v>3596</v>
      </c>
      <c r="H1786" t="s">
        <v>1773</v>
      </c>
      <c r="I1786">
        <v>5.2999999999999999E-2</v>
      </c>
      <c r="J1786">
        <v>0</v>
      </c>
      <c r="K1786" t="s">
        <v>46</v>
      </c>
    </row>
    <row r="1787" spans="1:23" ht="15" x14ac:dyDescent="0.3">
      <c r="A1787" s="1"/>
      <c r="B1787" t="s">
        <v>23</v>
      </c>
      <c r="C1787" t="s">
        <v>1785</v>
      </c>
      <c r="D1787" t="s">
        <v>3591</v>
      </c>
      <c r="E1787" t="s">
        <v>1785</v>
      </c>
      <c r="F1787" t="s">
        <v>3592</v>
      </c>
      <c r="G1787" t="s">
        <v>3597</v>
      </c>
      <c r="H1787" t="s">
        <v>1773</v>
      </c>
      <c r="I1787">
        <v>0.155</v>
      </c>
      <c r="J1787">
        <v>0.11799999999999999</v>
      </c>
      <c r="K1787" t="s">
        <v>46</v>
      </c>
    </row>
    <row r="1788" spans="1:23" ht="15" x14ac:dyDescent="0.3">
      <c r="A1788" s="1"/>
      <c r="B1788" t="s">
        <v>24</v>
      </c>
      <c r="C1788" t="s">
        <v>3590</v>
      </c>
      <c r="D1788" t="s">
        <v>3591</v>
      </c>
      <c r="E1788" t="s">
        <v>3590</v>
      </c>
      <c r="F1788" t="s">
        <v>3592</v>
      </c>
      <c r="G1788" t="s">
        <v>3593</v>
      </c>
      <c r="H1788" t="s">
        <v>1773</v>
      </c>
      <c r="I1788">
        <v>0.875</v>
      </c>
      <c r="J1788">
        <v>0.69</v>
      </c>
      <c r="K1788" t="s">
        <v>17</v>
      </c>
    </row>
    <row r="1789" spans="1:23" ht="15" x14ac:dyDescent="0.3">
      <c r="A1789" s="1"/>
      <c r="B1789" t="s">
        <v>25</v>
      </c>
      <c r="C1789" t="s">
        <v>3598</v>
      </c>
      <c r="D1789" t="s">
        <v>3591</v>
      </c>
      <c r="E1789" t="s">
        <v>3598</v>
      </c>
      <c r="F1789" t="s">
        <v>3592</v>
      </c>
      <c r="G1789" t="s">
        <v>3599</v>
      </c>
      <c r="H1789" t="s">
        <v>1773</v>
      </c>
      <c r="I1789">
        <v>8.8999999999999996E-2</v>
      </c>
      <c r="J1789">
        <v>0.11799999999999999</v>
      </c>
      <c r="K1789" t="s">
        <v>46</v>
      </c>
    </row>
    <row r="1790" spans="1:23" ht="15" x14ac:dyDescent="0.3">
      <c r="A1790" s="1"/>
      <c r="B1790" t="s">
        <v>26</v>
      </c>
      <c r="C1790" t="s">
        <v>3594</v>
      </c>
      <c r="D1790" t="s">
        <v>3591</v>
      </c>
      <c r="E1790" t="s">
        <v>3594</v>
      </c>
      <c r="F1790" t="s">
        <v>3592</v>
      </c>
      <c r="G1790" t="s">
        <v>3595</v>
      </c>
      <c r="H1790" t="s">
        <v>1773</v>
      </c>
      <c r="I1790">
        <v>0.45200000000000001</v>
      </c>
      <c r="J1790">
        <v>0.3</v>
      </c>
      <c r="K1790" t="s">
        <v>42</v>
      </c>
    </row>
    <row r="1791" spans="1:23" ht="15" x14ac:dyDescent="0.3">
      <c r="A1791" s="1"/>
      <c r="B1791" t="s">
        <v>27</v>
      </c>
      <c r="C1791" t="s">
        <v>3594</v>
      </c>
      <c r="D1791" t="s">
        <v>3591</v>
      </c>
      <c r="E1791" t="s">
        <v>3594</v>
      </c>
      <c r="F1791" t="s">
        <v>3592</v>
      </c>
      <c r="G1791" t="s">
        <v>3595</v>
      </c>
      <c r="H1791" t="s">
        <v>1773</v>
      </c>
      <c r="I1791">
        <v>0.45200000000000001</v>
      </c>
      <c r="J1791">
        <v>0.3</v>
      </c>
      <c r="K1791" t="s">
        <v>42</v>
      </c>
    </row>
    <row r="1792" spans="1:23" ht="15" x14ac:dyDescent="0.3">
      <c r="A1792" s="1" t="s">
        <v>3600</v>
      </c>
      <c r="B1792" t="s">
        <v>11</v>
      </c>
      <c r="C1792" t="s">
        <v>1764</v>
      </c>
      <c r="D1792" t="s">
        <v>3601</v>
      </c>
      <c r="E1792" t="s">
        <v>1765</v>
      </c>
      <c r="F1792" t="s">
        <v>1765</v>
      </c>
      <c r="G1792" t="s">
        <v>3602</v>
      </c>
      <c r="H1792" t="s">
        <v>1788</v>
      </c>
      <c r="I1792">
        <v>0.89400000000000002</v>
      </c>
      <c r="J1792">
        <v>0</v>
      </c>
      <c r="K1792" t="s">
        <v>17</v>
      </c>
      <c r="U1792">
        <f t="shared" ref="U1792" si="534">COUNTIF(K1792:K1801,"yes")</f>
        <v>10</v>
      </c>
      <c r="V1792">
        <f t="shared" ref="V1792" si="535">COUNTIF(K1792:K1801,"partially")</f>
        <v>0</v>
      </c>
      <c r="W1792">
        <f t="shared" ref="W1792" si="536">COUNTIF(K1792:K1801,"no")</f>
        <v>0</v>
      </c>
    </row>
    <row r="1793" spans="1:23" ht="15" x14ac:dyDescent="0.3">
      <c r="A1793" s="1"/>
      <c r="B1793" t="s">
        <v>18</v>
      </c>
      <c r="C1793" t="s">
        <v>1764</v>
      </c>
      <c r="D1793" t="s">
        <v>3601</v>
      </c>
      <c r="E1793" t="s">
        <v>1765</v>
      </c>
      <c r="F1793" t="s">
        <v>1765</v>
      </c>
      <c r="G1793" t="s">
        <v>3602</v>
      </c>
      <c r="H1793" t="s">
        <v>1788</v>
      </c>
      <c r="I1793">
        <v>0.89400000000000002</v>
      </c>
      <c r="J1793">
        <v>0</v>
      </c>
      <c r="K1793" t="s">
        <v>17</v>
      </c>
    </row>
    <row r="1794" spans="1:23" ht="15" x14ac:dyDescent="0.3">
      <c r="A1794" s="1"/>
      <c r="B1794" t="s">
        <v>20</v>
      </c>
      <c r="C1794" t="s">
        <v>1764</v>
      </c>
      <c r="D1794" t="s">
        <v>3601</v>
      </c>
      <c r="E1794" t="s">
        <v>1765</v>
      </c>
      <c r="F1794" t="s">
        <v>1765</v>
      </c>
      <c r="G1794" t="s">
        <v>3602</v>
      </c>
      <c r="H1794" t="s">
        <v>1788</v>
      </c>
      <c r="I1794">
        <v>0.89400000000000002</v>
      </c>
      <c r="J1794">
        <v>0</v>
      </c>
      <c r="K1794" t="s">
        <v>17</v>
      </c>
    </row>
    <row r="1795" spans="1:23" ht="15" x14ac:dyDescent="0.3">
      <c r="A1795" s="1"/>
      <c r="B1795" t="s">
        <v>21</v>
      </c>
      <c r="C1795" t="s">
        <v>1764</v>
      </c>
      <c r="D1795" t="s">
        <v>3601</v>
      </c>
      <c r="E1795" t="s">
        <v>1765</v>
      </c>
      <c r="F1795" t="s">
        <v>1765</v>
      </c>
      <c r="G1795" t="s">
        <v>3602</v>
      </c>
      <c r="H1795" t="s">
        <v>1788</v>
      </c>
      <c r="I1795">
        <v>0.89400000000000002</v>
      </c>
      <c r="J1795">
        <v>0</v>
      </c>
      <c r="K1795" t="s">
        <v>17</v>
      </c>
    </row>
    <row r="1796" spans="1:23" ht="15" x14ac:dyDescent="0.3">
      <c r="A1796" s="1"/>
      <c r="B1796" t="s">
        <v>22</v>
      </c>
      <c r="C1796" t="s">
        <v>1764</v>
      </c>
      <c r="D1796" t="s">
        <v>3601</v>
      </c>
      <c r="E1796" t="s">
        <v>1765</v>
      </c>
      <c r="F1796" t="s">
        <v>1765</v>
      </c>
      <c r="G1796" t="s">
        <v>3602</v>
      </c>
      <c r="H1796" t="s">
        <v>1788</v>
      </c>
      <c r="I1796">
        <v>0.89400000000000002</v>
      </c>
      <c r="J1796">
        <v>0</v>
      </c>
      <c r="K1796" t="s">
        <v>17</v>
      </c>
    </row>
    <row r="1797" spans="1:23" ht="15" x14ac:dyDescent="0.3">
      <c r="A1797" s="1"/>
      <c r="B1797" t="s">
        <v>23</v>
      </c>
      <c r="C1797" t="s">
        <v>1764</v>
      </c>
      <c r="D1797" t="s">
        <v>3601</v>
      </c>
      <c r="E1797" t="s">
        <v>1765</v>
      </c>
      <c r="F1797" t="s">
        <v>1765</v>
      </c>
      <c r="G1797" t="s">
        <v>3602</v>
      </c>
      <c r="H1797" t="s">
        <v>1788</v>
      </c>
      <c r="I1797">
        <v>0.89400000000000002</v>
      </c>
      <c r="J1797">
        <v>0</v>
      </c>
      <c r="K1797" t="s">
        <v>17</v>
      </c>
    </row>
    <row r="1798" spans="1:23" ht="15" x14ac:dyDescent="0.3">
      <c r="A1798" s="1"/>
      <c r="B1798" t="s">
        <v>24</v>
      </c>
      <c r="C1798" t="s">
        <v>1764</v>
      </c>
      <c r="D1798" t="s">
        <v>3601</v>
      </c>
      <c r="E1798" t="s">
        <v>1765</v>
      </c>
      <c r="F1798" t="s">
        <v>1765</v>
      </c>
      <c r="G1798" t="s">
        <v>3602</v>
      </c>
      <c r="H1798" t="s">
        <v>1788</v>
      </c>
      <c r="I1798">
        <v>0.89400000000000002</v>
      </c>
      <c r="J1798">
        <v>0</v>
      </c>
      <c r="K1798" t="s">
        <v>17</v>
      </c>
    </row>
    <row r="1799" spans="1:23" ht="15" x14ac:dyDescent="0.3">
      <c r="A1799" s="1"/>
      <c r="B1799" t="s">
        <v>25</v>
      </c>
      <c r="C1799" t="s">
        <v>1764</v>
      </c>
      <c r="D1799" t="s">
        <v>3601</v>
      </c>
      <c r="E1799" t="s">
        <v>1765</v>
      </c>
      <c r="F1799" t="s">
        <v>1765</v>
      </c>
      <c r="G1799" t="s">
        <v>3602</v>
      </c>
      <c r="H1799" t="s">
        <v>1788</v>
      </c>
      <c r="I1799">
        <v>0.89400000000000002</v>
      </c>
      <c r="J1799">
        <v>0</v>
      </c>
      <c r="K1799" t="s">
        <v>17</v>
      </c>
    </row>
    <row r="1800" spans="1:23" ht="15" x14ac:dyDescent="0.3">
      <c r="A1800" s="1"/>
      <c r="B1800" t="s">
        <v>26</v>
      </c>
      <c r="C1800" t="s">
        <v>1764</v>
      </c>
      <c r="D1800" t="s">
        <v>3601</v>
      </c>
      <c r="E1800" t="s">
        <v>1765</v>
      </c>
      <c r="F1800" t="s">
        <v>1765</v>
      </c>
      <c r="G1800" t="s">
        <v>3602</v>
      </c>
      <c r="H1800" t="s">
        <v>1788</v>
      </c>
      <c r="I1800">
        <v>0.89400000000000002</v>
      </c>
      <c r="J1800">
        <v>0</v>
      </c>
      <c r="K1800" t="s">
        <v>17</v>
      </c>
    </row>
    <row r="1801" spans="1:23" ht="15" x14ac:dyDescent="0.3">
      <c r="A1801" s="1"/>
      <c r="B1801" t="s">
        <v>27</v>
      </c>
      <c r="C1801" t="s">
        <v>1764</v>
      </c>
      <c r="D1801" t="s">
        <v>3601</v>
      </c>
      <c r="E1801" t="s">
        <v>1765</v>
      </c>
      <c r="F1801" t="s">
        <v>1765</v>
      </c>
      <c r="G1801" t="s">
        <v>3602</v>
      </c>
      <c r="H1801" t="s">
        <v>1788</v>
      </c>
      <c r="I1801">
        <v>0.89400000000000002</v>
      </c>
      <c r="J1801">
        <v>0</v>
      </c>
      <c r="K1801" t="s">
        <v>17</v>
      </c>
    </row>
    <row r="1802" spans="1:23" ht="15" x14ac:dyDescent="0.3">
      <c r="A1802" s="1" t="s">
        <v>3603</v>
      </c>
      <c r="B1802" t="s">
        <v>11</v>
      </c>
      <c r="C1802" t="s">
        <v>3604</v>
      </c>
      <c r="D1802" t="s">
        <v>3605</v>
      </c>
      <c r="E1802" t="s">
        <v>3604</v>
      </c>
      <c r="F1802" t="s">
        <v>3606</v>
      </c>
      <c r="G1802" t="s">
        <v>3607</v>
      </c>
      <c r="H1802" t="s">
        <v>1795</v>
      </c>
      <c r="I1802">
        <v>0.72699999999999998</v>
      </c>
      <c r="J1802">
        <v>0.35299999999999998</v>
      </c>
      <c r="K1802" t="s">
        <v>42</v>
      </c>
      <c r="U1802">
        <f t="shared" ref="U1802" si="537">COUNTIF(K1802:K1811,"yes")</f>
        <v>5</v>
      </c>
      <c r="V1802">
        <f t="shared" ref="V1802" si="538">COUNTIF(K1802:K1811,"partially")</f>
        <v>5</v>
      </c>
      <c r="W1802">
        <f t="shared" ref="W1802" si="539">COUNTIF(K1802:K1811,"no")</f>
        <v>0</v>
      </c>
    </row>
    <row r="1803" spans="1:23" ht="15" x14ac:dyDescent="0.3">
      <c r="A1803" s="1"/>
      <c r="B1803" t="s">
        <v>18</v>
      </c>
      <c r="C1803" t="s">
        <v>3605</v>
      </c>
      <c r="D1803" t="s">
        <v>3605</v>
      </c>
      <c r="E1803" t="s">
        <v>3606</v>
      </c>
      <c r="F1803" t="s">
        <v>3606</v>
      </c>
      <c r="G1803" t="s">
        <v>3608</v>
      </c>
      <c r="H1803" t="s">
        <v>1795</v>
      </c>
      <c r="I1803">
        <v>0.97199999999999998</v>
      </c>
      <c r="J1803">
        <v>0.435</v>
      </c>
      <c r="K1803" t="s">
        <v>17</v>
      </c>
    </row>
    <row r="1804" spans="1:23" ht="15" x14ac:dyDescent="0.3">
      <c r="A1804" s="1"/>
      <c r="B1804" t="s">
        <v>20</v>
      </c>
      <c r="C1804" t="s">
        <v>3609</v>
      </c>
      <c r="D1804" t="s">
        <v>3605</v>
      </c>
      <c r="E1804" t="s">
        <v>3609</v>
      </c>
      <c r="F1804" t="s">
        <v>3606</v>
      </c>
      <c r="G1804" t="s">
        <v>3610</v>
      </c>
      <c r="H1804" t="s">
        <v>1795</v>
      </c>
      <c r="I1804">
        <v>0.97299999999999998</v>
      </c>
      <c r="J1804">
        <v>0.36399999999999999</v>
      </c>
      <c r="K1804" t="s">
        <v>17</v>
      </c>
    </row>
    <row r="1805" spans="1:23" ht="15" x14ac:dyDescent="0.3">
      <c r="A1805" s="1"/>
      <c r="B1805" t="s">
        <v>21</v>
      </c>
      <c r="C1805" t="s">
        <v>3605</v>
      </c>
      <c r="D1805" t="s">
        <v>3605</v>
      </c>
      <c r="E1805" t="s">
        <v>3606</v>
      </c>
      <c r="F1805" t="s">
        <v>3606</v>
      </c>
      <c r="G1805" t="s">
        <v>3608</v>
      </c>
      <c r="H1805" t="s">
        <v>1795</v>
      </c>
      <c r="I1805">
        <v>0.97199999999999998</v>
      </c>
      <c r="J1805">
        <v>0.435</v>
      </c>
      <c r="K1805" t="s">
        <v>17</v>
      </c>
    </row>
    <row r="1806" spans="1:23" ht="15" x14ac:dyDescent="0.3">
      <c r="A1806" s="1"/>
      <c r="B1806" t="s">
        <v>22</v>
      </c>
      <c r="C1806" t="s">
        <v>3609</v>
      </c>
      <c r="D1806" t="s">
        <v>3605</v>
      </c>
      <c r="E1806" t="s">
        <v>3609</v>
      </c>
      <c r="F1806" t="s">
        <v>3606</v>
      </c>
      <c r="G1806" t="s">
        <v>3610</v>
      </c>
      <c r="H1806" t="s">
        <v>1795</v>
      </c>
      <c r="I1806">
        <v>0.97299999999999998</v>
      </c>
      <c r="J1806">
        <v>0.36399999999999999</v>
      </c>
      <c r="K1806" t="s">
        <v>17</v>
      </c>
    </row>
    <row r="1807" spans="1:23" ht="15" x14ac:dyDescent="0.3">
      <c r="A1807" s="1"/>
      <c r="B1807" t="s">
        <v>23</v>
      </c>
      <c r="C1807" t="s">
        <v>3609</v>
      </c>
      <c r="D1807" t="s">
        <v>3605</v>
      </c>
      <c r="E1807" t="s">
        <v>3609</v>
      </c>
      <c r="F1807" t="s">
        <v>3606</v>
      </c>
      <c r="G1807" t="s">
        <v>3610</v>
      </c>
      <c r="H1807" t="s">
        <v>1795</v>
      </c>
      <c r="I1807">
        <v>0.97299999999999998</v>
      </c>
      <c r="J1807">
        <v>0.36399999999999999</v>
      </c>
      <c r="K1807" t="s">
        <v>17</v>
      </c>
    </row>
    <row r="1808" spans="1:23" ht="15" x14ac:dyDescent="0.3">
      <c r="A1808" s="1"/>
      <c r="B1808" t="s">
        <v>24</v>
      </c>
      <c r="C1808" t="s">
        <v>3604</v>
      </c>
      <c r="D1808" t="s">
        <v>3605</v>
      </c>
      <c r="E1808" t="s">
        <v>3604</v>
      </c>
      <c r="F1808" t="s">
        <v>3606</v>
      </c>
      <c r="G1808" t="s">
        <v>3607</v>
      </c>
      <c r="H1808" t="s">
        <v>1795</v>
      </c>
      <c r="I1808">
        <v>0.72699999999999998</v>
      </c>
      <c r="J1808">
        <v>0.35299999999999998</v>
      </c>
      <c r="K1808" t="s">
        <v>42</v>
      </c>
    </row>
    <row r="1809" spans="1:23" ht="15" x14ac:dyDescent="0.3">
      <c r="A1809" s="1"/>
      <c r="B1809" t="s">
        <v>25</v>
      </c>
      <c r="C1809" t="s">
        <v>3611</v>
      </c>
      <c r="D1809" t="s">
        <v>3605</v>
      </c>
      <c r="E1809" t="s">
        <v>3612</v>
      </c>
      <c r="F1809" t="s">
        <v>3606</v>
      </c>
      <c r="G1809" t="s">
        <v>3613</v>
      </c>
      <c r="H1809" t="s">
        <v>1795</v>
      </c>
      <c r="I1809">
        <v>0.73799999999999999</v>
      </c>
      <c r="J1809">
        <v>0.44400000000000001</v>
      </c>
      <c r="K1809" t="s">
        <v>42</v>
      </c>
    </row>
    <row r="1810" spans="1:23" ht="15" x14ac:dyDescent="0.3">
      <c r="A1810" s="1"/>
      <c r="B1810" t="s">
        <v>26</v>
      </c>
      <c r="C1810" t="s">
        <v>3614</v>
      </c>
      <c r="D1810" t="s">
        <v>3605</v>
      </c>
      <c r="E1810" t="s">
        <v>3614</v>
      </c>
      <c r="F1810" t="s">
        <v>3606</v>
      </c>
      <c r="G1810" t="s">
        <v>3615</v>
      </c>
      <c r="H1810" t="s">
        <v>1795</v>
      </c>
      <c r="I1810">
        <v>0.61599999999999999</v>
      </c>
      <c r="J1810">
        <v>0.25</v>
      </c>
      <c r="K1810" t="s">
        <v>42</v>
      </c>
    </row>
    <row r="1811" spans="1:23" ht="15" x14ac:dyDescent="0.3">
      <c r="A1811" s="1"/>
      <c r="B1811" t="s">
        <v>27</v>
      </c>
      <c r="C1811" t="s">
        <v>3604</v>
      </c>
      <c r="D1811" t="s">
        <v>3605</v>
      </c>
      <c r="E1811" t="s">
        <v>3604</v>
      </c>
      <c r="F1811" t="s">
        <v>3606</v>
      </c>
      <c r="G1811" t="s">
        <v>3607</v>
      </c>
      <c r="H1811" t="s">
        <v>1795</v>
      </c>
      <c r="I1811">
        <v>0.72699999999999998</v>
      </c>
      <c r="J1811">
        <v>0.35299999999999998</v>
      </c>
      <c r="K1811" t="s">
        <v>42</v>
      </c>
    </row>
    <row r="1812" spans="1:23" ht="15" x14ac:dyDescent="0.3">
      <c r="A1812" s="1" t="s">
        <v>3616</v>
      </c>
      <c r="B1812" t="s">
        <v>11</v>
      </c>
      <c r="C1812" t="s">
        <v>1804</v>
      </c>
      <c r="D1812" t="s">
        <v>3617</v>
      </c>
      <c r="E1812" t="s">
        <v>1806</v>
      </c>
      <c r="F1812" t="s">
        <v>3618</v>
      </c>
      <c r="G1812" t="s">
        <v>3619</v>
      </c>
      <c r="H1812" t="s">
        <v>1808</v>
      </c>
      <c r="I1812">
        <v>0.98499999999999999</v>
      </c>
      <c r="J1812">
        <v>0.66700000000000004</v>
      </c>
      <c r="K1812" t="s">
        <v>17</v>
      </c>
      <c r="U1812">
        <f t="shared" ref="U1812" si="540">COUNTIF(K1812:K1821,"yes")</f>
        <v>10</v>
      </c>
      <c r="V1812">
        <f t="shared" ref="V1812" si="541">COUNTIF(K1812:K1821,"partially")</f>
        <v>0</v>
      </c>
      <c r="W1812">
        <f t="shared" ref="W1812" si="542">COUNTIF(K1812:K1821,"no")</f>
        <v>0</v>
      </c>
    </row>
    <row r="1813" spans="1:23" ht="15" x14ac:dyDescent="0.3">
      <c r="A1813" s="1"/>
      <c r="B1813" t="s">
        <v>18</v>
      </c>
      <c r="C1813" t="s">
        <v>1804</v>
      </c>
      <c r="D1813" t="s">
        <v>3617</v>
      </c>
      <c r="E1813" t="s">
        <v>1806</v>
      </c>
      <c r="F1813" t="s">
        <v>3618</v>
      </c>
      <c r="G1813" t="s">
        <v>3619</v>
      </c>
      <c r="H1813" t="s">
        <v>1808</v>
      </c>
      <c r="I1813">
        <v>0.98499999999999999</v>
      </c>
      <c r="J1813">
        <v>0.66700000000000004</v>
      </c>
      <c r="K1813" t="s">
        <v>17</v>
      </c>
    </row>
    <row r="1814" spans="1:23" ht="15" x14ac:dyDescent="0.3">
      <c r="A1814" s="1"/>
      <c r="B1814" t="s">
        <v>20</v>
      </c>
      <c r="C1814" t="s">
        <v>1804</v>
      </c>
      <c r="D1814" t="s">
        <v>3617</v>
      </c>
      <c r="E1814" t="s">
        <v>1806</v>
      </c>
      <c r="F1814" t="s">
        <v>3618</v>
      </c>
      <c r="G1814" t="s">
        <v>3619</v>
      </c>
      <c r="H1814" t="s">
        <v>1808</v>
      </c>
      <c r="I1814">
        <v>0.98499999999999999</v>
      </c>
      <c r="J1814">
        <v>0.66700000000000004</v>
      </c>
      <c r="K1814" t="s">
        <v>17</v>
      </c>
    </row>
    <row r="1815" spans="1:23" ht="15" x14ac:dyDescent="0.3">
      <c r="A1815" s="1"/>
      <c r="B1815" t="s">
        <v>21</v>
      </c>
      <c r="C1815" t="s">
        <v>1804</v>
      </c>
      <c r="D1815" t="s">
        <v>3617</v>
      </c>
      <c r="E1815" t="s">
        <v>1806</v>
      </c>
      <c r="F1815" t="s">
        <v>3618</v>
      </c>
      <c r="G1815" t="s">
        <v>3619</v>
      </c>
      <c r="H1815" t="s">
        <v>1808</v>
      </c>
      <c r="I1815">
        <v>0.98499999999999999</v>
      </c>
      <c r="J1815">
        <v>0.66700000000000004</v>
      </c>
      <c r="K1815" t="s">
        <v>17</v>
      </c>
    </row>
    <row r="1816" spans="1:23" ht="15" x14ac:dyDescent="0.3">
      <c r="A1816" s="1"/>
      <c r="B1816" t="s">
        <v>22</v>
      </c>
      <c r="C1816" t="s">
        <v>1804</v>
      </c>
      <c r="D1816" t="s">
        <v>3617</v>
      </c>
      <c r="E1816" t="s">
        <v>1806</v>
      </c>
      <c r="F1816" t="s">
        <v>3618</v>
      </c>
      <c r="G1816" t="s">
        <v>3619</v>
      </c>
      <c r="H1816" t="s">
        <v>1808</v>
      </c>
      <c r="I1816">
        <v>0.98499999999999999</v>
      </c>
      <c r="J1816">
        <v>0.66700000000000004</v>
      </c>
      <c r="K1816" t="s">
        <v>17</v>
      </c>
    </row>
    <row r="1817" spans="1:23" ht="15" x14ac:dyDescent="0.3">
      <c r="A1817" s="1"/>
      <c r="B1817" t="s">
        <v>23</v>
      </c>
      <c r="C1817" t="s">
        <v>1804</v>
      </c>
      <c r="D1817" t="s">
        <v>3617</v>
      </c>
      <c r="E1817" t="s">
        <v>1806</v>
      </c>
      <c r="F1817" t="s">
        <v>3618</v>
      </c>
      <c r="G1817" t="s">
        <v>3619</v>
      </c>
      <c r="H1817" t="s">
        <v>1808</v>
      </c>
      <c r="I1817">
        <v>0.98499999999999999</v>
      </c>
      <c r="J1817">
        <v>0.66700000000000004</v>
      </c>
      <c r="K1817" t="s">
        <v>17</v>
      </c>
    </row>
    <row r="1818" spans="1:23" ht="15" x14ac:dyDescent="0.3">
      <c r="A1818" s="1"/>
      <c r="B1818" t="s">
        <v>24</v>
      </c>
      <c r="C1818" t="s">
        <v>1804</v>
      </c>
      <c r="D1818" t="s">
        <v>3617</v>
      </c>
      <c r="E1818" t="s">
        <v>1806</v>
      </c>
      <c r="F1818" t="s">
        <v>3618</v>
      </c>
      <c r="G1818" t="s">
        <v>3619</v>
      </c>
      <c r="H1818" t="s">
        <v>1808</v>
      </c>
      <c r="I1818">
        <v>0.98499999999999999</v>
      </c>
      <c r="J1818">
        <v>0.66700000000000004</v>
      </c>
      <c r="K1818" t="s">
        <v>17</v>
      </c>
    </row>
    <row r="1819" spans="1:23" ht="15" x14ac:dyDescent="0.3">
      <c r="A1819" s="1"/>
      <c r="B1819" t="s">
        <v>25</v>
      </c>
      <c r="C1819" t="s">
        <v>1804</v>
      </c>
      <c r="D1819" t="s">
        <v>3617</v>
      </c>
      <c r="E1819" t="s">
        <v>1806</v>
      </c>
      <c r="F1819" t="s">
        <v>3618</v>
      </c>
      <c r="G1819" t="s">
        <v>3619</v>
      </c>
      <c r="H1819" t="s">
        <v>1808</v>
      </c>
      <c r="I1819">
        <v>0.98499999999999999</v>
      </c>
      <c r="J1819">
        <v>0.66700000000000004</v>
      </c>
      <c r="K1819" t="s">
        <v>17</v>
      </c>
    </row>
    <row r="1820" spans="1:23" ht="15" x14ac:dyDescent="0.3">
      <c r="A1820" s="1"/>
      <c r="B1820" t="s">
        <v>26</v>
      </c>
      <c r="C1820" t="s">
        <v>1804</v>
      </c>
      <c r="D1820" t="s">
        <v>3617</v>
      </c>
      <c r="E1820" t="s">
        <v>1806</v>
      </c>
      <c r="F1820" t="s">
        <v>3618</v>
      </c>
      <c r="G1820" t="s">
        <v>3619</v>
      </c>
      <c r="H1820" t="s">
        <v>1808</v>
      </c>
      <c r="I1820">
        <v>0.98499999999999999</v>
      </c>
      <c r="J1820">
        <v>0.66700000000000004</v>
      </c>
      <c r="K1820" t="s">
        <v>17</v>
      </c>
    </row>
    <row r="1821" spans="1:23" ht="15" x14ac:dyDescent="0.3">
      <c r="A1821" s="1"/>
      <c r="B1821" t="s">
        <v>27</v>
      </c>
      <c r="C1821" t="s">
        <v>1804</v>
      </c>
      <c r="D1821" t="s">
        <v>3617</v>
      </c>
      <c r="E1821" t="s">
        <v>1806</v>
      </c>
      <c r="F1821" t="s">
        <v>3618</v>
      </c>
      <c r="G1821" t="s">
        <v>3619</v>
      </c>
      <c r="H1821" t="s">
        <v>1808</v>
      </c>
      <c r="I1821">
        <v>0.98499999999999999</v>
      </c>
      <c r="J1821">
        <v>0.66700000000000004</v>
      </c>
      <c r="K1821" t="s">
        <v>17</v>
      </c>
    </row>
    <row r="1822" spans="1:23" ht="15" x14ac:dyDescent="0.3">
      <c r="A1822" s="1" t="s">
        <v>3620</v>
      </c>
      <c r="B1822" t="s">
        <v>11</v>
      </c>
      <c r="C1822" t="s">
        <v>1811</v>
      </c>
      <c r="D1822" t="s">
        <v>3621</v>
      </c>
      <c r="E1822" t="s">
        <v>1811</v>
      </c>
      <c r="F1822" t="s">
        <v>3621</v>
      </c>
      <c r="G1822" t="s">
        <v>1813</v>
      </c>
      <c r="H1822" t="s">
        <v>1814</v>
      </c>
      <c r="I1822">
        <v>0.88200000000000001</v>
      </c>
      <c r="J1822">
        <v>0.5</v>
      </c>
      <c r="K1822" t="s">
        <v>17</v>
      </c>
      <c r="U1822">
        <f t="shared" ref="U1822" si="543">COUNTIF(K1822:K1831,"yes")</f>
        <v>9</v>
      </c>
      <c r="V1822">
        <f t="shared" ref="V1822" si="544">COUNTIF(K1822:K1831,"partially")</f>
        <v>0</v>
      </c>
      <c r="W1822">
        <f t="shared" ref="W1822" si="545">COUNTIF(K1822:K1831,"no")</f>
        <v>1</v>
      </c>
    </row>
    <row r="1823" spans="1:23" ht="15" x14ac:dyDescent="0.3">
      <c r="A1823" s="1"/>
      <c r="B1823" t="s">
        <v>18</v>
      </c>
      <c r="C1823" t="s">
        <v>1811</v>
      </c>
      <c r="D1823" t="s">
        <v>3621</v>
      </c>
      <c r="E1823" t="s">
        <v>1811</v>
      </c>
      <c r="F1823" t="s">
        <v>3621</v>
      </c>
      <c r="G1823" t="s">
        <v>1813</v>
      </c>
      <c r="H1823" t="s">
        <v>1814</v>
      </c>
      <c r="I1823">
        <v>0.88200000000000001</v>
      </c>
      <c r="J1823">
        <v>0.5</v>
      </c>
      <c r="K1823" t="s">
        <v>17</v>
      </c>
    </row>
    <row r="1824" spans="1:23" ht="15" x14ac:dyDescent="0.3">
      <c r="A1824" s="1"/>
      <c r="B1824" t="s">
        <v>20</v>
      </c>
      <c r="C1824" t="s">
        <v>3622</v>
      </c>
      <c r="D1824" t="s">
        <v>3621</v>
      </c>
      <c r="E1824" t="s">
        <v>3622</v>
      </c>
      <c r="F1824" t="s">
        <v>3621</v>
      </c>
      <c r="G1824" t="s">
        <v>3623</v>
      </c>
      <c r="H1824" t="s">
        <v>1814</v>
      </c>
      <c r="I1824">
        <v>0.90100000000000002</v>
      </c>
      <c r="J1824">
        <v>0.8</v>
      </c>
      <c r="K1824" t="s">
        <v>17</v>
      </c>
    </row>
    <row r="1825" spans="1:23" ht="15" x14ac:dyDescent="0.3">
      <c r="A1825" s="1"/>
      <c r="B1825" t="s">
        <v>21</v>
      </c>
      <c r="C1825" t="s">
        <v>1811</v>
      </c>
      <c r="D1825" t="s">
        <v>3621</v>
      </c>
      <c r="E1825" t="s">
        <v>1811</v>
      </c>
      <c r="F1825" t="s">
        <v>3621</v>
      </c>
      <c r="G1825" t="s">
        <v>1813</v>
      </c>
      <c r="H1825" t="s">
        <v>1814</v>
      </c>
      <c r="I1825">
        <v>0.88200000000000001</v>
      </c>
      <c r="J1825">
        <v>0.5</v>
      </c>
      <c r="K1825" t="s">
        <v>17</v>
      </c>
    </row>
    <row r="1826" spans="1:23" ht="15" x14ac:dyDescent="0.3">
      <c r="A1826" s="1"/>
      <c r="B1826" t="s">
        <v>22</v>
      </c>
      <c r="C1826" t="s">
        <v>1811</v>
      </c>
      <c r="D1826" t="s">
        <v>3621</v>
      </c>
      <c r="E1826" t="s">
        <v>1811</v>
      </c>
      <c r="F1826" t="s">
        <v>3621</v>
      </c>
      <c r="G1826" t="s">
        <v>1813</v>
      </c>
      <c r="H1826" t="s">
        <v>1814</v>
      </c>
      <c r="I1826">
        <v>0.88200000000000001</v>
      </c>
      <c r="J1826">
        <v>0.5</v>
      </c>
      <c r="K1826" t="s">
        <v>17</v>
      </c>
    </row>
    <row r="1827" spans="1:23" ht="15" x14ac:dyDescent="0.3">
      <c r="A1827" s="1"/>
      <c r="B1827" t="s">
        <v>23</v>
      </c>
      <c r="C1827" t="s">
        <v>1811</v>
      </c>
      <c r="D1827" t="s">
        <v>3621</v>
      </c>
      <c r="E1827" t="s">
        <v>1811</v>
      </c>
      <c r="F1827" t="s">
        <v>3621</v>
      </c>
      <c r="G1827" t="s">
        <v>1813</v>
      </c>
      <c r="H1827" t="s">
        <v>1814</v>
      </c>
      <c r="I1827">
        <v>0.88200000000000001</v>
      </c>
      <c r="J1827">
        <v>0.5</v>
      </c>
      <c r="K1827" t="s">
        <v>17</v>
      </c>
    </row>
    <row r="1828" spans="1:23" ht="15" x14ac:dyDescent="0.3">
      <c r="A1828" s="1"/>
      <c r="B1828" t="s">
        <v>24</v>
      </c>
      <c r="C1828" t="s">
        <v>1811</v>
      </c>
      <c r="D1828" t="s">
        <v>3621</v>
      </c>
      <c r="E1828" t="s">
        <v>1811</v>
      </c>
      <c r="F1828" t="s">
        <v>3621</v>
      </c>
      <c r="G1828" t="s">
        <v>1813</v>
      </c>
      <c r="H1828" t="s">
        <v>1814</v>
      </c>
      <c r="I1828">
        <v>0.88200000000000001</v>
      </c>
      <c r="J1828">
        <v>0.5</v>
      </c>
      <c r="K1828" t="s">
        <v>17</v>
      </c>
    </row>
    <row r="1829" spans="1:23" ht="15" x14ac:dyDescent="0.3">
      <c r="A1829" s="1"/>
      <c r="B1829" t="s">
        <v>25</v>
      </c>
      <c r="C1829" t="s">
        <v>1811</v>
      </c>
      <c r="D1829" t="s">
        <v>3621</v>
      </c>
      <c r="E1829" t="s">
        <v>1811</v>
      </c>
      <c r="F1829" t="s">
        <v>3621</v>
      </c>
      <c r="G1829" t="s">
        <v>1813</v>
      </c>
      <c r="H1829" t="s">
        <v>1814</v>
      </c>
      <c r="I1829">
        <v>0.88200000000000001</v>
      </c>
      <c r="J1829">
        <v>0.5</v>
      </c>
      <c r="K1829" t="s">
        <v>17</v>
      </c>
    </row>
    <row r="1830" spans="1:23" ht="15" x14ac:dyDescent="0.3">
      <c r="A1830" s="1"/>
      <c r="B1830" t="s">
        <v>26</v>
      </c>
      <c r="C1830" t="s">
        <v>3624</v>
      </c>
      <c r="D1830" t="s">
        <v>3621</v>
      </c>
      <c r="E1830" t="s">
        <v>3625</v>
      </c>
      <c r="F1830" t="s">
        <v>3621</v>
      </c>
      <c r="G1830" t="s">
        <v>3626</v>
      </c>
      <c r="H1830" t="s">
        <v>1814</v>
      </c>
      <c r="I1830">
        <v>7.5999999999999998E-2</v>
      </c>
      <c r="J1830">
        <v>0</v>
      </c>
      <c r="K1830" t="s">
        <v>46</v>
      </c>
    </row>
    <row r="1831" spans="1:23" ht="15" x14ac:dyDescent="0.3">
      <c r="A1831" s="1"/>
      <c r="B1831" t="s">
        <v>27</v>
      </c>
      <c r="C1831" t="s">
        <v>1811</v>
      </c>
      <c r="D1831" t="s">
        <v>3621</v>
      </c>
      <c r="E1831" t="s">
        <v>1811</v>
      </c>
      <c r="F1831" t="s">
        <v>3621</v>
      </c>
      <c r="G1831" t="s">
        <v>1813</v>
      </c>
      <c r="H1831" t="s">
        <v>1814</v>
      </c>
      <c r="I1831">
        <v>0.88200000000000001</v>
      </c>
      <c r="J1831">
        <v>0.5</v>
      </c>
      <c r="K1831" t="s">
        <v>17</v>
      </c>
    </row>
    <row r="1832" spans="1:23" ht="15" x14ac:dyDescent="0.3">
      <c r="A1832" s="1" t="s">
        <v>3627</v>
      </c>
      <c r="B1832" t="s">
        <v>11</v>
      </c>
      <c r="C1832" t="s">
        <v>3628</v>
      </c>
      <c r="D1832" t="s">
        <v>3629</v>
      </c>
      <c r="E1832" t="s">
        <v>3630</v>
      </c>
      <c r="F1832" t="s">
        <v>3630</v>
      </c>
      <c r="G1832" t="s">
        <v>3631</v>
      </c>
      <c r="H1832" t="s">
        <v>1821</v>
      </c>
      <c r="I1832">
        <v>0.66300000000000003</v>
      </c>
      <c r="J1832">
        <v>0.48</v>
      </c>
      <c r="K1832" t="s">
        <v>17</v>
      </c>
      <c r="U1832">
        <f t="shared" ref="U1832" si="546">COUNTIF(K1832:K1841,"yes")</f>
        <v>5</v>
      </c>
      <c r="V1832">
        <f t="shared" ref="V1832" si="547">COUNTIF(K1832:K1841,"partially")</f>
        <v>2</v>
      </c>
      <c r="W1832">
        <f t="shared" ref="W1832" si="548">COUNTIF(K1832:K1841,"no")</f>
        <v>3</v>
      </c>
    </row>
    <row r="1833" spans="1:23" ht="15" x14ac:dyDescent="0.3">
      <c r="A1833" s="1"/>
      <c r="B1833" t="s">
        <v>18</v>
      </c>
      <c r="C1833" t="s">
        <v>3632</v>
      </c>
      <c r="D1833" t="s">
        <v>3629</v>
      </c>
      <c r="E1833" t="s">
        <v>3632</v>
      </c>
      <c r="F1833" t="s">
        <v>3630</v>
      </c>
      <c r="G1833" t="s">
        <v>3633</v>
      </c>
      <c r="H1833" t="s">
        <v>1821</v>
      </c>
      <c r="I1833">
        <v>0.47199999999999998</v>
      </c>
      <c r="J1833">
        <v>0.11799999999999999</v>
      </c>
      <c r="K1833" t="s">
        <v>42</v>
      </c>
    </row>
    <row r="1834" spans="1:23" ht="15" x14ac:dyDescent="0.3">
      <c r="A1834" s="1"/>
      <c r="B1834" t="s">
        <v>20</v>
      </c>
      <c r="C1834" t="s">
        <v>3628</v>
      </c>
      <c r="D1834" t="s">
        <v>3629</v>
      </c>
      <c r="E1834" t="s">
        <v>3630</v>
      </c>
      <c r="F1834" t="s">
        <v>3630</v>
      </c>
      <c r="G1834" t="s">
        <v>3631</v>
      </c>
      <c r="H1834" t="s">
        <v>1821</v>
      </c>
      <c r="I1834">
        <v>0.66300000000000003</v>
      </c>
      <c r="J1834">
        <v>0.48</v>
      </c>
      <c r="K1834" t="s">
        <v>17</v>
      </c>
    </row>
    <row r="1835" spans="1:23" ht="15" x14ac:dyDescent="0.3">
      <c r="A1835" s="1"/>
      <c r="B1835" t="s">
        <v>21</v>
      </c>
      <c r="C1835" t="s">
        <v>3634</v>
      </c>
      <c r="D1835" t="s">
        <v>3629</v>
      </c>
      <c r="E1835" t="s">
        <v>3635</v>
      </c>
      <c r="F1835" t="s">
        <v>3630</v>
      </c>
      <c r="G1835" t="s">
        <v>3636</v>
      </c>
      <c r="H1835" t="s">
        <v>1821</v>
      </c>
      <c r="I1835">
        <v>0.56899999999999995</v>
      </c>
      <c r="J1835">
        <v>0.57099999999999995</v>
      </c>
      <c r="K1835" t="s">
        <v>17</v>
      </c>
    </row>
    <row r="1836" spans="1:23" ht="15" x14ac:dyDescent="0.3">
      <c r="A1836" s="1"/>
      <c r="B1836" t="s">
        <v>22</v>
      </c>
      <c r="C1836" t="s">
        <v>3637</v>
      </c>
      <c r="D1836" t="s">
        <v>3629</v>
      </c>
      <c r="E1836" t="s">
        <v>3638</v>
      </c>
      <c r="F1836" t="s">
        <v>3630</v>
      </c>
      <c r="G1836" t="s">
        <v>3639</v>
      </c>
      <c r="H1836" t="s">
        <v>1821</v>
      </c>
      <c r="I1836">
        <v>0.38800000000000001</v>
      </c>
      <c r="J1836">
        <v>0.08</v>
      </c>
      <c r="K1836" t="s">
        <v>46</v>
      </c>
    </row>
    <row r="1837" spans="1:23" ht="15" x14ac:dyDescent="0.3">
      <c r="A1837" s="1"/>
      <c r="B1837" t="s">
        <v>23</v>
      </c>
      <c r="C1837" t="s">
        <v>3632</v>
      </c>
      <c r="D1837" t="s">
        <v>3629</v>
      </c>
      <c r="E1837" t="s">
        <v>3632</v>
      </c>
      <c r="F1837" t="s">
        <v>3630</v>
      </c>
      <c r="G1837" t="s">
        <v>3633</v>
      </c>
      <c r="H1837" t="s">
        <v>1821</v>
      </c>
      <c r="I1837">
        <v>0.47199999999999998</v>
      </c>
      <c r="J1837">
        <v>0.11799999999999999</v>
      </c>
      <c r="K1837" t="s">
        <v>42</v>
      </c>
    </row>
    <row r="1838" spans="1:23" ht="15" x14ac:dyDescent="0.3">
      <c r="A1838" s="1"/>
      <c r="B1838" t="s">
        <v>24</v>
      </c>
      <c r="C1838" t="s">
        <v>3640</v>
      </c>
      <c r="D1838" t="s">
        <v>3629</v>
      </c>
      <c r="E1838" t="s">
        <v>3640</v>
      </c>
      <c r="F1838" t="s">
        <v>3630</v>
      </c>
      <c r="G1838" t="s">
        <v>3641</v>
      </c>
      <c r="H1838" t="s">
        <v>1821</v>
      </c>
      <c r="I1838">
        <v>4.3999999999999997E-2</v>
      </c>
      <c r="J1838">
        <v>0</v>
      </c>
      <c r="K1838" t="s">
        <v>46</v>
      </c>
    </row>
    <row r="1839" spans="1:23" ht="15" x14ac:dyDescent="0.3">
      <c r="A1839" s="1"/>
      <c r="B1839" t="s">
        <v>25</v>
      </c>
      <c r="C1839" t="s">
        <v>3628</v>
      </c>
      <c r="D1839" t="s">
        <v>3629</v>
      </c>
      <c r="E1839" t="s">
        <v>3630</v>
      </c>
      <c r="F1839" t="s">
        <v>3630</v>
      </c>
      <c r="G1839" t="s">
        <v>3631</v>
      </c>
      <c r="H1839" t="s">
        <v>1821</v>
      </c>
      <c r="I1839">
        <v>0.66300000000000003</v>
      </c>
      <c r="J1839">
        <v>0.48</v>
      </c>
      <c r="K1839" t="s">
        <v>17</v>
      </c>
    </row>
    <row r="1840" spans="1:23" ht="15" x14ac:dyDescent="0.3">
      <c r="A1840" s="1"/>
      <c r="B1840" t="s">
        <v>26</v>
      </c>
      <c r="C1840" t="s">
        <v>3628</v>
      </c>
      <c r="D1840" t="s">
        <v>3629</v>
      </c>
      <c r="E1840" t="s">
        <v>3630</v>
      </c>
      <c r="F1840" t="s">
        <v>3630</v>
      </c>
      <c r="G1840" t="s">
        <v>3631</v>
      </c>
      <c r="H1840" t="s">
        <v>1821</v>
      </c>
      <c r="I1840">
        <v>0.66300000000000003</v>
      </c>
      <c r="J1840">
        <v>0.48</v>
      </c>
      <c r="K1840" t="s">
        <v>17</v>
      </c>
    </row>
    <row r="1841" spans="1:23" ht="15" x14ac:dyDescent="0.3">
      <c r="A1841" s="1"/>
      <c r="B1841" t="s">
        <v>27</v>
      </c>
      <c r="C1841" t="s">
        <v>3642</v>
      </c>
      <c r="D1841" t="s">
        <v>3629</v>
      </c>
      <c r="E1841" t="s">
        <v>3643</v>
      </c>
      <c r="F1841" t="s">
        <v>3630</v>
      </c>
      <c r="G1841" t="s">
        <v>3644</v>
      </c>
      <c r="H1841" t="s">
        <v>1821</v>
      </c>
      <c r="I1841">
        <v>-0.03</v>
      </c>
      <c r="J1841">
        <v>0</v>
      </c>
      <c r="K1841" t="s">
        <v>46</v>
      </c>
    </row>
    <row r="1842" spans="1:23" ht="15" x14ac:dyDescent="0.3">
      <c r="A1842" s="1" t="s">
        <v>3645</v>
      </c>
      <c r="B1842" t="s">
        <v>11</v>
      </c>
      <c r="C1842" t="s">
        <v>1833</v>
      </c>
      <c r="D1842" t="s">
        <v>3646</v>
      </c>
      <c r="E1842" t="s">
        <v>1834</v>
      </c>
      <c r="F1842" t="s">
        <v>3647</v>
      </c>
      <c r="G1842" t="s">
        <v>1835</v>
      </c>
      <c r="H1842" t="s">
        <v>1836</v>
      </c>
      <c r="I1842">
        <v>0.98699999999999999</v>
      </c>
      <c r="J1842">
        <v>0.66700000000000004</v>
      </c>
      <c r="K1842" t="s">
        <v>17</v>
      </c>
      <c r="M1842" s="5"/>
      <c r="U1842">
        <f t="shared" ref="U1842" si="549">COUNTIF(K1842:K1851,"yes")</f>
        <v>10</v>
      </c>
      <c r="V1842">
        <f t="shared" ref="V1842" si="550">COUNTIF(K1842:K1851,"partially")</f>
        <v>0</v>
      </c>
      <c r="W1842">
        <f t="shared" ref="W1842" si="551">COUNTIF(K1842:K1851,"no")</f>
        <v>0</v>
      </c>
    </row>
    <row r="1843" spans="1:23" ht="15" x14ac:dyDescent="0.3">
      <c r="A1843" s="1"/>
      <c r="B1843" t="s">
        <v>18</v>
      </c>
      <c r="C1843" t="s">
        <v>1833</v>
      </c>
      <c r="D1843" t="s">
        <v>3646</v>
      </c>
      <c r="E1843" t="s">
        <v>1834</v>
      </c>
      <c r="F1843" t="s">
        <v>3647</v>
      </c>
      <c r="G1843" t="s">
        <v>1835</v>
      </c>
      <c r="H1843" t="s">
        <v>1836</v>
      </c>
      <c r="I1843">
        <v>0.98699999999999999</v>
      </c>
      <c r="J1843">
        <v>0.66700000000000004</v>
      </c>
      <c r="K1843" t="s">
        <v>17</v>
      </c>
    </row>
    <row r="1844" spans="1:23" ht="15" x14ac:dyDescent="0.3">
      <c r="A1844" s="1"/>
      <c r="B1844" t="s">
        <v>20</v>
      </c>
      <c r="C1844" t="s">
        <v>1833</v>
      </c>
      <c r="D1844" t="s">
        <v>3646</v>
      </c>
      <c r="E1844" t="s">
        <v>1834</v>
      </c>
      <c r="F1844" t="s">
        <v>3647</v>
      </c>
      <c r="G1844" t="s">
        <v>1835</v>
      </c>
      <c r="H1844" t="s">
        <v>1836</v>
      </c>
      <c r="I1844">
        <v>0.98699999999999999</v>
      </c>
      <c r="J1844">
        <v>0.66700000000000004</v>
      </c>
      <c r="K1844" t="s">
        <v>17</v>
      </c>
    </row>
    <row r="1845" spans="1:23" ht="15" x14ac:dyDescent="0.3">
      <c r="A1845" s="1"/>
      <c r="B1845" t="s">
        <v>21</v>
      </c>
      <c r="C1845" t="s">
        <v>1833</v>
      </c>
      <c r="D1845" t="s">
        <v>3646</v>
      </c>
      <c r="E1845" t="s">
        <v>1834</v>
      </c>
      <c r="F1845" t="s">
        <v>3647</v>
      </c>
      <c r="G1845" t="s">
        <v>1835</v>
      </c>
      <c r="H1845" t="s">
        <v>1836</v>
      </c>
      <c r="I1845">
        <v>0.98699999999999999</v>
      </c>
      <c r="J1845">
        <v>0.66700000000000004</v>
      </c>
      <c r="K1845" t="s">
        <v>17</v>
      </c>
    </row>
    <row r="1846" spans="1:23" ht="15" x14ac:dyDescent="0.3">
      <c r="A1846" s="1"/>
      <c r="B1846" t="s">
        <v>22</v>
      </c>
      <c r="C1846" t="s">
        <v>1833</v>
      </c>
      <c r="D1846" t="s">
        <v>3646</v>
      </c>
      <c r="E1846" t="s">
        <v>1834</v>
      </c>
      <c r="F1846" t="s">
        <v>3647</v>
      </c>
      <c r="G1846" t="s">
        <v>1835</v>
      </c>
      <c r="H1846" t="s">
        <v>1836</v>
      </c>
      <c r="I1846">
        <v>0.98699999999999999</v>
      </c>
      <c r="J1846">
        <v>0.66700000000000004</v>
      </c>
      <c r="K1846" t="s">
        <v>17</v>
      </c>
    </row>
    <row r="1847" spans="1:23" ht="15" x14ac:dyDescent="0.3">
      <c r="A1847" s="1"/>
      <c r="B1847" t="s">
        <v>23</v>
      </c>
      <c r="C1847" t="s">
        <v>1833</v>
      </c>
      <c r="D1847" t="s">
        <v>3646</v>
      </c>
      <c r="E1847" t="s">
        <v>1834</v>
      </c>
      <c r="F1847" t="s">
        <v>3647</v>
      </c>
      <c r="G1847" t="s">
        <v>1835</v>
      </c>
      <c r="H1847" t="s">
        <v>1836</v>
      </c>
      <c r="I1847">
        <v>0.98699999999999999</v>
      </c>
      <c r="J1847">
        <v>0.66700000000000004</v>
      </c>
      <c r="K1847" t="s">
        <v>17</v>
      </c>
    </row>
    <row r="1848" spans="1:23" ht="15" x14ac:dyDescent="0.3">
      <c r="A1848" s="1"/>
      <c r="B1848" t="s">
        <v>24</v>
      </c>
      <c r="C1848" t="s">
        <v>1833</v>
      </c>
      <c r="D1848" t="s">
        <v>3646</v>
      </c>
      <c r="E1848" t="s">
        <v>1834</v>
      </c>
      <c r="F1848" t="s">
        <v>3647</v>
      </c>
      <c r="G1848" t="s">
        <v>1835</v>
      </c>
      <c r="H1848" t="s">
        <v>1836</v>
      </c>
      <c r="I1848">
        <v>0.98699999999999999</v>
      </c>
      <c r="J1848">
        <v>0.66700000000000004</v>
      </c>
      <c r="K1848" t="s">
        <v>17</v>
      </c>
    </row>
    <row r="1849" spans="1:23" ht="15" x14ac:dyDescent="0.3">
      <c r="A1849" s="1"/>
      <c r="B1849" t="s">
        <v>25</v>
      </c>
      <c r="C1849" t="s">
        <v>1833</v>
      </c>
      <c r="D1849" t="s">
        <v>3646</v>
      </c>
      <c r="E1849" t="s">
        <v>1834</v>
      </c>
      <c r="F1849" t="s">
        <v>3647</v>
      </c>
      <c r="G1849" t="s">
        <v>1835</v>
      </c>
      <c r="H1849" t="s">
        <v>1836</v>
      </c>
      <c r="I1849">
        <v>0.98699999999999999</v>
      </c>
      <c r="J1849">
        <v>0.66700000000000004</v>
      </c>
      <c r="K1849" t="s">
        <v>17</v>
      </c>
    </row>
    <row r="1850" spans="1:23" ht="15" x14ac:dyDescent="0.3">
      <c r="A1850" s="1"/>
      <c r="B1850" t="s">
        <v>26</v>
      </c>
      <c r="C1850" t="s">
        <v>1833</v>
      </c>
      <c r="D1850" t="s">
        <v>3646</v>
      </c>
      <c r="E1850" t="s">
        <v>1834</v>
      </c>
      <c r="F1850" t="s">
        <v>3647</v>
      </c>
      <c r="G1850" t="s">
        <v>1835</v>
      </c>
      <c r="H1850" t="s">
        <v>1836</v>
      </c>
      <c r="I1850">
        <v>0.98699999999999999</v>
      </c>
      <c r="J1850">
        <v>0.66700000000000004</v>
      </c>
      <c r="K1850" t="s">
        <v>17</v>
      </c>
      <c r="M1850" s="5"/>
    </row>
    <row r="1851" spans="1:23" ht="15" x14ac:dyDescent="0.3">
      <c r="A1851" s="1"/>
      <c r="B1851" t="s">
        <v>27</v>
      </c>
      <c r="C1851" t="s">
        <v>1833</v>
      </c>
      <c r="D1851" t="s">
        <v>3646</v>
      </c>
      <c r="E1851" t="s">
        <v>1834</v>
      </c>
      <c r="F1851" t="s">
        <v>3647</v>
      </c>
      <c r="G1851" t="s">
        <v>1835</v>
      </c>
      <c r="H1851" t="s">
        <v>1836</v>
      </c>
      <c r="I1851">
        <v>0.98699999999999999</v>
      </c>
      <c r="J1851">
        <v>0.66700000000000004</v>
      </c>
      <c r="K1851" t="s">
        <v>17</v>
      </c>
    </row>
    <row r="1852" spans="1:23" ht="15" x14ac:dyDescent="0.3">
      <c r="A1852" s="1" t="s">
        <v>3648</v>
      </c>
      <c r="B1852" t="s">
        <v>11</v>
      </c>
      <c r="C1852" t="s">
        <v>3649</v>
      </c>
      <c r="D1852" t="s">
        <v>3650</v>
      </c>
      <c r="E1852" t="s">
        <v>3649</v>
      </c>
      <c r="F1852" t="s">
        <v>3651</v>
      </c>
      <c r="G1852" t="s">
        <v>3652</v>
      </c>
      <c r="H1852" t="s">
        <v>1842</v>
      </c>
      <c r="I1852">
        <v>0.60099999999999998</v>
      </c>
      <c r="J1852">
        <v>0.2</v>
      </c>
      <c r="K1852" t="s">
        <v>17</v>
      </c>
      <c r="U1852">
        <f t="shared" ref="U1852" si="552">COUNTIF(K1852:K1861,"yes")</f>
        <v>1</v>
      </c>
      <c r="V1852">
        <f t="shared" ref="V1852" si="553">COUNTIF(K1852:K1861,"partially")</f>
        <v>0</v>
      </c>
      <c r="W1852">
        <f t="shared" ref="W1852" si="554">COUNTIF(K1852:K1861,"no")</f>
        <v>9</v>
      </c>
    </row>
    <row r="1853" spans="1:23" ht="15" x14ac:dyDescent="0.3">
      <c r="A1853" s="1"/>
      <c r="B1853" t="s">
        <v>18</v>
      </c>
      <c r="C1853" t="s">
        <v>1838</v>
      </c>
      <c r="D1853" t="s">
        <v>3650</v>
      </c>
      <c r="E1853" t="s">
        <v>1838</v>
      </c>
      <c r="F1853" t="s">
        <v>3651</v>
      </c>
      <c r="G1853" t="s">
        <v>3653</v>
      </c>
      <c r="H1853" t="s">
        <v>1842</v>
      </c>
      <c r="I1853">
        <v>3.6999999999999998E-2</v>
      </c>
      <c r="J1853">
        <v>0</v>
      </c>
      <c r="K1853" t="s">
        <v>46</v>
      </c>
    </row>
    <row r="1854" spans="1:23" ht="15" x14ac:dyDescent="0.3">
      <c r="A1854" s="1"/>
      <c r="B1854" t="s">
        <v>20</v>
      </c>
      <c r="C1854" t="s">
        <v>1838</v>
      </c>
      <c r="D1854" t="s">
        <v>3650</v>
      </c>
      <c r="E1854" t="s">
        <v>1838</v>
      </c>
      <c r="F1854" t="s">
        <v>3651</v>
      </c>
      <c r="G1854" t="s">
        <v>3653</v>
      </c>
      <c r="H1854" t="s">
        <v>1842</v>
      </c>
      <c r="I1854">
        <v>3.6999999999999998E-2</v>
      </c>
      <c r="J1854">
        <v>0</v>
      </c>
      <c r="K1854" t="s">
        <v>46</v>
      </c>
    </row>
    <row r="1855" spans="1:23" ht="15" x14ac:dyDescent="0.3">
      <c r="A1855" s="1"/>
      <c r="B1855" t="s">
        <v>21</v>
      </c>
      <c r="C1855" t="s">
        <v>1838</v>
      </c>
      <c r="D1855" t="s">
        <v>3650</v>
      </c>
      <c r="E1855" t="s">
        <v>1838</v>
      </c>
      <c r="F1855" t="s">
        <v>3651</v>
      </c>
      <c r="G1855" t="s">
        <v>3653</v>
      </c>
      <c r="H1855" t="s">
        <v>1842</v>
      </c>
      <c r="I1855">
        <v>3.6999999999999998E-2</v>
      </c>
      <c r="J1855">
        <v>0</v>
      </c>
      <c r="K1855" t="s">
        <v>46</v>
      </c>
    </row>
    <row r="1856" spans="1:23" ht="15" x14ac:dyDescent="0.3">
      <c r="A1856" s="1"/>
      <c r="B1856" t="s">
        <v>22</v>
      </c>
      <c r="C1856" t="s">
        <v>1838</v>
      </c>
      <c r="D1856" t="s">
        <v>3650</v>
      </c>
      <c r="E1856" t="s">
        <v>1838</v>
      </c>
      <c r="F1856" t="s">
        <v>3651</v>
      </c>
      <c r="G1856" t="s">
        <v>3653</v>
      </c>
      <c r="H1856" t="s">
        <v>1842</v>
      </c>
      <c r="I1856">
        <v>3.6999999999999998E-2</v>
      </c>
      <c r="J1856">
        <v>0</v>
      </c>
      <c r="K1856" t="s">
        <v>46</v>
      </c>
    </row>
    <row r="1857" spans="1:23" ht="15" x14ac:dyDescent="0.3">
      <c r="A1857" s="1"/>
      <c r="B1857" t="s">
        <v>23</v>
      </c>
      <c r="C1857" t="s">
        <v>1838</v>
      </c>
      <c r="D1857" t="s">
        <v>3650</v>
      </c>
      <c r="E1857" t="s">
        <v>1838</v>
      </c>
      <c r="F1857" t="s">
        <v>3651</v>
      </c>
      <c r="G1857" t="s">
        <v>3653</v>
      </c>
      <c r="H1857" t="s">
        <v>1842</v>
      </c>
      <c r="I1857">
        <v>3.6999999999999998E-2</v>
      </c>
      <c r="J1857">
        <v>0</v>
      </c>
      <c r="K1857" t="s">
        <v>46</v>
      </c>
    </row>
    <row r="1858" spans="1:23" ht="15" x14ac:dyDescent="0.3">
      <c r="A1858" s="1"/>
      <c r="B1858" t="s">
        <v>24</v>
      </c>
      <c r="C1858" t="s">
        <v>1838</v>
      </c>
      <c r="D1858" t="s">
        <v>3650</v>
      </c>
      <c r="E1858" t="s">
        <v>1838</v>
      </c>
      <c r="F1858" t="s">
        <v>3651</v>
      </c>
      <c r="G1858" t="s">
        <v>3653</v>
      </c>
      <c r="H1858" t="s">
        <v>1842</v>
      </c>
      <c r="I1858">
        <v>3.6999999999999998E-2</v>
      </c>
      <c r="J1858">
        <v>0</v>
      </c>
      <c r="K1858" t="s">
        <v>46</v>
      </c>
    </row>
    <row r="1859" spans="1:23" ht="15" x14ac:dyDescent="0.3">
      <c r="A1859" s="1"/>
      <c r="B1859" t="s">
        <v>25</v>
      </c>
      <c r="C1859" t="s">
        <v>1838</v>
      </c>
      <c r="D1859" t="s">
        <v>3650</v>
      </c>
      <c r="E1859" t="s">
        <v>1838</v>
      </c>
      <c r="F1859" t="s">
        <v>3651</v>
      </c>
      <c r="G1859" t="s">
        <v>3653</v>
      </c>
      <c r="H1859" t="s">
        <v>1842</v>
      </c>
      <c r="I1859">
        <v>3.6999999999999998E-2</v>
      </c>
      <c r="J1859">
        <v>0</v>
      </c>
      <c r="K1859" t="s">
        <v>46</v>
      </c>
    </row>
    <row r="1860" spans="1:23" ht="15" x14ac:dyDescent="0.3">
      <c r="A1860" s="1"/>
      <c r="B1860" t="s">
        <v>26</v>
      </c>
      <c r="C1860" t="s">
        <v>1838</v>
      </c>
      <c r="D1860" t="s">
        <v>3650</v>
      </c>
      <c r="E1860" t="s">
        <v>1838</v>
      </c>
      <c r="F1860" t="s">
        <v>3651</v>
      </c>
      <c r="G1860" t="s">
        <v>3653</v>
      </c>
      <c r="H1860" t="s">
        <v>1842</v>
      </c>
      <c r="I1860">
        <v>3.6999999999999998E-2</v>
      </c>
      <c r="J1860">
        <v>0</v>
      </c>
      <c r="K1860" t="s">
        <v>46</v>
      </c>
    </row>
    <row r="1861" spans="1:23" ht="15" x14ac:dyDescent="0.3">
      <c r="A1861" s="1"/>
      <c r="B1861" t="s">
        <v>27</v>
      </c>
      <c r="C1861" t="s">
        <v>1838</v>
      </c>
      <c r="D1861" t="s">
        <v>3650</v>
      </c>
      <c r="E1861" t="s">
        <v>1838</v>
      </c>
      <c r="F1861" t="s">
        <v>3651</v>
      </c>
      <c r="G1861" t="s">
        <v>3653</v>
      </c>
      <c r="H1861" t="s">
        <v>1842</v>
      </c>
      <c r="I1861">
        <v>3.6999999999999998E-2</v>
      </c>
      <c r="J1861">
        <v>0</v>
      </c>
      <c r="K1861" t="s">
        <v>46</v>
      </c>
    </row>
    <row r="1862" spans="1:23" ht="15" x14ac:dyDescent="0.3">
      <c r="A1862" s="1" t="s">
        <v>3654</v>
      </c>
      <c r="B1862" t="s">
        <v>11</v>
      </c>
      <c r="C1862" t="s">
        <v>3655</v>
      </c>
      <c r="D1862" t="s">
        <v>3656</v>
      </c>
      <c r="E1862" t="s">
        <v>3655</v>
      </c>
      <c r="F1862" t="s">
        <v>3656</v>
      </c>
      <c r="G1862" t="s">
        <v>3657</v>
      </c>
      <c r="H1862" t="s">
        <v>1846</v>
      </c>
      <c r="I1862">
        <v>0.77200000000000002</v>
      </c>
      <c r="J1862">
        <v>0</v>
      </c>
      <c r="K1862" t="s">
        <v>17</v>
      </c>
      <c r="U1862">
        <f t="shared" ref="U1862" si="555">COUNTIF(K1862:K1871,"yes")</f>
        <v>7</v>
      </c>
      <c r="V1862">
        <f t="shared" ref="V1862" si="556">COUNTIF(K1862:K1871,"partially")</f>
        <v>0</v>
      </c>
      <c r="W1862">
        <f t="shared" ref="W1862" si="557">COUNTIF(K1862:K1871,"no")</f>
        <v>3</v>
      </c>
    </row>
    <row r="1863" spans="1:23" ht="15" x14ac:dyDescent="0.3">
      <c r="A1863" s="1"/>
      <c r="B1863" t="s">
        <v>18</v>
      </c>
      <c r="C1863" t="s">
        <v>3655</v>
      </c>
      <c r="D1863" t="s">
        <v>3656</v>
      </c>
      <c r="E1863" t="s">
        <v>3655</v>
      </c>
      <c r="F1863" t="s">
        <v>3656</v>
      </c>
      <c r="G1863" t="s">
        <v>3657</v>
      </c>
      <c r="H1863" t="s">
        <v>1846</v>
      </c>
      <c r="I1863">
        <v>0.77200000000000002</v>
      </c>
      <c r="J1863">
        <v>0</v>
      </c>
      <c r="K1863" t="s">
        <v>17</v>
      </c>
    </row>
    <row r="1864" spans="1:23" ht="15" x14ac:dyDescent="0.3">
      <c r="A1864" s="1"/>
      <c r="B1864" t="s">
        <v>20</v>
      </c>
      <c r="C1864" t="s">
        <v>1847</v>
      </c>
      <c r="D1864" t="s">
        <v>3656</v>
      </c>
      <c r="E1864" t="s">
        <v>1847</v>
      </c>
      <c r="F1864" t="s">
        <v>3656</v>
      </c>
      <c r="G1864" t="s">
        <v>3658</v>
      </c>
      <c r="H1864" t="s">
        <v>1846</v>
      </c>
      <c r="I1864">
        <v>0.254</v>
      </c>
      <c r="J1864">
        <v>0</v>
      </c>
      <c r="K1864" t="s">
        <v>46</v>
      </c>
    </row>
    <row r="1865" spans="1:23" ht="15" x14ac:dyDescent="0.3">
      <c r="A1865" s="1"/>
      <c r="B1865" t="s">
        <v>21</v>
      </c>
      <c r="C1865" t="s">
        <v>3655</v>
      </c>
      <c r="D1865" t="s">
        <v>3656</v>
      </c>
      <c r="E1865" t="s">
        <v>3655</v>
      </c>
      <c r="F1865" t="s">
        <v>3656</v>
      </c>
      <c r="G1865" t="s">
        <v>3657</v>
      </c>
      <c r="H1865" t="s">
        <v>1846</v>
      </c>
      <c r="I1865">
        <v>0.77200000000000002</v>
      </c>
      <c r="J1865">
        <v>0</v>
      </c>
      <c r="K1865" t="s">
        <v>17</v>
      </c>
    </row>
    <row r="1866" spans="1:23" ht="15" x14ac:dyDescent="0.3">
      <c r="A1866" s="1"/>
      <c r="B1866" t="s">
        <v>22</v>
      </c>
      <c r="C1866" t="s">
        <v>3655</v>
      </c>
      <c r="D1866" t="s">
        <v>3656</v>
      </c>
      <c r="E1866" t="s">
        <v>3655</v>
      </c>
      <c r="F1866" t="s">
        <v>3656</v>
      </c>
      <c r="G1866" t="s">
        <v>3657</v>
      </c>
      <c r="H1866" t="s">
        <v>1846</v>
      </c>
      <c r="I1866">
        <v>0.77200000000000002</v>
      </c>
      <c r="J1866">
        <v>0</v>
      </c>
      <c r="K1866" t="s">
        <v>17</v>
      </c>
    </row>
    <row r="1867" spans="1:23" ht="15" x14ac:dyDescent="0.3">
      <c r="A1867" s="1"/>
      <c r="B1867" t="s">
        <v>23</v>
      </c>
      <c r="C1867" t="s">
        <v>3655</v>
      </c>
      <c r="D1867" t="s">
        <v>3656</v>
      </c>
      <c r="E1867" t="s">
        <v>3655</v>
      </c>
      <c r="F1867" t="s">
        <v>3656</v>
      </c>
      <c r="G1867" t="s">
        <v>3657</v>
      </c>
      <c r="H1867" t="s">
        <v>1846</v>
      </c>
      <c r="I1867">
        <v>0.77200000000000002</v>
      </c>
      <c r="J1867">
        <v>0</v>
      </c>
      <c r="K1867" t="s">
        <v>17</v>
      </c>
    </row>
    <row r="1868" spans="1:23" ht="15" x14ac:dyDescent="0.3">
      <c r="A1868" s="1"/>
      <c r="B1868" t="s">
        <v>24</v>
      </c>
      <c r="C1868" t="s">
        <v>3659</v>
      </c>
      <c r="D1868" t="s">
        <v>3656</v>
      </c>
      <c r="E1868" t="s">
        <v>3659</v>
      </c>
      <c r="F1868" t="s">
        <v>3656</v>
      </c>
      <c r="G1868" t="s">
        <v>3660</v>
      </c>
      <c r="H1868" t="s">
        <v>1846</v>
      </c>
      <c r="I1868">
        <v>0.19400000000000001</v>
      </c>
      <c r="J1868">
        <v>0</v>
      </c>
      <c r="K1868" t="s">
        <v>46</v>
      </c>
    </row>
    <row r="1869" spans="1:23" ht="15" x14ac:dyDescent="0.3">
      <c r="A1869" s="1"/>
      <c r="B1869" t="s">
        <v>25</v>
      </c>
      <c r="C1869" t="s">
        <v>3655</v>
      </c>
      <c r="D1869" t="s">
        <v>3656</v>
      </c>
      <c r="E1869" t="s">
        <v>3655</v>
      </c>
      <c r="F1869" t="s">
        <v>3656</v>
      </c>
      <c r="G1869" t="s">
        <v>3657</v>
      </c>
      <c r="H1869" t="s">
        <v>1846</v>
      </c>
      <c r="I1869">
        <v>0.77200000000000002</v>
      </c>
      <c r="J1869">
        <v>0</v>
      </c>
      <c r="K1869" t="s">
        <v>17</v>
      </c>
    </row>
    <row r="1870" spans="1:23" ht="15" x14ac:dyDescent="0.3">
      <c r="A1870" s="1"/>
      <c r="B1870" t="s">
        <v>26</v>
      </c>
      <c r="C1870" t="s">
        <v>3661</v>
      </c>
      <c r="D1870" t="s">
        <v>3656</v>
      </c>
      <c r="E1870" t="s">
        <v>3661</v>
      </c>
      <c r="F1870" t="s">
        <v>3656</v>
      </c>
      <c r="G1870" t="s">
        <v>3662</v>
      </c>
      <c r="H1870" t="s">
        <v>1846</v>
      </c>
      <c r="I1870">
        <v>0.192</v>
      </c>
      <c r="J1870">
        <v>0</v>
      </c>
      <c r="K1870" t="s">
        <v>46</v>
      </c>
    </row>
    <row r="1871" spans="1:23" ht="15" x14ac:dyDescent="0.3">
      <c r="A1871" s="1"/>
      <c r="B1871" t="s">
        <v>27</v>
      </c>
      <c r="C1871" t="s">
        <v>3655</v>
      </c>
      <c r="D1871" t="s">
        <v>3656</v>
      </c>
      <c r="E1871" t="s">
        <v>3655</v>
      </c>
      <c r="F1871" t="s">
        <v>3656</v>
      </c>
      <c r="G1871" t="s">
        <v>3657</v>
      </c>
      <c r="H1871" t="s">
        <v>1846</v>
      </c>
      <c r="I1871">
        <v>0.77200000000000002</v>
      </c>
      <c r="J1871">
        <v>0</v>
      </c>
      <c r="K1871" t="s">
        <v>17</v>
      </c>
    </row>
    <row r="1872" spans="1:23" ht="15" x14ac:dyDescent="0.3">
      <c r="A1872" s="1" t="s">
        <v>3663</v>
      </c>
      <c r="B1872" t="s">
        <v>11</v>
      </c>
      <c r="C1872" t="s">
        <v>3664</v>
      </c>
      <c r="D1872" t="s">
        <v>1847</v>
      </c>
      <c r="E1872" t="s">
        <v>3664</v>
      </c>
      <c r="F1872" t="s">
        <v>1847</v>
      </c>
      <c r="G1872" t="s">
        <v>3665</v>
      </c>
      <c r="H1872" t="s">
        <v>1854</v>
      </c>
      <c r="I1872">
        <v>0.51600000000000001</v>
      </c>
      <c r="J1872">
        <v>0.33300000000000002</v>
      </c>
      <c r="K1872" t="s">
        <v>42</v>
      </c>
      <c r="U1872">
        <f t="shared" ref="U1872" si="558">COUNTIF(K1872:K1881,"yes")</f>
        <v>1</v>
      </c>
      <c r="V1872">
        <f t="shared" ref="V1872" si="559">COUNTIF(K1872:K1881,"partially")</f>
        <v>9</v>
      </c>
      <c r="W1872">
        <f t="shared" ref="W1872" si="560">COUNTIF(K1872:K1881,"no")</f>
        <v>0</v>
      </c>
    </row>
    <row r="1873" spans="1:23" ht="15" x14ac:dyDescent="0.3">
      <c r="A1873" s="1"/>
      <c r="B1873" t="s">
        <v>18</v>
      </c>
      <c r="C1873" t="s">
        <v>3666</v>
      </c>
      <c r="D1873" t="s">
        <v>1847</v>
      </c>
      <c r="E1873" t="s">
        <v>3666</v>
      </c>
      <c r="F1873" t="s">
        <v>1847</v>
      </c>
      <c r="G1873" t="s">
        <v>1858</v>
      </c>
      <c r="H1873" t="s">
        <v>1854</v>
      </c>
      <c r="I1873">
        <v>0.50600000000000001</v>
      </c>
      <c r="J1873">
        <v>0.35299999999999998</v>
      </c>
      <c r="K1873" t="s">
        <v>42</v>
      </c>
    </row>
    <row r="1874" spans="1:23" ht="15" x14ac:dyDescent="0.3">
      <c r="A1874" s="1"/>
      <c r="B1874" t="s">
        <v>20</v>
      </c>
      <c r="C1874" t="s">
        <v>1847</v>
      </c>
      <c r="D1874" t="s">
        <v>1847</v>
      </c>
      <c r="E1874" t="s">
        <v>1847</v>
      </c>
      <c r="F1874" t="s">
        <v>1847</v>
      </c>
      <c r="G1874" t="s">
        <v>3658</v>
      </c>
      <c r="H1874" t="s">
        <v>1854</v>
      </c>
      <c r="I1874">
        <v>0.97499999999999998</v>
      </c>
      <c r="J1874">
        <v>0.6</v>
      </c>
      <c r="K1874" t="s">
        <v>17</v>
      </c>
    </row>
    <row r="1875" spans="1:23" ht="15" x14ac:dyDescent="0.3">
      <c r="A1875" s="1"/>
      <c r="B1875" t="s">
        <v>21</v>
      </c>
      <c r="C1875" t="s">
        <v>3661</v>
      </c>
      <c r="D1875" t="s">
        <v>1847</v>
      </c>
      <c r="E1875" t="s">
        <v>3661</v>
      </c>
      <c r="F1875" t="s">
        <v>1847</v>
      </c>
      <c r="G1875" t="s">
        <v>3662</v>
      </c>
      <c r="H1875" t="s">
        <v>1854</v>
      </c>
      <c r="I1875">
        <v>0.56299999999999994</v>
      </c>
      <c r="J1875">
        <v>0.316</v>
      </c>
      <c r="K1875" t="s">
        <v>42</v>
      </c>
    </row>
    <row r="1876" spans="1:23" ht="15" x14ac:dyDescent="0.3">
      <c r="A1876" s="1"/>
      <c r="B1876" t="s">
        <v>22</v>
      </c>
      <c r="C1876" t="s">
        <v>3667</v>
      </c>
      <c r="D1876" t="s">
        <v>1847</v>
      </c>
      <c r="E1876" t="s">
        <v>3667</v>
      </c>
      <c r="F1876" t="s">
        <v>1847</v>
      </c>
      <c r="G1876" t="s">
        <v>3668</v>
      </c>
      <c r="H1876" t="s">
        <v>1854</v>
      </c>
      <c r="I1876">
        <v>0.54300000000000004</v>
      </c>
      <c r="J1876">
        <v>0.3</v>
      </c>
      <c r="K1876" t="s">
        <v>42</v>
      </c>
    </row>
    <row r="1877" spans="1:23" ht="15" x14ac:dyDescent="0.3">
      <c r="A1877" s="1"/>
      <c r="B1877" t="s">
        <v>23</v>
      </c>
      <c r="C1877" t="s">
        <v>3667</v>
      </c>
      <c r="D1877" t="s">
        <v>1847</v>
      </c>
      <c r="E1877" t="s">
        <v>3667</v>
      </c>
      <c r="F1877" t="s">
        <v>1847</v>
      </c>
      <c r="G1877" t="s">
        <v>3668</v>
      </c>
      <c r="H1877" t="s">
        <v>1854</v>
      </c>
      <c r="I1877">
        <v>0.54300000000000004</v>
      </c>
      <c r="J1877">
        <v>0.3</v>
      </c>
      <c r="K1877" t="s">
        <v>42</v>
      </c>
    </row>
    <row r="1878" spans="1:23" ht="15" x14ac:dyDescent="0.3">
      <c r="A1878" s="1"/>
      <c r="B1878" t="s">
        <v>24</v>
      </c>
      <c r="C1878" t="s">
        <v>3666</v>
      </c>
      <c r="D1878" t="s">
        <v>1847</v>
      </c>
      <c r="E1878" t="s">
        <v>3666</v>
      </c>
      <c r="F1878" t="s">
        <v>1847</v>
      </c>
      <c r="G1878" t="s">
        <v>1858</v>
      </c>
      <c r="H1878" t="s">
        <v>1854</v>
      </c>
      <c r="I1878">
        <v>0.50600000000000001</v>
      </c>
      <c r="J1878">
        <v>0.35299999999999998</v>
      </c>
      <c r="K1878" t="s">
        <v>42</v>
      </c>
    </row>
    <row r="1879" spans="1:23" ht="15" x14ac:dyDescent="0.3">
      <c r="A1879" s="1"/>
      <c r="B1879" t="s">
        <v>25</v>
      </c>
      <c r="C1879" t="s">
        <v>3661</v>
      </c>
      <c r="D1879" t="s">
        <v>1847</v>
      </c>
      <c r="E1879" t="s">
        <v>3661</v>
      </c>
      <c r="F1879" t="s">
        <v>1847</v>
      </c>
      <c r="G1879" t="s">
        <v>3662</v>
      </c>
      <c r="H1879" t="s">
        <v>1854</v>
      </c>
      <c r="I1879">
        <v>0.56299999999999994</v>
      </c>
      <c r="J1879">
        <v>0.316</v>
      </c>
      <c r="K1879" t="s">
        <v>42</v>
      </c>
    </row>
    <row r="1880" spans="1:23" ht="15" x14ac:dyDescent="0.3">
      <c r="A1880" s="1"/>
      <c r="B1880" t="s">
        <v>26</v>
      </c>
      <c r="C1880" t="s">
        <v>3667</v>
      </c>
      <c r="D1880" t="s">
        <v>1847</v>
      </c>
      <c r="E1880" t="s">
        <v>3667</v>
      </c>
      <c r="F1880" t="s">
        <v>1847</v>
      </c>
      <c r="G1880" t="s">
        <v>3668</v>
      </c>
      <c r="H1880" t="s">
        <v>1854</v>
      </c>
      <c r="I1880">
        <v>0.54300000000000004</v>
      </c>
      <c r="J1880">
        <v>0.3</v>
      </c>
      <c r="K1880" t="s">
        <v>42</v>
      </c>
    </row>
    <row r="1881" spans="1:23" ht="15" x14ac:dyDescent="0.3">
      <c r="A1881" s="1"/>
      <c r="B1881" t="s">
        <v>27</v>
      </c>
      <c r="C1881" t="s">
        <v>3666</v>
      </c>
      <c r="D1881" t="s">
        <v>1847</v>
      </c>
      <c r="E1881" t="s">
        <v>3666</v>
      </c>
      <c r="F1881" t="s">
        <v>1847</v>
      </c>
      <c r="G1881" t="s">
        <v>1858</v>
      </c>
      <c r="H1881" t="s">
        <v>1854</v>
      </c>
      <c r="I1881">
        <v>0.50600000000000001</v>
      </c>
      <c r="J1881">
        <v>0.35299999999999998</v>
      </c>
      <c r="K1881" t="s">
        <v>42</v>
      </c>
    </row>
    <row r="1882" spans="1:23" ht="15" x14ac:dyDescent="0.3">
      <c r="A1882" s="1" t="s">
        <v>3669</v>
      </c>
      <c r="B1882" t="s">
        <v>11</v>
      </c>
      <c r="C1882" t="s">
        <v>3670</v>
      </c>
      <c r="D1882" t="s">
        <v>3671</v>
      </c>
      <c r="E1882" t="s">
        <v>3670</v>
      </c>
      <c r="F1882" t="s">
        <v>3672</v>
      </c>
      <c r="G1882" t="s">
        <v>3673</v>
      </c>
      <c r="H1882" t="s">
        <v>1863</v>
      </c>
      <c r="I1882">
        <v>0.22</v>
      </c>
      <c r="J1882">
        <v>0</v>
      </c>
      <c r="K1882" t="s">
        <v>46</v>
      </c>
      <c r="U1882">
        <f t="shared" ref="U1882" si="561">COUNTIF(K1882:K1891,"yes")</f>
        <v>0</v>
      </c>
      <c r="V1882">
        <f t="shared" ref="V1882" si="562">COUNTIF(K1882:K1891,"partially")</f>
        <v>0</v>
      </c>
      <c r="W1882">
        <f t="shared" ref="W1882" si="563">COUNTIF(K1882:K1891,"no")</f>
        <v>10</v>
      </c>
    </row>
    <row r="1883" spans="1:23" ht="15" x14ac:dyDescent="0.3">
      <c r="A1883" s="1"/>
      <c r="B1883" t="s">
        <v>18</v>
      </c>
      <c r="C1883" t="s">
        <v>3670</v>
      </c>
      <c r="D1883" t="s">
        <v>3671</v>
      </c>
      <c r="E1883" t="s">
        <v>3670</v>
      </c>
      <c r="F1883" t="s">
        <v>3672</v>
      </c>
      <c r="G1883" t="s">
        <v>3673</v>
      </c>
      <c r="H1883" t="s">
        <v>1863</v>
      </c>
      <c r="I1883">
        <v>0.22</v>
      </c>
      <c r="J1883">
        <v>0</v>
      </c>
      <c r="K1883" t="s">
        <v>46</v>
      </c>
    </row>
    <row r="1884" spans="1:23" ht="15" x14ac:dyDescent="0.3">
      <c r="A1884" s="1"/>
      <c r="B1884" t="s">
        <v>20</v>
      </c>
      <c r="C1884" t="s">
        <v>3670</v>
      </c>
      <c r="D1884" t="s">
        <v>3671</v>
      </c>
      <c r="E1884" t="s">
        <v>3670</v>
      </c>
      <c r="F1884" t="s">
        <v>3672</v>
      </c>
      <c r="G1884" t="s">
        <v>3673</v>
      </c>
      <c r="H1884" t="s">
        <v>1863</v>
      </c>
      <c r="I1884">
        <v>0.22</v>
      </c>
      <c r="J1884">
        <v>0</v>
      </c>
      <c r="K1884" t="s">
        <v>46</v>
      </c>
    </row>
    <row r="1885" spans="1:23" ht="15" x14ac:dyDescent="0.3">
      <c r="A1885" s="1"/>
      <c r="B1885" t="s">
        <v>21</v>
      </c>
      <c r="C1885" t="s">
        <v>3670</v>
      </c>
      <c r="D1885" t="s">
        <v>3671</v>
      </c>
      <c r="E1885" t="s">
        <v>3670</v>
      </c>
      <c r="F1885" t="s">
        <v>3672</v>
      </c>
      <c r="G1885" t="s">
        <v>3673</v>
      </c>
      <c r="H1885" t="s">
        <v>1863</v>
      </c>
      <c r="I1885">
        <v>0.22</v>
      </c>
      <c r="J1885">
        <v>0</v>
      </c>
      <c r="K1885" t="s">
        <v>46</v>
      </c>
    </row>
    <row r="1886" spans="1:23" ht="15" x14ac:dyDescent="0.3">
      <c r="A1886" s="1"/>
      <c r="B1886" t="s">
        <v>22</v>
      </c>
      <c r="C1886" t="s">
        <v>3670</v>
      </c>
      <c r="D1886" t="s">
        <v>3671</v>
      </c>
      <c r="E1886" t="s">
        <v>3670</v>
      </c>
      <c r="F1886" t="s">
        <v>3672</v>
      </c>
      <c r="G1886" t="s">
        <v>3673</v>
      </c>
      <c r="H1886" t="s">
        <v>1863</v>
      </c>
      <c r="I1886">
        <v>0.22</v>
      </c>
      <c r="J1886">
        <v>0</v>
      </c>
      <c r="K1886" t="s">
        <v>46</v>
      </c>
    </row>
    <row r="1887" spans="1:23" ht="15" x14ac:dyDescent="0.3">
      <c r="A1887" s="1"/>
      <c r="B1887" t="s">
        <v>23</v>
      </c>
      <c r="C1887" t="s">
        <v>3670</v>
      </c>
      <c r="D1887" t="s">
        <v>3671</v>
      </c>
      <c r="E1887" t="s">
        <v>3670</v>
      </c>
      <c r="F1887" t="s">
        <v>3672</v>
      </c>
      <c r="G1887" t="s">
        <v>3673</v>
      </c>
      <c r="H1887" t="s">
        <v>1863</v>
      </c>
      <c r="I1887">
        <v>0.22</v>
      </c>
      <c r="J1887">
        <v>0</v>
      </c>
      <c r="K1887" t="s">
        <v>46</v>
      </c>
    </row>
    <row r="1888" spans="1:23" ht="15" x14ac:dyDescent="0.3">
      <c r="A1888" s="1"/>
      <c r="B1888" t="s">
        <v>24</v>
      </c>
      <c r="C1888" t="s">
        <v>3670</v>
      </c>
      <c r="D1888" t="s">
        <v>3671</v>
      </c>
      <c r="E1888" t="s">
        <v>3670</v>
      </c>
      <c r="F1888" t="s">
        <v>3672</v>
      </c>
      <c r="G1888" t="s">
        <v>3673</v>
      </c>
      <c r="H1888" t="s">
        <v>1863</v>
      </c>
      <c r="I1888">
        <v>0.22</v>
      </c>
      <c r="J1888">
        <v>0</v>
      </c>
      <c r="K1888" t="s">
        <v>46</v>
      </c>
    </row>
    <row r="1889" spans="1:23" ht="15" x14ac:dyDescent="0.3">
      <c r="A1889" s="1"/>
      <c r="B1889" t="s">
        <v>25</v>
      </c>
      <c r="C1889" t="s">
        <v>3674</v>
      </c>
      <c r="D1889" t="s">
        <v>3671</v>
      </c>
      <c r="E1889" t="s">
        <v>3674</v>
      </c>
      <c r="F1889" t="s">
        <v>3672</v>
      </c>
      <c r="G1889" t="s">
        <v>3675</v>
      </c>
      <c r="H1889" t="s">
        <v>1863</v>
      </c>
      <c r="I1889">
        <v>0.22600000000000001</v>
      </c>
      <c r="J1889">
        <v>0.105</v>
      </c>
      <c r="K1889" t="s">
        <v>46</v>
      </c>
    </row>
    <row r="1890" spans="1:23" ht="15" x14ac:dyDescent="0.3">
      <c r="A1890" s="1"/>
      <c r="B1890" t="s">
        <v>26</v>
      </c>
      <c r="C1890" t="s">
        <v>3670</v>
      </c>
      <c r="D1890" t="s">
        <v>3671</v>
      </c>
      <c r="E1890" t="s">
        <v>3670</v>
      </c>
      <c r="F1890" t="s">
        <v>3672</v>
      </c>
      <c r="G1890" t="s">
        <v>3673</v>
      </c>
      <c r="H1890" t="s">
        <v>1863</v>
      </c>
      <c r="I1890">
        <v>0.22</v>
      </c>
      <c r="J1890">
        <v>0</v>
      </c>
      <c r="K1890" t="s">
        <v>46</v>
      </c>
    </row>
    <row r="1891" spans="1:23" ht="15" x14ac:dyDescent="0.3">
      <c r="A1891" s="1"/>
      <c r="B1891" t="s">
        <v>27</v>
      </c>
      <c r="C1891" t="s">
        <v>3670</v>
      </c>
      <c r="D1891" t="s">
        <v>3671</v>
      </c>
      <c r="E1891" t="s">
        <v>3670</v>
      </c>
      <c r="F1891" t="s">
        <v>3672</v>
      </c>
      <c r="G1891" t="s">
        <v>3673</v>
      </c>
      <c r="H1891" t="s">
        <v>1863</v>
      </c>
      <c r="I1891">
        <v>0.22</v>
      </c>
      <c r="J1891">
        <v>0</v>
      </c>
      <c r="K1891" t="s">
        <v>46</v>
      </c>
    </row>
    <row r="1892" spans="1:23" ht="15" x14ac:dyDescent="0.3">
      <c r="A1892" s="1" t="s">
        <v>3676</v>
      </c>
      <c r="B1892" t="s">
        <v>11</v>
      </c>
      <c r="C1892" t="s">
        <v>3674</v>
      </c>
      <c r="D1892" t="s">
        <v>3582</v>
      </c>
      <c r="E1892" t="s">
        <v>3674</v>
      </c>
      <c r="F1892" t="s">
        <v>3583</v>
      </c>
      <c r="G1892" t="s">
        <v>3675</v>
      </c>
      <c r="H1892" t="s">
        <v>1755</v>
      </c>
      <c r="I1892">
        <v>8.3000000000000004E-2</v>
      </c>
      <c r="J1892">
        <v>0</v>
      </c>
      <c r="K1892" t="s">
        <v>42</v>
      </c>
      <c r="U1892">
        <f t="shared" ref="U1892" si="564">COUNTIF(K1892:K1901,"yes")</f>
        <v>0</v>
      </c>
      <c r="V1892">
        <f t="shared" ref="V1892" si="565">COUNTIF(K1892:K1901,"partially")</f>
        <v>9</v>
      </c>
      <c r="W1892">
        <f t="shared" ref="W1892" si="566">COUNTIF(K1892:K1901,"no")</f>
        <v>1</v>
      </c>
    </row>
    <row r="1893" spans="1:23" ht="15" x14ac:dyDescent="0.3">
      <c r="A1893" s="1"/>
      <c r="B1893" t="s">
        <v>18</v>
      </c>
      <c r="C1893" t="s">
        <v>3670</v>
      </c>
      <c r="D1893" t="s">
        <v>3582</v>
      </c>
      <c r="E1893" t="s">
        <v>3670</v>
      </c>
      <c r="F1893" t="s">
        <v>3583</v>
      </c>
      <c r="G1893" t="s">
        <v>3673</v>
      </c>
      <c r="H1893" t="s">
        <v>1755</v>
      </c>
      <c r="I1893">
        <v>7.4999999999999997E-2</v>
      </c>
      <c r="J1893">
        <v>0</v>
      </c>
      <c r="K1893" t="s">
        <v>42</v>
      </c>
    </row>
    <row r="1894" spans="1:23" ht="15" x14ac:dyDescent="0.3">
      <c r="A1894" s="1"/>
      <c r="B1894" t="s">
        <v>20</v>
      </c>
      <c r="C1894" t="s">
        <v>3670</v>
      </c>
      <c r="D1894" t="s">
        <v>3582</v>
      </c>
      <c r="E1894" t="s">
        <v>3670</v>
      </c>
      <c r="F1894" t="s">
        <v>3583</v>
      </c>
      <c r="G1894" t="s">
        <v>3673</v>
      </c>
      <c r="H1894" t="s">
        <v>1755</v>
      </c>
      <c r="I1894">
        <v>7.4999999999999997E-2</v>
      </c>
      <c r="J1894">
        <v>0</v>
      </c>
      <c r="K1894" t="s">
        <v>42</v>
      </c>
    </row>
    <row r="1895" spans="1:23" ht="15" x14ac:dyDescent="0.3">
      <c r="A1895" s="1"/>
      <c r="B1895" t="s">
        <v>21</v>
      </c>
      <c r="C1895" t="s">
        <v>3677</v>
      </c>
      <c r="D1895" t="s">
        <v>3582</v>
      </c>
      <c r="E1895" t="s">
        <v>3677</v>
      </c>
      <c r="F1895" t="s">
        <v>3583</v>
      </c>
      <c r="G1895" t="s">
        <v>3678</v>
      </c>
      <c r="H1895" t="s">
        <v>1755</v>
      </c>
      <c r="I1895">
        <v>0.60099999999999998</v>
      </c>
      <c r="J1895">
        <v>0</v>
      </c>
      <c r="K1895" t="s">
        <v>46</v>
      </c>
    </row>
    <row r="1896" spans="1:23" ht="15" x14ac:dyDescent="0.3">
      <c r="A1896" s="1"/>
      <c r="B1896" t="s">
        <v>22</v>
      </c>
      <c r="C1896" t="s">
        <v>3679</v>
      </c>
      <c r="D1896" t="s">
        <v>3582</v>
      </c>
      <c r="E1896" t="s">
        <v>3670</v>
      </c>
      <c r="F1896" t="s">
        <v>3583</v>
      </c>
      <c r="G1896" t="s">
        <v>3680</v>
      </c>
      <c r="H1896" t="s">
        <v>1755</v>
      </c>
      <c r="I1896">
        <v>0.10199999999999999</v>
      </c>
      <c r="J1896">
        <v>0</v>
      </c>
      <c r="K1896" t="s">
        <v>42</v>
      </c>
    </row>
    <row r="1897" spans="1:23" ht="15" x14ac:dyDescent="0.3">
      <c r="A1897" s="1"/>
      <c r="B1897" t="s">
        <v>23</v>
      </c>
      <c r="C1897" t="s">
        <v>3674</v>
      </c>
      <c r="D1897" t="s">
        <v>3582</v>
      </c>
      <c r="E1897" t="s">
        <v>3674</v>
      </c>
      <c r="F1897" t="s">
        <v>3583</v>
      </c>
      <c r="G1897" t="s">
        <v>3675</v>
      </c>
      <c r="H1897" t="s">
        <v>1755</v>
      </c>
      <c r="I1897">
        <v>8.3000000000000004E-2</v>
      </c>
      <c r="J1897">
        <v>0</v>
      </c>
      <c r="K1897" t="s">
        <v>42</v>
      </c>
    </row>
    <row r="1898" spans="1:23" ht="15" x14ac:dyDescent="0.3">
      <c r="A1898" s="1"/>
      <c r="B1898" t="s">
        <v>24</v>
      </c>
      <c r="C1898" t="s">
        <v>3670</v>
      </c>
      <c r="D1898" t="s">
        <v>3582</v>
      </c>
      <c r="E1898" t="s">
        <v>3670</v>
      </c>
      <c r="F1898" t="s">
        <v>3583</v>
      </c>
      <c r="G1898" t="s">
        <v>3673</v>
      </c>
      <c r="H1898" t="s">
        <v>1755</v>
      </c>
      <c r="I1898">
        <v>7.4999999999999997E-2</v>
      </c>
      <c r="J1898">
        <v>0</v>
      </c>
      <c r="K1898" t="s">
        <v>42</v>
      </c>
    </row>
    <row r="1899" spans="1:23" ht="15" x14ac:dyDescent="0.3">
      <c r="A1899" s="1"/>
      <c r="B1899" t="s">
        <v>25</v>
      </c>
      <c r="C1899" t="s">
        <v>3670</v>
      </c>
      <c r="D1899" t="s">
        <v>3582</v>
      </c>
      <c r="E1899" t="s">
        <v>3670</v>
      </c>
      <c r="F1899" t="s">
        <v>3583</v>
      </c>
      <c r="G1899" t="s">
        <v>3673</v>
      </c>
      <c r="H1899" t="s">
        <v>1755</v>
      </c>
      <c r="I1899">
        <v>7.4999999999999997E-2</v>
      </c>
      <c r="J1899">
        <v>0</v>
      </c>
      <c r="K1899" t="s">
        <v>42</v>
      </c>
    </row>
    <row r="1900" spans="1:23" ht="15" x14ac:dyDescent="0.3">
      <c r="A1900" s="1"/>
      <c r="B1900" t="s">
        <v>26</v>
      </c>
      <c r="C1900" t="s">
        <v>3670</v>
      </c>
      <c r="D1900" t="s">
        <v>3582</v>
      </c>
      <c r="E1900" t="s">
        <v>3670</v>
      </c>
      <c r="F1900" t="s">
        <v>3583</v>
      </c>
      <c r="G1900" t="s">
        <v>3673</v>
      </c>
      <c r="H1900" t="s">
        <v>1755</v>
      </c>
      <c r="I1900">
        <v>7.4999999999999997E-2</v>
      </c>
      <c r="J1900">
        <v>0</v>
      </c>
      <c r="K1900" t="s">
        <v>42</v>
      </c>
    </row>
    <row r="1901" spans="1:23" ht="15" x14ac:dyDescent="0.3">
      <c r="A1901" s="1"/>
      <c r="B1901" t="s">
        <v>27</v>
      </c>
      <c r="C1901" t="s">
        <v>3670</v>
      </c>
      <c r="D1901" t="s">
        <v>3582</v>
      </c>
      <c r="E1901" t="s">
        <v>3670</v>
      </c>
      <c r="F1901" t="s">
        <v>3583</v>
      </c>
      <c r="G1901" t="s">
        <v>3673</v>
      </c>
      <c r="H1901" t="s">
        <v>1755</v>
      </c>
      <c r="I1901">
        <v>7.4999999999999997E-2</v>
      </c>
      <c r="J1901">
        <v>0</v>
      </c>
      <c r="K1901" t="s">
        <v>42</v>
      </c>
    </row>
    <row r="1902" spans="1:23" ht="15" x14ac:dyDescent="0.3">
      <c r="A1902" s="1" t="s">
        <v>3681</v>
      </c>
      <c r="B1902" t="s">
        <v>11</v>
      </c>
      <c r="C1902" t="s">
        <v>3682</v>
      </c>
      <c r="D1902" t="s">
        <v>3683</v>
      </c>
      <c r="E1902" t="s">
        <v>3682</v>
      </c>
      <c r="F1902" t="s">
        <v>3684</v>
      </c>
      <c r="G1902" t="s">
        <v>3685</v>
      </c>
      <c r="H1902" t="s">
        <v>1898</v>
      </c>
      <c r="I1902">
        <v>0.94599999999999995</v>
      </c>
      <c r="J1902">
        <v>0.88900000000000001</v>
      </c>
      <c r="K1902" t="s">
        <v>17</v>
      </c>
      <c r="U1902">
        <f t="shared" ref="U1902" si="567">COUNTIF(K1902:K1911,"yes")</f>
        <v>10</v>
      </c>
      <c r="V1902">
        <f t="shared" ref="V1902" si="568">COUNTIF(K1902:K1911,"partially")</f>
        <v>0</v>
      </c>
      <c r="W1902">
        <f t="shared" ref="W1902" si="569">COUNTIF(K1902:K1911,"no")</f>
        <v>0</v>
      </c>
    </row>
    <row r="1903" spans="1:23" ht="15" x14ac:dyDescent="0.3">
      <c r="A1903" s="1"/>
      <c r="B1903" t="s">
        <v>18</v>
      </c>
      <c r="C1903" t="s">
        <v>3682</v>
      </c>
      <c r="D1903" t="s">
        <v>3683</v>
      </c>
      <c r="E1903" t="s">
        <v>3682</v>
      </c>
      <c r="F1903" t="s">
        <v>3684</v>
      </c>
      <c r="G1903" t="s">
        <v>3685</v>
      </c>
      <c r="H1903" t="s">
        <v>1898</v>
      </c>
      <c r="I1903">
        <v>0.94599999999999995</v>
      </c>
      <c r="J1903">
        <v>0.88900000000000001</v>
      </c>
      <c r="K1903" t="s">
        <v>17</v>
      </c>
    </row>
    <row r="1904" spans="1:23" ht="15" x14ac:dyDescent="0.3">
      <c r="A1904" s="1"/>
      <c r="B1904" t="s">
        <v>20</v>
      </c>
      <c r="C1904" t="s">
        <v>3682</v>
      </c>
      <c r="D1904" t="s">
        <v>3683</v>
      </c>
      <c r="E1904" t="s">
        <v>3682</v>
      </c>
      <c r="F1904" t="s">
        <v>3684</v>
      </c>
      <c r="G1904" t="s">
        <v>3685</v>
      </c>
      <c r="H1904" t="s">
        <v>1898</v>
      </c>
      <c r="I1904">
        <v>0.94599999999999995</v>
      </c>
      <c r="J1904">
        <v>0.88900000000000001</v>
      </c>
      <c r="K1904" t="s">
        <v>17</v>
      </c>
    </row>
    <row r="1905" spans="1:23" ht="15" x14ac:dyDescent="0.3">
      <c r="A1905" s="1"/>
      <c r="B1905" t="s">
        <v>21</v>
      </c>
      <c r="C1905" t="s">
        <v>3682</v>
      </c>
      <c r="D1905" t="s">
        <v>3683</v>
      </c>
      <c r="E1905" t="s">
        <v>3682</v>
      </c>
      <c r="F1905" t="s">
        <v>3684</v>
      </c>
      <c r="G1905" t="s">
        <v>3685</v>
      </c>
      <c r="H1905" t="s">
        <v>1898</v>
      </c>
      <c r="I1905">
        <v>0.94599999999999995</v>
      </c>
      <c r="J1905">
        <v>0.88900000000000001</v>
      </c>
      <c r="K1905" t="s">
        <v>17</v>
      </c>
    </row>
    <row r="1906" spans="1:23" ht="15" x14ac:dyDescent="0.3">
      <c r="A1906" s="1"/>
      <c r="B1906" t="s">
        <v>22</v>
      </c>
      <c r="C1906" t="s">
        <v>3682</v>
      </c>
      <c r="D1906" t="s">
        <v>3683</v>
      </c>
      <c r="E1906" t="s">
        <v>3682</v>
      </c>
      <c r="F1906" t="s">
        <v>3684</v>
      </c>
      <c r="G1906" t="s">
        <v>3685</v>
      </c>
      <c r="H1906" t="s">
        <v>1898</v>
      </c>
      <c r="I1906">
        <v>0.94599999999999995</v>
      </c>
      <c r="J1906">
        <v>0.88900000000000001</v>
      </c>
      <c r="K1906" t="s">
        <v>17</v>
      </c>
    </row>
    <row r="1907" spans="1:23" ht="15" x14ac:dyDescent="0.3">
      <c r="A1907" s="1"/>
      <c r="B1907" t="s">
        <v>23</v>
      </c>
      <c r="C1907" t="s">
        <v>3682</v>
      </c>
      <c r="D1907" t="s">
        <v>3683</v>
      </c>
      <c r="E1907" t="s">
        <v>3682</v>
      </c>
      <c r="F1907" t="s">
        <v>3684</v>
      </c>
      <c r="G1907" t="s">
        <v>3685</v>
      </c>
      <c r="H1907" t="s">
        <v>1898</v>
      </c>
      <c r="I1907">
        <v>0.94599999999999995</v>
      </c>
      <c r="J1907">
        <v>0.88900000000000001</v>
      </c>
      <c r="K1907" t="s">
        <v>17</v>
      </c>
    </row>
    <row r="1908" spans="1:23" ht="15" x14ac:dyDescent="0.3">
      <c r="A1908" s="1"/>
      <c r="B1908" t="s">
        <v>24</v>
      </c>
      <c r="C1908" t="s">
        <v>3682</v>
      </c>
      <c r="D1908" t="s">
        <v>3683</v>
      </c>
      <c r="E1908" t="s">
        <v>3682</v>
      </c>
      <c r="F1908" t="s">
        <v>3684</v>
      </c>
      <c r="G1908" t="s">
        <v>3685</v>
      </c>
      <c r="H1908" t="s">
        <v>1898</v>
      </c>
      <c r="I1908">
        <v>0.94599999999999995</v>
      </c>
      <c r="J1908">
        <v>0.88900000000000001</v>
      </c>
      <c r="K1908" t="s">
        <v>17</v>
      </c>
    </row>
    <row r="1909" spans="1:23" ht="15" x14ac:dyDescent="0.3">
      <c r="A1909" s="1"/>
      <c r="B1909" t="s">
        <v>25</v>
      </c>
      <c r="C1909" t="s">
        <v>3682</v>
      </c>
      <c r="D1909" t="s">
        <v>3683</v>
      </c>
      <c r="E1909" t="s">
        <v>3682</v>
      </c>
      <c r="F1909" t="s">
        <v>3684</v>
      </c>
      <c r="G1909" t="s">
        <v>3685</v>
      </c>
      <c r="H1909" t="s">
        <v>1898</v>
      </c>
      <c r="I1909">
        <v>0.94599999999999995</v>
      </c>
      <c r="J1909">
        <v>0.88900000000000001</v>
      </c>
      <c r="K1909" t="s">
        <v>17</v>
      </c>
    </row>
    <row r="1910" spans="1:23" ht="15" x14ac:dyDescent="0.3">
      <c r="A1910" s="1"/>
      <c r="B1910" t="s">
        <v>26</v>
      </c>
      <c r="C1910" t="s">
        <v>3682</v>
      </c>
      <c r="D1910" t="s">
        <v>3683</v>
      </c>
      <c r="E1910" t="s">
        <v>3682</v>
      </c>
      <c r="F1910" t="s">
        <v>3684</v>
      </c>
      <c r="G1910" t="s">
        <v>3685</v>
      </c>
      <c r="H1910" t="s">
        <v>1898</v>
      </c>
      <c r="I1910">
        <v>0.94599999999999995</v>
      </c>
      <c r="J1910">
        <v>0.88900000000000001</v>
      </c>
      <c r="K1910" t="s">
        <v>17</v>
      </c>
    </row>
    <row r="1911" spans="1:23" ht="15" x14ac:dyDescent="0.3">
      <c r="A1911" s="1"/>
      <c r="B1911" t="s">
        <v>27</v>
      </c>
      <c r="C1911" t="s">
        <v>3682</v>
      </c>
      <c r="D1911" t="s">
        <v>3683</v>
      </c>
      <c r="E1911" t="s">
        <v>3682</v>
      </c>
      <c r="F1911" t="s">
        <v>3684</v>
      </c>
      <c r="G1911" t="s">
        <v>3685</v>
      </c>
      <c r="H1911" t="s">
        <v>1898</v>
      </c>
      <c r="I1911">
        <v>0.94599999999999995</v>
      </c>
      <c r="J1911">
        <v>0.88900000000000001</v>
      </c>
      <c r="K1911" t="s">
        <v>17</v>
      </c>
    </row>
    <row r="1912" spans="1:23" ht="15" x14ac:dyDescent="0.3">
      <c r="A1912" s="1" t="s">
        <v>3686</v>
      </c>
      <c r="B1912" t="s">
        <v>11</v>
      </c>
      <c r="C1912" t="s">
        <v>1900</v>
      </c>
      <c r="D1912" t="s">
        <v>1900</v>
      </c>
      <c r="E1912" t="s">
        <v>1900</v>
      </c>
      <c r="F1912" t="s">
        <v>1900</v>
      </c>
      <c r="G1912" t="s">
        <v>1901</v>
      </c>
      <c r="H1912" t="s">
        <v>1901</v>
      </c>
      <c r="I1912">
        <v>1</v>
      </c>
      <c r="J1912">
        <v>1</v>
      </c>
      <c r="K1912" t="s">
        <v>17</v>
      </c>
      <c r="U1912">
        <f t="shared" ref="U1912" si="570">COUNTIF(K1912:K1921,"yes")</f>
        <v>8</v>
      </c>
      <c r="V1912">
        <f t="shared" ref="V1912" si="571">COUNTIF(K1912:K1921,"partially")</f>
        <v>1</v>
      </c>
      <c r="W1912">
        <f t="shared" ref="W1912" si="572">COUNTIF(K1912:K1921,"no")</f>
        <v>1</v>
      </c>
    </row>
    <row r="1913" spans="1:23" ht="15" x14ac:dyDescent="0.3">
      <c r="A1913" s="1"/>
      <c r="B1913" t="s">
        <v>18</v>
      </c>
      <c r="C1913" t="s">
        <v>3687</v>
      </c>
      <c r="D1913" t="s">
        <v>1900</v>
      </c>
      <c r="E1913" t="s">
        <v>3688</v>
      </c>
      <c r="F1913" t="s">
        <v>1900</v>
      </c>
      <c r="G1913" t="s">
        <v>3689</v>
      </c>
      <c r="H1913" t="s">
        <v>1901</v>
      </c>
      <c r="I1913">
        <v>0.27900000000000003</v>
      </c>
      <c r="J1913">
        <v>0.47099999999999997</v>
      </c>
      <c r="K1913" t="s">
        <v>42</v>
      </c>
    </row>
    <row r="1914" spans="1:23" ht="15" x14ac:dyDescent="0.3">
      <c r="A1914" s="1"/>
      <c r="B1914" t="s">
        <v>20</v>
      </c>
      <c r="C1914" t="s">
        <v>3690</v>
      </c>
      <c r="D1914" t="s">
        <v>1900</v>
      </c>
      <c r="E1914" t="s">
        <v>3690</v>
      </c>
      <c r="F1914" t="s">
        <v>1900</v>
      </c>
      <c r="G1914" t="s">
        <v>3691</v>
      </c>
      <c r="H1914" t="s">
        <v>1901</v>
      </c>
      <c r="I1914">
        <v>0.40300000000000002</v>
      </c>
      <c r="J1914">
        <v>0</v>
      </c>
      <c r="K1914" t="s">
        <v>46</v>
      </c>
    </row>
    <row r="1915" spans="1:23" ht="15" x14ac:dyDescent="0.3">
      <c r="A1915" s="1"/>
      <c r="B1915" t="s">
        <v>21</v>
      </c>
      <c r="C1915" t="s">
        <v>3692</v>
      </c>
      <c r="D1915" t="s">
        <v>1900</v>
      </c>
      <c r="E1915" t="s">
        <v>3692</v>
      </c>
      <c r="F1915" t="s">
        <v>1900</v>
      </c>
      <c r="G1915" t="s">
        <v>3693</v>
      </c>
      <c r="H1915" t="s">
        <v>1901</v>
      </c>
      <c r="I1915">
        <v>0.80200000000000005</v>
      </c>
      <c r="J1915">
        <v>0.88900000000000001</v>
      </c>
      <c r="K1915" t="s">
        <v>17</v>
      </c>
    </row>
    <row r="1916" spans="1:23" ht="15" x14ac:dyDescent="0.3">
      <c r="A1916" s="1"/>
      <c r="B1916" t="s">
        <v>22</v>
      </c>
      <c r="C1916" t="s">
        <v>3692</v>
      </c>
      <c r="D1916" t="s">
        <v>1900</v>
      </c>
      <c r="E1916" t="s">
        <v>3692</v>
      </c>
      <c r="F1916" t="s">
        <v>1900</v>
      </c>
      <c r="G1916" t="s">
        <v>3693</v>
      </c>
      <c r="H1916" t="s">
        <v>1901</v>
      </c>
      <c r="I1916">
        <v>0.80200000000000005</v>
      </c>
      <c r="J1916">
        <v>0.88900000000000001</v>
      </c>
      <c r="K1916" t="s">
        <v>17</v>
      </c>
    </row>
    <row r="1917" spans="1:23" ht="15" x14ac:dyDescent="0.3">
      <c r="A1917" s="1"/>
      <c r="B1917" t="s">
        <v>23</v>
      </c>
      <c r="C1917" t="s">
        <v>3694</v>
      </c>
      <c r="D1917" t="s">
        <v>1900</v>
      </c>
      <c r="E1917" t="s">
        <v>3694</v>
      </c>
      <c r="F1917" t="s">
        <v>1900</v>
      </c>
      <c r="G1917" t="s">
        <v>3695</v>
      </c>
      <c r="H1917" t="s">
        <v>1901</v>
      </c>
      <c r="I1917">
        <v>0.44800000000000001</v>
      </c>
      <c r="J1917">
        <v>0.72699999999999998</v>
      </c>
      <c r="K1917" t="s">
        <v>17</v>
      </c>
    </row>
    <row r="1918" spans="1:23" ht="15" x14ac:dyDescent="0.3">
      <c r="A1918" s="1"/>
      <c r="B1918" t="s">
        <v>24</v>
      </c>
      <c r="C1918" t="s">
        <v>3694</v>
      </c>
      <c r="D1918" t="s">
        <v>1900</v>
      </c>
      <c r="E1918" t="s">
        <v>3694</v>
      </c>
      <c r="F1918" t="s">
        <v>1900</v>
      </c>
      <c r="G1918" t="s">
        <v>3695</v>
      </c>
      <c r="H1918" t="s">
        <v>1901</v>
      </c>
      <c r="I1918">
        <v>0.44800000000000001</v>
      </c>
      <c r="J1918">
        <v>0.72699999999999998</v>
      </c>
      <c r="K1918" t="s">
        <v>17</v>
      </c>
    </row>
    <row r="1919" spans="1:23" ht="15" x14ac:dyDescent="0.3">
      <c r="A1919" s="1"/>
      <c r="B1919" t="s">
        <v>25</v>
      </c>
      <c r="C1919" t="s">
        <v>3694</v>
      </c>
      <c r="D1919" t="s">
        <v>1900</v>
      </c>
      <c r="E1919" t="s">
        <v>3694</v>
      </c>
      <c r="F1919" t="s">
        <v>1900</v>
      </c>
      <c r="G1919" t="s">
        <v>3695</v>
      </c>
      <c r="H1919" t="s">
        <v>1901</v>
      </c>
      <c r="I1919">
        <v>0.44800000000000001</v>
      </c>
      <c r="J1919">
        <v>0.72699999999999998</v>
      </c>
      <c r="K1919" t="s">
        <v>17</v>
      </c>
    </row>
    <row r="1920" spans="1:23" ht="15" x14ac:dyDescent="0.3">
      <c r="A1920" s="1"/>
      <c r="B1920" t="s">
        <v>26</v>
      </c>
      <c r="C1920" t="s">
        <v>3696</v>
      </c>
      <c r="D1920" t="s">
        <v>1900</v>
      </c>
      <c r="E1920" t="s">
        <v>3694</v>
      </c>
      <c r="F1920" t="s">
        <v>1900</v>
      </c>
      <c r="G1920" t="s">
        <v>3695</v>
      </c>
      <c r="H1920" t="s">
        <v>1901</v>
      </c>
      <c r="I1920">
        <v>0.44800000000000001</v>
      </c>
      <c r="J1920">
        <v>0.72699999999999998</v>
      </c>
      <c r="K1920" t="s">
        <v>17</v>
      </c>
    </row>
    <row r="1921" spans="1:23" ht="15" x14ac:dyDescent="0.3">
      <c r="A1921" s="1"/>
      <c r="B1921" t="s">
        <v>27</v>
      </c>
      <c r="C1921" t="s">
        <v>1900</v>
      </c>
      <c r="D1921" t="s">
        <v>1900</v>
      </c>
      <c r="E1921" t="s">
        <v>1900</v>
      </c>
      <c r="F1921" t="s">
        <v>1900</v>
      </c>
      <c r="G1921" t="s">
        <v>1901</v>
      </c>
      <c r="H1921" t="s">
        <v>1901</v>
      </c>
      <c r="I1921">
        <v>1</v>
      </c>
      <c r="J1921">
        <v>1</v>
      </c>
      <c r="K1921" t="s">
        <v>17</v>
      </c>
    </row>
    <row r="1922" spans="1:23" ht="15" x14ac:dyDescent="0.3">
      <c r="A1922" s="1" t="s">
        <v>3697</v>
      </c>
      <c r="B1922" t="s">
        <v>11</v>
      </c>
      <c r="C1922" t="s">
        <v>1910</v>
      </c>
      <c r="D1922" t="s">
        <v>1911</v>
      </c>
      <c r="E1922" t="s">
        <v>1911</v>
      </c>
      <c r="F1922" t="s">
        <v>1911</v>
      </c>
      <c r="G1922" t="s">
        <v>1912</v>
      </c>
      <c r="H1922" t="s">
        <v>1913</v>
      </c>
      <c r="I1922">
        <v>1</v>
      </c>
      <c r="J1922">
        <v>1</v>
      </c>
      <c r="K1922" t="s">
        <v>17</v>
      </c>
      <c r="U1922">
        <f t="shared" ref="U1922" si="573">COUNTIF(K1922:K1931,"yes")</f>
        <v>6</v>
      </c>
      <c r="V1922">
        <f t="shared" ref="V1922" si="574">COUNTIF(K1922:K1931,"partially")</f>
        <v>0</v>
      </c>
      <c r="W1922">
        <f t="shared" ref="W1922" si="575">COUNTIF(K1922:K1931,"no")</f>
        <v>4</v>
      </c>
    </row>
    <row r="1923" spans="1:23" ht="15" x14ac:dyDescent="0.3">
      <c r="A1923" s="1"/>
      <c r="B1923" t="s">
        <v>18</v>
      </c>
      <c r="C1923" t="s">
        <v>1910</v>
      </c>
      <c r="D1923" t="s">
        <v>1911</v>
      </c>
      <c r="E1923" t="s">
        <v>1911</v>
      </c>
      <c r="F1923" t="s">
        <v>1911</v>
      </c>
      <c r="G1923" t="s">
        <v>1912</v>
      </c>
      <c r="H1923" t="s">
        <v>1913</v>
      </c>
      <c r="I1923">
        <v>1</v>
      </c>
      <c r="J1923">
        <v>1</v>
      </c>
      <c r="K1923" t="s">
        <v>17</v>
      </c>
    </row>
    <row r="1924" spans="1:23" ht="15" x14ac:dyDescent="0.3">
      <c r="A1924" s="1"/>
      <c r="B1924" t="s">
        <v>20</v>
      </c>
      <c r="C1924" t="s">
        <v>3698</v>
      </c>
      <c r="D1924" t="s">
        <v>1911</v>
      </c>
      <c r="E1924" t="s">
        <v>3698</v>
      </c>
      <c r="F1924" t="s">
        <v>1911</v>
      </c>
      <c r="G1924" t="s">
        <v>3699</v>
      </c>
      <c r="H1924" t="s">
        <v>1913</v>
      </c>
      <c r="I1924">
        <v>0.52900000000000003</v>
      </c>
      <c r="J1924">
        <v>0.4</v>
      </c>
      <c r="K1924" t="s">
        <v>46</v>
      </c>
    </row>
    <row r="1925" spans="1:23" ht="15" x14ac:dyDescent="0.3">
      <c r="A1925" s="1"/>
      <c r="B1925" t="s">
        <v>21</v>
      </c>
      <c r="C1925" t="s">
        <v>1910</v>
      </c>
      <c r="D1925" t="s">
        <v>1911</v>
      </c>
      <c r="E1925" t="s">
        <v>1911</v>
      </c>
      <c r="F1925" t="s">
        <v>1911</v>
      </c>
      <c r="G1925" t="s">
        <v>1912</v>
      </c>
      <c r="H1925" t="s">
        <v>1913</v>
      </c>
      <c r="I1925">
        <v>1</v>
      </c>
      <c r="J1925">
        <v>1</v>
      </c>
      <c r="K1925" t="s">
        <v>17</v>
      </c>
    </row>
    <row r="1926" spans="1:23" ht="15" x14ac:dyDescent="0.3">
      <c r="A1926" s="1"/>
      <c r="B1926" t="s">
        <v>22</v>
      </c>
      <c r="C1926" t="s">
        <v>3700</v>
      </c>
      <c r="D1926" t="s">
        <v>1911</v>
      </c>
      <c r="E1926" t="s">
        <v>3700</v>
      </c>
      <c r="F1926" t="s">
        <v>1911</v>
      </c>
      <c r="G1926" t="s">
        <v>3701</v>
      </c>
      <c r="H1926" t="s">
        <v>1913</v>
      </c>
      <c r="I1926">
        <v>0.92400000000000004</v>
      </c>
      <c r="J1926">
        <v>0</v>
      </c>
      <c r="K1926" t="s">
        <v>17</v>
      </c>
    </row>
    <row r="1927" spans="1:23" ht="15" x14ac:dyDescent="0.3">
      <c r="A1927" s="1"/>
      <c r="B1927" t="s">
        <v>23</v>
      </c>
      <c r="C1927" t="s">
        <v>1910</v>
      </c>
      <c r="D1927" t="s">
        <v>1911</v>
      </c>
      <c r="E1927" t="s">
        <v>1911</v>
      </c>
      <c r="F1927" t="s">
        <v>1911</v>
      </c>
      <c r="G1927" t="s">
        <v>1912</v>
      </c>
      <c r="H1927" t="s">
        <v>1913</v>
      </c>
      <c r="I1927">
        <v>1</v>
      </c>
      <c r="J1927">
        <v>1</v>
      </c>
      <c r="K1927" t="s">
        <v>17</v>
      </c>
    </row>
    <row r="1928" spans="1:23" ht="15" x14ac:dyDescent="0.3">
      <c r="A1928" s="1"/>
      <c r="B1928" t="s">
        <v>24</v>
      </c>
      <c r="C1928" t="s">
        <v>1910</v>
      </c>
      <c r="D1928" t="s">
        <v>1911</v>
      </c>
      <c r="E1928" t="s">
        <v>1911</v>
      </c>
      <c r="F1928" t="s">
        <v>1911</v>
      </c>
      <c r="G1928" t="s">
        <v>1912</v>
      </c>
      <c r="H1928" t="s">
        <v>1913</v>
      </c>
      <c r="I1928">
        <v>1</v>
      </c>
      <c r="J1928">
        <v>1</v>
      </c>
      <c r="K1928" t="s">
        <v>17</v>
      </c>
    </row>
    <row r="1929" spans="1:23" ht="15" x14ac:dyDescent="0.3">
      <c r="A1929" s="1"/>
      <c r="B1929" t="s">
        <v>25</v>
      </c>
      <c r="C1929" t="s">
        <v>3702</v>
      </c>
      <c r="D1929" t="s">
        <v>1911</v>
      </c>
      <c r="E1929" t="s">
        <v>3702</v>
      </c>
      <c r="F1929" t="s">
        <v>1911</v>
      </c>
      <c r="G1929" t="s">
        <v>3703</v>
      </c>
      <c r="H1929" t="s">
        <v>1913</v>
      </c>
      <c r="I1929">
        <v>0.72399999999999998</v>
      </c>
      <c r="J1929">
        <v>0</v>
      </c>
      <c r="K1929" t="s">
        <v>46</v>
      </c>
    </row>
    <row r="1930" spans="1:23" ht="15" x14ac:dyDescent="0.3">
      <c r="A1930" s="1"/>
      <c r="B1930" t="s">
        <v>26</v>
      </c>
      <c r="C1930" t="s">
        <v>3702</v>
      </c>
      <c r="D1930" t="s">
        <v>1911</v>
      </c>
      <c r="E1930" t="s">
        <v>3702</v>
      </c>
      <c r="F1930" t="s">
        <v>1911</v>
      </c>
      <c r="G1930" t="s">
        <v>3703</v>
      </c>
      <c r="H1930" t="s">
        <v>1913</v>
      </c>
      <c r="I1930">
        <v>0.72399999999999998</v>
      </c>
      <c r="J1930">
        <v>0</v>
      </c>
      <c r="K1930" t="s">
        <v>46</v>
      </c>
    </row>
    <row r="1931" spans="1:23" ht="15" x14ac:dyDescent="0.3">
      <c r="A1931" s="1"/>
      <c r="B1931" t="s">
        <v>27</v>
      </c>
      <c r="C1931" t="s">
        <v>3704</v>
      </c>
      <c r="D1931" t="s">
        <v>1911</v>
      </c>
      <c r="E1931" t="s">
        <v>3705</v>
      </c>
      <c r="F1931" t="s">
        <v>1911</v>
      </c>
      <c r="G1931" t="s">
        <v>3706</v>
      </c>
      <c r="H1931" t="s">
        <v>1913</v>
      </c>
      <c r="I1931">
        <v>0.22700000000000001</v>
      </c>
      <c r="J1931">
        <v>0</v>
      </c>
      <c r="K1931" t="s">
        <v>46</v>
      </c>
    </row>
    <row r="1932" spans="1:23" ht="15" x14ac:dyDescent="0.3">
      <c r="A1932" s="1" t="s">
        <v>1916</v>
      </c>
      <c r="B1932" t="s">
        <v>11</v>
      </c>
      <c r="C1932" t="s">
        <v>3707</v>
      </c>
      <c r="D1932" t="s">
        <v>1918</v>
      </c>
      <c r="E1932" t="s">
        <v>3707</v>
      </c>
      <c r="F1932" t="s">
        <v>1918</v>
      </c>
      <c r="G1932" t="s">
        <v>3708</v>
      </c>
      <c r="H1932" t="s">
        <v>1920</v>
      </c>
      <c r="I1932">
        <v>0.317</v>
      </c>
      <c r="J1932">
        <v>0</v>
      </c>
      <c r="K1932" t="s">
        <v>42</v>
      </c>
      <c r="U1932">
        <f t="shared" ref="U1932" si="576">COUNTIF(K1932:K1941,"yes")</f>
        <v>0</v>
      </c>
      <c r="V1932">
        <f t="shared" ref="V1932" si="577">COUNTIF(K1932:K1941,"partially")</f>
        <v>10</v>
      </c>
      <c r="W1932">
        <f t="shared" ref="W1932" si="578">COUNTIF(K1932:K1941,"no")</f>
        <v>0</v>
      </c>
    </row>
    <row r="1933" spans="1:23" ht="15" x14ac:dyDescent="0.3">
      <c r="A1933" s="1"/>
      <c r="B1933" t="s">
        <v>18</v>
      </c>
      <c r="C1933" t="s">
        <v>3707</v>
      </c>
      <c r="D1933" t="s">
        <v>1918</v>
      </c>
      <c r="E1933" t="s">
        <v>3707</v>
      </c>
      <c r="F1933" t="s">
        <v>1918</v>
      </c>
      <c r="G1933" t="s">
        <v>3708</v>
      </c>
      <c r="H1933" t="s">
        <v>1920</v>
      </c>
      <c r="I1933">
        <v>0.317</v>
      </c>
      <c r="J1933">
        <v>0</v>
      </c>
      <c r="K1933" t="s">
        <v>42</v>
      </c>
    </row>
    <row r="1934" spans="1:23" ht="15" x14ac:dyDescent="0.3">
      <c r="A1934" s="1"/>
      <c r="B1934" t="s">
        <v>20</v>
      </c>
      <c r="C1934" t="s">
        <v>3707</v>
      </c>
      <c r="D1934" t="s">
        <v>1918</v>
      </c>
      <c r="E1934" t="s">
        <v>3707</v>
      </c>
      <c r="F1934" t="s">
        <v>1918</v>
      </c>
      <c r="G1934" t="s">
        <v>3708</v>
      </c>
      <c r="H1934" t="s">
        <v>1920</v>
      </c>
      <c r="I1934">
        <v>0.317</v>
      </c>
      <c r="J1934">
        <v>0</v>
      </c>
      <c r="K1934" t="s">
        <v>42</v>
      </c>
    </row>
    <row r="1935" spans="1:23" ht="15" x14ac:dyDescent="0.3">
      <c r="A1935" s="1"/>
      <c r="B1935" t="s">
        <v>21</v>
      </c>
      <c r="C1935" t="s">
        <v>3707</v>
      </c>
      <c r="D1935" t="s">
        <v>1918</v>
      </c>
      <c r="E1935" t="s">
        <v>3707</v>
      </c>
      <c r="F1935" t="s">
        <v>1918</v>
      </c>
      <c r="G1935" t="s">
        <v>3708</v>
      </c>
      <c r="H1935" t="s">
        <v>1920</v>
      </c>
      <c r="I1935">
        <v>0.317</v>
      </c>
      <c r="J1935">
        <v>0</v>
      </c>
      <c r="K1935" t="s">
        <v>42</v>
      </c>
    </row>
    <row r="1936" spans="1:23" ht="15" x14ac:dyDescent="0.3">
      <c r="A1936" s="1"/>
      <c r="B1936" t="s">
        <v>22</v>
      </c>
      <c r="C1936" t="s">
        <v>3707</v>
      </c>
      <c r="D1936" t="s">
        <v>1918</v>
      </c>
      <c r="E1936" t="s">
        <v>3707</v>
      </c>
      <c r="F1936" t="s">
        <v>1918</v>
      </c>
      <c r="G1936" t="s">
        <v>3708</v>
      </c>
      <c r="H1936" t="s">
        <v>1920</v>
      </c>
      <c r="I1936">
        <v>0.317</v>
      </c>
      <c r="J1936">
        <v>0</v>
      </c>
      <c r="K1936" t="s">
        <v>42</v>
      </c>
    </row>
    <row r="1937" spans="1:23" ht="15" x14ac:dyDescent="0.3">
      <c r="A1937" s="1"/>
      <c r="B1937" t="s">
        <v>23</v>
      </c>
      <c r="C1937" t="s">
        <v>3707</v>
      </c>
      <c r="D1937" t="s">
        <v>1918</v>
      </c>
      <c r="E1937" t="s">
        <v>3707</v>
      </c>
      <c r="F1937" t="s">
        <v>1918</v>
      </c>
      <c r="G1937" t="s">
        <v>3708</v>
      </c>
      <c r="H1937" t="s">
        <v>1920</v>
      </c>
      <c r="I1937">
        <v>0.317</v>
      </c>
      <c r="J1937">
        <v>0</v>
      </c>
      <c r="K1937" t="s">
        <v>42</v>
      </c>
    </row>
    <row r="1938" spans="1:23" ht="15" x14ac:dyDescent="0.3">
      <c r="A1938" s="1"/>
      <c r="B1938" t="s">
        <v>24</v>
      </c>
      <c r="C1938" t="s">
        <v>3707</v>
      </c>
      <c r="D1938" t="s">
        <v>1918</v>
      </c>
      <c r="E1938" t="s">
        <v>3707</v>
      </c>
      <c r="F1938" t="s">
        <v>1918</v>
      </c>
      <c r="G1938" t="s">
        <v>3708</v>
      </c>
      <c r="H1938" t="s">
        <v>1920</v>
      </c>
      <c r="I1938">
        <v>0.317</v>
      </c>
      <c r="J1938">
        <v>0</v>
      </c>
      <c r="K1938" t="s">
        <v>42</v>
      </c>
    </row>
    <row r="1939" spans="1:23" ht="15" x14ac:dyDescent="0.3">
      <c r="A1939" s="1"/>
      <c r="B1939" t="s">
        <v>25</v>
      </c>
      <c r="C1939" t="s">
        <v>3707</v>
      </c>
      <c r="D1939" t="s">
        <v>1918</v>
      </c>
      <c r="E1939" t="s">
        <v>3707</v>
      </c>
      <c r="F1939" t="s">
        <v>1918</v>
      </c>
      <c r="G1939" t="s">
        <v>3708</v>
      </c>
      <c r="H1939" t="s">
        <v>1920</v>
      </c>
      <c r="I1939">
        <v>0.317</v>
      </c>
      <c r="J1939">
        <v>0</v>
      </c>
      <c r="K1939" t="s">
        <v>42</v>
      </c>
    </row>
    <row r="1940" spans="1:23" ht="15" x14ac:dyDescent="0.3">
      <c r="A1940" s="1"/>
      <c r="B1940" t="s">
        <v>26</v>
      </c>
      <c r="C1940" t="s">
        <v>3707</v>
      </c>
      <c r="D1940" t="s">
        <v>1918</v>
      </c>
      <c r="E1940" t="s">
        <v>3707</v>
      </c>
      <c r="F1940" t="s">
        <v>1918</v>
      </c>
      <c r="G1940" t="s">
        <v>3708</v>
      </c>
      <c r="H1940" t="s">
        <v>1920</v>
      </c>
      <c r="I1940">
        <v>0.317</v>
      </c>
      <c r="J1940">
        <v>0</v>
      </c>
      <c r="K1940" t="s">
        <v>42</v>
      </c>
    </row>
    <row r="1941" spans="1:23" ht="15" x14ac:dyDescent="0.3">
      <c r="A1941" s="1"/>
      <c r="B1941" t="s">
        <v>27</v>
      </c>
      <c r="C1941" t="s">
        <v>3707</v>
      </c>
      <c r="D1941" t="s">
        <v>1918</v>
      </c>
      <c r="E1941" t="s">
        <v>3707</v>
      </c>
      <c r="F1941" t="s">
        <v>1918</v>
      </c>
      <c r="G1941" t="s">
        <v>3708</v>
      </c>
      <c r="H1941" t="s">
        <v>1920</v>
      </c>
      <c r="I1941">
        <v>0.317</v>
      </c>
      <c r="J1941">
        <v>0</v>
      </c>
      <c r="K1941" t="s">
        <v>42</v>
      </c>
    </row>
    <row r="1942" spans="1:23" ht="15" x14ac:dyDescent="0.3">
      <c r="A1942" s="1" t="s">
        <v>3709</v>
      </c>
      <c r="B1942" t="s">
        <v>11</v>
      </c>
      <c r="C1942" t="s">
        <v>1924</v>
      </c>
      <c r="D1942" t="s">
        <v>3710</v>
      </c>
      <c r="E1942" t="s">
        <v>1924</v>
      </c>
      <c r="F1942" t="s">
        <v>3710</v>
      </c>
      <c r="G1942" t="s">
        <v>1926</v>
      </c>
      <c r="H1942" t="s">
        <v>1927</v>
      </c>
      <c r="I1942">
        <v>0.86599999999999999</v>
      </c>
      <c r="J1942">
        <v>0.5</v>
      </c>
      <c r="K1942" t="s">
        <v>17</v>
      </c>
      <c r="U1942">
        <f t="shared" ref="U1942" si="579">COUNTIF(K1942:K1951,"yes")</f>
        <v>10</v>
      </c>
      <c r="V1942">
        <f t="shared" ref="V1942" si="580">COUNTIF(K1942:K1951,"partially")</f>
        <v>0</v>
      </c>
      <c r="W1942">
        <f t="shared" ref="W1942" si="581">COUNTIF(K1942:K1951,"no")</f>
        <v>0</v>
      </c>
    </row>
    <row r="1943" spans="1:23" ht="15" x14ac:dyDescent="0.3">
      <c r="A1943" s="1"/>
      <c r="B1943" t="s">
        <v>18</v>
      </c>
      <c r="C1943" t="s">
        <v>1924</v>
      </c>
      <c r="D1943" t="s">
        <v>3710</v>
      </c>
      <c r="E1943" t="s">
        <v>1924</v>
      </c>
      <c r="F1943" t="s">
        <v>3710</v>
      </c>
      <c r="G1943" t="s">
        <v>1926</v>
      </c>
      <c r="H1943" t="s">
        <v>1927</v>
      </c>
      <c r="I1943">
        <v>0.86599999999999999</v>
      </c>
      <c r="J1943">
        <v>0.5</v>
      </c>
      <c r="K1943" t="s">
        <v>17</v>
      </c>
    </row>
    <row r="1944" spans="1:23" ht="15" x14ac:dyDescent="0.3">
      <c r="A1944" s="1"/>
      <c r="B1944" t="s">
        <v>20</v>
      </c>
      <c r="C1944" t="s">
        <v>1924</v>
      </c>
      <c r="D1944" t="s">
        <v>3710</v>
      </c>
      <c r="E1944" t="s">
        <v>1924</v>
      </c>
      <c r="F1944" t="s">
        <v>3710</v>
      </c>
      <c r="G1944" t="s">
        <v>1926</v>
      </c>
      <c r="H1944" t="s">
        <v>1927</v>
      </c>
      <c r="I1944">
        <v>0.86599999999999999</v>
      </c>
      <c r="J1944">
        <v>0.5</v>
      </c>
      <c r="K1944" t="s">
        <v>17</v>
      </c>
    </row>
    <row r="1945" spans="1:23" ht="15" x14ac:dyDescent="0.3">
      <c r="A1945" s="1"/>
      <c r="B1945" t="s">
        <v>21</v>
      </c>
      <c r="C1945" t="s">
        <v>1924</v>
      </c>
      <c r="D1945" t="s">
        <v>3710</v>
      </c>
      <c r="E1945" t="s">
        <v>1924</v>
      </c>
      <c r="F1945" t="s">
        <v>3710</v>
      </c>
      <c r="G1945" t="s">
        <v>1926</v>
      </c>
      <c r="H1945" t="s">
        <v>1927</v>
      </c>
      <c r="I1945">
        <v>0.86599999999999999</v>
      </c>
      <c r="J1945">
        <v>0.5</v>
      </c>
      <c r="K1945" t="s">
        <v>17</v>
      </c>
    </row>
    <row r="1946" spans="1:23" ht="15" x14ac:dyDescent="0.3">
      <c r="A1946" s="1"/>
      <c r="B1946" t="s">
        <v>22</v>
      </c>
      <c r="C1946" t="s">
        <v>1924</v>
      </c>
      <c r="D1946" t="s">
        <v>3710</v>
      </c>
      <c r="E1946" t="s">
        <v>1924</v>
      </c>
      <c r="F1946" t="s">
        <v>3710</v>
      </c>
      <c r="G1946" t="s">
        <v>1926</v>
      </c>
      <c r="H1946" t="s">
        <v>1927</v>
      </c>
      <c r="I1946">
        <v>0.86599999999999999</v>
      </c>
      <c r="J1946">
        <v>0.5</v>
      </c>
      <c r="K1946" t="s">
        <v>17</v>
      </c>
    </row>
    <row r="1947" spans="1:23" ht="15" x14ac:dyDescent="0.3">
      <c r="A1947" s="1"/>
      <c r="B1947" t="s">
        <v>23</v>
      </c>
      <c r="C1947" t="s">
        <v>1924</v>
      </c>
      <c r="D1947" t="s">
        <v>3710</v>
      </c>
      <c r="E1947" t="s">
        <v>1924</v>
      </c>
      <c r="F1947" t="s">
        <v>3710</v>
      </c>
      <c r="G1947" t="s">
        <v>1926</v>
      </c>
      <c r="H1947" t="s">
        <v>1927</v>
      </c>
      <c r="I1947">
        <v>0.86599999999999999</v>
      </c>
      <c r="J1947">
        <v>0.5</v>
      </c>
      <c r="K1947" t="s">
        <v>17</v>
      </c>
    </row>
    <row r="1948" spans="1:23" ht="15" x14ac:dyDescent="0.3">
      <c r="A1948" s="1"/>
      <c r="B1948" t="s">
        <v>24</v>
      </c>
      <c r="C1948" t="s">
        <v>1924</v>
      </c>
      <c r="D1948" t="s">
        <v>3710</v>
      </c>
      <c r="E1948" t="s">
        <v>1924</v>
      </c>
      <c r="F1948" t="s">
        <v>3710</v>
      </c>
      <c r="G1948" t="s">
        <v>1926</v>
      </c>
      <c r="H1948" t="s">
        <v>1927</v>
      </c>
      <c r="I1948">
        <v>0.86599999999999999</v>
      </c>
      <c r="J1948">
        <v>0.5</v>
      </c>
      <c r="K1948" t="s">
        <v>17</v>
      </c>
    </row>
    <row r="1949" spans="1:23" ht="15" x14ac:dyDescent="0.3">
      <c r="A1949" s="1"/>
      <c r="B1949" t="s">
        <v>25</v>
      </c>
      <c r="C1949" t="s">
        <v>1924</v>
      </c>
      <c r="D1949" t="s">
        <v>3710</v>
      </c>
      <c r="E1949" t="s">
        <v>1924</v>
      </c>
      <c r="F1949" t="s">
        <v>3710</v>
      </c>
      <c r="G1949" t="s">
        <v>1926</v>
      </c>
      <c r="H1949" t="s">
        <v>1927</v>
      </c>
      <c r="I1949">
        <v>0.86599999999999999</v>
      </c>
      <c r="J1949">
        <v>0.5</v>
      </c>
      <c r="K1949" t="s">
        <v>17</v>
      </c>
    </row>
    <row r="1950" spans="1:23" ht="15" x14ac:dyDescent="0.3">
      <c r="A1950" s="1"/>
      <c r="B1950" t="s">
        <v>26</v>
      </c>
      <c r="C1950" t="s">
        <v>1924</v>
      </c>
      <c r="D1950" t="s">
        <v>3710</v>
      </c>
      <c r="E1950" t="s">
        <v>1924</v>
      </c>
      <c r="F1950" t="s">
        <v>3710</v>
      </c>
      <c r="G1950" t="s">
        <v>1926</v>
      </c>
      <c r="H1950" t="s">
        <v>1927</v>
      </c>
      <c r="I1950">
        <v>0.86599999999999999</v>
      </c>
      <c r="J1950">
        <v>0.5</v>
      </c>
      <c r="K1950" t="s">
        <v>17</v>
      </c>
    </row>
    <row r="1951" spans="1:23" ht="15" x14ac:dyDescent="0.3">
      <c r="A1951" s="1"/>
      <c r="B1951" t="s">
        <v>27</v>
      </c>
      <c r="C1951" t="s">
        <v>1924</v>
      </c>
      <c r="D1951" t="s">
        <v>3710</v>
      </c>
      <c r="E1951" t="s">
        <v>1924</v>
      </c>
      <c r="F1951" t="s">
        <v>3710</v>
      </c>
      <c r="G1951" t="s">
        <v>1926</v>
      </c>
      <c r="H1951" t="s">
        <v>1927</v>
      </c>
      <c r="I1951">
        <v>0.86599999999999999</v>
      </c>
      <c r="J1951">
        <v>0.5</v>
      </c>
      <c r="K1951" t="s">
        <v>17</v>
      </c>
    </row>
    <row r="1952" spans="1:23" ht="15" x14ac:dyDescent="0.3">
      <c r="A1952" s="1" t="s">
        <v>3711</v>
      </c>
      <c r="B1952" t="s">
        <v>11</v>
      </c>
      <c r="C1952" t="s">
        <v>1933</v>
      </c>
      <c r="D1952" t="s">
        <v>3712</v>
      </c>
      <c r="E1952" t="s">
        <v>1933</v>
      </c>
      <c r="F1952" t="s">
        <v>3712</v>
      </c>
      <c r="G1952" t="s">
        <v>1935</v>
      </c>
      <c r="H1952" t="s">
        <v>1936</v>
      </c>
      <c r="I1952">
        <v>0.88800000000000001</v>
      </c>
      <c r="J1952">
        <v>0.75</v>
      </c>
      <c r="K1952" t="s">
        <v>17</v>
      </c>
      <c r="U1952">
        <f t="shared" ref="U1952" si="582">COUNTIF(K1952:K1961,"yes")</f>
        <v>10</v>
      </c>
      <c r="V1952">
        <f t="shared" ref="V1952" si="583">COUNTIF(K1952:K1961,"partially")</f>
        <v>0</v>
      </c>
      <c r="W1952">
        <f t="shared" ref="W1952" si="584">COUNTIF(K1952:K1961,"no")</f>
        <v>0</v>
      </c>
    </row>
    <row r="1953" spans="1:23" ht="15" x14ac:dyDescent="0.3">
      <c r="A1953" s="1"/>
      <c r="B1953" t="s">
        <v>18</v>
      </c>
      <c r="C1953" t="s">
        <v>1933</v>
      </c>
      <c r="D1953" t="s">
        <v>3712</v>
      </c>
      <c r="E1953" t="s">
        <v>1933</v>
      </c>
      <c r="F1953" t="s">
        <v>3712</v>
      </c>
      <c r="G1953" t="s">
        <v>1935</v>
      </c>
      <c r="H1953" t="s">
        <v>1936</v>
      </c>
      <c r="I1953">
        <v>0.88800000000000001</v>
      </c>
      <c r="J1953">
        <v>0.75</v>
      </c>
      <c r="K1953" t="s">
        <v>17</v>
      </c>
    </row>
    <row r="1954" spans="1:23" ht="15" x14ac:dyDescent="0.3">
      <c r="A1954" s="1"/>
      <c r="B1954" t="s">
        <v>20</v>
      </c>
      <c r="C1954" t="s">
        <v>1933</v>
      </c>
      <c r="D1954" t="s">
        <v>3712</v>
      </c>
      <c r="E1954" t="s">
        <v>1933</v>
      </c>
      <c r="F1954" t="s">
        <v>3712</v>
      </c>
      <c r="G1954" t="s">
        <v>1935</v>
      </c>
      <c r="H1954" t="s">
        <v>1936</v>
      </c>
      <c r="I1954">
        <v>0.88800000000000001</v>
      </c>
      <c r="J1954">
        <v>0.75</v>
      </c>
      <c r="K1954" t="s">
        <v>17</v>
      </c>
    </row>
    <row r="1955" spans="1:23" ht="15" x14ac:dyDescent="0.3">
      <c r="A1955" s="1"/>
      <c r="B1955" t="s">
        <v>21</v>
      </c>
      <c r="C1955" t="s">
        <v>1933</v>
      </c>
      <c r="D1955" t="s">
        <v>3712</v>
      </c>
      <c r="E1955" t="s">
        <v>1933</v>
      </c>
      <c r="F1955" t="s">
        <v>3712</v>
      </c>
      <c r="G1955" t="s">
        <v>1935</v>
      </c>
      <c r="H1955" t="s">
        <v>1936</v>
      </c>
      <c r="I1955">
        <v>0.88800000000000001</v>
      </c>
      <c r="J1955">
        <v>0.75</v>
      </c>
      <c r="K1955" t="s">
        <v>17</v>
      </c>
    </row>
    <row r="1956" spans="1:23" ht="15" x14ac:dyDescent="0.3">
      <c r="A1956" s="1"/>
      <c r="B1956" t="s">
        <v>22</v>
      </c>
      <c r="C1956" t="s">
        <v>1933</v>
      </c>
      <c r="D1956" t="s">
        <v>3712</v>
      </c>
      <c r="E1956" t="s">
        <v>1933</v>
      </c>
      <c r="F1956" t="s">
        <v>3712</v>
      </c>
      <c r="G1956" t="s">
        <v>1935</v>
      </c>
      <c r="H1956" t="s">
        <v>1936</v>
      </c>
      <c r="I1956">
        <v>0.88800000000000001</v>
      </c>
      <c r="J1956">
        <v>0.75</v>
      </c>
      <c r="K1956" t="s">
        <v>17</v>
      </c>
    </row>
    <row r="1957" spans="1:23" ht="15" x14ac:dyDescent="0.3">
      <c r="A1957" s="1"/>
      <c r="B1957" t="s">
        <v>23</v>
      </c>
      <c r="C1957" t="s">
        <v>1933</v>
      </c>
      <c r="D1957" t="s">
        <v>3712</v>
      </c>
      <c r="E1957" t="s">
        <v>1933</v>
      </c>
      <c r="F1957" t="s">
        <v>3712</v>
      </c>
      <c r="G1957" t="s">
        <v>1935</v>
      </c>
      <c r="H1957" t="s">
        <v>1936</v>
      </c>
      <c r="I1957">
        <v>0.88800000000000001</v>
      </c>
      <c r="J1957">
        <v>0.75</v>
      </c>
      <c r="K1957" t="s">
        <v>17</v>
      </c>
    </row>
    <row r="1958" spans="1:23" ht="15" x14ac:dyDescent="0.3">
      <c r="A1958" s="1"/>
      <c r="B1958" t="s">
        <v>24</v>
      </c>
      <c r="C1958" t="s">
        <v>1933</v>
      </c>
      <c r="D1958" t="s">
        <v>3712</v>
      </c>
      <c r="E1958" t="s">
        <v>1933</v>
      </c>
      <c r="F1958" t="s">
        <v>3712</v>
      </c>
      <c r="G1958" t="s">
        <v>1935</v>
      </c>
      <c r="H1958" t="s">
        <v>1936</v>
      </c>
      <c r="I1958">
        <v>0.88800000000000001</v>
      </c>
      <c r="J1958">
        <v>0.75</v>
      </c>
      <c r="K1958" t="s">
        <v>17</v>
      </c>
    </row>
    <row r="1959" spans="1:23" ht="15" x14ac:dyDescent="0.3">
      <c r="A1959" s="1"/>
      <c r="B1959" t="s">
        <v>25</v>
      </c>
      <c r="C1959" t="s">
        <v>1933</v>
      </c>
      <c r="D1959" t="s">
        <v>3712</v>
      </c>
      <c r="E1959" t="s">
        <v>1933</v>
      </c>
      <c r="F1959" t="s">
        <v>3712</v>
      </c>
      <c r="G1959" t="s">
        <v>1935</v>
      </c>
      <c r="H1959" t="s">
        <v>1936</v>
      </c>
      <c r="I1959">
        <v>0.88800000000000001</v>
      </c>
      <c r="J1959">
        <v>0.75</v>
      </c>
      <c r="K1959" t="s">
        <v>17</v>
      </c>
    </row>
    <row r="1960" spans="1:23" ht="15" x14ac:dyDescent="0.3">
      <c r="A1960" s="1"/>
      <c r="B1960" t="s">
        <v>26</v>
      </c>
      <c r="C1960" t="s">
        <v>1933</v>
      </c>
      <c r="D1960" t="s">
        <v>3712</v>
      </c>
      <c r="E1960" t="s">
        <v>1933</v>
      </c>
      <c r="F1960" t="s">
        <v>3712</v>
      </c>
      <c r="G1960" t="s">
        <v>1935</v>
      </c>
      <c r="H1960" t="s">
        <v>1936</v>
      </c>
      <c r="I1960">
        <v>0.88800000000000001</v>
      </c>
      <c r="J1960">
        <v>0.75</v>
      </c>
      <c r="K1960" t="s">
        <v>17</v>
      </c>
    </row>
    <row r="1961" spans="1:23" ht="15" x14ac:dyDescent="0.3">
      <c r="A1961" s="1"/>
      <c r="B1961" t="s">
        <v>27</v>
      </c>
      <c r="C1961" t="s">
        <v>1933</v>
      </c>
      <c r="D1961" t="s">
        <v>3712</v>
      </c>
      <c r="E1961" t="s">
        <v>1933</v>
      </c>
      <c r="F1961" t="s">
        <v>3712</v>
      </c>
      <c r="G1961" t="s">
        <v>1935</v>
      </c>
      <c r="H1961" t="s">
        <v>1936</v>
      </c>
      <c r="I1961">
        <v>0.88800000000000001</v>
      </c>
      <c r="J1961">
        <v>0.75</v>
      </c>
      <c r="K1961" t="s">
        <v>17</v>
      </c>
    </row>
    <row r="1962" spans="1:23" ht="15" x14ac:dyDescent="0.3">
      <c r="A1962" s="1" t="s">
        <v>3713</v>
      </c>
      <c r="B1962" t="s">
        <v>11</v>
      </c>
      <c r="C1962" t="s">
        <v>3714</v>
      </c>
      <c r="D1962" t="s">
        <v>1938</v>
      </c>
      <c r="E1962" t="s">
        <v>3714</v>
      </c>
      <c r="F1962" t="s">
        <v>1938</v>
      </c>
      <c r="G1962" t="s">
        <v>3715</v>
      </c>
      <c r="H1962" t="s">
        <v>1939</v>
      </c>
      <c r="I1962">
        <v>0.22800000000000001</v>
      </c>
      <c r="J1962">
        <v>0</v>
      </c>
      <c r="K1962" t="s">
        <v>46</v>
      </c>
      <c r="U1962">
        <f t="shared" ref="U1962" si="585">COUNTIF(K1962:K1971,"yes")</f>
        <v>6</v>
      </c>
      <c r="V1962">
        <f t="shared" ref="V1962" si="586">COUNTIF(K1962:K1971,"partially")</f>
        <v>0</v>
      </c>
      <c r="W1962">
        <f t="shared" ref="W1962" si="587">COUNTIF(K1962:K1971,"no")</f>
        <v>4</v>
      </c>
    </row>
    <row r="1963" spans="1:23" ht="15" x14ac:dyDescent="0.3">
      <c r="A1963" s="1"/>
      <c r="B1963" t="s">
        <v>18</v>
      </c>
      <c r="C1963" t="s">
        <v>1938</v>
      </c>
      <c r="D1963" t="s">
        <v>1938</v>
      </c>
      <c r="E1963" t="s">
        <v>1938</v>
      </c>
      <c r="F1963" t="s">
        <v>1938</v>
      </c>
      <c r="G1963" t="s">
        <v>1939</v>
      </c>
      <c r="H1963" t="s">
        <v>1939</v>
      </c>
      <c r="I1963">
        <v>1</v>
      </c>
      <c r="J1963">
        <v>1</v>
      </c>
      <c r="K1963" t="s">
        <v>17</v>
      </c>
    </row>
    <row r="1964" spans="1:23" ht="15" x14ac:dyDescent="0.3">
      <c r="A1964" s="1"/>
      <c r="B1964" t="s">
        <v>20</v>
      </c>
      <c r="C1964" t="s">
        <v>1938</v>
      </c>
      <c r="D1964" t="s">
        <v>1938</v>
      </c>
      <c r="E1964" t="s">
        <v>1938</v>
      </c>
      <c r="F1964" t="s">
        <v>1938</v>
      </c>
      <c r="G1964" t="s">
        <v>1939</v>
      </c>
      <c r="H1964" t="s">
        <v>1939</v>
      </c>
      <c r="I1964">
        <v>1</v>
      </c>
      <c r="J1964">
        <v>1</v>
      </c>
      <c r="K1964" t="s">
        <v>17</v>
      </c>
    </row>
    <row r="1965" spans="1:23" ht="15" x14ac:dyDescent="0.3">
      <c r="A1965" s="1"/>
      <c r="B1965" t="s">
        <v>21</v>
      </c>
      <c r="C1965" t="s">
        <v>1938</v>
      </c>
      <c r="D1965" t="s">
        <v>1938</v>
      </c>
      <c r="E1965" t="s">
        <v>1938</v>
      </c>
      <c r="F1965" t="s">
        <v>1938</v>
      </c>
      <c r="G1965" t="s">
        <v>1939</v>
      </c>
      <c r="H1965" t="s">
        <v>1939</v>
      </c>
      <c r="I1965">
        <v>1</v>
      </c>
      <c r="J1965">
        <v>1</v>
      </c>
      <c r="K1965" t="s">
        <v>17</v>
      </c>
    </row>
    <row r="1966" spans="1:23" ht="15" x14ac:dyDescent="0.3">
      <c r="A1966" s="1"/>
      <c r="B1966" t="s">
        <v>22</v>
      </c>
      <c r="C1966" t="s">
        <v>1938</v>
      </c>
      <c r="D1966" t="s">
        <v>1938</v>
      </c>
      <c r="E1966" t="s">
        <v>1938</v>
      </c>
      <c r="F1966" t="s">
        <v>1938</v>
      </c>
      <c r="G1966" t="s">
        <v>1939</v>
      </c>
      <c r="H1966" t="s">
        <v>1939</v>
      </c>
      <c r="I1966">
        <v>1</v>
      </c>
      <c r="J1966">
        <v>1</v>
      </c>
      <c r="K1966" t="s">
        <v>46</v>
      </c>
    </row>
    <row r="1967" spans="1:23" ht="15" x14ac:dyDescent="0.3">
      <c r="A1967" s="1"/>
      <c r="B1967" t="s">
        <v>23</v>
      </c>
      <c r="C1967" t="s">
        <v>3682</v>
      </c>
      <c r="D1967" t="s">
        <v>1938</v>
      </c>
      <c r="E1967" t="s">
        <v>3682</v>
      </c>
      <c r="F1967" t="s">
        <v>1938</v>
      </c>
      <c r="G1967" t="s">
        <v>3685</v>
      </c>
      <c r="H1967" t="s">
        <v>1939</v>
      </c>
      <c r="I1967">
        <v>0.27</v>
      </c>
      <c r="J1967">
        <v>0</v>
      </c>
      <c r="K1967" t="s">
        <v>46</v>
      </c>
    </row>
    <row r="1968" spans="1:23" ht="15" x14ac:dyDescent="0.3">
      <c r="A1968" s="1"/>
      <c r="B1968" t="s">
        <v>24</v>
      </c>
      <c r="C1968" t="s">
        <v>3682</v>
      </c>
      <c r="D1968" t="s">
        <v>1938</v>
      </c>
      <c r="E1968" t="s">
        <v>3682</v>
      </c>
      <c r="F1968" t="s">
        <v>1938</v>
      </c>
      <c r="G1968" t="s">
        <v>3685</v>
      </c>
      <c r="H1968" t="s">
        <v>1939</v>
      </c>
      <c r="I1968">
        <v>0.27</v>
      </c>
      <c r="J1968">
        <v>0</v>
      </c>
      <c r="K1968" t="s">
        <v>46</v>
      </c>
    </row>
    <row r="1969" spans="1:23" ht="15" x14ac:dyDescent="0.3">
      <c r="A1969" s="1"/>
      <c r="B1969" t="s">
        <v>25</v>
      </c>
      <c r="C1969" t="s">
        <v>1938</v>
      </c>
      <c r="D1969" t="s">
        <v>1938</v>
      </c>
      <c r="E1969" t="s">
        <v>1938</v>
      </c>
      <c r="F1969" t="s">
        <v>1938</v>
      </c>
      <c r="G1969" t="s">
        <v>1939</v>
      </c>
      <c r="H1969" t="s">
        <v>1939</v>
      </c>
      <c r="I1969">
        <v>1</v>
      </c>
      <c r="J1969">
        <v>1</v>
      </c>
      <c r="K1969" t="s">
        <v>17</v>
      </c>
    </row>
    <row r="1970" spans="1:23" ht="15" x14ac:dyDescent="0.3">
      <c r="A1970" s="1"/>
      <c r="B1970" t="s">
        <v>26</v>
      </c>
      <c r="C1970" t="s">
        <v>1938</v>
      </c>
      <c r="D1970" t="s">
        <v>1938</v>
      </c>
      <c r="E1970" t="s">
        <v>1938</v>
      </c>
      <c r="F1970" t="s">
        <v>1938</v>
      </c>
      <c r="G1970" t="s">
        <v>1939</v>
      </c>
      <c r="H1970" t="s">
        <v>1939</v>
      </c>
      <c r="I1970">
        <v>1</v>
      </c>
      <c r="J1970">
        <v>1</v>
      </c>
      <c r="K1970" t="s">
        <v>17</v>
      </c>
    </row>
    <row r="1971" spans="1:23" ht="15" x14ac:dyDescent="0.3">
      <c r="A1971" s="1"/>
      <c r="B1971" t="s">
        <v>27</v>
      </c>
      <c r="C1971" t="s">
        <v>1938</v>
      </c>
      <c r="D1971" t="s">
        <v>1938</v>
      </c>
      <c r="E1971" t="s">
        <v>1938</v>
      </c>
      <c r="F1971" t="s">
        <v>1938</v>
      </c>
      <c r="G1971" t="s">
        <v>1939</v>
      </c>
      <c r="H1971" t="s">
        <v>1939</v>
      </c>
      <c r="I1971">
        <v>1</v>
      </c>
      <c r="J1971">
        <v>1</v>
      </c>
      <c r="K1971" t="s">
        <v>17</v>
      </c>
    </row>
    <row r="1972" spans="1:23" ht="15" x14ac:dyDescent="0.3">
      <c r="A1972" s="1" t="s">
        <v>1940</v>
      </c>
      <c r="B1972" t="s">
        <v>11</v>
      </c>
      <c r="C1972" t="s">
        <v>1941</v>
      </c>
      <c r="D1972" t="s">
        <v>1941</v>
      </c>
      <c r="E1972" t="s">
        <v>1941</v>
      </c>
      <c r="F1972" t="s">
        <v>1941</v>
      </c>
      <c r="G1972" t="s">
        <v>1943</v>
      </c>
      <c r="H1972" t="s">
        <v>1944</v>
      </c>
      <c r="I1972">
        <v>1</v>
      </c>
      <c r="J1972">
        <v>1</v>
      </c>
      <c r="K1972" t="s">
        <v>17</v>
      </c>
      <c r="U1972">
        <f t="shared" ref="U1972" si="588">COUNTIF(K1972:K1981,"yes")</f>
        <v>10</v>
      </c>
      <c r="V1972">
        <f t="shared" ref="V1972" si="589">COUNTIF(K1972:K1981,"partially")</f>
        <v>0</v>
      </c>
      <c r="W1972">
        <f t="shared" ref="W1972" si="590">COUNTIF(K1972:K1981,"no")</f>
        <v>0</v>
      </c>
    </row>
    <row r="1973" spans="1:23" ht="15" x14ac:dyDescent="0.3">
      <c r="A1973" s="1"/>
      <c r="B1973" t="s">
        <v>18</v>
      </c>
      <c r="C1973" t="s">
        <v>1941</v>
      </c>
      <c r="D1973" t="s">
        <v>1941</v>
      </c>
      <c r="E1973" t="s">
        <v>1941</v>
      </c>
      <c r="F1973" t="s">
        <v>1941</v>
      </c>
      <c r="G1973" t="s">
        <v>1943</v>
      </c>
      <c r="H1973" t="s">
        <v>1944</v>
      </c>
      <c r="I1973">
        <v>1</v>
      </c>
      <c r="J1973">
        <v>1</v>
      </c>
      <c r="K1973" t="s">
        <v>17</v>
      </c>
    </row>
    <row r="1974" spans="1:23" ht="15" x14ac:dyDescent="0.3">
      <c r="A1974" s="1"/>
      <c r="B1974" t="s">
        <v>20</v>
      </c>
      <c r="C1974" t="s">
        <v>1941</v>
      </c>
      <c r="D1974" t="s">
        <v>1941</v>
      </c>
      <c r="E1974" t="s">
        <v>1941</v>
      </c>
      <c r="F1974" t="s">
        <v>1941</v>
      </c>
      <c r="G1974" t="s">
        <v>1943</v>
      </c>
      <c r="H1974" t="s">
        <v>1944</v>
      </c>
      <c r="I1974">
        <v>1</v>
      </c>
      <c r="J1974">
        <v>1</v>
      </c>
      <c r="K1974" t="s">
        <v>17</v>
      </c>
    </row>
    <row r="1975" spans="1:23" ht="15" x14ac:dyDescent="0.3">
      <c r="A1975" s="1"/>
      <c r="B1975" t="s">
        <v>21</v>
      </c>
      <c r="C1975" t="s">
        <v>1941</v>
      </c>
      <c r="D1975" t="s">
        <v>1941</v>
      </c>
      <c r="E1975" t="s">
        <v>1941</v>
      </c>
      <c r="F1975" t="s">
        <v>1941</v>
      </c>
      <c r="G1975" t="s">
        <v>1943</v>
      </c>
      <c r="H1975" t="s">
        <v>1944</v>
      </c>
      <c r="I1975">
        <v>1</v>
      </c>
      <c r="J1975">
        <v>1</v>
      </c>
      <c r="K1975" t="s">
        <v>17</v>
      </c>
    </row>
    <row r="1976" spans="1:23" ht="15" x14ac:dyDescent="0.3">
      <c r="A1976" s="1"/>
      <c r="B1976" t="s">
        <v>22</v>
      </c>
      <c r="C1976" t="s">
        <v>1941</v>
      </c>
      <c r="D1976" t="s">
        <v>1941</v>
      </c>
      <c r="E1976" t="s">
        <v>1941</v>
      </c>
      <c r="F1976" t="s">
        <v>1941</v>
      </c>
      <c r="G1976" t="s">
        <v>1943</v>
      </c>
      <c r="H1976" t="s">
        <v>1944</v>
      </c>
      <c r="I1976">
        <v>1</v>
      </c>
      <c r="J1976">
        <v>1</v>
      </c>
      <c r="K1976" t="s">
        <v>17</v>
      </c>
    </row>
    <row r="1977" spans="1:23" ht="15" x14ac:dyDescent="0.3">
      <c r="A1977" s="1"/>
      <c r="B1977" t="s">
        <v>23</v>
      </c>
      <c r="C1977" t="s">
        <v>1941</v>
      </c>
      <c r="D1977" t="s">
        <v>1941</v>
      </c>
      <c r="E1977" t="s">
        <v>1941</v>
      </c>
      <c r="F1977" t="s">
        <v>1941</v>
      </c>
      <c r="G1977" t="s">
        <v>1943</v>
      </c>
      <c r="H1977" t="s">
        <v>1944</v>
      </c>
      <c r="I1977">
        <v>1</v>
      </c>
      <c r="J1977">
        <v>1</v>
      </c>
      <c r="K1977" t="s">
        <v>17</v>
      </c>
    </row>
    <row r="1978" spans="1:23" ht="15" x14ac:dyDescent="0.3">
      <c r="A1978" s="1"/>
      <c r="B1978" t="s">
        <v>24</v>
      </c>
      <c r="C1978" t="s">
        <v>1941</v>
      </c>
      <c r="D1978" t="s">
        <v>1941</v>
      </c>
      <c r="E1978" t="s">
        <v>1941</v>
      </c>
      <c r="F1978" t="s">
        <v>1941</v>
      </c>
      <c r="G1978" t="s">
        <v>1943</v>
      </c>
      <c r="H1978" t="s">
        <v>1944</v>
      </c>
      <c r="I1978">
        <v>1</v>
      </c>
      <c r="J1978">
        <v>1</v>
      </c>
      <c r="K1978" t="s">
        <v>17</v>
      </c>
    </row>
    <row r="1979" spans="1:23" ht="15" x14ac:dyDescent="0.3">
      <c r="A1979" s="1"/>
      <c r="B1979" t="s">
        <v>25</v>
      </c>
      <c r="C1979" t="s">
        <v>1941</v>
      </c>
      <c r="D1979" t="s">
        <v>1941</v>
      </c>
      <c r="E1979" t="s">
        <v>1941</v>
      </c>
      <c r="F1979" t="s">
        <v>1941</v>
      </c>
      <c r="G1979" t="s">
        <v>1943</v>
      </c>
      <c r="H1979" t="s">
        <v>1944</v>
      </c>
      <c r="I1979">
        <v>1</v>
      </c>
      <c r="J1979">
        <v>1</v>
      </c>
      <c r="K1979" t="s">
        <v>17</v>
      </c>
    </row>
    <row r="1980" spans="1:23" ht="15" x14ac:dyDescent="0.3">
      <c r="A1980" s="1"/>
      <c r="B1980" t="s">
        <v>26</v>
      </c>
      <c r="C1980" t="s">
        <v>1941</v>
      </c>
      <c r="D1980" t="s">
        <v>1941</v>
      </c>
      <c r="E1980" t="s">
        <v>1941</v>
      </c>
      <c r="F1980" t="s">
        <v>1941</v>
      </c>
      <c r="G1980" t="s">
        <v>1943</v>
      </c>
      <c r="H1980" t="s">
        <v>1944</v>
      </c>
      <c r="I1980">
        <v>1</v>
      </c>
      <c r="J1980">
        <v>1</v>
      </c>
      <c r="K1980" t="s">
        <v>17</v>
      </c>
    </row>
    <row r="1981" spans="1:23" ht="15" x14ac:dyDescent="0.3">
      <c r="A1981" s="1"/>
      <c r="B1981" t="s">
        <v>27</v>
      </c>
      <c r="C1981" t="s">
        <v>1941</v>
      </c>
      <c r="D1981" t="s">
        <v>1941</v>
      </c>
      <c r="E1981" t="s">
        <v>1941</v>
      </c>
      <c r="F1981" t="s">
        <v>1941</v>
      </c>
      <c r="G1981" t="s">
        <v>1943</v>
      </c>
      <c r="H1981" t="s">
        <v>1944</v>
      </c>
      <c r="I1981">
        <v>1</v>
      </c>
      <c r="J1981">
        <v>1</v>
      </c>
      <c r="K1981" t="s">
        <v>17</v>
      </c>
    </row>
    <row r="1982" spans="1:23" ht="15" x14ac:dyDescent="0.3">
      <c r="A1982" s="1" t="s">
        <v>3716</v>
      </c>
      <c r="B1982" t="s">
        <v>11</v>
      </c>
      <c r="C1982" t="s">
        <v>1948</v>
      </c>
      <c r="D1982" t="s">
        <v>3717</v>
      </c>
      <c r="E1982" t="s">
        <v>1948</v>
      </c>
      <c r="F1982" t="s">
        <v>3718</v>
      </c>
      <c r="G1982" t="s">
        <v>3719</v>
      </c>
      <c r="H1982" t="s">
        <v>1951</v>
      </c>
      <c r="I1982">
        <v>0.97299999999999998</v>
      </c>
      <c r="J1982">
        <v>0.875</v>
      </c>
      <c r="K1982" t="s">
        <v>17</v>
      </c>
      <c r="U1982">
        <f t="shared" ref="U1982" si="591">COUNTIF(K1982:K1991,"yes")</f>
        <v>9</v>
      </c>
      <c r="V1982">
        <f t="shared" ref="V1982" si="592">COUNTIF(K1982:K1991,"partially")</f>
        <v>0</v>
      </c>
      <c r="W1982">
        <f t="shared" ref="W1982" si="593">COUNTIF(K1982:K1991,"no")</f>
        <v>1</v>
      </c>
    </row>
    <row r="1983" spans="1:23" ht="15" x14ac:dyDescent="0.3">
      <c r="A1983" s="1"/>
      <c r="B1983" t="s">
        <v>18</v>
      </c>
      <c r="C1983" t="s">
        <v>1956</v>
      </c>
      <c r="D1983" t="s">
        <v>3717</v>
      </c>
      <c r="E1983" t="s">
        <v>1957</v>
      </c>
      <c r="F1983" t="s">
        <v>3718</v>
      </c>
      <c r="G1983" t="s">
        <v>3720</v>
      </c>
      <c r="H1983" t="s">
        <v>1951</v>
      </c>
      <c r="I1983">
        <v>0.69899999999999995</v>
      </c>
      <c r="J1983">
        <v>0.66700000000000004</v>
      </c>
      <c r="K1983" t="s">
        <v>17</v>
      </c>
    </row>
    <row r="1984" spans="1:23" ht="15" x14ac:dyDescent="0.3">
      <c r="A1984" s="1"/>
      <c r="B1984" t="s">
        <v>20</v>
      </c>
      <c r="C1984" t="s">
        <v>1956</v>
      </c>
      <c r="D1984" t="s">
        <v>3717</v>
      </c>
      <c r="E1984" t="s">
        <v>1957</v>
      </c>
      <c r="F1984" t="s">
        <v>3718</v>
      </c>
      <c r="G1984" t="s">
        <v>3720</v>
      </c>
      <c r="H1984" t="s">
        <v>1951</v>
      </c>
      <c r="I1984">
        <v>0.69899999999999995</v>
      </c>
      <c r="J1984">
        <v>0.66700000000000004</v>
      </c>
      <c r="K1984" t="s">
        <v>17</v>
      </c>
    </row>
    <row r="1985" spans="1:23" ht="15" x14ac:dyDescent="0.3">
      <c r="A1985" s="1"/>
      <c r="B1985" t="s">
        <v>21</v>
      </c>
      <c r="C1985" t="s">
        <v>1956</v>
      </c>
      <c r="D1985" t="s">
        <v>3717</v>
      </c>
      <c r="E1985" t="s">
        <v>1957</v>
      </c>
      <c r="F1985" t="s">
        <v>3718</v>
      </c>
      <c r="G1985" t="s">
        <v>3720</v>
      </c>
      <c r="H1985" t="s">
        <v>1951</v>
      </c>
      <c r="I1985">
        <v>0.69899999999999995</v>
      </c>
      <c r="J1985">
        <v>0.66700000000000004</v>
      </c>
      <c r="K1985" t="s">
        <v>17</v>
      </c>
    </row>
    <row r="1986" spans="1:23" ht="15" x14ac:dyDescent="0.3">
      <c r="A1986" s="1"/>
      <c r="B1986" t="s">
        <v>22</v>
      </c>
      <c r="C1986" t="s">
        <v>1956</v>
      </c>
      <c r="D1986" t="s">
        <v>3717</v>
      </c>
      <c r="E1986" t="s">
        <v>1957</v>
      </c>
      <c r="F1986" t="s">
        <v>3718</v>
      </c>
      <c r="G1986" t="s">
        <v>3720</v>
      </c>
      <c r="H1986" t="s">
        <v>1951</v>
      </c>
      <c r="I1986">
        <v>0.69899999999999995</v>
      </c>
      <c r="J1986">
        <v>0.66700000000000004</v>
      </c>
      <c r="K1986" t="s">
        <v>17</v>
      </c>
    </row>
    <row r="1987" spans="1:23" ht="15" x14ac:dyDescent="0.3">
      <c r="A1987" s="1"/>
      <c r="B1987" t="s">
        <v>23</v>
      </c>
      <c r="C1987" t="s">
        <v>1956</v>
      </c>
      <c r="D1987" t="s">
        <v>3717</v>
      </c>
      <c r="E1987" t="s">
        <v>1957</v>
      </c>
      <c r="F1987" t="s">
        <v>3718</v>
      </c>
      <c r="G1987" t="s">
        <v>3720</v>
      </c>
      <c r="H1987" t="s">
        <v>1951</v>
      </c>
      <c r="I1987">
        <v>0.69899999999999995</v>
      </c>
      <c r="J1987">
        <v>0.66700000000000004</v>
      </c>
      <c r="K1987" t="s">
        <v>17</v>
      </c>
    </row>
    <row r="1988" spans="1:23" ht="15" x14ac:dyDescent="0.3">
      <c r="A1988" s="1"/>
      <c r="B1988" t="s">
        <v>24</v>
      </c>
      <c r="C1988" t="s">
        <v>1952</v>
      </c>
      <c r="D1988" t="s">
        <v>3717</v>
      </c>
      <c r="E1988" t="s">
        <v>1952</v>
      </c>
      <c r="F1988" t="s">
        <v>3718</v>
      </c>
      <c r="G1988" t="s">
        <v>1953</v>
      </c>
      <c r="H1988" t="s">
        <v>1951</v>
      </c>
      <c r="I1988">
        <v>0.88600000000000001</v>
      </c>
      <c r="J1988">
        <v>0.77800000000000002</v>
      </c>
      <c r="K1988" t="s">
        <v>17</v>
      </c>
    </row>
    <row r="1989" spans="1:23" ht="15" x14ac:dyDescent="0.3">
      <c r="A1989" s="1"/>
      <c r="B1989" t="s">
        <v>25</v>
      </c>
      <c r="C1989" t="s">
        <v>1956</v>
      </c>
      <c r="D1989" t="s">
        <v>3717</v>
      </c>
      <c r="E1989" t="s">
        <v>1957</v>
      </c>
      <c r="F1989" t="s">
        <v>3718</v>
      </c>
      <c r="G1989" t="s">
        <v>3720</v>
      </c>
      <c r="H1989" t="s">
        <v>1951</v>
      </c>
      <c r="I1989">
        <v>0.69899999999999995</v>
      </c>
      <c r="J1989">
        <v>0.66700000000000004</v>
      </c>
      <c r="K1989" t="s">
        <v>17</v>
      </c>
    </row>
    <row r="1990" spans="1:23" ht="15" x14ac:dyDescent="0.3">
      <c r="A1990" s="1"/>
      <c r="B1990" t="s">
        <v>26</v>
      </c>
      <c r="C1990" t="s">
        <v>1956</v>
      </c>
      <c r="D1990" t="s">
        <v>3717</v>
      </c>
      <c r="E1990" t="s">
        <v>1957</v>
      </c>
      <c r="F1990" t="s">
        <v>3718</v>
      </c>
      <c r="G1990" t="s">
        <v>3720</v>
      </c>
      <c r="H1990" t="s">
        <v>1951</v>
      </c>
      <c r="I1990">
        <v>0.69899999999999995</v>
      </c>
      <c r="J1990">
        <v>0.66700000000000004</v>
      </c>
      <c r="K1990" t="s">
        <v>17</v>
      </c>
    </row>
    <row r="1991" spans="1:23" ht="15" x14ac:dyDescent="0.3">
      <c r="A1991" s="1"/>
      <c r="B1991" t="s">
        <v>27</v>
      </c>
      <c r="C1991" t="s">
        <v>3721</v>
      </c>
      <c r="D1991" t="s">
        <v>3717</v>
      </c>
      <c r="E1991" t="s">
        <v>3721</v>
      </c>
      <c r="F1991" t="s">
        <v>3718</v>
      </c>
      <c r="G1991" t="s">
        <v>3722</v>
      </c>
      <c r="H1991" t="s">
        <v>1951</v>
      </c>
      <c r="I1991">
        <v>0.316</v>
      </c>
      <c r="J1991">
        <v>0</v>
      </c>
      <c r="K1991" t="s">
        <v>46</v>
      </c>
    </row>
    <row r="1992" spans="1:23" ht="15" x14ac:dyDescent="0.3">
      <c r="A1992" s="1" t="s">
        <v>3723</v>
      </c>
      <c r="B1992" t="s">
        <v>11</v>
      </c>
      <c r="C1992" t="s">
        <v>3724</v>
      </c>
      <c r="D1992" t="s">
        <v>3725</v>
      </c>
      <c r="E1992" t="s">
        <v>3726</v>
      </c>
      <c r="F1992" t="s">
        <v>3727</v>
      </c>
      <c r="G1992" t="s">
        <v>3728</v>
      </c>
      <c r="H1992" t="s">
        <v>1966</v>
      </c>
      <c r="I1992">
        <v>0.74299999999999999</v>
      </c>
      <c r="J1992">
        <v>0.5</v>
      </c>
      <c r="K1992" t="s">
        <v>42</v>
      </c>
      <c r="U1992">
        <f t="shared" ref="U1992" si="594">COUNTIF(K1992:K2001,"yes")</f>
        <v>4</v>
      </c>
      <c r="V1992">
        <f t="shared" ref="V1992" si="595">COUNTIF(K1992:K2001,"partially")</f>
        <v>3</v>
      </c>
      <c r="W1992">
        <f t="shared" ref="W1992" si="596">COUNTIF(K1992:K2001,"no")</f>
        <v>3</v>
      </c>
    </row>
    <row r="1993" spans="1:23" ht="15" x14ac:dyDescent="0.3">
      <c r="A1993" s="1"/>
      <c r="B1993" t="s">
        <v>18</v>
      </c>
      <c r="C1993" t="s">
        <v>3729</v>
      </c>
      <c r="D1993" t="s">
        <v>3725</v>
      </c>
      <c r="E1993" t="s">
        <v>3730</v>
      </c>
      <c r="F1993" t="s">
        <v>3727</v>
      </c>
      <c r="G1993" t="s">
        <v>3731</v>
      </c>
      <c r="H1993" t="s">
        <v>1966</v>
      </c>
      <c r="I1993">
        <v>0.95899999999999996</v>
      </c>
      <c r="J1993">
        <v>0.42899999999999999</v>
      </c>
      <c r="K1993" t="s">
        <v>17</v>
      </c>
    </row>
    <row r="1994" spans="1:23" ht="15" x14ac:dyDescent="0.3">
      <c r="A1994" s="1"/>
      <c r="B1994" t="s">
        <v>20</v>
      </c>
      <c r="C1994" t="s">
        <v>3690</v>
      </c>
      <c r="D1994" t="s">
        <v>3725</v>
      </c>
      <c r="E1994" t="s">
        <v>3690</v>
      </c>
      <c r="F1994" t="s">
        <v>3727</v>
      </c>
      <c r="G1994" t="s">
        <v>3691</v>
      </c>
      <c r="H1994" t="s">
        <v>1966</v>
      </c>
      <c r="I1994">
        <v>0.23899999999999999</v>
      </c>
      <c r="J1994">
        <v>0.308</v>
      </c>
      <c r="K1994" t="s">
        <v>46</v>
      </c>
    </row>
    <row r="1995" spans="1:23" ht="15" x14ac:dyDescent="0.3">
      <c r="A1995" s="1"/>
      <c r="B1995" t="s">
        <v>21</v>
      </c>
      <c r="C1995" t="s">
        <v>3729</v>
      </c>
      <c r="D1995" t="s">
        <v>3725</v>
      </c>
      <c r="E1995" t="s">
        <v>3730</v>
      </c>
      <c r="F1995" t="s">
        <v>3727</v>
      </c>
      <c r="G1995" t="s">
        <v>3731</v>
      </c>
      <c r="H1995" t="s">
        <v>1966</v>
      </c>
      <c r="I1995">
        <v>0.95899999999999996</v>
      </c>
      <c r="J1995">
        <v>0.42899999999999999</v>
      </c>
      <c r="K1995" t="s">
        <v>17</v>
      </c>
    </row>
    <row r="1996" spans="1:23" ht="15" x14ac:dyDescent="0.3">
      <c r="A1996" s="1"/>
      <c r="B1996" t="s">
        <v>22</v>
      </c>
      <c r="C1996" t="s">
        <v>1956</v>
      </c>
      <c r="D1996" t="s">
        <v>3725</v>
      </c>
      <c r="E1996" t="s">
        <v>1957</v>
      </c>
      <c r="F1996" t="s">
        <v>3727</v>
      </c>
      <c r="G1996" t="s">
        <v>3720</v>
      </c>
      <c r="H1996" t="s">
        <v>1966</v>
      </c>
      <c r="I1996">
        <v>0.13800000000000001</v>
      </c>
      <c r="J1996">
        <v>0.1</v>
      </c>
      <c r="K1996" t="s">
        <v>46</v>
      </c>
    </row>
    <row r="1997" spans="1:23" ht="15" x14ac:dyDescent="0.3">
      <c r="A1997" s="1"/>
      <c r="B1997" t="s">
        <v>23</v>
      </c>
      <c r="C1997" t="s">
        <v>3732</v>
      </c>
      <c r="D1997" t="s">
        <v>3725</v>
      </c>
      <c r="E1997" t="s">
        <v>3733</v>
      </c>
      <c r="F1997" t="s">
        <v>3727</v>
      </c>
      <c r="G1997" t="s">
        <v>3734</v>
      </c>
      <c r="H1997" t="s">
        <v>1966</v>
      </c>
      <c r="I1997">
        <v>0.68500000000000005</v>
      </c>
      <c r="J1997">
        <v>0.27300000000000002</v>
      </c>
      <c r="K1997" t="s">
        <v>42</v>
      </c>
    </row>
    <row r="1998" spans="1:23" ht="15" x14ac:dyDescent="0.3">
      <c r="A1998" s="1"/>
      <c r="B1998" t="s">
        <v>24</v>
      </c>
      <c r="C1998" t="s">
        <v>3724</v>
      </c>
      <c r="D1998" t="s">
        <v>3725</v>
      </c>
      <c r="E1998" t="s">
        <v>3726</v>
      </c>
      <c r="F1998" t="s">
        <v>3727</v>
      </c>
      <c r="G1998" t="s">
        <v>3728</v>
      </c>
      <c r="H1998" t="s">
        <v>1966</v>
      </c>
      <c r="I1998">
        <v>0.74299999999999999</v>
      </c>
      <c r="J1998">
        <v>0.5</v>
      </c>
      <c r="K1998" t="s">
        <v>42</v>
      </c>
    </row>
    <row r="1999" spans="1:23" ht="15" x14ac:dyDescent="0.3">
      <c r="A1999" s="1"/>
      <c r="B1999" t="s">
        <v>25</v>
      </c>
      <c r="C1999" t="s">
        <v>3729</v>
      </c>
      <c r="D1999" t="s">
        <v>3725</v>
      </c>
      <c r="E1999" t="s">
        <v>3730</v>
      </c>
      <c r="F1999" t="s">
        <v>3727</v>
      </c>
      <c r="G1999" t="s">
        <v>3731</v>
      </c>
      <c r="H1999" t="s">
        <v>1966</v>
      </c>
      <c r="I1999">
        <v>0.95899999999999996</v>
      </c>
      <c r="J1999">
        <v>0.42899999999999999</v>
      </c>
      <c r="K1999" t="s">
        <v>17</v>
      </c>
    </row>
    <row r="2000" spans="1:23" ht="15" x14ac:dyDescent="0.3">
      <c r="A2000" s="1"/>
      <c r="B2000" t="s">
        <v>26</v>
      </c>
      <c r="C2000" t="s">
        <v>3694</v>
      </c>
      <c r="D2000" t="s">
        <v>3725</v>
      </c>
      <c r="E2000" t="s">
        <v>3694</v>
      </c>
      <c r="F2000" t="s">
        <v>3727</v>
      </c>
      <c r="G2000" t="s">
        <v>3695</v>
      </c>
      <c r="H2000" t="s">
        <v>1966</v>
      </c>
      <c r="I2000">
        <v>0.34699999999999998</v>
      </c>
      <c r="J2000">
        <v>0</v>
      </c>
      <c r="K2000" t="s">
        <v>46</v>
      </c>
    </row>
    <row r="2001" spans="1:11" ht="15" x14ac:dyDescent="0.3">
      <c r="A2001" s="1"/>
      <c r="B2001" t="s">
        <v>27</v>
      </c>
      <c r="C2001" t="s">
        <v>3729</v>
      </c>
      <c r="D2001" t="s">
        <v>3725</v>
      </c>
      <c r="E2001" t="s">
        <v>3730</v>
      </c>
      <c r="F2001" t="s">
        <v>3727</v>
      </c>
      <c r="G2001" t="s">
        <v>3731</v>
      </c>
      <c r="H2001" t="s">
        <v>1966</v>
      </c>
      <c r="I2001">
        <v>0.95899999999999996</v>
      </c>
      <c r="J2001">
        <v>0.42899999999999999</v>
      </c>
      <c r="K2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DC0A-8C06-4F3F-905E-443F5BDFA319}">
  <dimension ref="A1:Y201"/>
  <sheetViews>
    <sheetView topLeftCell="D1" workbookViewId="0">
      <selection activeCell="O3" sqref="O3"/>
    </sheetView>
  </sheetViews>
  <sheetFormatPr defaultRowHeight="14.4" x14ac:dyDescent="0.3"/>
  <cols>
    <col min="1" max="1" width="22.109375" customWidth="1"/>
    <col min="2" max="2" width="27.109375" customWidth="1"/>
    <col min="3" max="3" width="29.33203125" customWidth="1"/>
    <col min="6" max="8" width="17.44140625" customWidth="1"/>
    <col min="9" max="11" width="8.88671875" customWidth="1"/>
    <col min="14" max="14" width="8.88671875" customWidth="1"/>
    <col min="15" max="15" width="7.109375" customWidth="1"/>
  </cols>
  <sheetData>
    <row r="1" spans="1:25" ht="15" x14ac:dyDescent="0.3">
      <c r="A1" s="1" t="s">
        <v>0</v>
      </c>
      <c r="B1" t="s">
        <v>1972</v>
      </c>
      <c r="C1" t="s">
        <v>1973</v>
      </c>
      <c r="D1" t="s">
        <v>8</v>
      </c>
      <c r="E1" t="s">
        <v>1970</v>
      </c>
      <c r="F1" t="s">
        <v>9</v>
      </c>
      <c r="G1" t="s">
        <v>9</v>
      </c>
      <c r="H1" t="s">
        <v>2367</v>
      </c>
      <c r="I1" t="s">
        <v>3755</v>
      </c>
      <c r="J1" t="s">
        <v>3754</v>
      </c>
      <c r="Y1" t="s">
        <v>1969</v>
      </c>
    </row>
    <row r="2" spans="1:25" ht="15" x14ac:dyDescent="0.3">
      <c r="A2" s="1" t="s">
        <v>1974</v>
      </c>
      <c r="B2" t="s">
        <v>33</v>
      </c>
      <c r="C2" t="s">
        <v>1975</v>
      </c>
      <c r="D2">
        <v>1</v>
      </c>
      <c r="E2">
        <v>1</v>
      </c>
      <c r="F2" t="s">
        <v>17</v>
      </c>
      <c r="G2">
        <v>1</v>
      </c>
      <c r="H2">
        <v>1</v>
      </c>
      <c r="I2">
        <v>0.950905</v>
      </c>
      <c r="J2">
        <v>0.95226900000000003</v>
      </c>
      <c r="L2" t="s">
        <v>1971</v>
      </c>
      <c r="M2" t="s">
        <v>2363</v>
      </c>
      <c r="N2" t="s">
        <v>2364</v>
      </c>
      <c r="O2" t="s">
        <v>3773</v>
      </c>
      <c r="P2" t="s">
        <v>2366</v>
      </c>
      <c r="Q2" t="s">
        <v>2367</v>
      </c>
      <c r="R2" t="s">
        <v>3747</v>
      </c>
      <c r="S2" t="s">
        <v>3746</v>
      </c>
      <c r="T2" t="s">
        <v>3750</v>
      </c>
      <c r="Y2">
        <v>0.94744443893432595</v>
      </c>
    </row>
    <row r="3" spans="1:25" ht="15" x14ac:dyDescent="0.3">
      <c r="A3" s="1" t="s">
        <v>1976</v>
      </c>
      <c r="B3" t="s">
        <v>50</v>
      </c>
      <c r="C3" t="s">
        <v>1977</v>
      </c>
      <c r="D3">
        <v>1</v>
      </c>
      <c r="E3">
        <v>1</v>
      </c>
      <c r="F3" t="s">
        <v>17</v>
      </c>
      <c r="G3">
        <v>1</v>
      </c>
      <c r="H3">
        <v>1</v>
      </c>
      <c r="I3">
        <v>0.93851499999999999</v>
      </c>
      <c r="J3">
        <v>0.943025</v>
      </c>
      <c r="K3" t="s">
        <v>3756</v>
      </c>
      <c r="L3">
        <f>COUNTIF(F2:F201,"yes")</f>
        <v>125</v>
      </c>
      <c r="M3">
        <f>COUNTIF(F2:F201,"partially")</f>
        <v>36</v>
      </c>
      <c r="N3">
        <f>200-L3-M3</f>
        <v>39</v>
      </c>
      <c r="O3">
        <f>AVERAGE(D2:D201)</f>
        <v>0.72672999999999932</v>
      </c>
      <c r="P3">
        <f>AVERAGE(E2:E201)</f>
        <v>0.53330000000000011</v>
      </c>
      <c r="Q3">
        <f>COUNTIF(E2:E201,1)</f>
        <v>44</v>
      </c>
      <c r="R3">
        <f>AVERAGE(G2:G201)</f>
        <v>0.71499999999999997</v>
      </c>
      <c r="S3">
        <f>AVERAGE(I2:I201)</f>
        <v>0.84232081500000044</v>
      </c>
      <c r="T3">
        <f>AVERAGE(J2:J201)</f>
        <v>0.8414185700000002</v>
      </c>
      <c r="Y3">
        <v>0.83873277902603105</v>
      </c>
    </row>
    <row r="4" spans="1:25" ht="15" x14ac:dyDescent="0.3">
      <c r="A4" s="1" t="s">
        <v>1978</v>
      </c>
      <c r="B4" t="s">
        <v>56</v>
      </c>
      <c r="C4" t="s">
        <v>1979</v>
      </c>
      <c r="D4">
        <v>1</v>
      </c>
      <c r="E4">
        <v>1</v>
      </c>
      <c r="F4" t="s">
        <v>17</v>
      </c>
      <c r="G4">
        <v>1</v>
      </c>
      <c r="H4">
        <v>1</v>
      </c>
      <c r="I4">
        <v>0.95089500000000005</v>
      </c>
      <c r="J4">
        <v>0.94860199999999995</v>
      </c>
      <c r="Y4">
        <v>0.864382624626159</v>
      </c>
    </row>
    <row r="5" spans="1:25" ht="15" x14ac:dyDescent="0.3">
      <c r="A5" s="1" t="s">
        <v>1980</v>
      </c>
      <c r="B5" t="s">
        <v>62</v>
      </c>
      <c r="C5" t="s">
        <v>1981</v>
      </c>
      <c r="D5">
        <v>1</v>
      </c>
      <c r="E5">
        <v>1</v>
      </c>
      <c r="F5" t="s">
        <v>17</v>
      </c>
      <c r="G5">
        <v>1</v>
      </c>
      <c r="H5">
        <v>1</v>
      </c>
      <c r="I5">
        <v>0.915246</v>
      </c>
      <c r="J5">
        <v>0.92077900000000001</v>
      </c>
      <c r="Y5">
        <v>0.95206552743911699</v>
      </c>
    </row>
    <row r="6" spans="1:25" ht="15" x14ac:dyDescent="0.3">
      <c r="A6" s="1" t="s">
        <v>1982</v>
      </c>
      <c r="B6" t="s">
        <v>74</v>
      </c>
      <c r="C6" t="s">
        <v>1983</v>
      </c>
      <c r="D6">
        <v>1</v>
      </c>
      <c r="E6">
        <v>1</v>
      </c>
      <c r="F6" t="s">
        <v>17</v>
      </c>
      <c r="G6">
        <v>1</v>
      </c>
      <c r="H6">
        <v>1</v>
      </c>
      <c r="I6">
        <v>0.94401900000000005</v>
      </c>
      <c r="J6">
        <v>0.94489800000000002</v>
      </c>
      <c r="Y6">
        <v>0.946832776069641</v>
      </c>
    </row>
    <row r="7" spans="1:25" ht="15" x14ac:dyDescent="0.3">
      <c r="A7" s="1" t="s">
        <v>1984</v>
      </c>
      <c r="B7" t="s">
        <v>128</v>
      </c>
      <c r="C7" t="s">
        <v>1985</v>
      </c>
      <c r="D7">
        <v>1</v>
      </c>
      <c r="E7">
        <v>1</v>
      </c>
      <c r="F7" t="s">
        <v>17</v>
      </c>
      <c r="G7">
        <v>1</v>
      </c>
      <c r="H7">
        <v>1</v>
      </c>
      <c r="I7">
        <v>0.90848200000000001</v>
      </c>
      <c r="J7">
        <v>0.89795599999999998</v>
      </c>
      <c r="Y7">
        <v>0.72635823488235396</v>
      </c>
    </row>
    <row r="8" spans="1:25" ht="15" x14ac:dyDescent="0.3">
      <c r="A8" s="1" t="s">
        <v>1986</v>
      </c>
      <c r="B8" t="s">
        <v>213</v>
      </c>
      <c r="C8" t="s">
        <v>1987</v>
      </c>
      <c r="D8">
        <v>1</v>
      </c>
      <c r="E8">
        <v>1</v>
      </c>
      <c r="F8" t="s">
        <v>17</v>
      </c>
      <c r="G8">
        <v>1</v>
      </c>
      <c r="H8">
        <v>1</v>
      </c>
      <c r="I8">
        <v>1</v>
      </c>
      <c r="J8">
        <v>1</v>
      </c>
      <c r="Y8">
        <v>0.75055563449859597</v>
      </c>
    </row>
    <row r="9" spans="1:25" ht="15" x14ac:dyDescent="0.3">
      <c r="A9" s="1" t="s">
        <v>1988</v>
      </c>
      <c r="B9" t="s">
        <v>237</v>
      </c>
      <c r="C9" t="s">
        <v>1989</v>
      </c>
      <c r="D9">
        <v>1</v>
      </c>
      <c r="E9">
        <v>1</v>
      </c>
      <c r="F9" t="s">
        <v>17</v>
      </c>
      <c r="G9">
        <v>1</v>
      </c>
      <c r="H9">
        <v>1</v>
      </c>
      <c r="I9">
        <v>0.954847</v>
      </c>
      <c r="J9">
        <v>0.95726299999999998</v>
      </c>
      <c r="Y9">
        <v>0.86248463392257602</v>
      </c>
    </row>
    <row r="10" spans="1:25" ht="15" x14ac:dyDescent="0.3">
      <c r="A10" s="1" t="s">
        <v>1990</v>
      </c>
      <c r="B10" t="s">
        <v>243</v>
      </c>
      <c r="C10" t="s">
        <v>1991</v>
      </c>
      <c r="D10">
        <v>1</v>
      </c>
      <c r="E10">
        <v>1</v>
      </c>
      <c r="F10" t="s">
        <v>17</v>
      </c>
      <c r="G10">
        <v>1</v>
      </c>
      <c r="H10">
        <v>1</v>
      </c>
      <c r="I10">
        <v>0.97644299999999995</v>
      </c>
      <c r="J10">
        <v>0.98033700000000001</v>
      </c>
      <c r="Y10">
        <v>0.63305425643920898</v>
      </c>
    </row>
    <row r="11" spans="1:25" ht="15" x14ac:dyDescent="0.3">
      <c r="A11" s="1" t="s">
        <v>1992</v>
      </c>
      <c r="B11">
        <v>35</v>
      </c>
      <c r="C11">
        <v>35</v>
      </c>
      <c r="D11">
        <v>1</v>
      </c>
      <c r="E11">
        <v>1</v>
      </c>
      <c r="F11" t="s">
        <v>17</v>
      </c>
      <c r="G11">
        <v>1</v>
      </c>
      <c r="H11">
        <v>1</v>
      </c>
      <c r="I11">
        <v>1</v>
      </c>
      <c r="J11">
        <v>1</v>
      </c>
      <c r="Y11">
        <v>0.96110141277313199</v>
      </c>
    </row>
    <row r="12" spans="1:25" ht="15" x14ac:dyDescent="0.3">
      <c r="A12" s="1" t="s">
        <v>1993</v>
      </c>
      <c r="B12" t="s">
        <v>334</v>
      </c>
      <c r="C12" t="s">
        <v>1994</v>
      </c>
      <c r="D12">
        <v>1</v>
      </c>
      <c r="E12">
        <v>1</v>
      </c>
      <c r="F12" t="s">
        <v>17</v>
      </c>
      <c r="G12">
        <v>1</v>
      </c>
      <c r="H12">
        <v>1</v>
      </c>
      <c r="I12">
        <v>0.97116400000000003</v>
      </c>
      <c r="J12">
        <v>0.967414</v>
      </c>
      <c r="Y12">
        <v>0.86105394363403298</v>
      </c>
    </row>
    <row r="13" spans="1:25" ht="15" x14ac:dyDescent="0.3">
      <c r="A13" s="1" t="s">
        <v>1995</v>
      </c>
      <c r="B13" t="s">
        <v>374</v>
      </c>
      <c r="C13" t="s">
        <v>1996</v>
      </c>
      <c r="D13">
        <v>1</v>
      </c>
      <c r="E13">
        <v>1</v>
      </c>
      <c r="F13" t="s">
        <v>17</v>
      </c>
      <c r="G13">
        <v>1</v>
      </c>
      <c r="H13">
        <v>1</v>
      </c>
      <c r="I13">
        <v>0.930755</v>
      </c>
      <c r="J13">
        <v>0.92993599999999998</v>
      </c>
      <c r="Y13">
        <v>0.30585888028144798</v>
      </c>
    </row>
    <row r="14" spans="1:25" ht="15" x14ac:dyDescent="0.3">
      <c r="A14" s="1" t="s">
        <v>1997</v>
      </c>
      <c r="B14" t="s">
        <v>447</v>
      </c>
      <c r="C14" t="s">
        <v>1998</v>
      </c>
      <c r="D14">
        <v>1</v>
      </c>
      <c r="E14">
        <v>1</v>
      </c>
      <c r="F14" t="s">
        <v>17</v>
      </c>
      <c r="G14">
        <v>1</v>
      </c>
      <c r="H14">
        <v>1</v>
      </c>
      <c r="I14">
        <v>0.91757200000000005</v>
      </c>
      <c r="J14">
        <v>0.91711200000000004</v>
      </c>
      <c r="Y14">
        <v>0.56304013729095403</v>
      </c>
    </row>
    <row r="15" spans="1:25" ht="15" x14ac:dyDescent="0.3">
      <c r="A15" s="1" t="s">
        <v>1999</v>
      </c>
      <c r="B15" t="s">
        <v>562</v>
      </c>
      <c r="C15" t="s">
        <v>2000</v>
      </c>
      <c r="D15">
        <v>1</v>
      </c>
      <c r="E15">
        <v>1</v>
      </c>
      <c r="F15" t="s">
        <v>17</v>
      </c>
      <c r="G15">
        <v>1</v>
      </c>
      <c r="H15">
        <v>1</v>
      </c>
      <c r="I15">
        <v>0.93993099999999996</v>
      </c>
      <c r="J15">
        <v>0.94363399999999997</v>
      </c>
      <c r="Y15">
        <v>0.484350085258483</v>
      </c>
    </row>
    <row r="16" spans="1:25" ht="15" x14ac:dyDescent="0.3">
      <c r="A16" s="1" t="s">
        <v>2001</v>
      </c>
      <c r="B16" t="s">
        <v>570</v>
      </c>
      <c r="C16" t="s">
        <v>2002</v>
      </c>
      <c r="D16">
        <v>1</v>
      </c>
      <c r="E16">
        <v>1</v>
      </c>
      <c r="F16" t="s">
        <v>17</v>
      </c>
      <c r="G16">
        <v>1</v>
      </c>
      <c r="H16">
        <v>1</v>
      </c>
      <c r="I16">
        <v>0.94377900000000003</v>
      </c>
      <c r="J16">
        <v>0.94516199999999995</v>
      </c>
      <c r="Y16">
        <v>0.37938138842582703</v>
      </c>
    </row>
    <row r="17" spans="1:25" ht="15" x14ac:dyDescent="0.3">
      <c r="A17" s="1" t="s">
        <v>2003</v>
      </c>
      <c r="B17" t="s">
        <v>578</v>
      </c>
      <c r="C17" t="s">
        <v>2004</v>
      </c>
      <c r="D17">
        <v>1</v>
      </c>
      <c r="E17">
        <v>1</v>
      </c>
      <c r="F17" t="s">
        <v>17</v>
      </c>
      <c r="G17">
        <v>1</v>
      </c>
      <c r="H17">
        <v>1</v>
      </c>
      <c r="I17">
        <v>0.91056000000000004</v>
      </c>
      <c r="J17">
        <v>0.91112300000000002</v>
      </c>
      <c r="Y17">
        <v>0.95987546443939198</v>
      </c>
    </row>
    <row r="18" spans="1:25" ht="15" x14ac:dyDescent="0.3">
      <c r="A18" s="1" t="s">
        <v>2005</v>
      </c>
      <c r="B18" t="s">
        <v>734</v>
      </c>
      <c r="C18" t="s">
        <v>2006</v>
      </c>
      <c r="D18">
        <v>1</v>
      </c>
      <c r="E18">
        <v>1</v>
      </c>
      <c r="F18" t="s">
        <v>17</v>
      </c>
      <c r="G18">
        <v>1</v>
      </c>
      <c r="H18">
        <v>1</v>
      </c>
      <c r="I18">
        <v>0.95740899999999995</v>
      </c>
      <c r="J18">
        <v>0.95230800000000004</v>
      </c>
      <c r="Y18">
        <v>0.382386744022369</v>
      </c>
    </row>
    <row r="19" spans="1:25" ht="15" x14ac:dyDescent="0.3">
      <c r="A19" s="1" t="s">
        <v>2007</v>
      </c>
      <c r="B19" t="s">
        <v>800</v>
      </c>
      <c r="C19" t="s">
        <v>2008</v>
      </c>
      <c r="D19">
        <v>1</v>
      </c>
      <c r="E19">
        <v>1</v>
      </c>
      <c r="F19" t="s">
        <v>17</v>
      </c>
      <c r="G19">
        <v>1</v>
      </c>
      <c r="H19">
        <v>1</v>
      </c>
      <c r="I19">
        <v>0.95781899999999998</v>
      </c>
      <c r="J19">
        <v>0.96072800000000003</v>
      </c>
      <c r="Y19">
        <v>0.67706692218780495</v>
      </c>
    </row>
    <row r="20" spans="1:25" ht="15" x14ac:dyDescent="0.3">
      <c r="A20" s="1" t="s">
        <v>2009</v>
      </c>
      <c r="B20" t="s">
        <v>829</v>
      </c>
      <c r="C20" t="s">
        <v>2010</v>
      </c>
      <c r="D20">
        <v>1</v>
      </c>
      <c r="E20">
        <v>1</v>
      </c>
      <c r="F20" t="s">
        <v>17</v>
      </c>
      <c r="G20">
        <v>1</v>
      </c>
      <c r="H20">
        <v>1</v>
      </c>
      <c r="I20">
        <v>1</v>
      </c>
      <c r="J20">
        <v>1</v>
      </c>
      <c r="Y20">
        <v>0.66489672660827603</v>
      </c>
    </row>
    <row r="21" spans="1:25" ht="15" x14ac:dyDescent="0.3">
      <c r="A21" s="1" t="s">
        <v>2011</v>
      </c>
      <c r="B21" t="s">
        <v>889</v>
      </c>
      <c r="C21" t="s">
        <v>2012</v>
      </c>
      <c r="D21">
        <v>1</v>
      </c>
      <c r="E21">
        <v>1</v>
      </c>
      <c r="F21" t="s">
        <v>17</v>
      </c>
      <c r="G21">
        <v>1</v>
      </c>
      <c r="H21">
        <v>1</v>
      </c>
      <c r="I21">
        <v>1</v>
      </c>
      <c r="J21">
        <v>1</v>
      </c>
      <c r="Y21">
        <v>0.58041161298751798</v>
      </c>
    </row>
    <row r="22" spans="1:25" ht="15" x14ac:dyDescent="0.3">
      <c r="A22" s="1" t="s">
        <v>2013</v>
      </c>
      <c r="B22" t="s">
        <v>928</v>
      </c>
      <c r="C22" t="s">
        <v>2014</v>
      </c>
      <c r="D22">
        <v>1</v>
      </c>
      <c r="E22">
        <v>1</v>
      </c>
      <c r="F22" t="s">
        <v>17</v>
      </c>
      <c r="G22">
        <v>1</v>
      </c>
      <c r="H22">
        <v>1</v>
      </c>
      <c r="I22">
        <v>0.93039799999999995</v>
      </c>
      <c r="J22">
        <v>0.93318599999999996</v>
      </c>
      <c r="Y22">
        <v>0.79276698827743497</v>
      </c>
    </row>
    <row r="23" spans="1:25" ht="15" x14ac:dyDescent="0.3">
      <c r="A23" s="1" t="s">
        <v>2015</v>
      </c>
      <c r="B23" t="s">
        <v>948</v>
      </c>
      <c r="C23" t="s">
        <v>2016</v>
      </c>
      <c r="D23">
        <v>1</v>
      </c>
      <c r="E23">
        <v>1</v>
      </c>
      <c r="F23" t="s">
        <v>17</v>
      </c>
      <c r="G23">
        <v>1</v>
      </c>
      <c r="H23">
        <v>1</v>
      </c>
      <c r="I23">
        <v>0.86479899999999998</v>
      </c>
      <c r="J23">
        <v>0.85940300000000003</v>
      </c>
      <c r="Y23">
        <v>0.86692798137664795</v>
      </c>
    </row>
    <row r="24" spans="1:25" ht="15" x14ac:dyDescent="0.3">
      <c r="A24" s="1" t="s">
        <v>2017</v>
      </c>
      <c r="B24" t="s">
        <v>999</v>
      </c>
      <c r="C24" t="s">
        <v>2018</v>
      </c>
      <c r="D24">
        <v>1</v>
      </c>
      <c r="E24">
        <v>1</v>
      </c>
      <c r="F24" t="s">
        <v>17</v>
      </c>
      <c r="G24">
        <v>1</v>
      </c>
      <c r="H24">
        <v>1</v>
      </c>
      <c r="I24">
        <v>1</v>
      </c>
      <c r="J24">
        <v>1</v>
      </c>
      <c r="Y24">
        <v>0.58658647537231401</v>
      </c>
    </row>
    <row r="25" spans="1:25" ht="15" x14ac:dyDescent="0.3">
      <c r="A25" s="1" t="s">
        <v>2019</v>
      </c>
      <c r="B25" t="s">
        <v>1030</v>
      </c>
      <c r="C25" t="s">
        <v>2020</v>
      </c>
      <c r="D25">
        <v>1</v>
      </c>
      <c r="E25">
        <v>1</v>
      </c>
      <c r="F25" t="s">
        <v>17</v>
      </c>
      <c r="G25">
        <v>1</v>
      </c>
      <c r="H25">
        <v>1</v>
      </c>
      <c r="I25">
        <v>0.77730399999999999</v>
      </c>
      <c r="J25">
        <v>0.77589300000000005</v>
      </c>
      <c r="Y25">
        <v>0.76885175704955999</v>
      </c>
    </row>
    <row r="26" spans="1:25" ht="15" x14ac:dyDescent="0.3">
      <c r="A26" s="1" t="s">
        <v>2021</v>
      </c>
      <c r="B26" t="s">
        <v>1098</v>
      </c>
      <c r="C26" t="s">
        <v>2022</v>
      </c>
      <c r="D26">
        <v>1</v>
      </c>
      <c r="E26">
        <v>1</v>
      </c>
      <c r="F26" t="s">
        <v>17</v>
      </c>
      <c r="G26">
        <v>1</v>
      </c>
      <c r="H26">
        <v>1</v>
      </c>
      <c r="I26">
        <v>1</v>
      </c>
      <c r="J26">
        <v>1</v>
      </c>
      <c r="Y26">
        <v>0.98227512836456299</v>
      </c>
    </row>
    <row r="27" spans="1:25" ht="15" x14ac:dyDescent="0.3">
      <c r="A27" s="1" t="s">
        <v>2023</v>
      </c>
      <c r="B27" t="s">
        <v>1181</v>
      </c>
      <c r="C27" t="s">
        <v>2024</v>
      </c>
      <c r="D27">
        <v>1</v>
      </c>
      <c r="E27">
        <v>1</v>
      </c>
      <c r="F27" t="s">
        <v>17</v>
      </c>
      <c r="G27">
        <v>1</v>
      </c>
      <c r="H27">
        <v>1</v>
      </c>
      <c r="I27">
        <v>0.966082</v>
      </c>
      <c r="J27">
        <v>0.96958100000000003</v>
      </c>
      <c r="Y27">
        <v>0.88694936037063599</v>
      </c>
    </row>
    <row r="28" spans="1:25" ht="15" x14ac:dyDescent="0.3">
      <c r="A28" s="1" t="s">
        <v>2025</v>
      </c>
      <c r="B28" t="s">
        <v>1194</v>
      </c>
      <c r="C28" t="s">
        <v>2026</v>
      </c>
      <c r="D28">
        <v>1</v>
      </c>
      <c r="E28">
        <v>1</v>
      </c>
      <c r="F28" t="s">
        <v>17</v>
      </c>
      <c r="G28">
        <v>1</v>
      </c>
      <c r="H28">
        <v>1</v>
      </c>
      <c r="I28">
        <v>1</v>
      </c>
      <c r="J28">
        <v>1</v>
      </c>
      <c r="Y28">
        <v>0.33888643980026201</v>
      </c>
    </row>
    <row r="29" spans="1:25" ht="15" x14ac:dyDescent="0.3">
      <c r="A29" s="1" t="s">
        <v>2027</v>
      </c>
      <c r="B29">
        <v>2.6</v>
      </c>
      <c r="C29">
        <v>2.6</v>
      </c>
      <c r="D29">
        <v>1</v>
      </c>
      <c r="E29">
        <v>1</v>
      </c>
      <c r="F29" t="s">
        <v>17</v>
      </c>
      <c r="G29">
        <v>1</v>
      </c>
      <c r="H29">
        <v>1</v>
      </c>
      <c r="I29">
        <v>1</v>
      </c>
      <c r="J29">
        <v>1</v>
      </c>
      <c r="Y29">
        <v>0.74474775791168202</v>
      </c>
    </row>
    <row r="30" spans="1:25" ht="15" x14ac:dyDescent="0.3">
      <c r="A30" s="1" t="s">
        <v>2028</v>
      </c>
      <c r="B30" t="s">
        <v>1274</v>
      </c>
      <c r="C30" t="s">
        <v>2029</v>
      </c>
      <c r="D30">
        <v>1</v>
      </c>
      <c r="E30">
        <v>1</v>
      </c>
      <c r="F30" t="s">
        <v>17</v>
      </c>
      <c r="G30">
        <v>1</v>
      </c>
      <c r="H30">
        <v>1</v>
      </c>
      <c r="I30">
        <v>0.905775</v>
      </c>
      <c r="J30">
        <v>0.91588899999999995</v>
      </c>
      <c r="Y30">
        <v>0.98095077276229803</v>
      </c>
    </row>
    <row r="31" spans="1:25" ht="15" x14ac:dyDescent="0.3">
      <c r="A31" s="1" t="s">
        <v>2030</v>
      </c>
      <c r="B31" t="s">
        <v>1310</v>
      </c>
      <c r="C31" t="s">
        <v>2031</v>
      </c>
      <c r="D31">
        <v>1</v>
      </c>
      <c r="E31">
        <v>1</v>
      </c>
      <c r="F31" t="s">
        <v>17</v>
      </c>
      <c r="G31">
        <v>1</v>
      </c>
      <c r="H31">
        <v>1</v>
      </c>
      <c r="I31">
        <v>1</v>
      </c>
      <c r="J31">
        <v>1</v>
      </c>
      <c r="Y31">
        <v>0.64715415239334095</v>
      </c>
    </row>
    <row r="32" spans="1:25" ht="15" x14ac:dyDescent="0.3">
      <c r="A32" s="1" t="s">
        <v>2032</v>
      </c>
      <c r="B32" t="s">
        <v>1463</v>
      </c>
      <c r="C32" t="s">
        <v>2033</v>
      </c>
      <c r="D32">
        <v>1</v>
      </c>
      <c r="E32">
        <v>1</v>
      </c>
      <c r="F32" t="s">
        <v>17</v>
      </c>
      <c r="G32">
        <v>1</v>
      </c>
      <c r="H32">
        <v>1</v>
      </c>
      <c r="I32">
        <v>0.96363399999999999</v>
      </c>
      <c r="J32">
        <v>0.96572599999999997</v>
      </c>
      <c r="Y32">
        <v>0.48160409927368097</v>
      </c>
    </row>
    <row r="33" spans="1:25" ht="15" x14ac:dyDescent="0.3">
      <c r="A33" s="1" t="s">
        <v>2034</v>
      </c>
      <c r="B33">
        <v>79</v>
      </c>
      <c r="C33" t="s">
        <v>2035</v>
      </c>
      <c r="D33">
        <v>1</v>
      </c>
      <c r="E33">
        <v>1</v>
      </c>
      <c r="F33" t="s">
        <v>17</v>
      </c>
      <c r="G33">
        <v>1</v>
      </c>
      <c r="H33">
        <v>1</v>
      </c>
      <c r="I33">
        <v>0.85170999999999997</v>
      </c>
      <c r="J33">
        <v>0.85677599999999998</v>
      </c>
      <c r="Y33">
        <v>0.96544939279556197</v>
      </c>
    </row>
    <row r="34" spans="1:25" ht="15" x14ac:dyDescent="0.3">
      <c r="A34" s="1" t="s">
        <v>2036</v>
      </c>
      <c r="B34" t="s">
        <v>1608</v>
      </c>
      <c r="C34" t="s">
        <v>2037</v>
      </c>
      <c r="D34">
        <v>1</v>
      </c>
      <c r="E34">
        <v>1</v>
      </c>
      <c r="F34" t="s">
        <v>17</v>
      </c>
      <c r="G34">
        <v>1</v>
      </c>
      <c r="H34">
        <v>1</v>
      </c>
      <c r="I34">
        <v>0.95862000000000003</v>
      </c>
      <c r="J34">
        <v>0.96323300000000001</v>
      </c>
      <c r="Y34">
        <v>0.40974646806716902</v>
      </c>
    </row>
    <row r="35" spans="1:25" ht="15" x14ac:dyDescent="0.3">
      <c r="A35" s="1" t="s">
        <v>2038</v>
      </c>
      <c r="B35" t="s">
        <v>1672</v>
      </c>
      <c r="C35" t="s">
        <v>2039</v>
      </c>
      <c r="D35">
        <v>1</v>
      </c>
      <c r="E35">
        <v>1</v>
      </c>
      <c r="F35" t="s">
        <v>17</v>
      </c>
      <c r="G35">
        <v>1</v>
      </c>
      <c r="H35">
        <v>1</v>
      </c>
      <c r="I35">
        <v>0.92321900000000001</v>
      </c>
      <c r="J35">
        <v>0.92498000000000002</v>
      </c>
      <c r="Y35">
        <v>0.38982143998146002</v>
      </c>
    </row>
    <row r="36" spans="1:25" ht="15" x14ac:dyDescent="0.3">
      <c r="A36" s="1" t="s">
        <v>2040</v>
      </c>
      <c r="B36" t="s">
        <v>1694</v>
      </c>
      <c r="C36" t="s">
        <v>2041</v>
      </c>
      <c r="D36">
        <v>1</v>
      </c>
      <c r="E36">
        <v>1</v>
      </c>
      <c r="F36" t="s">
        <v>17</v>
      </c>
      <c r="G36">
        <v>1</v>
      </c>
      <c r="H36">
        <v>1</v>
      </c>
      <c r="I36">
        <v>0.96351299999999995</v>
      </c>
      <c r="J36">
        <v>0.96524500000000002</v>
      </c>
      <c r="Y36">
        <v>0.40361508727073597</v>
      </c>
    </row>
    <row r="37" spans="1:25" ht="15" x14ac:dyDescent="0.3">
      <c r="A37" s="1" t="s">
        <v>2042</v>
      </c>
      <c r="B37" t="s">
        <v>1808</v>
      </c>
      <c r="C37" t="s">
        <v>2043</v>
      </c>
      <c r="D37">
        <v>1</v>
      </c>
      <c r="E37">
        <v>1</v>
      </c>
      <c r="F37" t="s">
        <v>17</v>
      </c>
      <c r="G37">
        <v>1</v>
      </c>
      <c r="H37">
        <v>1</v>
      </c>
      <c r="I37">
        <v>1</v>
      </c>
      <c r="J37">
        <v>1</v>
      </c>
      <c r="Y37">
        <v>0.63543957471847501</v>
      </c>
    </row>
    <row r="38" spans="1:25" ht="15" x14ac:dyDescent="0.3">
      <c r="A38" s="1" t="s">
        <v>2044</v>
      </c>
      <c r="B38" t="s">
        <v>1898</v>
      </c>
      <c r="C38" t="s">
        <v>2045</v>
      </c>
      <c r="D38">
        <v>1</v>
      </c>
      <c r="E38">
        <v>1</v>
      </c>
      <c r="F38" t="s">
        <v>17</v>
      </c>
      <c r="G38">
        <v>1</v>
      </c>
      <c r="H38">
        <v>1</v>
      </c>
      <c r="I38">
        <v>1</v>
      </c>
      <c r="J38">
        <v>1</v>
      </c>
      <c r="Y38">
        <v>0.66254389286041204</v>
      </c>
    </row>
    <row r="39" spans="1:25" ht="15" x14ac:dyDescent="0.3">
      <c r="A39" s="1" t="s">
        <v>2046</v>
      </c>
      <c r="B39" t="s">
        <v>1901</v>
      </c>
      <c r="C39" t="s">
        <v>2047</v>
      </c>
      <c r="D39">
        <v>1</v>
      </c>
      <c r="E39">
        <v>1</v>
      </c>
      <c r="F39" t="s">
        <v>17</v>
      </c>
      <c r="G39">
        <v>1</v>
      </c>
      <c r="H39">
        <v>1</v>
      </c>
      <c r="I39">
        <v>0.93285700000000005</v>
      </c>
      <c r="J39">
        <v>0.93589500000000003</v>
      </c>
      <c r="Y39">
        <v>0.659457206726074</v>
      </c>
    </row>
    <row r="40" spans="1:25" ht="15" x14ac:dyDescent="0.3">
      <c r="A40" s="1" t="s">
        <v>2048</v>
      </c>
      <c r="B40" t="s">
        <v>1927</v>
      </c>
      <c r="C40" t="s">
        <v>2049</v>
      </c>
      <c r="D40">
        <v>1</v>
      </c>
      <c r="E40">
        <v>1</v>
      </c>
      <c r="F40" t="s">
        <v>17</v>
      </c>
      <c r="G40">
        <v>1</v>
      </c>
      <c r="H40">
        <v>1</v>
      </c>
      <c r="I40">
        <v>0.97288799999999998</v>
      </c>
      <c r="J40">
        <v>0.973491</v>
      </c>
      <c r="Y40">
        <v>0.78718245029449396</v>
      </c>
    </row>
    <row r="41" spans="1:25" ht="15" x14ac:dyDescent="0.3">
      <c r="A41" s="1" t="s">
        <v>2050</v>
      </c>
      <c r="B41" t="s">
        <v>1936</v>
      </c>
      <c r="C41" t="s">
        <v>2051</v>
      </c>
      <c r="D41">
        <v>1</v>
      </c>
      <c r="E41">
        <v>1</v>
      </c>
      <c r="F41" t="s">
        <v>17</v>
      </c>
      <c r="G41">
        <v>1</v>
      </c>
      <c r="H41">
        <v>1</v>
      </c>
      <c r="I41">
        <v>0.97333800000000004</v>
      </c>
      <c r="J41">
        <v>0.97562700000000002</v>
      </c>
      <c r="Y41">
        <v>0.93068003654479903</v>
      </c>
    </row>
    <row r="42" spans="1:25" ht="15" x14ac:dyDescent="0.3">
      <c r="A42" s="1" t="s">
        <v>2052</v>
      </c>
      <c r="B42" t="s">
        <v>1939</v>
      </c>
      <c r="C42" t="s">
        <v>2053</v>
      </c>
      <c r="D42">
        <v>1</v>
      </c>
      <c r="E42">
        <v>1</v>
      </c>
      <c r="F42" t="s">
        <v>17</v>
      </c>
      <c r="G42">
        <v>1</v>
      </c>
      <c r="H42">
        <v>1</v>
      </c>
      <c r="I42">
        <v>0.91070700000000004</v>
      </c>
      <c r="J42">
        <v>0.91307099999999997</v>
      </c>
      <c r="Y42">
        <v>0.94216167926788297</v>
      </c>
    </row>
    <row r="43" spans="1:25" ht="15" x14ac:dyDescent="0.3">
      <c r="A43" s="1" t="s">
        <v>2054</v>
      </c>
      <c r="B43" t="s">
        <v>1944</v>
      </c>
      <c r="C43" t="s">
        <v>2055</v>
      </c>
      <c r="D43">
        <v>1</v>
      </c>
      <c r="E43">
        <v>1</v>
      </c>
      <c r="F43" t="s">
        <v>17</v>
      </c>
      <c r="G43">
        <v>1</v>
      </c>
      <c r="H43">
        <v>1</v>
      </c>
      <c r="I43">
        <v>1</v>
      </c>
      <c r="J43">
        <v>1</v>
      </c>
      <c r="Y43">
        <v>0.81837522983551003</v>
      </c>
    </row>
    <row r="44" spans="1:25" ht="15" x14ac:dyDescent="0.3">
      <c r="A44" s="1" t="s">
        <v>2056</v>
      </c>
      <c r="B44" t="s">
        <v>278</v>
      </c>
      <c r="C44" t="s">
        <v>2057</v>
      </c>
      <c r="D44">
        <v>0.998</v>
      </c>
      <c r="E44">
        <v>0.61499999999999999</v>
      </c>
      <c r="F44" t="s">
        <v>17</v>
      </c>
      <c r="G44">
        <v>1</v>
      </c>
      <c r="H44">
        <v>0</v>
      </c>
      <c r="I44">
        <v>0.93677999999999995</v>
      </c>
      <c r="J44">
        <v>0.93964899999999996</v>
      </c>
      <c r="Y44">
        <v>0.52735865116119296</v>
      </c>
    </row>
    <row r="45" spans="1:25" ht="15" x14ac:dyDescent="0.3">
      <c r="A45" s="1" t="s">
        <v>2058</v>
      </c>
      <c r="B45" t="s">
        <v>1846</v>
      </c>
      <c r="C45" t="s">
        <v>2059</v>
      </c>
      <c r="D45">
        <v>0.997</v>
      </c>
      <c r="E45">
        <v>0.75</v>
      </c>
      <c r="F45" t="s">
        <v>17</v>
      </c>
      <c r="G45">
        <v>1</v>
      </c>
      <c r="H45">
        <v>0</v>
      </c>
      <c r="I45">
        <v>0.96867099999999995</v>
      </c>
      <c r="J45">
        <v>0.96880599999999994</v>
      </c>
      <c r="Y45">
        <v>0.72668409347534102</v>
      </c>
    </row>
    <row r="46" spans="1:25" ht="15" x14ac:dyDescent="0.3">
      <c r="A46" s="1" t="s">
        <v>2060</v>
      </c>
      <c r="B46" t="s">
        <v>198</v>
      </c>
      <c r="C46" t="s">
        <v>2061</v>
      </c>
      <c r="D46">
        <v>0.996</v>
      </c>
      <c r="E46">
        <v>0.72699999999999998</v>
      </c>
      <c r="F46" t="s">
        <v>17</v>
      </c>
      <c r="G46">
        <v>1</v>
      </c>
      <c r="H46">
        <v>0</v>
      </c>
      <c r="I46">
        <v>0.92899200000000004</v>
      </c>
      <c r="J46">
        <v>0.92857199999999995</v>
      </c>
      <c r="Y46">
        <v>0.63112890720367398</v>
      </c>
    </row>
    <row r="47" spans="1:25" ht="15" x14ac:dyDescent="0.3">
      <c r="A47" s="1" t="s">
        <v>2062</v>
      </c>
      <c r="B47" t="s">
        <v>398</v>
      </c>
      <c r="C47" t="s">
        <v>2063</v>
      </c>
      <c r="D47">
        <v>0.996</v>
      </c>
      <c r="E47">
        <v>0.66700000000000004</v>
      </c>
      <c r="F47" t="s">
        <v>17</v>
      </c>
      <c r="G47">
        <v>1</v>
      </c>
      <c r="H47">
        <v>0</v>
      </c>
      <c r="I47">
        <v>0.89952699999999997</v>
      </c>
      <c r="J47">
        <v>0.89942200000000005</v>
      </c>
      <c r="Y47">
        <v>0.49846258759498502</v>
      </c>
    </row>
    <row r="48" spans="1:25" ht="15" x14ac:dyDescent="0.3">
      <c r="A48" s="1" t="s">
        <v>2064</v>
      </c>
      <c r="B48" t="s">
        <v>695</v>
      </c>
      <c r="C48" t="s">
        <v>2065</v>
      </c>
      <c r="D48">
        <v>0.996</v>
      </c>
      <c r="E48">
        <v>0.66700000000000004</v>
      </c>
      <c r="F48" t="s">
        <v>17</v>
      </c>
      <c r="G48">
        <v>1</v>
      </c>
      <c r="H48">
        <v>0</v>
      </c>
      <c r="I48">
        <v>0.95213099999999995</v>
      </c>
      <c r="J48">
        <v>0.94857899999999995</v>
      </c>
      <c r="Y48">
        <v>0.70822250843048096</v>
      </c>
    </row>
    <row r="49" spans="1:25" ht="15" x14ac:dyDescent="0.3">
      <c r="A49" s="1" t="s">
        <v>2066</v>
      </c>
      <c r="B49" t="s">
        <v>1486</v>
      </c>
      <c r="C49" t="s">
        <v>2067</v>
      </c>
      <c r="D49">
        <v>0.995</v>
      </c>
      <c r="E49">
        <v>0.8</v>
      </c>
      <c r="F49" t="s">
        <v>17</v>
      </c>
      <c r="G49">
        <v>1</v>
      </c>
      <c r="H49">
        <v>0</v>
      </c>
      <c r="I49">
        <v>0.96201499999999995</v>
      </c>
      <c r="J49">
        <v>0.960839</v>
      </c>
      <c r="Y49">
        <v>0.81183534860610895</v>
      </c>
    </row>
    <row r="50" spans="1:25" ht="15" x14ac:dyDescent="0.3">
      <c r="A50" s="1" t="s">
        <v>2068</v>
      </c>
      <c r="B50" t="s">
        <v>1660</v>
      </c>
      <c r="C50" t="s">
        <v>2069</v>
      </c>
      <c r="D50">
        <v>0.99399999999999999</v>
      </c>
      <c r="E50">
        <v>0.75</v>
      </c>
      <c r="F50" t="s">
        <v>17</v>
      </c>
      <c r="G50">
        <v>1</v>
      </c>
      <c r="H50">
        <v>0</v>
      </c>
      <c r="I50">
        <v>0.96848900000000004</v>
      </c>
      <c r="J50">
        <v>0.97154600000000002</v>
      </c>
      <c r="Y50">
        <v>0.64230149984359697</v>
      </c>
    </row>
    <row r="51" spans="1:25" ht="15" x14ac:dyDescent="0.3">
      <c r="A51" s="1" t="s">
        <v>2070</v>
      </c>
      <c r="B51" t="s">
        <v>1788</v>
      </c>
      <c r="C51" t="s">
        <v>2071</v>
      </c>
      <c r="D51">
        <v>0.98799999999999999</v>
      </c>
      <c r="E51">
        <v>0.5</v>
      </c>
      <c r="F51" t="s">
        <v>17</v>
      </c>
      <c r="G51">
        <v>1</v>
      </c>
      <c r="H51">
        <v>0</v>
      </c>
      <c r="I51">
        <v>0.95038</v>
      </c>
      <c r="J51">
        <v>0.94989000000000001</v>
      </c>
      <c r="Y51">
        <v>0.56416034698486295</v>
      </c>
    </row>
    <row r="52" spans="1:25" ht="15" x14ac:dyDescent="0.3">
      <c r="A52" s="1" t="s">
        <v>2072</v>
      </c>
      <c r="B52" t="s">
        <v>1836</v>
      </c>
      <c r="C52" t="s">
        <v>2073</v>
      </c>
      <c r="D52">
        <v>0.98699999999999999</v>
      </c>
      <c r="E52">
        <v>0.5</v>
      </c>
      <c r="F52" t="s">
        <v>17</v>
      </c>
      <c r="G52">
        <v>1</v>
      </c>
      <c r="H52">
        <v>0</v>
      </c>
      <c r="I52">
        <v>0.93184500000000003</v>
      </c>
      <c r="J52">
        <v>0.92435299999999998</v>
      </c>
      <c r="Y52">
        <v>0.73551851511001498</v>
      </c>
    </row>
    <row r="53" spans="1:25" ht="15" x14ac:dyDescent="0.3">
      <c r="A53" s="1" t="s">
        <v>2074</v>
      </c>
      <c r="B53" t="s">
        <v>139</v>
      </c>
      <c r="C53" t="s">
        <v>2075</v>
      </c>
      <c r="D53">
        <v>0.98599999999999999</v>
      </c>
      <c r="E53">
        <v>0.75</v>
      </c>
      <c r="F53" t="s">
        <v>17</v>
      </c>
      <c r="G53">
        <v>1</v>
      </c>
      <c r="H53">
        <v>0</v>
      </c>
      <c r="I53">
        <v>0.92284699999999997</v>
      </c>
      <c r="J53">
        <v>0.92339800000000005</v>
      </c>
      <c r="Y53">
        <v>0.51683712005615201</v>
      </c>
    </row>
    <row r="54" spans="1:25" ht="15" x14ac:dyDescent="0.3">
      <c r="A54" s="1" t="s">
        <v>2076</v>
      </c>
      <c r="B54" t="s">
        <v>248</v>
      </c>
      <c r="C54" t="s">
        <v>2077</v>
      </c>
      <c r="D54">
        <v>0.98599999999999999</v>
      </c>
      <c r="E54">
        <v>0.66700000000000004</v>
      </c>
      <c r="F54" t="s">
        <v>17</v>
      </c>
      <c r="G54">
        <v>1</v>
      </c>
      <c r="H54">
        <v>0</v>
      </c>
      <c r="I54">
        <v>0.91433799999999998</v>
      </c>
      <c r="J54">
        <v>0.91264400000000001</v>
      </c>
      <c r="Y54">
        <v>0.59661638736724798</v>
      </c>
    </row>
    <row r="55" spans="1:25" ht="15" x14ac:dyDescent="0.3">
      <c r="A55" s="1" t="s">
        <v>2078</v>
      </c>
      <c r="B55" t="s">
        <v>739</v>
      </c>
      <c r="C55" t="s">
        <v>2079</v>
      </c>
      <c r="D55">
        <v>0.98199999999999998</v>
      </c>
      <c r="E55">
        <v>0.66700000000000004</v>
      </c>
      <c r="F55" t="s">
        <v>17</v>
      </c>
      <c r="G55">
        <v>1</v>
      </c>
      <c r="H55">
        <v>0</v>
      </c>
      <c r="I55">
        <v>0.94243100000000002</v>
      </c>
      <c r="J55">
        <v>0.94206199999999995</v>
      </c>
      <c r="Y55">
        <v>0.78047782182693404</v>
      </c>
    </row>
    <row r="56" spans="1:25" ht="15" x14ac:dyDescent="0.3">
      <c r="A56" s="1" t="s">
        <v>2080</v>
      </c>
      <c r="B56" t="s">
        <v>1219</v>
      </c>
      <c r="C56" t="s">
        <v>2081</v>
      </c>
      <c r="D56">
        <v>0.98199999999999998</v>
      </c>
      <c r="E56">
        <v>0.5</v>
      </c>
      <c r="F56" t="s">
        <v>17</v>
      </c>
      <c r="G56">
        <v>1</v>
      </c>
      <c r="H56">
        <v>0</v>
      </c>
      <c r="I56">
        <v>0.77642299999999997</v>
      </c>
      <c r="J56">
        <v>0.78990800000000005</v>
      </c>
      <c r="Y56">
        <v>0.96648210287094105</v>
      </c>
    </row>
    <row r="57" spans="1:25" ht="15" x14ac:dyDescent="0.3">
      <c r="A57" s="1" t="s">
        <v>2082</v>
      </c>
      <c r="B57" t="s">
        <v>932</v>
      </c>
      <c r="C57" t="s">
        <v>2083</v>
      </c>
      <c r="D57">
        <v>0.98</v>
      </c>
      <c r="E57">
        <v>0.66700000000000004</v>
      </c>
      <c r="F57" t="s">
        <v>17</v>
      </c>
      <c r="G57">
        <v>1</v>
      </c>
      <c r="H57">
        <v>0</v>
      </c>
      <c r="I57">
        <v>0.88737600000000005</v>
      </c>
      <c r="J57">
        <v>0.90076500000000004</v>
      </c>
      <c r="Y57">
        <v>0.41230452060699402</v>
      </c>
    </row>
    <row r="58" spans="1:25" ht="15" x14ac:dyDescent="0.3">
      <c r="A58" s="1" t="s">
        <v>2084</v>
      </c>
      <c r="B58" t="s">
        <v>854</v>
      </c>
      <c r="C58" t="s">
        <v>2085</v>
      </c>
      <c r="D58">
        <v>0.97899999999999998</v>
      </c>
      <c r="E58">
        <v>0.66700000000000004</v>
      </c>
      <c r="F58" t="s">
        <v>17</v>
      </c>
      <c r="G58">
        <v>1</v>
      </c>
      <c r="H58">
        <v>0</v>
      </c>
      <c r="I58">
        <v>0.92021600000000003</v>
      </c>
      <c r="J58">
        <v>0.92207300000000003</v>
      </c>
      <c r="Y58">
        <v>0.96150809526443404</v>
      </c>
    </row>
    <row r="59" spans="1:25" ht="15" x14ac:dyDescent="0.3">
      <c r="A59" s="1" t="s">
        <v>2086</v>
      </c>
      <c r="B59" t="s">
        <v>1749</v>
      </c>
      <c r="C59" t="s">
        <v>2087</v>
      </c>
      <c r="D59">
        <v>0.97799999999999998</v>
      </c>
      <c r="E59">
        <v>0.66700000000000004</v>
      </c>
      <c r="F59" t="s">
        <v>17</v>
      </c>
      <c r="G59">
        <v>1</v>
      </c>
      <c r="H59">
        <v>0</v>
      </c>
      <c r="I59">
        <v>0.84225399999999995</v>
      </c>
      <c r="J59">
        <v>0.84737399999999996</v>
      </c>
      <c r="Y59">
        <v>0.59572416543960505</v>
      </c>
    </row>
    <row r="60" spans="1:25" ht="15" x14ac:dyDescent="0.3">
      <c r="A60" s="1" t="s">
        <v>2088</v>
      </c>
      <c r="B60" t="s">
        <v>1094</v>
      </c>
      <c r="C60" t="s">
        <v>2089</v>
      </c>
      <c r="D60">
        <v>0.97699999999999998</v>
      </c>
      <c r="E60">
        <v>0.5</v>
      </c>
      <c r="F60" t="s">
        <v>17</v>
      </c>
      <c r="G60">
        <v>1</v>
      </c>
      <c r="H60">
        <v>0</v>
      </c>
      <c r="I60">
        <v>0.87276900000000002</v>
      </c>
      <c r="J60">
        <v>0.86521700000000001</v>
      </c>
      <c r="Y60">
        <v>0.98880177736282304</v>
      </c>
    </row>
    <row r="61" spans="1:25" ht="15" x14ac:dyDescent="0.3">
      <c r="A61" s="1" t="s">
        <v>2090</v>
      </c>
      <c r="B61" t="s">
        <v>148</v>
      </c>
      <c r="C61" t="s">
        <v>2091</v>
      </c>
      <c r="D61">
        <v>0.97599999999999998</v>
      </c>
      <c r="E61">
        <v>0.66700000000000004</v>
      </c>
      <c r="F61" t="s">
        <v>17</v>
      </c>
      <c r="G61">
        <v>1</v>
      </c>
      <c r="H61">
        <v>0</v>
      </c>
      <c r="I61">
        <v>0.91800099999999996</v>
      </c>
      <c r="J61">
        <v>0.91322899999999996</v>
      </c>
      <c r="Y61">
        <v>0.91260629892349199</v>
      </c>
    </row>
    <row r="62" spans="1:25" ht="15" x14ac:dyDescent="0.3">
      <c r="A62" s="1" t="s">
        <v>2092</v>
      </c>
      <c r="B62" t="s">
        <v>78</v>
      </c>
      <c r="C62" t="s">
        <v>1983</v>
      </c>
      <c r="D62">
        <v>0.97199999999999998</v>
      </c>
      <c r="E62">
        <v>0.75</v>
      </c>
      <c r="F62" t="s">
        <v>17</v>
      </c>
      <c r="G62">
        <v>1</v>
      </c>
      <c r="H62">
        <v>0</v>
      </c>
      <c r="I62">
        <v>0.888876</v>
      </c>
      <c r="J62">
        <v>0.88240799999999997</v>
      </c>
      <c r="Y62">
        <v>0.95049476623535101</v>
      </c>
    </row>
    <row r="63" spans="1:25" ht="15" x14ac:dyDescent="0.3">
      <c r="A63" s="1" t="s">
        <v>2093</v>
      </c>
      <c r="B63" t="s">
        <v>1123</v>
      </c>
      <c r="C63" t="s">
        <v>2094</v>
      </c>
      <c r="D63">
        <v>0.97</v>
      </c>
      <c r="E63">
        <v>0.33300000000000002</v>
      </c>
      <c r="F63" t="s">
        <v>17</v>
      </c>
      <c r="G63">
        <v>1</v>
      </c>
      <c r="H63">
        <v>0</v>
      </c>
      <c r="I63">
        <v>0.84713099999999997</v>
      </c>
      <c r="J63">
        <v>0.83630000000000004</v>
      </c>
      <c r="Y63">
        <v>0.93095105886459295</v>
      </c>
    </row>
    <row r="64" spans="1:25" ht="15" x14ac:dyDescent="0.3">
      <c r="A64" s="1" t="s">
        <v>2095</v>
      </c>
      <c r="B64" t="s">
        <v>1123</v>
      </c>
      <c r="C64" t="s">
        <v>2094</v>
      </c>
      <c r="D64">
        <v>0.97</v>
      </c>
      <c r="E64">
        <v>0.33300000000000002</v>
      </c>
      <c r="F64" t="s">
        <v>17</v>
      </c>
      <c r="G64">
        <v>1</v>
      </c>
      <c r="H64">
        <v>0</v>
      </c>
      <c r="I64">
        <v>0.84713099999999997</v>
      </c>
      <c r="J64">
        <v>0.83630000000000004</v>
      </c>
      <c r="Y64">
        <v>0.98089158535003595</v>
      </c>
    </row>
    <row r="65" spans="1:25" ht="15" x14ac:dyDescent="0.3">
      <c r="A65" s="1" t="s">
        <v>2096</v>
      </c>
      <c r="B65" t="s">
        <v>499</v>
      </c>
      <c r="C65" t="s">
        <v>2097</v>
      </c>
      <c r="D65">
        <v>0.96799999999999997</v>
      </c>
      <c r="E65">
        <v>0.4</v>
      </c>
      <c r="F65" t="s">
        <v>17</v>
      </c>
      <c r="G65">
        <v>1</v>
      </c>
      <c r="H65">
        <v>0</v>
      </c>
      <c r="I65">
        <v>0.86689799999999995</v>
      </c>
      <c r="J65">
        <v>0.87377800000000005</v>
      </c>
      <c r="Y65">
        <v>0.96440613269805897</v>
      </c>
    </row>
    <row r="66" spans="1:25" ht="15" x14ac:dyDescent="0.3">
      <c r="A66" s="1" t="s">
        <v>2098</v>
      </c>
      <c r="B66" t="s">
        <v>522</v>
      </c>
      <c r="C66" t="s">
        <v>2099</v>
      </c>
      <c r="D66">
        <v>0.96599999999999997</v>
      </c>
      <c r="E66">
        <v>0.5</v>
      </c>
      <c r="F66" t="s">
        <v>17</v>
      </c>
      <c r="G66">
        <v>1</v>
      </c>
      <c r="H66">
        <v>0</v>
      </c>
      <c r="I66">
        <v>0.86218799999999995</v>
      </c>
      <c r="J66">
        <v>0.85880599999999996</v>
      </c>
      <c r="Y66">
        <v>0.98705738782882602</v>
      </c>
    </row>
    <row r="67" spans="1:25" ht="15" x14ac:dyDescent="0.3">
      <c r="A67" s="1" t="s">
        <v>2100</v>
      </c>
      <c r="B67" t="s">
        <v>87</v>
      </c>
      <c r="C67" t="s">
        <v>2101</v>
      </c>
      <c r="D67">
        <v>0.96199999999999997</v>
      </c>
      <c r="E67">
        <v>0.5</v>
      </c>
      <c r="F67" t="s">
        <v>17</v>
      </c>
      <c r="G67">
        <v>1</v>
      </c>
      <c r="H67">
        <v>0</v>
      </c>
      <c r="I67">
        <v>0.92606599999999994</v>
      </c>
      <c r="J67">
        <v>0.91962900000000003</v>
      </c>
      <c r="Y67">
        <v>0.63731044530868497</v>
      </c>
    </row>
    <row r="68" spans="1:25" ht="15" x14ac:dyDescent="0.3">
      <c r="A68" s="1" t="s">
        <v>2102</v>
      </c>
      <c r="B68" t="s">
        <v>1600</v>
      </c>
      <c r="C68" t="s">
        <v>2103</v>
      </c>
      <c r="D68">
        <v>0.96199999999999997</v>
      </c>
      <c r="E68">
        <v>0.5</v>
      </c>
      <c r="F68" t="s">
        <v>17</v>
      </c>
      <c r="G68">
        <v>1</v>
      </c>
      <c r="H68">
        <v>0</v>
      </c>
      <c r="I68">
        <v>0.88947399999999999</v>
      </c>
      <c r="J68">
        <v>0.88654100000000002</v>
      </c>
      <c r="Y68">
        <v>0.54771137237548795</v>
      </c>
    </row>
    <row r="69" spans="1:25" ht="15" x14ac:dyDescent="0.3">
      <c r="A69" s="1" t="s">
        <v>2104</v>
      </c>
      <c r="B69" t="s">
        <v>792</v>
      </c>
      <c r="C69" t="s">
        <v>2105</v>
      </c>
      <c r="D69">
        <v>0.96</v>
      </c>
      <c r="E69">
        <v>0</v>
      </c>
      <c r="F69" t="s">
        <v>17</v>
      </c>
      <c r="G69">
        <v>1</v>
      </c>
      <c r="H69">
        <v>0</v>
      </c>
      <c r="I69">
        <v>0.87500699999999998</v>
      </c>
      <c r="J69">
        <v>0.87179300000000004</v>
      </c>
      <c r="Y69">
        <v>0.64497643709182695</v>
      </c>
    </row>
    <row r="70" spans="1:25" ht="15" x14ac:dyDescent="0.3">
      <c r="A70" s="1" t="s">
        <v>2106</v>
      </c>
      <c r="B70" t="s">
        <v>1913</v>
      </c>
      <c r="C70" t="s">
        <v>2107</v>
      </c>
      <c r="D70">
        <v>0.95799999999999996</v>
      </c>
      <c r="E70">
        <v>0.5</v>
      </c>
      <c r="F70" t="s">
        <v>17</v>
      </c>
      <c r="G70">
        <v>1</v>
      </c>
      <c r="H70">
        <v>0</v>
      </c>
      <c r="I70">
        <v>0.94518599999999997</v>
      </c>
      <c r="J70">
        <v>0.94764099999999996</v>
      </c>
      <c r="Y70">
        <v>0.73063075542449896</v>
      </c>
    </row>
    <row r="71" spans="1:25" ht="15" x14ac:dyDescent="0.3">
      <c r="A71" s="1" t="s">
        <v>2108</v>
      </c>
      <c r="B71" t="s">
        <v>116</v>
      </c>
      <c r="C71" t="s">
        <v>2109</v>
      </c>
      <c r="D71">
        <v>0.95499999999999996</v>
      </c>
      <c r="E71">
        <v>0.4</v>
      </c>
      <c r="F71" t="s">
        <v>17</v>
      </c>
      <c r="G71">
        <v>1</v>
      </c>
      <c r="H71">
        <v>0</v>
      </c>
      <c r="I71">
        <v>0.86016300000000001</v>
      </c>
      <c r="J71">
        <v>0.86302500000000004</v>
      </c>
      <c r="Y71">
        <v>0.986552953720092</v>
      </c>
    </row>
    <row r="72" spans="1:25" ht="15" x14ac:dyDescent="0.3">
      <c r="A72" s="1" t="s">
        <v>2110</v>
      </c>
      <c r="B72" t="s">
        <v>704</v>
      </c>
      <c r="C72" t="s">
        <v>2111</v>
      </c>
      <c r="D72">
        <v>0.95099999999999996</v>
      </c>
      <c r="E72">
        <v>0.5</v>
      </c>
      <c r="F72" t="s">
        <v>17</v>
      </c>
      <c r="G72">
        <v>1</v>
      </c>
      <c r="H72">
        <v>0</v>
      </c>
      <c r="I72">
        <v>0.88022100000000003</v>
      </c>
      <c r="J72">
        <v>0.88072899999999998</v>
      </c>
      <c r="Y72">
        <v>0.38069963455200101</v>
      </c>
    </row>
    <row r="73" spans="1:25" ht="15" x14ac:dyDescent="0.3">
      <c r="A73" s="1" t="s">
        <v>2112</v>
      </c>
      <c r="B73" t="s">
        <v>1110</v>
      </c>
      <c r="C73" t="s">
        <v>2113</v>
      </c>
      <c r="D73">
        <v>0.95099999999999996</v>
      </c>
      <c r="E73">
        <v>0.5</v>
      </c>
      <c r="F73" t="s">
        <v>17</v>
      </c>
      <c r="G73">
        <v>1</v>
      </c>
      <c r="H73">
        <v>0</v>
      </c>
      <c r="I73">
        <v>0.89437599999999995</v>
      </c>
      <c r="J73">
        <v>0.90254199999999996</v>
      </c>
      <c r="Y73">
        <v>0.91419690847396795</v>
      </c>
    </row>
    <row r="74" spans="1:25" ht="15" x14ac:dyDescent="0.3">
      <c r="A74" s="1" t="s">
        <v>2114</v>
      </c>
      <c r="B74" t="s">
        <v>1271</v>
      </c>
      <c r="C74" t="s">
        <v>2115</v>
      </c>
      <c r="D74">
        <v>0.95</v>
      </c>
      <c r="E74">
        <v>0</v>
      </c>
      <c r="F74" t="s">
        <v>17</v>
      </c>
      <c r="G74">
        <v>1</v>
      </c>
      <c r="H74">
        <v>0</v>
      </c>
      <c r="I74">
        <v>0.95609699999999997</v>
      </c>
      <c r="J74">
        <v>0.95008400000000004</v>
      </c>
      <c r="Y74">
        <v>0.94041997194290095</v>
      </c>
    </row>
    <row r="75" spans="1:25" ht="15" x14ac:dyDescent="0.3">
      <c r="A75" s="1" t="s">
        <v>2116</v>
      </c>
      <c r="B75" t="s">
        <v>16</v>
      </c>
      <c r="C75" t="s">
        <v>2117</v>
      </c>
      <c r="D75">
        <v>0.94499999999999995</v>
      </c>
      <c r="E75">
        <v>0.66700000000000004</v>
      </c>
      <c r="F75" t="s">
        <v>17</v>
      </c>
      <c r="G75">
        <v>1</v>
      </c>
      <c r="H75">
        <v>0</v>
      </c>
      <c r="I75">
        <v>0.832959</v>
      </c>
      <c r="J75">
        <v>0.83644799999999997</v>
      </c>
      <c r="Y75">
        <v>0.74593061208724898</v>
      </c>
    </row>
    <row r="76" spans="1:25" ht="15" x14ac:dyDescent="0.3">
      <c r="A76" s="1" t="s">
        <v>2118</v>
      </c>
      <c r="B76" t="s">
        <v>1534</v>
      </c>
      <c r="C76" t="s">
        <v>2119</v>
      </c>
      <c r="D76">
        <v>0.94499999999999995</v>
      </c>
      <c r="E76">
        <v>0.66700000000000004</v>
      </c>
      <c r="F76" t="s">
        <v>17</v>
      </c>
      <c r="G76">
        <v>1</v>
      </c>
      <c r="H76">
        <v>0</v>
      </c>
      <c r="I76">
        <v>0.90646400000000005</v>
      </c>
      <c r="J76">
        <v>0.91237699999999999</v>
      </c>
      <c r="Y76">
        <v>5.8521792292594903E-2</v>
      </c>
    </row>
    <row r="77" spans="1:25" ht="15" x14ac:dyDescent="0.3">
      <c r="A77" s="1" t="s">
        <v>2120</v>
      </c>
      <c r="B77" t="s">
        <v>113</v>
      </c>
      <c r="C77" t="s">
        <v>2121</v>
      </c>
      <c r="D77">
        <v>0.94199999999999995</v>
      </c>
      <c r="E77">
        <v>0.66700000000000004</v>
      </c>
      <c r="F77" t="s">
        <v>17</v>
      </c>
      <c r="G77">
        <v>1</v>
      </c>
      <c r="H77">
        <v>0</v>
      </c>
      <c r="I77">
        <v>0.90803100000000003</v>
      </c>
      <c r="J77">
        <v>0.90561999999999998</v>
      </c>
      <c r="Y77">
        <v>0.528814077377319</v>
      </c>
    </row>
    <row r="78" spans="1:25" ht="15" x14ac:dyDescent="0.3">
      <c r="A78" s="1" t="s">
        <v>2122</v>
      </c>
      <c r="B78" t="s">
        <v>1253</v>
      </c>
      <c r="C78" t="s">
        <v>2123</v>
      </c>
      <c r="D78">
        <v>0.93899999999999995</v>
      </c>
      <c r="E78">
        <v>0.8</v>
      </c>
      <c r="F78" t="s">
        <v>17</v>
      </c>
      <c r="G78">
        <v>1</v>
      </c>
      <c r="H78">
        <v>0</v>
      </c>
      <c r="I78">
        <v>0.89780599999999999</v>
      </c>
      <c r="J78">
        <v>0.89648099999999997</v>
      </c>
      <c r="Y78">
        <v>0.73341757059097201</v>
      </c>
    </row>
    <row r="79" spans="1:25" ht="15" x14ac:dyDescent="0.3">
      <c r="A79" s="1" t="s">
        <v>2124</v>
      </c>
      <c r="B79" t="s">
        <v>1303</v>
      </c>
      <c r="C79" t="s">
        <v>2125</v>
      </c>
      <c r="D79">
        <v>0.93600000000000005</v>
      </c>
      <c r="E79">
        <v>0.72699999999999998</v>
      </c>
      <c r="F79" t="s">
        <v>17</v>
      </c>
      <c r="G79">
        <v>1</v>
      </c>
      <c r="H79">
        <v>0</v>
      </c>
      <c r="I79">
        <v>0.89394600000000002</v>
      </c>
      <c r="J79">
        <v>0.89889399999999997</v>
      </c>
      <c r="Y79">
        <v>0.49222448468208302</v>
      </c>
    </row>
    <row r="80" spans="1:25" ht="15" x14ac:dyDescent="0.3">
      <c r="A80" s="1" t="s">
        <v>2126</v>
      </c>
      <c r="B80" t="s">
        <v>1680</v>
      </c>
      <c r="C80" t="s">
        <v>2127</v>
      </c>
      <c r="D80">
        <v>0.93400000000000005</v>
      </c>
      <c r="E80">
        <v>0.85699999999999998</v>
      </c>
      <c r="F80" t="s">
        <v>17</v>
      </c>
      <c r="G80">
        <v>1</v>
      </c>
      <c r="H80">
        <v>0</v>
      </c>
      <c r="I80">
        <v>0.93744899999999998</v>
      </c>
      <c r="J80">
        <v>0.93732700000000002</v>
      </c>
      <c r="Y80">
        <v>0.838900446891784</v>
      </c>
    </row>
    <row r="81" spans="1:25" ht="15" x14ac:dyDescent="0.3">
      <c r="A81" s="1" t="s">
        <v>2128</v>
      </c>
      <c r="B81" t="s">
        <v>356</v>
      </c>
      <c r="C81" t="s">
        <v>2129</v>
      </c>
      <c r="D81">
        <v>0.92800000000000005</v>
      </c>
      <c r="E81">
        <v>0.66700000000000004</v>
      </c>
      <c r="F81" t="s">
        <v>17</v>
      </c>
      <c r="G81">
        <v>1</v>
      </c>
      <c r="H81">
        <v>0</v>
      </c>
      <c r="I81">
        <v>0.89832599999999996</v>
      </c>
      <c r="J81">
        <v>0.90145299999999995</v>
      </c>
      <c r="Y81">
        <v>0.97007185220718295</v>
      </c>
    </row>
    <row r="82" spans="1:25" ht="15" x14ac:dyDescent="0.3">
      <c r="A82" s="1" t="s">
        <v>2130</v>
      </c>
      <c r="B82" t="s">
        <v>905</v>
      </c>
      <c r="C82" t="s">
        <v>2131</v>
      </c>
      <c r="D82">
        <v>0.92400000000000004</v>
      </c>
      <c r="E82">
        <v>0</v>
      </c>
      <c r="F82" t="s">
        <v>17</v>
      </c>
      <c r="G82">
        <v>1</v>
      </c>
      <c r="H82">
        <v>0</v>
      </c>
      <c r="I82">
        <v>0.88265800000000005</v>
      </c>
      <c r="J82">
        <v>0.88397000000000003</v>
      </c>
      <c r="Y82">
        <v>0.89722633361816395</v>
      </c>
    </row>
    <row r="83" spans="1:25" ht="15" x14ac:dyDescent="0.3">
      <c r="A83" s="1" t="s">
        <v>2132</v>
      </c>
      <c r="B83" t="s">
        <v>1265</v>
      </c>
      <c r="C83" t="s">
        <v>2133</v>
      </c>
      <c r="D83">
        <v>0.92100000000000004</v>
      </c>
      <c r="E83">
        <v>0.5</v>
      </c>
      <c r="F83" t="s">
        <v>17</v>
      </c>
      <c r="G83">
        <v>1</v>
      </c>
      <c r="H83">
        <v>0</v>
      </c>
      <c r="I83">
        <v>0.84611999999999998</v>
      </c>
      <c r="J83">
        <v>0.84570000000000001</v>
      </c>
      <c r="Y83">
        <v>0.49886760115623402</v>
      </c>
    </row>
    <row r="84" spans="1:25" ht="15" x14ac:dyDescent="0.3">
      <c r="A84" s="1" t="s">
        <v>2134</v>
      </c>
      <c r="B84" t="s">
        <v>786</v>
      </c>
      <c r="C84" t="s">
        <v>2135</v>
      </c>
      <c r="D84">
        <v>0.91100000000000003</v>
      </c>
      <c r="E84">
        <v>0.66700000000000004</v>
      </c>
      <c r="F84" t="s">
        <v>17</v>
      </c>
      <c r="G84">
        <v>1</v>
      </c>
      <c r="H84">
        <v>0</v>
      </c>
      <c r="I84">
        <v>0.92521600000000004</v>
      </c>
      <c r="J84">
        <v>0.92316799999999999</v>
      </c>
      <c r="Y84">
        <v>0.181770265102386</v>
      </c>
    </row>
    <row r="85" spans="1:25" ht="15" x14ac:dyDescent="0.3">
      <c r="A85" s="1" t="s">
        <v>2136</v>
      </c>
      <c r="B85" t="s">
        <v>1362</v>
      </c>
      <c r="C85" t="s">
        <v>2137</v>
      </c>
      <c r="D85">
        <v>0.90600000000000003</v>
      </c>
      <c r="E85">
        <v>0.66700000000000004</v>
      </c>
      <c r="F85" t="s">
        <v>17</v>
      </c>
      <c r="G85">
        <v>1</v>
      </c>
      <c r="H85">
        <v>0</v>
      </c>
      <c r="I85">
        <v>0.89602300000000001</v>
      </c>
      <c r="J85">
        <v>0.89687700000000004</v>
      </c>
      <c r="Y85">
        <v>0.84006464481353704</v>
      </c>
    </row>
    <row r="86" spans="1:25" ht="15" x14ac:dyDescent="0.3">
      <c r="A86" s="1" t="s">
        <v>2138</v>
      </c>
      <c r="B86" t="s">
        <v>1548</v>
      </c>
      <c r="C86" t="s">
        <v>2139</v>
      </c>
      <c r="D86">
        <v>0.89900000000000002</v>
      </c>
      <c r="E86">
        <v>0.875</v>
      </c>
      <c r="F86" t="s">
        <v>17</v>
      </c>
      <c r="G86">
        <v>1</v>
      </c>
      <c r="H86">
        <v>0</v>
      </c>
      <c r="I86">
        <v>0.94517499999999999</v>
      </c>
      <c r="J86">
        <v>0.94632799999999995</v>
      </c>
      <c r="Y86">
        <v>0.41935232281684798</v>
      </c>
    </row>
    <row r="87" spans="1:25" ht="15" x14ac:dyDescent="0.3">
      <c r="A87" s="1" t="s">
        <v>2140</v>
      </c>
      <c r="B87" t="s">
        <v>186</v>
      </c>
      <c r="C87" t="s">
        <v>2141</v>
      </c>
      <c r="D87">
        <v>0.89</v>
      </c>
      <c r="E87">
        <v>0.8</v>
      </c>
      <c r="F87" t="s">
        <v>17</v>
      </c>
      <c r="G87">
        <v>1</v>
      </c>
      <c r="H87">
        <v>0</v>
      </c>
      <c r="I87">
        <v>0.92080099999999998</v>
      </c>
      <c r="J87">
        <v>0.919292</v>
      </c>
      <c r="Y87">
        <v>8.7251707911491394E-2</v>
      </c>
    </row>
    <row r="88" spans="1:25" ht="15" x14ac:dyDescent="0.3">
      <c r="A88" s="1" t="s">
        <v>2142</v>
      </c>
      <c r="B88" t="s">
        <v>1356</v>
      </c>
      <c r="C88" t="s">
        <v>2143</v>
      </c>
      <c r="D88">
        <v>0.88500000000000001</v>
      </c>
      <c r="E88">
        <v>0.5</v>
      </c>
      <c r="F88" t="s">
        <v>17</v>
      </c>
      <c r="G88">
        <v>1</v>
      </c>
      <c r="H88">
        <v>0</v>
      </c>
      <c r="I88">
        <v>0.85415600000000003</v>
      </c>
      <c r="J88">
        <v>0.845001</v>
      </c>
      <c r="Y88">
        <v>0.84409755468368497</v>
      </c>
    </row>
    <row r="89" spans="1:25" ht="15" x14ac:dyDescent="0.3">
      <c r="A89" s="1" t="s">
        <v>2144</v>
      </c>
      <c r="B89" t="s">
        <v>1560</v>
      </c>
      <c r="C89" t="s">
        <v>2145</v>
      </c>
      <c r="D89">
        <v>0.88400000000000001</v>
      </c>
      <c r="E89">
        <v>0.5</v>
      </c>
      <c r="F89" t="s">
        <v>17</v>
      </c>
      <c r="G89">
        <v>1</v>
      </c>
      <c r="H89">
        <v>0</v>
      </c>
      <c r="I89">
        <v>0.91686400000000001</v>
      </c>
      <c r="J89">
        <v>0.90859800000000002</v>
      </c>
      <c r="Y89">
        <v>0.97223860025405795</v>
      </c>
    </row>
    <row r="90" spans="1:25" ht="15" x14ac:dyDescent="0.3">
      <c r="A90" s="1" t="s">
        <v>2146</v>
      </c>
      <c r="B90" t="s">
        <v>1814</v>
      </c>
      <c r="C90" t="s">
        <v>2147</v>
      </c>
      <c r="D90">
        <v>0.88200000000000001</v>
      </c>
      <c r="E90">
        <v>0.4</v>
      </c>
      <c r="F90" t="s">
        <v>17</v>
      </c>
      <c r="G90">
        <v>1</v>
      </c>
      <c r="H90">
        <v>0</v>
      </c>
      <c r="I90">
        <v>0.89107800000000004</v>
      </c>
      <c r="J90">
        <v>0.89351100000000006</v>
      </c>
      <c r="Y90">
        <v>0.84445393085479703</v>
      </c>
    </row>
    <row r="91" spans="1:25" ht="15" x14ac:dyDescent="0.3">
      <c r="A91" s="1" t="s">
        <v>2148</v>
      </c>
      <c r="B91" t="s">
        <v>39</v>
      </c>
      <c r="C91" t="s">
        <v>2149</v>
      </c>
      <c r="D91">
        <v>0.876</v>
      </c>
      <c r="E91">
        <v>0.75</v>
      </c>
      <c r="F91" t="s">
        <v>17</v>
      </c>
      <c r="G91">
        <v>1</v>
      </c>
      <c r="H91">
        <v>0</v>
      </c>
      <c r="I91">
        <v>0.85622900000000002</v>
      </c>
      <c r="J91">
        <v>0.85040899999999997</v>
      </c>
      <c r="Y91">
        <v>0.72770625352859497</v>
      </c>
    </row>
    <row r="92" spans="1:25" ht="15" x14ac:dyDescent="0.3">
      <c r="A92" s="1" t="s">
        <v>2150</v>
      </c>
      <c r="B92" t="s">
        <v>535</v>
      </c>
      <c r="C92" t="s">
        <v>2099</v>
      </c>
      <c r="D92">
        <v>0.86399999999999999</v>
      </c>
      <c r="E92">
        <v>0.5</v>
      </c>
      <c r="F92" t="s">
        <v>17</v>
      </c>
      <c r="G92">
        <v>1</v>
      </c>
      <c r="H92">
        <v>0</v>
      </c>
      <c r="I92">
        <v>0.87039500000000003</v>
      </c>
      <c r="J92">
        <v>0.862564</v>
      </c>
      <c r="Y92">
        <v>0.97093957662582397</v>
      </c>
    </row>
    <row r="93" spans="1:25" ht="15" x14ac:dyDescent="0.3">
      <c r="A93" s="1" t="s">
        <v>2151</v>
      </c>
      <c r="B93" t="s">
        <v>1373</v>
      </c>
      <c r="C93" t="s">
        <v>2152</v>
      </c>
      <c r="D93">
        <v>0.84899999999999998</v>
      </c>
      <c r="E93">
        <v>0.66700000000000004</v>
      </c>
      <c r="F93" t="s">
        <v>17</v>
      </c>
      <c r="G93">
        <v>1</v>
      </c>
      <c r="H93">
        <v>0</v>
      </c>
      <c r="I93">
        <v>0.87663999999999997</v>
      </c>
      <c r="J93">
        <v>0.88432999999999995</v>
      </c>
      <c r="Y93">
        <v>0.62469130754470803</v>
      </c>
    </row>
    <row r="94" spans="1:25" ht="15" x14ac:dyDescent="0.3">
      <c r="A94" s="1" t="s">
        <v>2153</v>
      </c>
      <c r="B94" t="s">
        <v>1740</v>
      </c>
      <c r="C94" t="s">
        <v>2154</v>
      </c>
      <c r="D94">
        <v>0.84599999999999997</v>
      </c>
      <c r="E94">
        <v>0.75</v>
      </c>
      <c r="F94" t="s">
        <v>17</v>
      </c>
      <c r="G94">
        <v>1</v>
      </c>
      <c r="H94">
        <v>0</v>
      </c>
      <c r="I94">
        <v>0.90198999999999996</v>
      </c>
      <c r="J94">
        <v>0.90753600000000001</v>
      </c>
      <c r="Y94">
        <v>0.42206743359565702</v>
      </c>
    </row>
    <row r="95" spans="1:25" ht="15" x14ac:dyDescent="0.3">
      <c r="A95" s="1" t="s">
        <v>2155</v>
      </c>
      <c r="B95" t="s">
        <v>837</v>
      </c>
      <c r="C95" t="s">
        <v>2156</v>
      </c>
      <c r="D95">
        <v>0.84199999999999997</v>
      </c>
      <c r="E95">
        <v>0.5</v>
      </c>
      <c r="F95" t="s">
        <v>17</v>
      </c>
      <c r="G95">
        <v>1</v>
      </c>
      <c r="H95">
        <v>0</v>
      </c>
      <c r="I95">
        <v>0.89893699999999999</v>
      </c>
      <c r="J95">
        <v>0.89576900000000004</v>
      </c>
      <c r="Y95">
        <v>0.59163904190063399</v>
      </c>
    </row>
    <row r="96" spans="1:25" ht="15" x14ac:dyDescent="0.3">
      <c r="A96" s="1" t="s">
        <v>2157</v>
      </c>
      <c r="B96" t="s">
        <v>412</v>
      </c>
      <c r="C96" t="s">
        <v>2158</v>
      </c>
      <c r="D96">
        <v>0.83799999999999997</v>
      </c>
      <c r="E96">
        <v>0.33300000000000002</v>
      </c>
      <c r="F96" t="s">
        <v>42</v>
      </c>
      <c r="G96">
        <v>0.5</v>
      </c>
      <c r="H96">
        <v>0</v>
      </c>
      <c r="I96">
        <v>0.82604500000000003</v>
      </c>
      <c r="J96">
        <v>0.81625099999999995</v>
      </c>
      <c r="Y96">
        <v>0.83461594581604004</v>
      </c>
    </row>
    <row r="97" spans="1:25" ht="15" x14ac:dyDescent="0.3">
      <c r="A97" s="1" t="s">
        <v>2159</v>
      </c>
      <c r="B97" t="s">
        <v>1966</v>
      </c>
      <c r="C97" t="s">
        <v>2160</v>
      </c>
      <c r="D97">
        <v>0.83399999999999996</v>
      </c>
      <c r="E97">
        <v>0.76900000000000002</v>
      </c>
      <c r="F97" t="s">
        <v>17</v>
      </c>
      <c r="G97">
        <v>1</v>
      </c>
      <c r="H97">
        <v>0</v>
      </c>
      <c r="I97">
        <v>0.883189</v>
      </c>
      <c r="J97">
        <v>0.86692400000000003</v>
      </c>
      <c r="Y97">
        <v>0.41430771350860501</v>
      </c>
    </row>
    <row r="98" spans="1:25" ht="15" x14ac:dyDescent="0.3">
      <c r="A98" s="1" t="s">
        <v>2161</v>
      </c>
      <c r="B98" t="s">
        <v>1226</v>
      </c>
      <c r="C98" t="s">
        <v>2162</v>
      </c>
      <c r="D98">
        <v>0.83299999999999996</v>
      </c>
      <c r="E98">
        <v>0.76900000000000002</v>
      </c>
      <c r="F98" t="s">
        <v>17</v>
      </c>
      <c r="G98">
        <v>1</v>
      </c>
      <c r="H98">
        <v>0</v>
      </c>
      <c r="I98">
        <v>0.89370400000000005</v>
      </c>
      <c r="J98">
        <v>0.89262900000000001</v>
      </c>
      <c r="Y98">
        <v>3.1385079026222201E-2</v>
      </c>
    </row>
    <row r="99" spans="1:25" ht="15" x14ac:dyDescent="0.3">
      <c r="A99" s="1" t="s">
        <v>2163</v>
      </c>
      <c r="B99" t="s">
        <v>323</v>
      </c>
      <c r="C99" t="s">
        <v>2164</v>
      </c>
      <c r="D99">
        <v>0.83199999999999996</v>
      </c>
      <c r="E99">
        <v>0.33300000000000002</v>
      </c>
      <c r="F99" t="s">
        <v>17</v>
      </c>
      <c r="G99">
        <v>1</v>
      </c>
      <c r="H99">
        <v>0</v>
      </c>
      <c r="I99">
        <v>0.88428499999999999</v>
      </c>
      <c r="J99">
        <v>0.88029500000000005</v>
      </c>
      <c r="Y99">
        <v>0.76255291700363104</v>
      </c>
    </row>
    <row r="100" spans="1:25" ht="15" x14ac:dyDescent="0.3">
      <c r="A100" s="1" t="s">
        <v>2165</v>
      </c>
      <c r="B100" t="s">
        <v>1863</v>
      </c>
      <c r="C100" t="s">
        <v>2166</v>
      </c>
      <c r="D100">
        <v>0.82099999999999995</v>
      </c>
      <c r="E100">
        <v>0.81799999999999995</v>
      </c>
      <c r="F100" t="s">
        <v>17</v>
      </c>
      <c r="G100">
        <v>1</v>
      </c>
      <c r="H100">
        <v>0</v>
      </c>
      <c r="I100">
        <v>0.947986</v>
      </c>
      <c r="J100">
        <v>0.94170500000000001</v>
      </c>
      <c r="Y100">
        <v>0.33900496363639798</v>
      </c>
    </row>
    <row r="101" spans="1:25" ht="15" x14ac:dyDescent="0.3">
      <c r="A101" s="1" t="s">
        <v>2167</v>
      </c>
      <c r="B101" t="s">
        <v>893</v>
      </c>
      <c r="C101" t="s">
        <v>2168</v>
      </c>
      <c r="D101">
        <v>0.81899999999999995</v>
      </c>
      <c r="E101">
        <v>0.54500000000000004</v>
      </c>
      <c r="F101" t="s">
        <v>46</v>
      </c>
      <c r="G101">
        <v>0</v>
      </c>
      <c r="H101">
        <v>0</v>
      </c>
      <c r="I101">
        <v>0.85606599999999999</v>
      </c>
      <c r="J101">
        <v>0.85894000000000004</v>
      </c>
      <c r="Y101">
        <v>0.35849905014038003</v>
      </c>
    </row>
    <row r="102" spans="1:25" ht="15" x14ac:dyDescent="0.3">
      <c r="A102" s="1" t="s">
        <v>2169</v>
      </c>
      <c r="B102" t="s">
        <v>644</v>
      </c>
      <c r="C102" t="s">
        <v>2170</v>
      </c>
      <c r="D102">
        <v>0.81799999999999995</v>
      </c>
      <c r="E102">
        <v>0.57099999999999995</v>
      </c>
      <c r="F102" t="s">
        <v>17</v>
      </c>
      <c r="G102">
        <v>1</v>
      </c>
      <c r="H102">
        <v>0</v>
      </c>
      <c r="I102">
        <v>0.92205199999999998</v>
      </c>
      <c r="J102">
        <v>0.91048600000000002</v>
      </c>
      <c r="Y102">
        <v>0.40028414130210799</v>
      </c>
    </row>
    <row r="103" spans="1:25" ht="15" x14ac:dyDescent="0.3">
      <c r="A103" s="1" t="s">
        <v>2171</v>
      </c>
      <c r="B103" t="s">
        <v>644</v>
      </c>
      <c r="C103" t="s">
        <v>2170</v>
      </c>
      <c r="D103">
        <v>0.81799999999999995</v>
      </c>
      <c r="E103">
        <v>0.57099999999999995</v>
      </c>
      <c r="F103" t="s">
        <v>17</v>
      </c>
      <c r="G103">
        <v>1</v>
      </c>
      <c r="H103">
        <v>0</v>
      </c>
      <c r="I103">
        <v>0.92205199999999998</v>
      </c>
      <c r="J103">
        <v>0.91048600000000002</v>
      </c>
      <c r="Y103">
        <v>0.83501827716827304</v>
      </c>
    </row>
    <row r="104" spans="1:25" ht="15" x14ac:dyDescent="0.3">
      <c r="A104" s="1" t="s">
        <v>2172</v>
      </c>
      <c r="B104" t="s">
        <v>1508</v>
      </c>
      <c r="C104" t="s">
        <v>2173</v>
      </c>
      <c r="D104">
        <v>0.81399999999999995</v>
      </c>
      <c r="E104">
        <v>0.5</v>
      </c>
      <c r="F104" t="s">
        <v>17</v>
      </c>
      <c r="G104">
        <v>1</v>
      </c>
      <c r="H104">
        <v>0</v>
      </c>
      <c r="I104">
        <v>0.83721299999999998</v>
      </c>
      <c r="J104">
        <v>0.83502200000000004</v>
      </c>
      <c r="Y104">
        <v>0.69304192066192605</v>
      </c>
    </row>
    <row r="105" spans="1:25" ht="15" x14ac:dyDescent="0.3">
      <c r="A105" s="1" t="s">
        <v>2174</v>
      </c>
      <c r="B105" t="s">
        <v>361</v>
      </c>
      <c r="C105" t="s">
        <v>2175</v>
      </c>
      <c r="D105">
        <v>0.81</v>
      </c>
      <c r="E105">
        <v>0</v>
      </c>
      <c r="F105" t="s">
        <v>17</v>
      </c>
      <c r="G105">
        <v>1</v>
      </c>
      <c r="H105">
        <v>0</v>
      </c>
      <c r="I105">
        <v>0.90863000000000005</v>
      </c>
      <c r="J105">
        <v>0.90236000000000005</v>
      </c>
      <c r="Y105">
        <v>0.97659385204315197</v>
      </c>
    </row>
    <row r="106" spans="1:25" ht="15" x14ac:dyDescent="0.3">
      <c r="A106" s="1" t="s">
        <v>2176</v>
      </c>
      <c r="B106" t="s">
        <v>156</v>
      </c>
      <c r="C106" t="s">
        <v>2177</v>
      </c>
      <c r="D106">
        <v>0.80800000000000005</v>
      </c>
      <c r="E106">
        <v>0.55600000000000005</v>
      </c>
      <c r="F106" t="s">
        <v>17</v>
      </c>
      <c r="G106">
        <v>1</v>
      </c>
      <c r="H106">
        <v>0</v>
      </c>
      <c r="I106">
        <v>0.91220400000000001</v>
      </c>
      <c r="J106">
        <v>0.89733200000000002</v>
      </c>
      <c r="Y106">
        <v>0.50665777921676602</v>
      </c>
    </row>
    <row r="107" spans="1:25" ht="15" x14ac:dyDescent="0.3">
      <c r="A107" s="1" t="s">
        <v>2178</v>
      </c>
      <c r="B107" t="s">
        <v>923</v>
      </c>
      <c r="C107" t="s">
        <v>2179</v>
      </c>
      <c r="D107">
        <v>0.77600000000000002</v>
      </c>
      <c r="E107">
        <v>0.57099999999999995</v>
      </c>
      <c r="F107" t="s">
        <v>42</v>
      </c>
      <c r="G107">
        <v>0.5</v>
      </c>
      <c r="H107">
        <v>0</v>
      </c>
      <c r="I107">
        <v>0.85772300000000001</v>
      </c>
      <c r="J107">
        <v>0.85895200000000005</v>
      </c>
      <c r="Y107">
        <v>4.7433387488126699E-2</v>
      </c>
    </row>
    <row r="108" spans="1:25" ht="15" x14ac:dyDescent="0.3">
      <c r="A108" s="1" t="s">
        <v>2180</v>
      </c>
      <c r="B108" t="s">
        <v>1569</v>
      </c>
      <c r="C108" t="s">
        <v>2181</v>
      </c>
      <c r="D108">
        <v>0.77100000000000002</v>
      </c>
      <c r="E108">
        <v>0.48</v>
      </c>
      <c r="F108" t="s">
        <v>17</v>
      </c>
      <c r="G108">
        <v>1</v>
      </c>
      <c r="H108">
        <v>0</v>
      </c>
      <c r="I108">
        <v>0.82821599999999995</v>
      </c>
      <c r="J108">
        <v>0.81986999999999999</v>
      </c>
      <c r="Y108">
        <v>0.41918787360191301</v>
      </c>
    </row>
    <row r="109" spans="1:25" ht="15" x14ac:dyDescent="0.3">
      <c r="A109" s="1" t="s">
        <v>2182</v>
      </c>
      <c r="B109" t="s">
        <v>1691</v>
      </c>
      <c r="C109" t="s">
        <v>2183</v>
      </c>
      <c r="D109">
        <v>0.76700000000000002</v>
      </c>
      <c r="E109">
        <v>0.4</v>
      </c>
      <c r="F109" t="s">
        <v>17</v>
      </c>
      <c r="G109">
        <v>1</v>
      </c>
      <c r="H109">
        <v>0</v>
      </c>
      <c r="I109">
        <v>0.86334599999999995</v>
      </c>
      <c r="J109">
        <v>0.85907800000000001</v>
      </c>
      <c r="Y109">
        <v>0.92840564250946001</v>
      </c>
    </row>
    <row r="110" spans="1:25" ht="15" x14ac:dyDescent="0.3">
      <c r="A110" s="1" t="s">
        <v>2184</v>
      </c>
      <c r="B110" t="s">
        <v>1380</v>
      </c>
      <c r="C110" t="s">
        <v>2185</v>
      </c>
      <c r="D110">
        <v>0.76500000000000001</v>
      </c>
      <c r="E110">
        <v>0.72699999999999998</v>
      </c>
      <c r="F110" t="s">
        <v>17</v>
      </c>
      <c r="G110">
        <v>1</v>
      </c>
      <c r="H110">
        <v>0</v>
      </c>
      <c r="I110">
        <v>0.81036200000000003</v>
      </c>
      <c r="J110">
        <v>0.819635</v>
      </c>
      <c r="Y110">
        <v>0.61761581897735596</v>
      </c>
    </row>
    <row r="111" spans="1:25" ht="15" x14ac:dyDescent="0.3">
      <c r="A111" s="1" t="s">
        <v>2186</v>
      </c>
      <c r="B111" t="s">
        <v>1336</v>
      </c>
      <c r="C111" t="s">
        <v>2187</v>
      </c>
      <c r="D111">
        <v>0.76200000000000001</v>
      </c>
      <c r="E111">
        <v>0.33300000000000002</v>
      </c>
      <c r="F111" t="s">
        <v>42</v>
      </c>
      <c r="G111">
        <v>0.5</v>
      </c>
      <c r="H111">
        <v>0</v>
      </c>
      <c r="I111">
        <v>0.80483800000000005</v>
      </c>
      <c r="J111">
        <v>0.80827000000000004</v>
      </c>
      <c r="Y111">
        <v>5.0606478005647597E-2</v>
      </c>
    </row>
    <row r="112" spans="1:25" ht="15" x14ac:dyDescent="0.3">
      <c r="A112" s="1" t="s">
        <v>2188</v>
      </c>
      <c r="B112" t="s">
        <v>486</v>
      </c>
      <c r="C112" t="s">
        <v>2189</v>
      </c>
      <c r="D112">
        <v>0.75600000000000001</v>
      </c>
      <c r="E112">
        <v>0.66700000000000004</v>
      </c>
      <c r="F112" t="s">
        <v>17</v>
      </c>
      <c r="G112">
        <v>1</v>
      </c>
      <c r="H112">
        <v>0</v>
      </c>
      <c r="I112">
        <v>0.90351300000000001</v>
      </c>
      <c r="J112">
        <v>0.89691699999999996</v>
      </c>
      <c r="Y112">
        <v>0.319410771131515</v>
      </c>
    </row>
    <row r="113" spans="1:25" ht="15" x14ac:dyDescent="0.3">
      <c r="A113" s="1" t="s">
        <v>2190</v>
      </c>
      <c r="B113" t="s">
        <v>165</v>
      </c>
      <c r="C113" t="s">
        <v>2191</v>
      </c>
      <c r="D113">
        <v>0.755</v>
      </c>
      <c r="E113">
        <v>0.46200000000000002</v>
      </c>
      <c r="F113" t="s">
        <v>42</v>
      </c>
      <c r="G113">
        <v>0.5</v>
      </c>
      <c r="H113">
        <v>0</v>
      </c>
      <c r="I113">
        <v>0.72275800000000001</v>
      </c>
      <c r="J113">
        <v>0.731016</v>
      </c>
      <c r="Y113">
        <v>0.36933535337448098</v>
      </c>
    </row>
    <row r="114" spans="1:25" ht="15" x14ac:dyDescent="0.3">
      <c r="A114" s="1" t="s">
        <v>2192</v>
      </c>
      <c r="B114" t="s">
        <v>775</v>
      </c>
      <c r="C114" t="s">
        <v>2193</v>
      </c>
      <c r="D114">
        <v>0.753</v>
      </c>
      <c r="E114">
        <v>0.37</v>
      </c>
      <c r="F114" t="s">
        <v>42</v>
      </c>
      <c r="G114">
        <v>0.5</v>
      </c>
      <c r="H114">
        <v>0</v>
      </c>
      <c r="I114">
        <v>0.860954</v>
      </c>
      <c r="J114">
        <v>0.85358000000000001</v>
      </c>
      <c r="Y114">
        <v>0.214308381080627</v>
      </c>
    </row>
    <row r="115" spans="1:25" ht="15" x14ac:dyDescent="0.3">
      <c r="A115" s="1" t="s">
        <v>2194</v>
      </c>
      <c r="B115" t="s">
        <v>846</v>
      </c>
      <c r="C115" t="s">
        <v>2195</v>
      </c>
      <c r="D115">
        <v>0.753</v>
      </c>
      <c r="E115">
        <v>0.57099999999999995</v>
      </c>
      <c r="F115" t="s">
        <v>17</v>
      </c>
      <c r="G115">
        <v>1</v>
      </c>
      <c r="H115">
        <v>0</v>
      </c>
      <c r="I115">
        <v>0.84934699999999996</v>
      </c>
      <c r="J115">
        <v>0.84811599999999998</v>
      </c>
      <c r="Y115">
        <v>0.605010986328125</v>
      </c>
    </row>
    <row r="116" spans="1:25" ht="15" x14ac:dyDescent="0.3">
      <c r="A116" s="1" t="s">
        <v>2196</v>
      </c>
      <c r="B116" t="s">
        <v>1448</v>
      </c>
      <c r="C116" t="s">
        <v>2197</v>
      </c>
      <c r="D116">
        <v>0.753</v>
      </c>
      <c r="E116">
        <v>0.54500000000000004</v>
      </c>
      <c r="F116" t="s">
        <v>17</v>
      </c>
      <c r="G116">
        <v>1</v>
      </c>
      <c r="H116">
        <v>0</v>
      </c>
      <c r="I116">
        <v>0.85945199999999999</v>
      </c>
      <c r="J116">
        <v>0.87134999999999996</v>
      </c>
      <c r="Y116">
        <v>0.317582577466964</v>
      </c>
    </row>
    <row r="117" spans="1:25" ht="15" x14ac:dyDescent="0.3">
      <c r="A117" s="1" t="s">
        <v>2198</v>
      </c>
      <c r="B117" t="s">
        <v>913</v>
      </c>
      <c r="C117" t="s">
        <v>2199</v>
      </c>
      <c r="D117">
        <v>0.751</v>
      </c>
      <c r="E117">
        <v>0.66700000000000004</v>
      </c>
      <c r="F117" t="s">
        <v>17</v>
      </c>
      <c r="G117">
        <v>1</v>
      </c>
      <c r="H117">
        <v>0</v>
      </c>
      <c r="I117">
        <v>0.89601799999999998</v>
      </c>
      <c r="J117">
        <v>0.89164900000000002</v>
      </c>
      <c r="Y117">
        <v>0.266550302505493</v>
      </c>
    </row>
    <row r="118" spans="1:25" ht="15" x14ac:dyDescent="0.3">
      <c r="A118" s="1" t="s">
        <v>2200</v>
      </c>
      <c r="B118" t="s">
        <v>1854</v>
      </c>
      <c r="C118" t="s">
        <v>2201</v>
      </c>
      <c r="D118">
        <v>0.746</v>
      </c>
      <c r="E118">
        <v>0.71399999999999997</v>
      </c>
      <c r="F118" t="s">
        <v>42</v>
      </c>
      <c r="G118">
        <v>0.5</v>
      </c>
      <c r="H118">
        <v>0</v>
      </c>
      <c r="I118">
        <v>0.91749499999999995</v>
      </c>
      <c r="J118">
        <v>0.91927599999999998</v>
      </c>
      <c r="Y118">
        <v>4.5900862663984299E-2</v>
      </c>
    </row>
    <row r="119" spans="1:25" ht="15" x14ac:dyDescent="0.3">
      <c r="A119" s="1" t="s">
        <v>2202</v>
      </c>
      <c r="B119" t="s">
        <v>541</v>
      </c>
      <c r="C119" t="s">
        <v>2203</v>
      </c>
      <c r="D119">
        <v>0.745</v>
      </c>
      <c r="E119">
        <v>0.52600000000000002</v>
      </c>
      <c r="F119" t="s">
        <v>17</v>
      </c>
      <c r="G119">
        <v>1</v>
      </c>
      <c r="H119">
        <v>0</v>
      </c>
      <c r="I119">
        <v>0.84125099999999997</v>
      </c>
      <c r="J119">
        <v>0.84284400000000004</v>
      </c>
      <c r="Y119">
        <v>0.10018146783113401</v>
      </c>
    </row>
    <row r="120" spans="1:25" ht="15" x14ac:dyDescent="0.3">
      <c r="A120" s="1" t="s">
        <v>2204</v>
      </c>
      <c r="B120" t="s">
        <v>809</v>
      </c>
      <c r="C120" t="s">
        <v>2205</v>
      </c>
      <c r="D120">
        <v>0.73699999999999999</v>
      </c>
      <c r="E120">
        <v>0.33300000000000002</v>
      </c>
      <c r="F120" t="s">
        <v>42</v>
      </c>
      <c r="G120">
        <v>0.5</v>
      </c>
      <c r="H120">
        <v>0</v>
      </c>
      <c r="I120">
        <v>0.82101599999999997</v>
      </c>
      <c r="J120">
        <v>0.81766799999999995</v>
      </c>
      <c r="Y120">
        <v>0.71541869640350297</v>
      </c>
    </row>
    <row r="121" spans="1:25" ht="15" x14ac:dyDescent="0.3">
      <c r="A121" s="1" t="s">
        <v>2206</v>
      </c>
      <c r="B121" t="s">
        <v>1387</v>
      </c>
      <c r="C121" t="s">
        <v>2207</v>
      </c>
      <c r="D121">
        <v>0.72499999999999998</v>
      </c>
      <c r="E121">
        <v>0.57099999999999995</v>
      </c>
      <c r="F121" t="s">
        <v>42</v>
      </c>
      <c r="G121">
        <v>0.5</v>
      </c>
      <c r="H121">
        <v>0</v>
      </c>
      <c r="I121">
        <v>0.859178</v>
      </c>
      <c r="J121">
        <v>0.85416000000000003</v>
      </c>
      <c r="Y121">
        <v>0.28733855485916099</v>
      </c>
    </row>
    <row r="122" spans="1:25" ht="15" x14ac:dyDescent="0.3">
      <c r="A122" s="1" t="s">
        <v>2208</v>
      </c>
      <c r="B122" t="s">
        <v>1102</v>
      </c>
      <c r="C122">
        <v>17</v>
      </c>
      <c r="D122">
        <v>0.72099999999999997</v>
      </c>
      <c r="E122">
        <v>0.5</v>
      </c>
      <c r="F122" t="s">
        <v>46</v>
      </c>
      <c r="G122">
        <v>0</v>
      </c>
      <c r="H122">
        <v>0</v>
      </c>
      <c r="I122">
        <v>0.63400000000000001</v>
      </c>
      <c r="J122">
        <v>0.64295000000000002</v>
      </c>
      <c r="Y122">
        <v>0.44914689660072299</v>
      </c>
    </row>
    <row r="123" spans="1:25" ht="15" x14ac:dyDescent="0.3">
      <c r="A123" s="1" t="s">
        <v>2209</v>
      </c>
      <c r="B123" t="s">
        <v>1627</v>
      </c>
      <c r="C123" t="s">
        <v>2210</v>
      </c>
      <c r="D123">
        <v>0.71699999999999997</v>
      </c>
      <c r="E123">
        <v>0.6</v>
      </c>
      <c r="F123" t="s">
        <v>17</v>
      </c>
      <c r="G123">
        <v>1</v>
      </c>
      <c r="H123">
        <v>0</v>
      </c>
      <c r="I123">
        <v>0.80899900000000002</v>
      </c>
      <c r="J123">
        <v>0.81409900000000002</v>
      </c>
      <c r="Y123">
        <v>0.38775411248206998</v>
      </c>
    </row>
    <row r="124" spans="1:25" ht="15" x14ac:dyDescent="0.3">
      <c r="A124" s="1" t="s">
        <v>2211</v>
      </c>
      <c r="B124" t="s">
        <v>438</v>
      </c>
      <c r="C124" t="s">
        <v>2212</v>
      </c>
      <c r="D124">
        <v>0.70799999999999996</v>
      </c>
      <c r="E124">
        <v>0.44400000000000001</v>
      </c>
      <c r="F124" t="s">
        <v>17</v>
      </c>
      <c r="G124">
        <v>1</v>
      </c>
      <c r="H124">
        <v>0</v>
      </c>
      <c r="I124">
        <v>0.71143100000000004</v>
      </c>
      <c r="J124">
        <v>0.71294500000000005</v>
      </c>
      <c r="Y124">
        <v>0.24672083556652</v>
      </c>
    </row>
    <row r="125" spans="1:25" ht="15" x14ac:dyDescent="0.3">
      <c r="A125" s="1" t="s">
        <v>2213</v>
      </c>
      <c r="B125" t="s">
        <v>818</v>
      </c>
      <c r="C125" t="s">
        <v>2214</v>
      </c>
      <c r="D125">
        <v>0.70599999999999996</v>
      </c>
      <c r="E125">
        <v>0.52600000000000002</v>
      </c>
      <c r="F125" t="s">
        <v>42</v>
      </c>
      <c r="G125">
        <v>0.5</v>
      </c>
      <c r="H125">
        <v>0</v>
      </c>
      <c r="I125">
        <v>0.879278</v>
      </c>
      <c r="J125">
        <v>0.88038700000000003</v>
      </c>
      <c r="Y125">
        <v>3.8269057404249E-3</v>
      </c>
    </row>
    <row r="126" spans="1:25" ht="15" x14ac:dyDescent="0.3">
      <c r="A126" s="1" t="s">
        <v>2215</v>
      </c>
      <c r="B126" t="s">
        <v>1951</v>
      </c>
      <c r="C126" t="s">
        <v>2216</v>
      </c>
      <c r="D126">
        <v>0.70399999999999996</v>
      </c>
      <c r="E126">
        <v>0.61499999999999999</v>
      </c>
      <c r="F126" t="s">
        <v>17</v>
      </c>
      <c r="G126">
        <v>1</v>
      </c>
      <c r="H126">
        <v>0</v>
      </c>
      <c r="I126">
        <v>0.78081699999999998</v>
      </c>
      <c r="J126">
        <v>0.78233399999999997</v>
      </c>
      <c r="Y126">
        <v>0.32565119862556402</v>
      </c>
    </row>
    <row r="127" spans="1:25" ht="15" x14ac:dyDescent="0.3">
      <c r="A127" s="1" t="s">
        <v>2217</v>
      </c>
      <c r="B127" t="s">
        <v>824</v>
      </c>
      <c r="C127" t="s">
        <v>2218</v>
      </c>
      <c r="D127">
        <v>0.69799999999999995</v>
      </c>
      <c r="E127">
        <v>0.33300000000000002</v>
      </c>
      <c r="F127" t="s">
        <v>17</v>
      </c>
      <c r="G127">
        <v>1</v>
      </c>
      <c r="H127">
        <v>0</v>
      </c>
      <c r="I127">
        <v>0.831349</v>
      </c>
      <c r="J127">
        <v>0.82103800000000005</v>
      </c>
      <c r="Y127">
        <v>0.462825417518615</v>
      </c>
    </row>
    <row r="128" spans="1:25" ht="15" x14ac:dyDescent="0.3">
      <c r="A128" s="1" t="s">
        <v>2219</v>
      </c>
      <c r="B128" t="s">
        <v>1665</v>
      </c>
      <c r="C128" t="s">
        <v>2220</v>
      </c>
      <c r="D128">
        <v>0.69199999999999995</v>
      </c>
      <c r="E128">
        <v>0.66700000000000004</v>
      </c>
      <c r="F128" t="s">
        <v>17</v>
      </c>
      <c r="G128">
        <v>1</v>
      </c>
      <c r="H128">
        <v>0</v>
      </c>
      <c r="I128">
        <v>0.84976700000000005</v>
      </c>
      <c r="J128">
        <v>0.85523400000000005</v>
      </c>
      <c r="Y128">
        <v>0.21090407669544201</v>
      </c>
    </row>
    <row r="129" spans="1:25" ht="15" x14ac:dyDescent="0.3">
      <c r="A129" s="1" t="s">
        <v>2221</v>
      </c>
      <c r="B129" t="s">
        <v>1585</v>
      </c>
      <c r="C129" t="s">
        <v>2222</v>
      </c>
      <c r="D129">
        <v>0.68100000000000005</v>
      </c>
      <c r="E129">
        <v>0.57099999999999995</v>
      </c>
      <c r="F129" t="s">
        <v>17</v>
      </c>
      <c r="G129">
        <v>1</v>
      </c>
      <c r="H129">
        <v>0</v>
      </c>
      <c r="I129">
        <v>0.78050900000000001</v>
      </c>
      <c r="J129">
        <v>0.77851099999999995</v>
      </c>
      <c r="Y129">
        <v>0.77768009901046697</v>
      </c>
    </row>
    <row r="130" spans="1:25" ht="15" x14ac:dyDescent="0.3">
      <c r="A130" s="1" t="s">
        <v>2223</v>
      </c>
      <c r="B130" t="s">
        <v>1140</v>
      </c>
      <c r="C130" t="s">
        <v>2224</v>
      </c>
      <c r="D130">
        <v>0.68</v>
      </c>
      <c r="E130">
        <v>0.6</v>
      </c>
      <c r="F130" t="s">
        <v>17</v>
      </c>
      <c r="G130">
        <v>1</v>
      </c>
      <c r="H130">
        <v>0</v>
      </c>
      <c r="I130">
        <v>0.88858300000000001</v>
      </c>
      <c r="J130">
        <v>0.88299899999999998</v>
      </c>
      <c r="Y130">
        <v>0.52319651842117298</v>
      </c>
    </row>
    <row r="131" spans="1:25" ht="15" x14ac:dyDescent="0.3">
      <c r="A131" s="1" t="s">
        <v>2225</v>
      </c>
      <c r="B131" t="s">
        <v>1407</v>
      </c>
      <c r="C131" t="s">
        <v>2226</v>
      </c>
      <c r="D131">
        <v>0.67700000000000005</v>
      </c>
      <c r="E131">
        <v>0.73699999999999999</v>
      </c>
      <c r="F131" t="s">
        <v>17</v>
      </c>
      <c r="G131">
        <v>1</v>
      </c>
      <c r="H131">
        <v>0</v>
      </c>
      <c r="I131">
        <v>0.89491200000000004</v>
      </c>
      <c r="J131">
        <v>0.88931499999999997</v>
      </c>
      <c r="Y131">
        <v>0.58075690269470204</v>
      </c>
    </row>
    <row r="132" spans="1:25" ht="15" x14ac:dyDescent="0.3">
      <c r="A132" s="1" t="s">
        <v>2227</v>
      </c>
      <c r="B132" t="s">
        <v>634</v>
      </c>
      <c r="C132" t="s">
        <v>2228</v>
      </c>
      <c r="D132">
        <v>0.65900000000000003</v>
      </c>
      <c r="E132">
        <v>0.5</v>
      </c>
      <c r="F132" t="s">
        <v>17</v>
      </c>
      <c r="G132">
        <v>1</v>
      </c>
      <c r="H132">
        <v>0</v>
      </c>
      <c r="I132">
        <v>0.83473299999999995</v>
      </c>
      <c r="J132">
        <v>0.83093899999999998</v>
      </c>
      <c r="Y132">
        <v>0.33709472417831399</v>
      </c>
    </row>
    <row r="133" spans="1:25" ht="15" x14ac:dyDescent="0.3">
      <c r="A133" s="1" t="s">
        <v>2229</v>
      </c>
      <c r="B133" t="s">
        <v>1733</v>
      </c>
      <c r="C133" t="s">
        <v>2230</v>
      </c>
      <c r="D133">
        <v>0.64</v>
      </c>
      <c r="E133">
        <v>0</v>
      </c>
      <c r="F133" t="s">
        <v>42</v>
      </c>
      <c r="G133">
        <v>0.5</v>
      </c>
      <c r="H133">
        <v>0</v>
      </c>
      <c r="I133">
        <v>0.82001100000000005</v>
      </c>
      <c r="J133">
        <v>0.82112499999999999</v>
      </c>
      <c r="Y133">
        <v>0.90396982431411699</v>
      </c>
    </row>
    <row r="134" spans="1:25" ht="15" x14ac:dyDescent="0.3">
      <c r="A134" s="1" t="s">
        <v>2231</v>
      </c>
      <c r="B134" t="s">
        <v>1434</v>
      </c>
      <c r="C134" t="s">
        <v>2232</v>
      </c>
      <c r="D134">
        <v>0.63300000000000001</v>
      </c>
      <c r="E134">
        <v>0.5</v>
      </c>
      <c r="F134" t="s">
        <v>42</v>
      </c>
      <c r="G134">
        <v>0.5</v>
      </c>
      <c r="H134">
        <v>0</v>
      </c>
      <c r="I134">
        <v>0.82755299999999998</v>
      </c>
      <c r="J134">
        <v>0.82996199999999998</v>
      </c>
      <c r="Y134">
        <v>0.21442721784114799</v>
      </c>
    </row>
    <row r="135" spans="1:25" ht="15" x14ac:dyDescent="0.3">
      <c r="A135" s="1" t="s">
        <v>2233</v>
      </c>
      <c r="B135" t="s">
        <v>1498</v>
      </c>
      <c r="C135" t="s">
        <v>2234</v>
      </c>
      <c r="D135">
        <v>0.629</v>
      </c>
      <c r="E135">
        <v>0.33300000000000002</v>
      </c>
      <c r="F135" t="s">
        <v>42</v>
      </c>
      <c r="G135">
        <v>0.5</v>
      </c>
      <c r="H135">
        <v>0</v>
      </c>
      <c r="I135">
        <v>0.80484599999999995</v>
      </c>
      <c r="J135">
        <v>0.80301900000000004</v>
      </c>
      <c r="Y135">
        <v>0.63233351707458496</v>
      </c>
    </row>
    <row r="136" spans="1:25" ht="15" x14ac:dyDescent="0.3">
      <c r="A136" s="1" t="s">
        <v>2235</v>
      </c>
      <c r="B136" t="s">
        <v>1283</v>
      </c>
      <c r="C136" t="s">
        <v>2236</v>
      </c>
      <c r="D136">
        <v>0.61799999999999999</v>
      </c>
      <c r="E136">
        <v>0.2</v>
      </c>
      <c r="F136" t="s">
        <v>17</v>
      </c>
      <c r="G136">
        <v>1</v>
      </c>
      <c r="H136">
        <v>0</v>
      </c>
      <c r="I136">
        <v>0.80283700000000002</v>
      </c>
      <c r="J136">
        <v>0.797404</v>
      </c>
      <c r="Y136">
        <v>0.64609020948410001</v>
      </c>
    </row>
    <row r="137" spans="1:25" ht="15" x14ac:dyDescent="0.3">
      <c r="A137" s="1" t="s">
        <v>2237</v>
      </c>
      <c r="B137" t="s">
        <v>1057</v>
      </c>
      <c r="C137" t="s">
        <v>2238</v>
      </c>
      <c r="D137">
        <v>0.61299999999999999</v>
      </c>
      <c r="E137">
        <v>0.55600000000000005</v>
      </c>
      <c r="F137" t="s">
        <v>42</v>
      </c>
      <c r="G137">
        <v>0.5</v>
      </c>
      <c r="H137">
        <v>0</v>
      </c>
      <c r="I137">
        <v>0.82519600000000004</v>
      </c>
      <c r="J137">
        <v>0.82796000000000003</v>
      </c>
      <c r="Y137">
        <v>2.7045896276831599E-2</v>
      </c>
    </row>
    <row r="138" spans="1:25" ht="15" x14ac:dyDescent="0.3">
      <c r="A138" s="1" t="s">
        <v>2239</v>
      </c>
      <c r="B138" t="s">
        <v>1416</v>
      </c>
      <c r="C138" t="s">
        <v>2240</v>
      </c>
      <c r="D138">
        <v>0.60399999999999998</v>
      </c>
      <c r="E138">
        <v>0.66700000000000004</v>
      </c>
      <c r="F138" t="s">
        <v>17</v>
      </c>
      <c r="G138">
        <v>1</v>
      </c>
      <c r="H138">
        <v>0</v>
      </c>
      <c r="I138">
        <v>0.85989499999999996</v>
      </c>
      <c r="J138">
        <v>0.86435200000000001</v>
      </c>
      <c r="Y138">
        <v>0.60536289215087802</v>
      </c>
    </row>
    <row r="139" spans="1:25" ht="15" x14ac:dyDescent="0.3">
      <c r="A139" s="1" t="s">
        <v>2241</v>
      </c>
      <c r="B139" t="s">
        <v>724</v>
      </c>
      <c r="C139" t="s">
        <v>2242</v>
      </c>
      <c r="D139">
        <v>0.58799999999999997</v>
      </c>
      <c r="E139">
        <v>0.5</v>
      </c>
      <c r="F139" t="s">
        <v>42</v>
      </c>
      <c r="G139">
        <v>0.5</v>
      </c>
      <c r="H139">
        <v>0</v>
      </c>
      <c r="I139">
        <v>0.812477</v>
      </c>
      <c r="J139">
        <v>0.81371400000000005</v>
      </c>
      <c r="Y139">
        <v>0.451668411493301</v>
      </c>
    </row>
    <row r="140" spans="1:25" ht="15" x14ac:dyDescent="0.3">
      <c r="A140" s="1" t="s">
        <v>2243</v>
      </c>
      <c r="B140" s="3">
        <v>0.01</v>
      </c>
      <c r="C140" s="3">
        <v>0.4</v>
      </c>
      <c r="D140">
        <v>0.58099999999999996</v>
      </c>
      <c r="E140">
        <v>0</v>
      </c>
      <c r="F140" t="s">
        <v>46</v>
      </c>
      <c r="G140">
        <v>0</v>
      </c>
      <c r="H140">
        <v>0</v>
      </c>
      <c r="I140">
        <v>0.86521099999999995</v>
      </c>
      <c r="J140">
        <v>0.86806099999999997</v>
      </c>
      <c r="Y140">
        <v>0.87233036756515503</v>
      </c>
    </row>
    <row r="141" spans="1:25" ht="15" x14ac:dyDescent="0.3">
      <c r="A141" s="1" t="s">
        <v>2244</v>
      </c>
      <c r="B141" t="s">
        <v>551</v>
      </c>
      <c r="C141" t="s">
        <v>2245</v>
      </c>
      <c r="D141">
        <v>0.56799999999999995</v>
      </c>
      <c r="E141">
        <v>0.33300000000000002</v>
      </c>
      <c r="F141" t="s">
        <v>42</v>
      </c>
      <c r="G141">
        <v>0.5</v>
      </c>
      <c r="H141">
        <v>0</v>
      </c>
      <c r="I141">
        <v>0.73763000000000001</v>
      </c>
      <c r="J141">
        <v>0.73688900000000002</v>
      </c>
      <c r="Y141">
        <v>0.411055088043212</v>
      </c>
    </row>
    <row r="142" spans="1:25" ht="15" x14ac:dyDescent="0.3">
      <c r="A142" s="1" t="s">
        <v>2246</v>
      </c>
      <c r="B142" t="s">
        <v>402</v>
      </c>
      <c r="C142" t="s">
        <v>2247</v>
      </c>
      <c r="D142">
        <v>0.56299999999999994</v>
      </c>
      <c r="E142">
        <v>0</v>
      </c>
      <c r="F142" t="s">
        <v>46</v>
      </c>
      <c r="G142">
        <v>0</v>
      </c>
      <c r="H142">
        <v>0</v>
      </c>
      <c r="I142">
        <v>0.72601899999999997</v>
      </c>
      <c r="J142">
        <v>0.73615399999999998</v>
      </c>
      <c r="Y142">
        <v>0.40163463354110701</v>
      </c>
    </row>
    <row r="143" spans="1:25" ht="15" x14ac:dyDescent="0.3">
      <c r="A143" s="1" t="s">
        <v>2248</v>
      </c>
      <c r="B143" t="s">
        <v>1795</v>
      </c>
      <c r="C143" t="s">
        <v>2249</v>
      </c>
      <c r="D143">
        <v>0.55900000000000005</v>
      </c>
      <c r="E143">
        <v>0.25</v>
      </c>
      <c r="F143" t="s">
        <v>46</v>
      </c>
      <c r="G143">
        <v>0</v>
      </c>
      <c r="H143">
        <v>0</v>
      </c>
      <c r="I143">
        <v>0.78921300000000005</v>
      </c>
      <c r="J143">
        <v>0.78320000000000001</v>
      </c>
      <c r="Y143">
        <v>0.42433890700340199</v>
      </c>
    </row>
    <row r="144" spans="1:25" ht="15" x14ac:dyDescent="0.3">
      <c r="A144" s="1" t="s">
        <v>2250</v>
      </c>
      <c r="B144" t="s">
        <v>1920</v>
      </c>
      <c r="C144" t="s">
        <v>2251</v>
      </c>
      <c r="D144">
        <v>0.55800000000000005</v>
      </c>
      <c r="E144">
        <v>0.4</v>
      </c>
      <c r="F144" t="s">
        <v>42</v>
      </c>
      <c r="G144">
        <v>0.5</v>
      </c>
      <c r="H144">
        <v>0</v>
      </c>
      <c r="I144">
        <v>0.86621499999999996</v>
      </c>
      <c r="J144">
        <v>0.86769600000000002</v>
      </c>
      <c r="Y144">
        <v>0.31169426441192599</v>
      </c>
    </row>
    <row r="145" spans="1:25" ht="15" x14ac:dyDescent="0.3">
      <c r="A145" s="1" t="s">
        <v>2252</v>
      </c>
      <c r="B145" t="s">
        <v>1492</v>
      </c>
      <c r="C145">
        <v>11</v>
      </c>
      <c r="D145">
        <v>0.55500000000000005</v>
      </c>
      <c r="E145">
        <v>0.28599999999999998</v>
      </c>
      <c r="F145" t="s">
        <v>17</v>
      </c>
      <c r="G145">
        <v>1</v>
      </c>
      <c r="H145">
        <v>0</v>
      </c>
      <c r="I145">
        <v>0.65563400000000005</v>
      </c>
      <c r="J145">
        <v>0.65348899999999999</v>
      </c>
      <c r="Y145">
        <v>0.56281864643096902</v>
      </c>
    </row>
    <row r="146" spans="1:25" ht="15" x14ac:dyDescent="0.3">
      <c r="A146" s="1" t="s">
        <v>2253</v>
      </c>
      <c r="B146" t="s">
        <v>981</v>
      </c>
      <c r="C146" t="s">
        <v>2254</v>
      </c>
      <c r="D146">
        <v>0.54900000000000004</v>
      </c>
      <c r="E146">
        <v>0.51900000000000002</v>
      </c>
      <c r="F146" t="s">
        <v>42</v>
      </c>
      <c r="G146">
        <v>0.5</v>
      </c>
      <c r="H146">
        <v>0</v>
      </c>
      <c r="I146">
        <v>0.82014299999999996</v>
      </c>
      <c r="J146">
        <v>0.819689</v>
      </c>
      <c r="Y146">
        <v>0.28486433625221202</v>
      </c>
    </row>
    <row r="147" spans="1:25" ht="15" x14ac:dyDescent="0.3">
      <c r="A147" s="1" t="s">
        <v>2255</v>
      </c>
      <c r="B147" t="s">
        <v>981</v>
      </c>
      <c r="C147" t="s">
        <v>2254</v>
      </c>
      <c r="D147">
        <v>0.54900000000000004</v>
      </c>
      <c r="E147">
        <v>0.51900000000000002</v>
      </c>
      <c r="F147" t="s">
        <v>42</v>
      </c>
      <c r="G147">
        <v>0.5</v>
      </c>
      <c r="H147">
        <v>0</v>
      </c>
      <c r="I147">
        <v>0.82014299999999996</v>
      </c>
      <c r="J147">
        <v>0.819689</v>
      </c>
      <c r="Y147">
        <v>0.122919723391532</v>
      </c>
    </row>
    <row r="148" spans="1:25" ht="15" x14ac:dyDescent="0.3">
      <c r="A148" s="1" t="s">
        <v>2256</v>
      </c>
      <c r="B148" t="s">
        <v>675</v>
      </c>
      <c r="C148" t="s">
        <v>2257</v>
      </c>
      <c r="D148">
        <v>0.53900000000000003</v>
      </c>
      <c r="E148">
        <v>0.1</v>
      </c>
      <c r="F148" t="s">
        <v>46</v>
      </c>
      <c r="G148">
        <v>0</v>
      </c>
      <c r="H148">
        <v>0</v>
      </c>
      <c r="I148">
        <v>0.69286800000000004</v>
      </c>
      <c r="J148">
        <v>0.69603199999999998</v>
      </c>
      <c r="Y148">
        <v>0.33035880327224698</v>
      </c>
    </row>
    <row r="149" spans="1:25" ht="15" x14ac:dyDescent="0.3">
      <c r="A149" s="1" t="s">
        <v>2258</v>
      </c>
      <c r="B149" t="s">
        <v>1316</v>
      </c>
      <c r="C149" t="s">
        <v>2259</v>
      </c>
      <c r="D149">
        <v>0.53900000000000003</v>
      </c>
      <c r="E149">
        <v>0.5</v>
      </c>
      <c r="F149" t="s">
        <v>42</v>
      </c>
      <c r="G149">
        <v>0.5</v>
      </c>
      <c r="H149">
        <v>0</v>
      </c>
      <c r="I149">
        <v>0.81727399999999994</v>
      </c>
      <c r="J149">
        <v>0.810276</v>
      </c>
      <c r="Y149">
        <v>0.43246299028396601</v>
      </c>
    </row>
    <row r="150" spans="1:25" ht="15" x14ac:dyDescent="0.3">
      <c r="A150" s="1" t="s">
        <v>2260</v>
      </c>
      <c r="B150" t="s">
        <v>317</v>
      </c>
      <c r="C150" t="s">
        <v>2261</v>
      </c>
      <c r="D150">
        <v>0.52200000000000002</v>
      </c>
      <c r="E150">
        <v>0.26700000000000002</v>
      </c>
      <c r="F150" t="s">
        <v>42</v>
      </c>
      <c r="G150">
        <v>0.5</v>
      </c>
      <c r="H150">
        <v>0</v>
      </c>
      <c r="I150">
        <v>0.68490200000000001</v>
      </c>
      <c r="J150">
        <v>0.68179400000000001</v>
      </c>
      <c r="Y150">
        <v>0.415109813213348</v>
      </c>
    </row>
    <row r="151" spans="1:25" ht="15" x14ac:dyDescent="0.3">
      <c r="A151" s="1" t="s">
        <v>2262</v>
      </c>
      <c r="B151" t="s">
        <v>93</v>
      </c>
      <c r="C151" t="s">
        <v>2263</v>
      </c>
      <c r="D151">
        <v>0.51800000000000002</v>
      </c>
      <c r="E151">
        <v>0.33300000000000002</v>
      </c>
      <c r="F151" t="s">
        <v>42</v>
      </c>
      <c r="G151">
        <v>0.5</v>
      </c>
      <c r="H151">
        <v>0</v>
      </c>
      <c r="I151">
        <v>0.82863900000000001</v>
      </c>
      <c r="J151">
        <v>0.82080699999999995</v>
      </c>
      <c r="Y151">
        <v>0.83964180946350098</v>
      </c>
    </row>
    <row r="152" spans="1:25" ht="15" x14ac:dyDescent="0.3">
      <c r="A152" s="1" t="s">
        <v>2264</v>
      </c>
      <c r="B152" t="s">
        <v>658</v>
      </c>
      <c r="C152" t="s">
        <v>2265</v>
      </c>
      <c r="D152">
        <v>0.51</v>
      </c>
      <c r="E152">
        <v>0.4</v>
      </c>
      <c r="F152" t="s">
        <v>42</v>
      </c>
      <c r="G152">
        <v>0.5</v>
      </c>
      <c r="H152">
        <v>0</v>
      </c>
      <c r="I152">
        <v>0.77606399999999998</v>
      </c>
      <c r="J152">
        <v>0.76836800000000005</v>
      </c>
      <c r="Y152">
        <v>0.89775127172470004</v>
      </c>
    </row>
    <row r="153" spans="1:25" ht="15" x14ac:dyDescent="0.3">
      <c r="A153" s="1" t="s">
        <v>2266</v>
      </c>
      <c r="B153" t="s">
        <v>1821</v>
      </c>
      <c r="C153" t="s">
        <v>2267</v>
      </c>
      <c r="D153">
        <v>0.50900000000000001</v>
      </c>
      <c r="E153">
        <v>0.55600000000000005</v>
      </c>
      <c r="F153" t="s">
        <v>42</v>
      </c>
      <c r="G153">
        <v>0.5</v>
      </c>
      <c r="H153">
        <v>0</v>
      </c>
      <c r="I153">
        <v>0.82123900000000005</v>
      </c>
      <c r="J153">
        <v>0.81479500000000005</v>
      </c>
      <c r="Y153">
        <v>0.13365568220615301</v>
      </c>
    </row>
    <row r="154" spans="1:25" ht="15" x14ac:dyDescent="0.3">
      <c r="A154" s="1" t="s">
        <v>2268</v>
      </c>
      <c r="B154" t="s">
        <v>1217</v>
      </c>
      <c r="C154" t="s">
        <v>2269</v>
      </c>
      <c r="D154">
        <v>0.50700000000000001</v>
      </c>
      <c r="E154">
        <v>0.33300000000000002</v>
      </c>
      <c r="F154" t="s">
        <v>42</v>
      </c>
      <c r="G154">
        <v>0.5</v>
      </c>
      <c r="H154">
        <v>0</v>
      </c>
      <c r="I154">
        <v>0.88132200000000005</v>
      </c>
      <c r="J154">
        <v>0.88014599999999998</v>
      </c>
      <c r="Y154">
        <v>0.41480383276939298</v>
      </c>
    </row>
    <row r="155" spans="1:25" ht="15" x14ac:dyDescent="0.3">
      <c r="A155" s="1" t="s">
        <v>2270</v>
      </c>
      <c r="B155" t="s">
        <v>1116</v>
      </c>
      <c r="C155" t="s">
        <v>2271</v>
      </c>
      <c r="D155">
        <v>0.496</v>
      </c>
      <c r="E155">
        <v>0.42899999999999999</v>
      </c>
      <c r="F155" t="s">
        <v>42</v>
      </c>
      <c r="G155">
        <v>0.5</v>
      </c>
      <c r="H155">
        <v>0</v>
      </c>
      <c r="I155">
        <v>0.77522400000000002</v>
      </c>
      <c r="J155">
        <v>0.776447</v>
      </c>
      <c r="Y155">
        <v>0.162435442209243</v>
      </c>
    </row>
    <row r="156" spans="1:25" ht="15" x14ac:dyDescent="0.3">
      <c r="A156" s="1" t="s">
        <v>2272</v>
      </c>
      <c r="B156" t="s">
        <v>42</v>
      </c>
      <c r="C156" t="s">
        <v>2273</v>
      </c>
      <c r="D156">
        <v>0.45900000000000002</v>
      </c>
      <c r="E156">
        <v>0.28599999999999998</v>
      </c>
      <c r="F156" t="s">
        <v>42</v>
      </c>
      <c r="G156">
        <v>0.5</v>
      </c>
      <c r="H156">
        <v>0</v>
      </c>
      <c r="I156">
        <v>0.63215699999999997</v>
      </c>
      <c r="J156">
        <v>0.64125399999999999</v>
      </c>
      <c r="Y156">
        <v>6.9953419268131201E-2</v>
      </c>
    </row>
    <row r="157" spans="1:25" ht="15" x14ac:dyDescent="0.3">
      <c r="A157" s="1" t="s">
        <v>2274</v>
      </c>
      <c r="B157" t="s">
        <v>511</v>
      </c>
      <c r="C157" t="s">
        <v>2275</v>
      </c>
      <c r="D157">
        <v>0.45900000000000002</v>
      </c>
      <c r="E157">
        <v>0</v>
      </c>
      <c r="F157" t="s">
        <v>42</v>
      </c>
      <c r="G157">
        <v>0.5</v>
      </c>
      <c r="H157">
        <v>0</v>
      </c>
      <c r="I157">
        <v>0.78963700000000003</v>
      </c>
      <c r="J157">
        <v>0.78771800000000003</v>
      </c>
      <c r="Y157">
        <v>0.79351055622100797</v>
      </c>
    </row>
    <row r="158" spans="1:25" ht="15" x14ac:dyDescent="0.3">
      <c r="A158" s="1" t="s">
        <v>2276</v>
      </c>
      <c r="B158" t="s">
        <v>340</v>
      </c>
      <c r="C158" t="s">
        <v>2277</v>
      </c>
      <c r="D158">
        <v>0.43</v>
      </c>
      <c r="E158">
        <v>0.6</v>
      </c>
      <c r="F158" t="s">
        <v>42</v>
      </c>
      <c r="G158">
        <v>0.5</v>
      </c>
      <c r="H158">
        <v>0</v>
      </c>
      <c r="I158">
        <v>0.80612499999999998</v>
      </c>
      <c r="J158">
        <v>0.80438399999999999</v>
      </c>
      <c r="Y158">
        <v>0.333797216415405</v>
      </c>
    </row>
    <row r="159" spans="1:25" ht="15" x14ac:dyDescent="0.3">
      <c r="A159" s="1" t="s">
        <v>2278</v>
      </c>
      <c r="B159" t="s">
        <v>2279</v>
      </c>
      <c r="C159" t="s">
        <v>2280</v>
      </c>
      <c r="D159">
        <v>0.42799999999999999</v>
      </c>
      <c r="E159">
        <v>0.34799999999999998</v>
      </c>
      <c r="F159" t="s">
        <v>42</v>
      </c>
      <c r="G159">
        <v>0.5</v>
      </c>
      <c r="H159">
        <v>0</v>
      </c>
      <c r="I159">
        <v>0.79403299999999999</v>
      </c>
      <c r="J159">
        <v>0.78030900000000003</v>
      </c>
      <c r="Y159">
        <v>1.4942264184355699E-2</v>
      </c>
    </row>
    <row r="160" spans="1:25" ht="15" x14ac:dyDescent="0.3">
      <c r="A160" s="1" t="s">
        <v>2281</v>
      </c>
      <c r="B160" t="s">
        <v>626</v>
      </c>
      <c r="C160" t="s">
        <v>2282</v>
      </c>
      <c r="D160">
        <v>0.42399999999999999</v>
      </c>
      <c r="E160">
        <v>0.38100000000000001</v>
      </c>
      <c r="F160" t="s">
        <v>42</v>
      </c>
      <c r="G160">
        <v>0.5</v>
      </c>
      <c r="H160">
        <v>0</v>
      </c>
      <c r="I160">
        <v>0.74999899999999997</v>
      </c>
      <c r="J160">
        <v>0.74417699999999998</v>
      </c>
      <c r="Y160">
        <v>2.0903702825307801E-2</v>
      </c>
    </row>
    <row r="161" spans="1:25" ht="15" x14ac:dyDescent="0.3">
      <c r="A161" s="1" t="s">
        <v>2283</v>
      </c>
      <c r="B161" t="s">
        <v>1327</v>
      </c>
      <c r="C161" t="s">
        <v>2284</v>
      </c>
      <c r="D161">
        <v>0.39200000000000002</v>
      </c>
      <c r="E161">
        <v>0</v>
      </c>
      <c r="F161" t="s">
        <v>46</v>
      </c>
      <c r="G161">
        <v>0</v>
      </c>
      <c r="H161">
        <v>0</v>
      </c>
      <c r="I161">
        <v>0.66929300000000003</v>
      </c>
      <c r="J161">
        <v>0.66954199999999997</v>
      </c>
      <c r="Y161">
        <v>0.38220682740211398</v>
      </c>
    </row>
    <row r="162" spans="1:25" ht="15" x14ac:dyDescent="0.3">
      <c r="A162" s="1" t="s">
        <v>2285</v>
      </c>
      <c r="B162" t="s">
        <v>383</v>
      </c>
      <c r="C162" t="s">
        <v>2286</v>
      </c>
      <c r="D162">
        <v>0.38700000000000001</v>
      </c>
      <c r="E162">
        <v>0</v>
      </c>
      <c r="F162" t="s">
        <v>46</v>
      </c>
      <c r="G162">
        <v>0</v>
      </c>
      <c r="H162">
        <v>0</v>
      </c>
      <c r="I162">
        <v>0.74721400000000004</v>
      </c>
      <c r="J162">
        <v>0.75058499999999995</v>
      </c>
      <c r="Y162">
        <v>3.1226302962750001E-3</v>
      </c>
    </row>
    <row r="163" spans="1:25" ht="15" x14ac:dyDescent="0.3">
      <c r="A163" s="1" t="s">
        <v>2287</v>
      </c>
      <c r="B163" t="s">
        <v>99</v>
      </c>
      <c r="C163" t="s">
        <v>2288</v>
      </c>
      <c r="D163">
        <v>0.38400000000000001</v>
      </c>
      <c r="E163">
        <v>0.53300000000000003</v>
      </c>
      <c r="F163" t="s">
        <v>42</v>
      </c>
      <c r="G163">
        <v>0.5</v>
      </c>
      <c r="H163">
        <v>0</v>
      </c>
      <c r="I163">
        <v>0.78925100000000004</v>
      </c>
      <c r="J163">
        <v>0.78686699999999998</v>
      </c>
      <c r="Y163">
        <v>0.65130203962326005</v>
      </c>
    </row>
    <row r="164" spans="1:25" ht="15" x14ac:dyDescent="0.3">
      <c r="A164" s="1" t="s">
        <v>2289</v>
      </c>
      <c r="B164" t="s">
        <v>453</v>
      </c>
      <c r="C164" t="s">
        <v>2290</v>
      </c>
      <c r="D164">
        <v>0.376</v>
      </c>
      <c r="E164">
        <v>0</v>
      </c>
      <c r="F164" t="s">
        <v>46</v>
      </c>
      <c r="G164">
        <v>0</v>
      </c>
      <c r="H164">
        <v>0</v>
      </c>
      <c r="I164">
        <v>0.57530000000000003</v>
      </c>
      <c r="J164">
        <v>0.56696000000000002</v>
      </c>
      <c r="Y164">
        <v>0.79257154464721602</v>
      </c>
    </row>
    <row r="165" spans="1:25" ht="15" x14ac:dyDescent="0.3">
      <c r="A165" s="1" t="s">
        <v>2291</v>
      </c>
      <c r="B165" t="s">
        <v>1294</v>
      </c>
      <c r="C165" t="s">
        <v>2292</v>
      </c>
      <c r="D165">
        <v>0.37</v>
      </c>
      <c r="E165">
        <v>0.28599999999999998</v>
      </c>
      <c r="F165" t="s">
        <v>42</v>
      </c>
      <c r="G165">
        <v>0.5</v>
      </c>
      <c r="H165">
        <v>0</v>
      </c>
      <c r="I165">
        <v>0.81211599999999995</v>
      </c>
      <c r="J165">
        <v>0.81842599999999999</v>
      </c>
      <c r="Y165">
        <v>2.8122314251958999E-3</v>
      </c>
    </row>
    <row r="166" spans="1:25" ht="15" x14ac:dyDescent="0.3">
      <c r="A166" s="1" t="s">
        <v>2293</v>
      </c>
      <c r="B166" t="s">
        <v>1422</v>
      </c>
      <c r="C166" t="s">
        <v>2294</v>
      </c>
      <c r="D166">
        <v>0.36199999999999999</v>
      </c>
      <c r="E166">
        <v>9.0999999999999998E-2</v>
      </c>
      <c r="F166" t="s">
        <v>46</v>
      </c>
      <c r="G166">
        <v>0</v>
      </c>
      <c r="H166">
        <v>0</v>
      </c>
      <c r="I166">
        <v>0.69545900000000005</v>
      </c>
      <c r="J166">
        <v>0.69415400000000005</v>
      </c>
      <c r="Y166">
        <v>0.200554683804512</v>
      </c>
    </row>
    <row r="167" spans="1:25" ht="15" x14ac:dyDescent="0.3">
      <c r="A167" s="1" t="s">
        <v>2295</v>
      </c>
      <c r="B167" t="s">
        <v>1078</v>
      </c>
      <c r="C167" t="s">
        <v>2296</v>
      </c>
      <c r="D167">
        <v>0.36099999999999999</v>
      </c>
      <c r="E167">
        <v>0</v>
      </c>
      <c r="F167" t="s">
        <v>46</v>
      </c>
      <c r="G167">
        <v>0</v>
      </c>
      <c r="H167">
        <v>0</v>
      </c>
      <c r="I167">
        <v>0.63059399999999999</v>
      </c>
      <c r="J167">
        <v>0.62827999999999995</v>
      </c>
      <c r="Y167">
        <v>0.19708690047264099</v>
      </c>
    </row>
    <row r="168" spans="1:25" ht="15" x14ac:dyDescent="0.3">
      <c r="A168" s="1" t="s">
        <v>2297</v>
      </c>
      <c r="B168" t="s">
        <v>1616</v>
      </c>
      <c r="C168" t="s">
        <v>2298</v>
      </c>
      <c r="D168">
        <v>0.35399999999999998</v>
      </c>
      <c r="E168">
        <v>0</v>
      </c>
      <c r="F168" t="s">
        <v>46</v>
      </c>
      <c r="G168">
        <v>0</v>
      </c>
      <c r="H168">
        <v>0</v>
      </c>
      <c r="I168">
        <v>0.63165800000000005</v>
      </c>
      <c r="J168">
        <v>0.631687</v>
      </c>
      <c r="Y168">
        <v>5.09321838617324E-2</v>
      </c>
    </row>
    <row r="169" spans="1:25" ht="15" x14ac:dyDescent="0.3">
      <c r="A169" s="1" t="s">
        <v>2299</v>
      </c>
      <c r="B169" t="s">
        <v>427</v>
      </c>
      <c r="C169" t="s">
        <v>2300</v>
      </c>
      <c r="D169">
        <v>0.34899999999999998</v>
      </c>
      <c r="E169">
        <v>0</v>
      </c>
      <c r="F169" t="s">
        <v>46</v>
      </c>
      <c r="G169">
        <v>0</v>
      </c>
      <c r="H169">
        <v>0</v>
      </c>
      <c r="I169">
        <v>0.66928500000000002</v>
      </c>
      <c r="J169">
        <v>0.67871099999999995</v>
      </c>
      <c r="Y169">
        <v>5.6595120579004198E-2</v>
      </c>
    </row>
    <row r="170" spans="1:25" ht="15" x14ac:dyDescent="0.3">
      <c r="A170" s="1" t="s">
        <v>2301</v>
      </c>
      <c r="B170" t="s">
        <v>1842</v>
      </c>
      <c r="C170" t="s">
        <v>2302</v>
      </c>
      <c r="D170">
        <v>0.33600000000000002</v>
      </c>
      <c r="E170">
        <v>0.17399999999999999</v>
      </c>
      <c r="F170" t="s">
        <v>42</v>
      </c>
      <c r="G170">
        <v>0.5</v>
      </c>
      <c r="H170">
        <v>0</v>
      </c>
      <c r="I170">
        <v>0.78132000000000001</v>
      </c>
      <c r="J170">
        <v>0.77516399999999996</v>
      </c>
      <c r="Y170">
        <v>0.31494033336639399</v>
      </c>
    </row>
    <row r="171" spans="1:25" ht="15" x14ac:dyDescent="0.3">
      <c r="A171" s="1" t="s">
        <v>2303</v>
      </c>
      <c r="B171" t="s">
        <v>1755</v>
      </c>
      <c r="C171" t="s">
        <v>2304</v>
      </c>
      <c r="D171">
        <v>0.29899999999999999</v>
      </c>
      <c r="E171">
        <v>0</v>
      </c>
      <c r="F171" t="s">
        <v>46</v>
      </c>
      <c r="G171">
        <v>0</v>
      </c>
      <c r="H171">
        <v>0</v>
      </c>
      <c r="I171">
        <v>0.69251600000000002</v>
      </c>
      <c r="J171">
        <v>0.69623599999999997</v>
      </c>
      <c r="Y171">
        <v>0.52182102203369096</v>
      </c>
    </row>
    <row r="172" spans="1:25" ht="15" x14ac:dyDescent="0.3">
      <c r="A172" s="1" t="s">
        <v>2305</v>
      </c>
      <c r="B172" t="s">
        <v>557</v>
      </c>
      <c r="C172" t="s">
        <v>2306</v>
      </c>
      <c r="D172">
        <v>0.253</v>
      </c>
      <c r="E172">
        <v>0</v>
      </c>
      <c r="F172" t="s">
        <v>46</v>
      </c>
      <c r="G172">
        <v>0</v>
      </c>
      <c r="H172">
        <v>0</v>
      </c>
      <c r="I172">
        <v>0.64584600000000003</v>
      </c>
      <c r="J172">
        <v>0.64746899999999996</v>
      </c>
      <c r="Y172">
        <v>0.93434220552444402</v>
      </c>
    </row>
    <row r="173" spans="1:25" ht="15" x14ac:dyDescent="0.3">
      <c r="A173" s="1" t="s">
        <v>2307</v>
      </c>
      <c r="B173" t="s">
        <v>743</v>
      </c>
      <c r="C173" t="s">
        <v>2111</v>
      </c>
      <c r="D173">
        <v>0.23100000000000001</v>
      </c>
      <c r="E173">
        <v>0</v>
      </c>
      <c r="F173" t="s">
        <v>46</v>
      </c>
      <c r="G173">
        <v>0</v>
      </c>
      <c r="H173">
        <v>0</v>
      </c>
      <c r="I173">
        <v>0.63551299999999999</v>
      </c>
      <c r="J173">
        <v>0.63329000000000002</v>
      </c>
      <c r="Y173">
        <v>3.506866749376E-3</v>
      </c>
    </row>
    <row r="174" spans="1:25" ht="15" x14ac:dyDescent="0.3">
      <c r="A174" s="1" t="s">
        <v>2308</v>
      </c>
      <c r="B174" t="s">
        <v>1153</v>
      </c>
      <c r="C174" t="s">
        <v>2309</v>
      </c>
      <c r="D174">
        <v>0.22500000000000001</v>
      </c>
      <c r="E174">
        <v>0.25</v>
      </c>
      <c r="F174" t="s">
        <v>46</v>
      </c>
      <c r="G174">
        <v>0</v>
      </c>
      <c r="H174">
        <v>0</v>
      </c>
      <c r="I174">
        <v>0.77277899999999999</v>
      </c>
      <c r="J174">
        <v>0.75069399999999997</v>
      </c>
      <c r="Y174">
        <v>0.56583732366561801</v>
      </c>
    </row>
    <row r="175" spans="1:25" ht="15" x14ac:dyDescent="0.3">
      <c r="A175" s="1" t="s">
        <v>2310</v>
      </c>
      <c r="B175" t="s">
        <v>294</v>
      </c>
      <c r="C175" t="s">
        <v>2311</v>
      </c>
      <c r="D175">
        <v>0.215</v>
      </c>
      <c r="E175">
        <v>0.2</v>
      </c>
      <c r="F175" t="s">
        <v>46</v>
      </c>
      <c r="G175">
        <v>0</v>
      </c>
      <c r="H175">
        <v>0</v>
      </c>
      <c r="I175">
        <v>0.69645000000000001</v>
      </c>
      <c r="J175">
        <v>0.70158900000000002</v>
      </c>
      <c r="Y175">
        <v>0.118484549224376</v>
      </c>
    </row>
    <row r="176" spans="1:25" ht="15" x14ac:dyDescent="0.3">
      <c r="A176" s="1" t="s">
        <v>2312</v>
      </c>
      <c r="B176" t="s">
        <v>1045</v>
      </c>
      <c r="C176" t="s">
        <v>2313</v>
      </c>
      <c r="D176">
        <v>0.17399999999999999</v>
      </c>
      <c r="E176">
        <v>0</v>
      </c>
      <c r="F176" t="s">
        <v>42</v>
      </c>
      <c r="G176">
        <v>0.5</v>
      </c>
      <c r="H176">
        <v>0</v>
      </c>
      <c r="I176">
        <v>0.61218700000000004</v>
      </c>
      <c r="J176">
        <v>0.60490699999999997</v>
      </c>
      <c r="Y176">
        <v>0.66636902093887296</v>
      </c>
    </row>
    <row r="177" spans="1:25" ht="15" x14ac:dyDescent="0.3">
      <c r="A177" s="1" t="s">
        <v>2314</v>
      </c>
      <c r="B177" t="s">
        <v>611</v>
      </c>
      <c r="C177" t="s">
        <v>2315</v>
      </c>
      <c r="D177">
        <v>0.17299999999999999</v>
      </c>
      <c r="E177">
        <v>8.3000000000000004E-2</v>
      </c>
      <c r="F177" t="s">
        <v>46</v>
      </c>
      <c r="G177">
        <v>0</v>
      </c>
      <c r="H177">
        <v>0</v>
      </c>
      <c r="I177">
        <v>0.63749500000000003</v>
      </c>
      <c r="J177">
        <v>0.63576299999999997</v>
      </c>
      <c r="Y177">
        <v>0.65061002969741799</v>
      </c>
    </row>
    <row r="178" spans="1:25" ht="15" x14ac:dyDescent="0.3">
      <c r="A178" s="1" t="s">
        <v>2316</v>
      </c>
      <c r="B178" t="s">
        <v>611</v>
      </c>
      <c r="C178" t="s">
        <v>2315</v>
      </c>
      <c r="D178">
        <v>0.17299999999999999</v>
      </c>
      <c r="E178">
        <v>8.3000000000000004E-2</v>
      </c>
      <c r="F178" t="s">
        <v>46</v>
      </c>
      <c r="G178">
        <v>0</v>
      </c>
      <c r="H178">
        <v>0</v>
      </c>
      <c r="I178">
        <v>0.63749500000000003</v>
      </c>
      <c r="J178">
        <v>0.63576299999999997</v>
      </c>
      <c r="Y178">
        <v>0.167440846562385</v>
      </c>
    </row>
    <row r="179" spans="1:25" ht="15" x14ac:dyDescent="0.3">
      <c r="A179" s="1" t="s">
        <v>2317</v>
      </c>
      <c r="B179" t="s">
        <v>611</v>
      </c>
      <c r="C179" t="s">
        <v>2315</v>
      </c>
      <c r="D179">
        <v>0.17299999999999999</v>
      </c>
      <c r="E179">
        <v>8.3000000000000004E-2</v>
      </c>
      <c r="F179" t="s">
        <v>46</v>
      </c>
      <c r="G179">
        <v>0</v>
      </c>
      <c r="H179">
        <v>0</v>
      </c>
      <c r="I179">
        <v>0.63749500000000003</v>
      </c>
      <c r="J179">
        <v>0.63576299999999997</v>
      </c>
      <c r="Y179">
        <v>0.47367644309997498</v>
      </c>
    </row>
    <row r="180" spans="1:25" ht="15" x14ac:dyDescent="0.3">
      <c r="A180" s="1" t="s">
        <v>2318</v>
      </c>
      <c r="B180">
        <v>5</v>
      </c>
      <c r="C180" t="s">
        <v>2319</v>
      </c>
      <c r="D180">
        <v>0.16500000000000001</v>
      </c>
      <c r="E180">
        <v>0</v>
      </c>
      <c r="F180" t="s">
        <v>46</v>
      </c>
      <c r="G180">
        <v>0</v>
      </c>
      <c r="H180">
        <v>0</v>
      </c>
      <c r="I180">
        <v>0.59628599999999998</v>
      </c>
      <c r="J180">
        <v>0.598858</v>
      </c>
      <c r="Y180">
        <v>1.4527677558362E-3</v>
      </c>
    </row>
    <row r="181" spans="1:25" ht="15" x14ac:dyDescent="0.3">
      <c r="A181" s="1" t="s">
        <v>2320</v>
      </c>
      <c r="B181" t="s">
        <v>346</v>
      </c>
      <c r="C181" t="s">
        <v>2321</v>
      </c>
      <c r="D181">
        <v>0.16400000000000001</v>
      </c>
      <c r="E181">
        <v>0</v>
      </c>
      <c r="F181" t="s">
        <v>46</v>
      </c>
      <c r="G181">
        <v>0</v>
      </c>
      <c r="H181">
        <v>0</v>
      </c>
      <c r="I181">
        <v>0.66091</v>
      </c>
      <c r="J181">
        <v>0.66378400000000004</v>
      </c>
      <c r="Y181">
        <v>3.9324760437010999E-3</v>
      </c>
    </row>
    <row r="182" spans="1:25" ht="15" x14ac:dyDescent="0.3">
      <c r="A182" s="1" t="s">
        <v>2322</v>
      </c>
      <c r="B182" t="s">
        <v>2323</v>
      </c>
      <c r="C182" t="s">
        <v>2324</v>
      </c>
      <c r="D182">
        <v>0.16</v>
      </c>
      <c r="E182">
        <v>0</v>
      </c>
      <c r="F182" t="s">
        <v>46</v>
      </c>
      <c r="G182">
        <v>0</v>
      </c>
      <c r="H182">
        <v>0</v>
      </c>
      <c r="I182">
        <v>0.71272999999999997</v>
      </c>
      <c r="J182">
        <v>0.70947300000000002</v>
      </c>
      <c r="Y182">
        <v>0.12794516980647999</v>
      </c>
    </row>
    <row r="183" spans="1:25" ht="15" x14ac:dyDescent="0.3">
      <c r="A183" s="1" t="s">
        <v>2325</v>
      </c>
      <c r="B183" t="s">
        <v>122</v>
      </c>
      <c r="C183" t="s">
        <v>2326</v>
      </c>
      <c r="D183">
        <v>0.158</v>
      </c>
      <c r="E183">
        <v>0</v>
      </c>
      <c r="F183" t="s">
        <v>46</v>
      </c>
      <c r="G183">
        <v>0</v>
      </c>
      <c r="H183">
        <v>0</v>
      </c>
      <c r="I183">
        <v>0.59489499999999995</v>
      </c>
      <c r="J183">
        <v>0.59527200000000002</v>
      </c>
      <c r="Y183">
        <v>0.52753835916519098</v>
      </c>
    </row>
    <row r="184" spans="1:25" ht="15" x14ac:dyDescent="0.3">
      <c r="A184" s="1" t="s">
        <v>2327</v>
      </c>
      <c r="B184" t="s">
        <v>1702</v>
      </c>
      <c r="C184" t="s">
        <v>2328</v>
      </c>
      <c r="D184">
        <v>0.156</v>
      </c>
      <c r="E184">
        <v>0</v>
      </c>
      <c r="F184" t="s">
        <v>46</v>
      </c>
      <c r="G184">
        <v>0</v>
      </c>
      <c r="H184">
        <v>0</v>
      </c>
      <c r="I184">
        <v>0.63958400000000004</v>
      </c>
      <c r="J184">
        <v>0.63982399999999995</v>
      </c>
      <c r="Y184">
        <v>0.17607656121253901</v>
      </c>
    </row>
    <row r="185" spans="1:25" ht="15" x14ac:dyDescent="0.3">
      <c r="A185" s="1" t="s">
        <v>2329</v>
      </c>
      <c r="B185" t="s">
        <v>2330</v>
      </c>
      <c r="C185" t="s">
        <v>2331</v>
      </c>
      <c r="D185">
        <v>0.154</v>
      </c>
      <c r="E185">
        <v>0</v>
      </c>
      <c r="F185" t="s">
        <v>46</v>
      </c>
      <c r="G185">
        <v>0</v>
      </c>
      <c r="H185">
        <v>0</v>
      </c>
      <c r="I185">
        <v>0.64521600000000001</v>
      </c>
      <c r="J185">
        <v>0.64212100000000005</v>
      </c>
      <c r="Y185">
        <v>0.34545525908470098</v>
      </c>
    </row>
    <row r="186" spans="1:25" ht="15" x14ac:dyDescent="0.3">
      <c r="A186" s="1" t="s">
        <v>2332</v>
      </c>
      <c r="B186" t="s">
        <v>1013</v>
      </c>
      <c r="C186" t="s">
        <v>2333</v>
      </c>
      <c r="D186">
        <v>0.153</v>
      </c>
      <c r="E186">
        <v>0</v>
      </c>
      <c r="F186" t="s">
        <v>46</v>
      </c>
      <c r="G186">
        <v>0</v>
      </c>
      <c r="H186">
        <v>0</v>
      </c>
      <c r="I186">
        <v>0.67864599999999997</v>
      </c>
      <c r="J186">
        <v>0.67729700000000004</v>
      </c>
      <c r="Y186">
        <v>7.8233167529106099E-2</v>
      </c>
    </row>
    <row r="187" spans="1:25" ht="15" x14ac:dyDescent="0.3">
      <c r="A187" s="1" t="s">
        <v>2334</v>
      </c>
      <c r="B187" t="s">
        <v>1773</v>
      </c>
      <c r="C187" t="s">
        <v>2335</v>
      </c>
      <c r="D187">
        <v>0.11799999999999999</v>
      </c>
      <c r="E187">
        <v>0.105</v>
      </c>
      <c r="F187" t="s">
        <v>46</v>
      </c>
      <c r="G187">
        <v>0</v>
      </c>
      <c r="H187">
        <v>0</v>
      </c>
      <c r="I187">
        <v>0.674014</v>
      </c>
      <c r="J187">
        <v>0.66839499999999996</v>
      </c>
      <c r="Y187">
        <v>0.493596762418746</v>
      </c>
    </row>
    <row r="188" spans="1:25" ht="15" x14ac:dyDescent="0.3">
      <c r="A188" s="1" t="s">
        <v>2336</v>
      </c>
      <c r="B188" t="s">
        <v>391</v>
      </c>
      <c r="C188" t="s">
        <v>2337</v>
      </c>
      <c r="D188">
        <v>0.113</v>
      </c>
      <c r="E188">
        <v>0</v>
      </c>
      <c r="F188" t="s">
        <v>46</v>
      </c>
      <c r="G188">
        <v>0</v>
      </c>
      <c r="H188">
        <v>0</v>
      </c>
      <c r="I188">
        <v>0.67003999999999997</v>
      </c>
      <c r="J188">
        <v>0.66549899999999995</v>
      </c>
      <c r="Y188">
        <v>0.143549188971519</v>
      </c>
    </row>
    <row r="189" spans="1:25" ht="15" x14ac:dyDescent="0.3">
      <c r="A189" s="1" t="s">
        <v>2338</v>
      </c>
      <c r="B189" t="s">
        <v>346</v>
      </c>
      <c r="C189" t="s">
        <v>2339</v>
      </c>
      <c r="D189">
        <v>0.104</v>
      </c>
      <c r="E189">
        <v>0</v>
      </c>
      <c r="F189" t="s">
        <v>46</v>
      </c>
      <c r="G189">
        <v>0</v>
      </c>
      <c r="H189">
        <v>0</v>
      </c>
      <c r="I189">
        <v>0.68750299999999998</v>
      </c>
      <c r="J189">
        <v>0.68186999999999998</v>
      </c>
      <c r="Y189">
        <v>8.0506736412644005E-3</v>
      </c>
    </row>
    <row r="190" spans="1:25" ht="15" x14ac:dyDescent="0.3">
      <c r="A190" s="1" t="s">
        <v>2340</v>
      </c>
      <c r="B190" t="s">
        <v>860</v>
      </c>
      <c r="C190" t="s">
        <v>2341</v>
      </c>
      <c r="D190">
        <v>0.1</v>
      </c>
      <c r="E190">
        <v>0</v>
      </c>
      <c r="F190" t="s">
        <v>46</v>
      </c>
      <c r="G190">
        <v>0</v>
      </c>
      <c r="H190">
        <v>0</v>
      </c>
      <c r="I190">
        <v>0.63447500000000001</v>
      </c>
      <c r="J190">
        <v>0.63038799999999995</v>
      </c>
      <c r="Y190">
        <v>0.11449377983808499</v>
      </c>
    </row>
    <row r="191" spans="1:25" ht="15" x14ac:dyDescent="0.3">
      <c r="A191" s="1" t="s">
        <v>2342</v>
      </c>
      <c r="B191" t="s">
        <v>255</v>
      </c>
      <c r="C191" t="s">
        <v>2343</v>
      </c>
      <c r="D191">
        <v>6.9000000000000006E-2</v>
      </c>
      <c r="E191">
        <v>0</v>
      </c>
      <c r="F191" t="s">
        <v>46</v>
      </c>
      <c r="G191">
        <v>0</v>
      </c>
      <c r="H191">
        <v>0</v>
      </c>
      <c r="I191">
        <v>0.63500699999999999</v>
      </c>
      <c r="J191">
        <v>0.63496300000000006</v>
      </c>
      <c r="Y191">
        <v>0.235024273395538</v>
      </c>
    </row>
    <row r="192" spans="1:25" ht="15" x14ac:dyDescent="0.3">
      <c r="A192" s="1" t="s">
        <v>2344</v>
      </c>
      <c r="B192" t="s">
        <v>1755</v>
      </c>
      <c r="C192" t="s">
        <v>2345</v>
      </c>
      <c r="D192">
        <v>6.7000000000000004E-2</v>
      </c>
      <c r="E192">
        <v>0</v>
      </c>
      <c r="F192" t="s">
        <v>46</v>
      </c>
      <c r="G192">
        <v>0</v>
      </c>
      <c r="H192">
        <v>0</v>
      </c>
      <c r="I192">
        <v>0.62714300000000001</v>
      </c>
      <c r="J192">
        <v>0.62595699999999999</v>
      </c>
      <c r="Y192">
        <v>0.18375560641288699</v>
      </c>
    </row>
    <row r="193" spans="1:25" ht="15" x14ac:dyDescent="0.3">
      <c r="A193" s="1" t="s">
        <v>2346</v>
      </c>
      <c r="B193" t="s">
        <v>1516</v>
      </c>
      <c r="C193" t="s">
        <v>2347</v>
      </c>
      <c r="D193">
        <v>5.1999999999999998E-2</v>
      </c>
      <c r="E193">
        <v>0.2</v>
      </c>
      <c r="F193" t="s">
        <v>46</v>
      </c>
      <c r="G193">
        <v>0</v>
      </c>
      <c r="H193">
        <v>0</v>
      </c>
      <c r="I193">
        <v>0.70569800000000005</v>
      </c>
      <c r="J193">
        <v>0.69479000000000002</v>
      </c>
      <c r="Y193">
        <v>0.13295918703079199</v>
      </c>
    </row>
    <row r="194" spans="1:25" ht="15" x14ac:dyDescent="0.3">
      <c r="A194" s="1" t="s">
        <v>2348</v>
      </c>
      <c r="B194" t="s">
        <v>602</v>
      </c>
      <c r="C194" t="s">
        <v>2319</v>
      </c>
      <c r="D194">
        <v>5.0999999999999997E-2</v>
      </c>
      <c r="E194">
        <v>0</v>
      </c>
      <c r="F194" t="s">
        <v>46</v>
      </c>
      <c r="G194">
        <v>0</v>
      </c>
      <c r="H194">
        <v>0</v>
      </c>
      <c r="I194">
        <v>0.57739600000000002</v>
      </c>
      <c r="J194">
        <v>0.57495399999999997</v>
      </c>
      <c r="Y194">
        <v>3.0959546566009001E-3</v>
      </c>
    </row>
    <row r="195" spans="1:25" ht="15" x14ac:dyDescent="0.3">
      <c r="A195" s="1" t="s">
        <v>2349</v>
      </c>
      <c r="B195" t="s">
        <v>346</v>
      </c>
      <c r="C195" t="s">
        <v>2350</v>
      </c>
      <c r="D195">
        <v>3.5000000000000003E-2</v>
      </c>
      <c r="E195">
        <v>0</v>
      </c>
      <c r="F195" t="s">
        <v>46</v>
      </c>
      <c r="G195">
        <v>0</v>
      </c>
      <c r="H195">
        <v>0</v>
      </c>
      <c r="I195">
        <v>0.65712899999999996</v>
      </c>
      <c r="J195">
        <v>0.66071400000000002</v>
      </c>
      <c r="Y195">
        <v>0.133340910077095</v>
      </c>
    </row>
    <row r="196" spans="1:25" ht="15" x14ac:dyDescent="0.3">
      <c r="A196" s="1" t="s">
        <v>2351</v>
      </c>
      <c r="B196" t="s">
        <v>225</v>
      </c>
      <c r="C196" t="s">
        <v>2352</v>
      </c>
      <c r="D196">
        <v>-7.0000000000000001E-3</v>
      </c>
      <c r="E196">
        <v>0</v>
      </c>
      <c r="F196" t="s">
        <v>46</v>
      </c>
      <c r="G196">
        <v>0</v>
      </c>
      <c r="H196">
        <v>0</v>
      </c>
      <c r="I196">
        <v>0.64476699999999998</v>
      </c>
      <c r="J196">
        <v>0.642706</v>
      </c>
      <c r="Y196">
        <v>2.9019061475992199E-2</v>
      </c>
    </row>
    <row r="197" spans="1:25" ht="15" x14ac:dyDescent="0.3">
      <c r="A197" s="1" t="s">
        <v>2353</v>
      </c>
      <c r="B197" t="s">
        <v>1716</v>
      </c>
      <c r="C197" t="s">
        <v>2354</v>
      </c>
      <c r="D197">
        <v>-4.1000000000000002E-2</v>
      </c>
      <c r="E197">
        <v>0</v>
      </c>
      <c r="F197" t="s">
        <v>46</v>
      </c>
      <c r="G197">
        <v>0</v>
      </c>
      <c r="H197">
        <v>0</v>
      </c>
      <c r="I197">
        <v>0.71171600000000002</v>
      </c>
      <c r="J197">
        <v>0.70411699999999999</v>
      </c>
      <c r="Y197">
        <v>0.44634532928466703</v>
      </c>
    </row>
    <row r="198" spans="1:25" ht="15" x14ac:dyDescent="0.3">
      <c r="A198" s="1" t="s">
        <v>2355</v>
      </c>
      <c r="B198" t="s">
        <v>284</v>
      </c>
      <c r="C198" s="1" t="s">
        <v>2356</v>
      </c>
      <c r="D198">
        <v>1</v>
      </c>
      <c r="E198">
        <v>1</v>
      </c>
      <c r="F198" t="s">
        <v>17</v>
      </c>
      <c r="G198">
        <v>1</v>
      </c>
      <c r="H198">
        <v>1</v>
      </c>
      <c r="I198">
        <v>0.92664500000000005</v>
      </c>
      <c r="J198">
        <v>0.92317499999999997</v>
      </c>
      <c r="Y198">
        <v>0.53177970647811801</v>
      </c>
    </row>
    <row r="199" spans="1:25" ht="15" x14ac:dyDescent="0.3">
      <c r="A199" s="1" t="s">
        <v>2357</v>
      </c>
      <c r="B199" t="s">
        <v>873</v>
      </c>
      <c r="C199" s="1" t="s">
        <v>2358</v>
      </c>
      <c r="D199">
        <v>0.73699999999999999</v>
      </c>
      <c r="E199">
        <v>0.60899999999999999</v>
      </c>
      <c r="F199" t="s">
        <v>42</v>
      </c>
      <c r="G199">
        <v>0.5</v>
      </c>
      <c r="H199">
        <v>0</v>
      </c>
      <c r="I199">
        <v>0.83831500000000003</v>
      </c>
      <c r="J199">
        <v>0.84765999999999997</v>
      </c>
      <c r="Y199">
        <v>8.0172829329967499E-2</v>
      </c>
    </row>
    <row r="200" spans="1:25" ht="15" x14ac:dyDescent="0.3">
      <c r="A200" s="1" t="s">
        <v>2359</v>
      </c>
      <c r="B200" t="s">
        <v>1161</v>
      </c>
      <c r="C200" s="1" t="s">
        <v>2360</v>
      </c>
      <c r="D200">
        <v>0.88500000000000001</v>
      </c>
      <c r="E200">
        <v>0.5</v>
      </c>
      <c r="F200" t="s">
        <v>42</v>
      </c>
      <c r="G200">
        <v>0.5</v>
      </c>
      <c r="H200">
        <v>0</v>
      </c>
      <c r="I200">
        <v>0.80433600000000005</v>
      </c>
      <c r="J200">
        <v>0.794798</v>
      </c>
      <c r="Y200">
        <v>0.70566529035568204</v>
      </c>
    </row>
    <row r="201" spans="1:25" ht="15" x14ac:dyDescent="0.3">
      <c r="A201" s="1" t="s">
        <v>2361</v>
      </c>
      <c r="B201" t="s">
        <v>1348</v>
      </c>
      <c r="C201" s="1" t="s">
        <v>2362</v>
      </c>
      <c r="D201">
        <v>1</v>
      </c>
      <c r="E201">
        <v>1</v>
      </c>
      <c r="F201" t="s">
        <v>17</v>
      </c>
      <c r="G201">
        <v>1</v>
      </c>
      <c r="H201">
        <v>1</v>
      </c>
      <c r="I201">
        <v>0.95192200000000005</v>
      </c>
      <c r="J201">
        <v>0.95067999999999997</v>
      </c>
      <c r="Y201">
        <v>0.27307584881782498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D9DB-069D-42CF-9870-2F55E47CD1CC}">
  <dimension ref="A1:Z2001"/>
  <sheetViews>
    <sheetView topLeftCell="N1" workbookViewId="0">
      <selection activeCell="X15" sqref="X14:Y15"/>
    </sheetView>
  </sheetViews>
  <sheetFormatPr defaultRowHeight="14.4" x14ac:dyDescent="0.3"/>
  <cols>
    <col min="8" max="8" width="21" customWidth="1"/>
    <col min="17" max="17" width="33.5546875" customWidth="1"/>
    <col min="21" max="21" width="9.6640625" bestFit="1" customWidth="1"/>
  </cols>
  <sheetData>
    <row r="1" spans="1:26" ht="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1970</v>
      </c>
      <c r="K1" t="s">
        <v>9</v>
      </c>
      <c r="L1" t="s">
        <v>9</v>
      </c>
      <c r="M1" t="s">
        <v>8</v>
      </c>
      <c r="N1" t="s">
        <v>2367</v>
      </c>
      <c r="O1" t="s">
        <v>3748</v>
      </c>
      <c r="P1" t="s">
        <v>3750</v>
      </c>
    </row>
    <row r="2" spans="1:26" ht="15" x14ac:dyDescent="0.3">
      <c r="A2" s="1"/>
      <c r="B2" t="s">
        <v>27</v>
      </c>
      <c r="C2" t="s">
        <v>12</v>
      </c>
      <c r="D2" t="s">
        <v>13</v>
      </c>
      <c r="E2" t="s">
        <v>12</v>
      </c>
      <c r="F2" t="s">
        <v>14</v>
      </c>
      <c r="G2" t="s">
        <v>15</v>
      </c>
      <c r="H2" t="s">
        <v>16</v>
      </c>
      <c r="I2">
        <v>0.94499999999999995</v>
      </c>
      <c r="J2">
        <v>0.8</v>
      </c>
      <c r="K2" t="s">
        <v>17</v>
      </c>
      <c r="L2">
        <v>1</v>
      </c>
      <c r="M2">
        <v>0.94499999999999995</v>
      </c>
      <c r="N2">
        <v>0</v>
      </c>
      <c r="O2">
        <v>0.86080500000000004</v>
      </c>
      <c r="P2">
        <v>0.864178</v>
      </c>
      <c r="R2" t="s">
        <v>1971</v>
      </c>
      <c r="S2" t="s">
        <v>2363</v>
      </c>
      <c r="T2" t="s">
        <v>2364</v>
      </c>
      <c r="U2" t="s">
        <v>3773</v>
      </c>
      <c r="V2" t="s">
        <v>2366</v>
      </c>
      <c r="W2" t="s">
        <v>2367</v>
      </c>
      <c r="X2" t="s">
        <v>3747</v>
      </c>
      <c r="Y2" t="s">
        <v>3746</v>
      </c>
      <c r="Z2" t="s">
        <v>3750</v>
      </c>
    </row>
    <row r="3" spans="1:26" ht="15" x14ac:dyDescent="0.3">
      <c r="A3" s="1"/>
      <c r="B3" t="s">
        <v>27</v>
      </c>
      <c r="C3" t="s">
        <v>29</v>
      </c>
      <c r="D3" t="s">
        <v>30</v>
      </c>
      <c r="E3" t="s">
        <v>29</v>
      </c>
      <c r="F3" t="s">
        <v>31</v>
      </c>
      <c r="G3" t="s">
        <v>32</v>
      </c>
      <c r="H3" t="s">
        <v>33</v>
      </c>
      <c r="I3">
        <v>0.90200000000000002</v>
      </c>
      <c r="J3">
        <v>0.54500000000000004</v>
      </c>
      <c r="K3" t="s">
        <v>17</v>
      </c>
      <c r="L3">
        <v>1</v>
      </c>
      <c r="M3">
        <v>0.90200000000000002</v>
      </c>
      <c r="N3">
        <v>0</v>
      </c>
      <c r="O3">
        <v>0.801122</v>
      </c>
      <c r="P3">
        <v>0.81689999999999996</v>
      </c>
      <c r="Q3" t="str">
        <f>B2</f>
        <v>bert-large-cased-whole-word-masking-finetuned-squad</v>
      </c>
      <c r="R3">
        <f>COUNTIF(K2:K201,"yes")</f>
        <v>124</v>
      </c>
      <c r="S3">
        <f>COUNTIF(K2:K201,"partially")</f>
        <v>30</v>
      </c>
      <c r="T3">
        <f t="shared" ref="T3:T12" si="0">200-R3-S3</f>
        <v>46</v>
      </c>
      <c r="U3">
        <f>AVERAGE(I2:I201)</f>
        <v>0.69062000000000012</v>
      </c>
      <c r="V3">
        <f>AVERAGE(J2:J201)</f>
        <v>0.41741500000000004</v>
      </c>
      <c r="W3">
        <f>COUNTIF(J2:J201,1)</f>
        <v>21</v>
      </c>
      <c r="X3">
        <f>AVERAGE(L2:L201)</f>
        <v>0.69499999999999995</v>
      </c>
      <c r="Y3">
        <f>AVERAGE(O2:O201)</f>
        <v>0.8162690549999998</v>
      </c>
      <c r="Z3">
        <f>AVERAGE(P2:P201)</f>
        <v>0.81506930499999986</v>
      </c>
    </row>
    <row r="4" spans="1:26" ht="15" x14ac:dyDescent="0.3">
      <c r="A4" s="1"/>
      <c r="B4" t="s">
        <v>27</v>
      </c>
      <c r="C4" t="s">
        <v>35</v>
      </c>
      <c r="D4" t="s">
        <v>36</v>
      </c>
      <c r="E4" t="s">
        <v>35</v>
      </c>
      <c r="F4" t="s">
        <v>37</v>
      </c>
      <c r="G4" t="s">
        <v>38</v>
      </c>
      <c r="H4" t="s">
        <v>39</v>
      </c>
      <c r="I4">
        <v>0.876</v>
      </c>
      <c r="J4">
        <v>0.85699999999999998</v>
      </c>
      <c r="K4" t="s">
        <v>17</v>
      </c>
      <c r="L4">
        <v>1</v>
      </c>
      <c r="M4">
        <v>0.876</v>
      </c>
      <c r="N4">
        <v>0</v>
      </c>
      <c r="O4">
        <v>0.90272699999999995</v>
      </c>
      <c r="P4">
        <v>0.89722800000000003</v>
      </c>
      <c r="Q4" t="str">
        <f>B202</f>
        <v>bert-large-uncased-whole-word-masking-finetuned-squad</v>
      </c>
      <c r="R4">
        <f>COUNTIF(K202:K401,"yes")</f>
        <v>117</v>
      </c>
      <c r="S4">
        <f>COUNTIF(K202:K401,"partially")</f>
        <v>37</v>
      </c>
      <c r="T4">
        <f t="shared" si="0"/>
        <v>46</v>
      </c>
      <c r="U4">
        <f>AVERAGE(I202:I401)</f>
        <v>0.67520999999999987</v>
      </c>
      <c r="V4">
        <f>AVERAGE(J202:J401)</f>
        <v>0.43409500000000006</v>
      </c>
      <c r="W4">
        <f>COUNTIF(J202:J401,1)</f>
        <v>26</v>
      </c>
      <c r="X4">
        <f>AVERAGE(L202:L401)</f>
        <v>0.67749999999999999</v>
      </c>
      <c r="Y4">
        <f>AVERAGE(O202:O401)</f>
        <v>0.813947325</v>
      </c>
      <c r="Z4">
        <f>AVERAGE(P202:P401)</f>
        <v>0.81300494999999984</v>
      </c>
    </row>
    <row r="5" spans="1:26" ht="15" x14ac:dyDescent="0.3">
      <c r="A5" s="1"/>
      <c r="B5" t="s">
        <v>27</v>
      </c>
      <c r="C5" t="s">
        <v>48</v>
      </c>
      <c r="D5" t="s">
        <v>48</v>
      </c>
      <c r="E5" t="s">
        <v>49</v>
      </c>
      <c r="F5" t="s">
        <v>49</v>
      </c>
      <c r="G5" t="s">
        <v>50</v>
      </c>
      <c r="H5" t="s">
        <v>50</v>
      </c>
      <c r="I5">
        <v>1</v>
      </c>
      <c r="J5">
        <v>1</v>
      </c>
      <c r="K5" t="s">
        <v>17</v>
      </c>
      <c r="L5">
        <v>1</v>
      </c>
      <c r="M5">
        <v>1</v>
      </c>
      <c r="N5">
        <v>1</v>
      </c>
      <c r="O5">
        <v>1</v>
      </c>
      <c r="P5">
        <v>1</v>
      </c>
      <c r="Q5" t="str">
        <f>B402</f>
        <v>deepset/bert-base-cased-squad2</v>
      </c>
      <c r="R5">
        <f>COUNTIF(K402:K601,"yes")</f>
        <v>100</v>
      </c>
      <c r="S5">
        <f>COUNTIF(K402:K601,"partially")</f>
        <v>36</v>
      </c>
      <c r="T5">
        <f t="shared" si="0"/>
        <v>64</v>
      </c>
      <c r="U5">
        <f>AVERAGE(I402:I601)</f>
        <v>0.61183500000000013</v>
      </c>
      <c r="V5">
        <f>AVERAGE(J402:J601)</f>
        <v>0.36443500000000006</v>
      </c>
      <c r="W5">
        <f>COUNTIF(J402:J601,1)</f>
        <v>21</v>
      </c>
      <c r="X5">
        <f>AVERAGE(L402:L601)</f>
        <v>0.59</v>
      </c>
      <c r="Y5">
        <f>AVERAGE(O402:O601)</f>
        <v>0.78859284999999968</v>
      </c>
      <c r="Z5">
        <f>AVERAGE(P402:P601)</f>
        <v>0.78804551499999975</v>
      </c>
    </row>
    <row r="6" spans="1:26" ht="15" x14ac:dyDescent="0.3">
      <c r="A6" s="1"/>
      <c r="B6" t="s">
        <v>27</v>
      </c>
      <c r="C6" t="s">
        <v>52</v>
      </c>
      <c r="D6" t="s">
        <v>53</v>
      </c>
      <c r="E6" t="s">
        <v>52</v>
      </c>
      <c r="F6" t="s">
        <v>54</v>
      </c>
      <c r="G6" t="s">
        <v>55</v>
      </c>
      <c r="H6" t="s">
        <v>56</v>
      </c>
      <c r="I6">
        <v>0.92600000000000005</v>
      </c>
      <c r="J6">
        <v>0.83299999999999996</v>
      </c>
      <c r="K6" t="s">
        <v>17</v>
      </c>
      <c r="L6">
        <v>1</v>
      </c>
      <c r="M6">
        <v>0.92600000000000005</v>
      </c>
      <c r="N6">
        <v>0</v>
      </c>
      <c r="O6">
        <v>0.86826099999999995</v>
      </c>
      <c r="P6">
        <v>0.86044200000000004</v>
      </c>
      <c r="Q6" t="str">
        <f>B602</f>
        <v>deepset/bert-large-uncased-whole-word-masking-squad2</v>
      </c>
      <c r="R6">
        <f>COUNTIF(K602:K801,"yes")</f>
        <v>121</v>
      </c>
      <c r="S6">
        <f>COUNTIF(K602:K801,"partially")</f>
        <v>35</v>
      </c>
      <c r="T6">
        <f t="shared" si="0"/>
        <v>44</v>
      </c>
      <c r="U6">
        <f>AVERAGE(I602:I801)</f>
        <v>0.66511999999999949</v>
      </c>
      <c r="V6">
        <f>AVERAGE(J602:J801)</f>
        <v>0.40678500000000012</v>
      </c>
      <c r="W6">
        <f>COUNTIF(J602:J801,1)</f>
        <v>21</v>
      </c>
      <c r="X6">
        <f>AVERAGE(L602:L801)</f>
        <v>0.6925</v>
      </c>
      <c r="Y6">
        <f>AVERAGE(O602:O801)</f>
        <v>0.80904351499999938</v>
      </c>
      <c r="Z6">
        <f>AVERAGE(P602:P801)</f>
        <v>0.80800872999999984</v>
      </c>
    </row>
    <row r="7" spans="1:26" ht="15" x14ac:dyDescent="0.3">
      <c r="A7" s="1"/>
      <c r="B7" t="s">
        <v>27</v>
      </c>
      <c r="C7" t="s">
        <v>63</v>
      </c>
      <c r="D7" t="s">
        <v>59</v>
      </c>
      <c r="E7" t="s">
        <v>63</v>
      </c>
      <c r="F7" t="s">
        <v>60</v>
      </c>
      <c r="G7" t="s">
        <v>64</v>
      </c>
      <c r="H7" t="s">
        <v>62</v>
      </c>
      <c r="I7">
        <v>0.19700000000000001</v>
      </c>
      <c r="J7">
        <v>0.16700000000000001</v>
      </c>
      <c r="K7" t="s">
        <v>46</v>
      </c>
      <c r="L7">
        <v>0</v>
      </c>
      <c r="M7">
        <v>0.19700000000000001</v>
      </c>
      <c r="N7">
        <v>0</v>
      </c>
      <c r="O7">
        <v>0.65657200000000004</v>
      </c>
      <c r="P7">
        <v>0.65864400000000001</v>
      </c>
      <c r="Q7" t="str">
        <f>B802</f>
        <v>deepset/minilm-uncased-squad2</v>
      </c>
      <c r="R7">
        <f>COUNTIF(K802:K1001,"yes")</f>
        <v>115</v>
      </c>
      <c r="S7">
        <f>COUNTIF(K802:K1001,"partially")</f>
        <v>31</v>
      </c>
      <c r="T7">
        <f t="shared" si="0"/>
        <v>54</v>
      </c>
      <c r="U7">
        <f>AVERAGE(I802:I1001)</f>
        <v>0.65359999999999951</v>
      </c>
      <c r="V7">
        <f>AVERAGE(J802:J1001)</f>
        <v>0.39334000000000002</v>
      </c>
      <c r="W7">
        <f>COUNTIF(J802:J1001,1)</f>
        <v>20</v>
      </c>
      <c r="X7">
        <f>AVERAGE(L802:L1001)</f>
        <v>0.65249999999999997</v>
      </c>
      <c r="Y7">
        <f>AVERAGE(O802:O1001)</f>
        <v>0.80365599499999962</v>
      </c>
      <c r="Z7">
        <f>AVERAGE(P802:P1001)</f>
        <v>0.80293904000000016</v>
      </c>
    </row>
    <row r="8" spans="1:26" ht="15" x14ac:dyDescent="0.3">
      <c r="A8" s="1"/>
      <c r="B8" t="s">
        <v>27</v>
      </c>
      <c r="C8" t="s">
        <v>70</v>
      </c>
      <c r="D8" t="s">
        <v>71</v>
      </c>
      <c r="E8" t="s">
        <v>70</v>
      </c>
      <c r="F8" t="s">
        <v>72</v>
      </c>
      <c r="G8" t="s">
        <v>73</v>
      </c>
      <c r="H8" t="s">
        <v>74</v>
      </c>
      <c r="I8">
        <v>0.96399999999999997</v>
      </c>
      <c r="J8">
        <v>0.8</v>
      </c>
      <c r="K8" t="s">
        <v>17</v>
      </c>
      <c r="L8">
        <v>1</v>
      </c>
      <c r="M8">
        <v>0.96399999999999997</v>
      </c>
      <c r="N8">
        <v>0</v>
      </c>
      <c r="O8">
        <v>0.94026799999999999</v>
      </c>
      <c r="P8">
        <v>0.92621200000000004</v>
      </c>
      <c r="Q8" t="str">
        <f>B1002</f>
        <v>deepset/roberta-base-squad2</v>
      </c>
      <c r="R8">
        <f>COUNTIF(K1002:K1201,"yes")</f>
        <v>119</v>
      </c>
      <c r="S8">
        <f>COUNTIF(K1002:K1201,"partially")</f>
        <v>34</v>
      </c>
      <c r="T8">
        <f t="shared" si="0"/>
        <v>47</v>
      </c>
      <c r="U8">
        <f>AVERAGE(I1002:I1201)</f>
        <v>0.67905999999999966</v>
      </c>
      <c r="V8">
        <f>AVERAGE(J1002:J1201)</f>
        <v>0.42098000000000008</v>
      </c>
      <c r="W8">
        <f>COUNTIF(J1002:J1201,1)</f>
        <v>25</v>
      </c>
      <c r="X8">
        <f>AVERAGE(L1002:L1201)</f>
        <v>0.68</v>
      </c>
      <c r="Y8">
        <f>AVERAGE(O1002:O1201)</f>
        <v>0.81368089999999949</v>
      </c>
      <c r="Z8">
        <f>AVERAGE(P1002:P1201)</f>
        <v>0.81268923000000004</v>
      </c>
    </row>
    <row r="9" spans="1:26" ht="15" x14ac:dyDescent="0.3">
      <c r="A9" s="1"/>
      <c r="B9" t="s">
        <v>27</v>
      </c>
      <c r="C9" t="s">
        <v>70</v>
      </c>
      <c r="D9" t="s">
        <v>76</v>
      </c>
      <c r="E9" t="s">
        <v>70</v>
      </c>
      <c r="F9" t="s">
        <v>77</v>
      </c>
      <c r="G9" t="s">
        <v>73</v>
      </c>
      <c r="H9" t="s">
        <v>78</v>
      </c>
      <c r="I9">
        <v>0.92800000000000005</v>
      </c>
      <c r="J9">
        <v>0.66700000000000004</v>
      </c>
      <c r="K9" t="s">
        <v>17</v>
      </c>
      <c r="L9">
        <v>1</v>
      </c>
      <c r="M9">
        <v>0.92800000000000005</v>
      </c>
      <c r="N9">
        <v>0</v>
      </c>
      <c r="O9">
        <v>0.88067399999999996</v>
      </c>
      <c r="P9">
        <v>0.86216300000000001</v>
      </c>
      <c r="Q9" t="str">
        <f>B1202</f>
        <v>distilbert-base-cased-distilled-squad</v>
      </c>
      <c r="R9">
        <f>COUNTIF(K1202:K1401,"yes")</f>
        <v>102</v>
      </c>
      <c r="S9">
        <f>COUNTIF(K1202:K1401,"partially")</f>
        <v>32</v>
      </c>
      <c r="T9">
        <f t="shared" si="0"/>
        <v>66</v>
      </c>
      <c r="U9">
        <f>AVERAGE(I1202:I1401)</f>
        <v>0.60672499999999974</v>
      </c>
      <c r="V9">
        <f>AVERAGE(J1202:J1401)</f>
        <v>0.34911000000000003</v>
      </c>
      <c r="W9">
        <f>COUNTIF(J1202:J1401,1)</f>
        <v>18</v>
      </c>
      <c r="X9">
        <f>AVERAGE(L1202:L1401)</f>
        <v>0.59</v>
      </c>
      <c r="Y9">
        <f>AVERAGE(O1202:O1401)</f>
        <v>0.78881828500000006</v>
      </c>
      <c r="Z9">
        <f>AVERAGE(P1202:P1401)</f>
        <v>0.78842156499999971</v>
      </c>
    </row>
    <row r="10" spans="1:26" ht="15" x14ac:dyDescent="0.3">
      <c r="A10" s="1"/>
      <c r="B10" t="s">
        <v>27</v>
      </c>
      <c r="C10" t="s">
        <v>83</v>
      </c>
      <c r="D10" t="s">
        <v>84</v>
      </c>
      <c r="E10" t="s">
        <v>83</v>
      </c>
      <c r="F10" t="s">
        <v>85</v>
      </c>
      <c r="G10" t="s">
        <v>86</v>
      </c>
      <c r="H10" t="s">
        <v>87</v>
      </c>
      <c r="I10">
        <v>0.96199999999999997</v>
      </c>
      <c r="J10">
        <v>0.66700000000000004</v>
      </c>
      <c r="K10" t="s">
        <v>17</v>
      </c>
      <c r="L10">
        <v>1</v>
      </c>
      <c r="M10">
        <v>0.96199999999999997</v>
      </c>
      <c r="N10">
        <v>0</v>
      </c>
      <c r="O10">
        <v>0.92606599999999994</v>
      </c>
      <c r="P10">
        <v>0.91922599999999999</v>
      </c>
      <c r="Q10" t="str">
        <f>B1402</f>
        <v>distilbert-base-uncased-distilled-squad</v>
      </c>
      <c r="R10">
        <f>COUNTIF(K1402:K1601,"yes")</f>
        <v>107</v>
      </c>
      <c r="S10">
        <f>COUNTIF(K1402:K1601,"partially")</f>
        <v>27</v>
      </c>
      <c r="T10">
        <f t="shared" si="0"/>
        <v>66</v>
      </c>
      <c r="U10">
        <f>AVERAGE(I1402:I1601)</f>
        <v>0.61468999999999974</v>
      </c>
      <c r="V10">
        <f>AVERAGE(J1402:J1601)</f>
        <v>0.36547500000000005</v>
      </c>
      <c r="W10">
        <f>COUNTIF(J1402:J1601,1)</f>
        <v>20</v>
      </c>
      <c r="X10">
        <f>AVERAGE(L1402:L1601)</f>
        <v>0.60250000000000004</v>
      </c>
      <c r="Y10">
        <f>AVERAGE(O1402:O1601)</f>
        <v>0.79503350499999959</v>
      </c>
      <c r="Z10">
        <f>AVERAGE(P1402:P1601)</f>
        <v>0.79394683999999993</v>
      </c>
    </row>
    <row r="11" spans="1:26" ht="15" x14ac:dyDescent="0.3">
      <c r="A11" s="1"/>
      <c r="B11" t="s">
        <v>27</v>
      </c>
      <c r="C11" t="s">
        <v>89</v>
      </c>
      <c r="D11" t="s">
        <v>90</v>
      </c>
      <c r="E11" t="s">
        <v>89</v>
      </c>
      <c r="F11" t="s">
        <v>91</v>
      </c>
      <c r="G11" t="s">
        <v>92</v>
      </c>
      <c r="H11" t="s">
        <v>93</v>
      </c>
      <c r="I11">
        <v>0.52300000000000002</v>
      </c>
      <c r="J11">
        <v>0</v>
      </c>
      <c r="K11" t="s">
        <v>42</v>
      </c>
      <c r="L11">
        <v>0.5</v>
      </c>
      <c r="M11">
        <v>0.52300000000000002</v>
      </c>
      <c r="N11">
        <v>0</v>
      </c>
      <c r="O11">
        <v>0.82311699999999999</v>
      </c>
      <c r="P11">
        <v>0.81043699999999996</v>
      </c>
      <c r="Q11" t="str">
        <f>B1602</f>
        <v>dmis-lab/biobert-large-cased-v1.1-squad</v>
      </c>
      <c r="R11">
        <f>COUNTIF(K1602:K1801,"yes")</f>
        <v>126</v>
      </c>
      <c r="S11">
        <f>COUNTIF(K1602:K1801,"partially")</f>
        <v>31</v>
      </c>
      <c r="T11">
        <f t="shared" si="0"/>
        <v>43</v>
      </c>
      <c r="U11">
        <f>AVERAGE(I1602:I1801)</f>
        <v>0.68685000000000007</v>
      </c>
      <c r="V11">
        <f>AVERAGE(J1602:J1801)</f>
        <v>0.43640499999999993</v>
      </c>
      <c r="W11">
        <f>COUNTIF(J1602:J1801,1)</f>
        <v>26</v>
      </c>
      <c r="X11">
        <f>AVERAGE(L1602:L1801)</f>
        <v>0.70750000000000002</v>
      </c>
      <c r="Y11">
        <f>AVERAGE(O1602:O1801)</f>
        <v>0.82000281499999983</v>
      </c>
      <c r="Z11">
        <f>AVERAGE(P1602:P1801)</f>
        <v>0.81896987999999982</v>
      </c>
    </row>
    <row r="12" spans="1:26" ht="15" x14ac:dyDescent="0.3">
      <c r="A12" s="1"/>
      <c r="B12" t="s">
        <v>27</v>
      </c>
      <c r="C12" t="s">
        <v>100</v>
      </c>
      <c r="D12" t="s">
        <v>96</v>
      </c>
      <c r="E12" t="s">
        <v>101</v>
      </c>
      <c r="F12" t="s">
        <v>97</v>
      </c>
      <c r="G12" t="s">
        <v>102</v>
      </c>
      <c r="H12" t="s">
        <v>99</v>
      </c>
      <c r="I12">
        <v>0.68600000000000005</v>
      </c>
      <c r="J12">
        <v>0.58799999999999997</v>
      </c>
      <c r="K12" t="s">
        <v>46</v>
      </c>
      <c r="L12">
        <v>0</v>
      </c>
      <c r="M12">
        <v>0.68600000000000005</v>
      </c>
      <c r="N12">
        <v>0</v>
      </c>
      <c r="O12">
        <v>0.85330700000000004</v>
      </c>
      <c r="P12">
        <v>0.858371</v>
      </c>
      <c r="Q12" t="str">
        <f>B1802</f>
        <v>rsvp-ai/bertserini-bert-base-squad</v>
      </c>
      <c r="R12">
        <f>COUNTIF(K1802:K2001,"yes")</f>
        <v>111</v>
      </c>
      <c r="S12">
        <f>COUNTIF(K1802:K2001,"partially")</f>
        <v>33</v>
      </c>
      <c r="T12">
        <f t="shared" si="0"/>
        <v>56</v>
      </c>
      <c r="U12">
        <f>AVERAGE(I1802:I2001)</f>
        <v>0.64551999999999965</v>
      </c>
      <c r="V12">
        <f>AVERAGE(J1802:J2001)</f>
        <v>0.39335499999999995</v>
      </c>
      <c r="W12">
        <f>COUNTIF(J1802:J2001,1)</f>
        <v>20</v>
      </c>
      <c r="X12">
        <f>AVERAGE(L1802:L2001)</f>
        <v>0.63749999999999996</v>
      </c>
      <c r="Y12">
        <f>AVERAGE(O1802:O2001)</f>
        <v>0.80307016499999984</v>
      </c>
      <c r="Z12">
        <f>AVERAGE(P1802:P2001)</f>
        <v>0.80183655500000028</v>
      </c>
    </row>
    <row r="13" spans="1:26" ht="15" x14ac:dyDescent="0.3">
      <c r="A13" s="1"/>
      <c r="B13" t="s">
        <v>27</v>
      </c>
      <c r="C13" t="s">
        <v>108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>
        <v>0.94199999999999995</v>
      </c>
      <c r="J13">
        <v>0.8</v>
      </c>
      <c r="K13" t="s">
        <v>17</v>
      </c>
      <c r="L13">
        <v>1</v>
      </c>
      <c r="M13">
        <v>0.94199999999999995</v>
      </c>
      <c r="N13">
        <v>0</v>
      </c>
      <c r="O13">
        <v>0.90803100000000003</v>
      </c>
      <c r="P13">
        <v>0.90792099999999998</v>
      </c>
      <c r="Q13" t="s">
        <v>2365</v>
      </c>
    </row>
    <row r="14" spans="1:26" ht="15" x14ac:dyDescent="0.3">
      <c r="A14" s="1"/>
      <c r="B14" t="s">
        <v>27</v>
      </c>
      <c r="C14" t="s">
        <v>115</v>
      </c>
      <c r="D14" t="s">
        <v>115</v>
      </c>
      <c r="E14" t="s">
        <v>115</v>
      </c>
      <c r="F14" t="s">
        <v>115</v>
      </c>
      <c r="G14" t="s">
        <v>116</v>
      </c>
      <c r="H14" t="s">
        <v>116</v>
      </c>
      <c r="I14">
        <v>1</v>
      </c>
      <c r="J14">
        <v>1</v>
      </c>
      <c r="K14" t="s">
        <v>17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26" ht="15" x14ac:dyDescent="0.3">
      <c r="A15" s="1"/>
      <c r="B15" t="s">
        <v>27</v>
      </c>
      <c r="C15" t="s">
        <v>117</v>
      </c>
      <c r="D15" t="s">
        <v>120</v>
      </c>
      <c r="E15" t="s">
        <v>117</v>
      </c>
      <c r="F15" t="s">
        <v>121</v>
      </c>
      <c r="G15" t="s">
        <v>118</v>
      </c>
      <c r="H15" t="s">
        <v>122</v>
      </c>
      <c r="I15">
        <v>0.151</v>
      </c>
      <c r="J15">
        <v>0</v>
      </c>
      <c r="K15" t="s">
        <v>46</v>
      </c>
      <c r="L15">
        <v>0</v>
      </c>
      <c r="M15">
        <v>0.151</v>
      </c>
      <c r="N15">
        <v>0</v>
      </c>
      <c r="O15">
        <v>0.590449</v>
      </c>
      <c r="P15">
        <v>0.59660599999999997</v>
      </c>
      <c r="R15" t="s">
        <v>1971</v>
      </c>
    </row>
    <row r="16" spans="1:26" ht="15" x14ac:dyDescent="0.3">
      <c r="A16" s="1"/>
      <c r="B16" t="s">
        <v>27</v>
      </c>
      <c r="C16" t="s">
        <v>124</v>
      </c>
      <c r="D16" t="s">
        <v>125</v>
      </c>
      <c r="E16" t="s">
        <v>124</v>
      </c>
      <c r="F16" t="s">
        <v>126</v>
      </c>
      <c r="G16" t="s">
        <v>127</v>
      </c>
      <c r="H16" t="s">
        <v>128</v>
      </c>
      <c r="I16">
        <v>0.93899999999999995</v>
      </c>
      <c r="J16">
        <v>0</v>
      </c>
      <c r="K16" t="s">
        <v>17</v>
      </c>
      <c r="L16">
        <v>1</v>
      </c>
      <c r="M16">
        <v>0.93899999999999995</v>
      </c>
      <c r="N16">
        <v>0</v>
      </c>
      <c r="O16">
        <v>0.86519299999999999</v>
      </c>
      <c r="P16">
        <v>0.84803499999999998</v>
      </c>
      <c r="Q16" t="str">
        <f>B15</f>
        <v>bert-large-cased-whole-word-masking-finetuned-squad</v>
      </c>
      <c r="R16">
        <f t="shared" ref="R16:T25" si="1">R3/200</f>
        <v>0.62</v>
      </c>
      <c r="S16">
        <f t="shared" si="1"/>
        <v>0.15</v>
      </c>
      <c r="T16">
        <f t="shared" si="1"/>
        <v>0.23</v>
      </c>
      <c r="U16">
        <f t="shared" ref="U16:V25" si="2">U3</f>
        <v>0.69062000000000012</v>
      </c>
      <c r="V16">
        <f t="shared" si="2"/>
        <v>0.41741500000000004</v>
      </c>
      <c r="W16">
        <f t="shared" ref="W16:W25" si="3">W3/200</f>
        <v>0.105</v>
      </c>
    </row>
    <row r="17" spans="1:23" ht="15" x14ac:dyDescent="0.3">
      <c r="A17" s="1"/>
      <c r="B17" t="s">
        <v>27</v>
      </c>
      <c r="C17" t="s">
        <v>140</v>
      </c>
      <c r="D17" t="s">
        <v>136</v>
      </c>
      <c r="E17" t="s">
        <v>141</v>
      </c>
      <c r="F17" t="s">
        <v>137</v>
      </c>
      <c r="G17" t="s">
        <v>142</v>
      </c>
      <c r="H17" t="s">
        <v>139</v>
      </c>
      <c r="I17">
        <v>5.6000000000000001E-2</v>
      </c>
      <c r="J17">
        <v>0</v>
      </c>
      <c r="K17" t="s">
        <v>46</v>
      </c>
      <c r="L17">
        <v>0</v>
      </c>
      <c r="M17">
        <v>5.6000000000000001E-2</v>
      </c>
      <c r="N17">
        <v>0</v>
      </c>
      <c r="O17">
        <v>0.64516700000000005</v>
      </c>
      <c r="P17">
        <v>0.64383800000000002</v>
      </c>
      <c r="Q17" t="str">
        <f>B215</f>
        <v>bert-large-uncased-whole-word-masking-finetuned-squad</v>
      </c>
      <c r="R17">
        <f t="shared" si="1"/>
        <v>0.58499999999999996</v>
      </c>
      <c r="S17">
        <f t="shared" si="1"/>
        <v>0.185</v>
      </c>
      <c r="T17">
        <f t="shared" si="1"/>
        <v>0.23</v>
      </c>
      <c r="U17">
        <f t="shared" si="2"/>
        <v>0.67520999999999987</v>
      </c>
      <c r="V17">
        <f t="shared" si="2"/>
        <v>0.43409500000000006</v>
      </c>
      <c r="W17">
        <f t="shared" si="3"/>
        <v>0.13</v>
      </c>
    </row>
    <row r="18" spans="1:23" ht="15" x14ac:dyDescent="0.3">
      <c r="A18" s="1"/>
      <c r="B18" t="s">
        <v>27</v>
      </c>
      <c r="C18" t="s">
        <v>144</v>
      </c>
      <c r="D18" t="s">
        <v>145</v>
      </c>
      <c r="E18" t="s">
        <v>144</v>
      </c>
      <c r="F18" t="s">
        <v>146</v>
      </c>
      <c r="G18" t="s">
        <v>147</v>
      </c>
      <c r="H18" t="s">
        <v>148</v>
      </c>
      <c r="I18">
        <v>0.97599999999999998</v>
      </c>
      <c r="J18">
        <v>0.8</v>
      </c>
      <c r="K18" t="s">
        <v>17</v>
      </c>
      <c r="L18">
        <v>1</v>
      </c>
      <c r="M18">
        <v>0.97599999999999998</v>
      </c>
      <c r="N18">
        <v>0</v>
      </c>
      <c r="O18">
        <v>0.91800099999999996</v>
      </c>
      <c r="P18">
        <v>0.90851199999999999</v>
      </c>
      <c r="Q18" t="str">
        <f>B415</f>
        <v>deepset/bert-base-cased-squad2</v>
      </c>
      <c r="R18">
        <f t="shared" si="1"/>
        <v>0.5</v>
      </c>
      <c r="S18">
        <f t="shared" si="1"/>
        <v>0.18</v>
      </c>
      <c r="T18">
        <f t="shared" si="1"/>
        <v>0.32</v>
      </c>
      <c r="U18">
        <f t="shared" si="2"/>
        <v>0.61183500000000013</v>
      </c>
      <c r="V18">
        <f t="shared" si="2"/>
        <v>0.36443500000000006</v>
      </c>
      <c r="W18">
        <f t="shared" si="3"/>
        <v>0.105</v>
      </c>
    </row>
    <row r="19" spans="1:23" ht="15" x14ac:dyDescent="0.3">
      <c r="A19" s="1"/>
      <c r="B19" t="s">
        <v>27</v>
      </c>
      <c r="C19" t="s">
        <v>152</v>
      </c>
      <c r="D19" t="s">
        <v>153</v>
      </c>
      <c r="E19" t="s">
        <v>152</v>
      </c>
      <c r="F19" t="s">
        <v>154</v>
      </c>
      <c r="G19" t="s">
        <v>155</v>
      </c>
      <c r="H19" t="s">
        <v>156</v>
      </c>
      <c r="I19">
        <v>0.84499999999999997</v>
      </c>
      <c r="J19">
        <v>0.25</v>
      </c>
      <c r="K19" t="s">
        <v>17</v>
      </c>
      <c r="L19">
        <v>1</v>
      </c>
      <c r="M19">
        <v>0.84499999999999997</v>
      </c>
      <c r="N19">
        <v>0</v>
      </c>
      <c r="O19">
        <v>0.89138200000000001</v>
      </c>
      <c r="P19">
        <v>0.87988999999999995</v>
      </c>
      <c r="Q19" t="str">
        <f>B615</f>
        <v>deepset/bert-large-uncased-whole-word-masking-squad2</v>
      </c>
      <c r="R19">
        <f t="shared" si="1"/>
        <v>0.60499999999999998</v>
      </c>
      <c r="S19">
        <f t="shared" si="1"/>
        <v>0.17499999999999999</v>
      </c>
      <c r="T19">
        <f t="shared" si="1"/>
        <v>0.22</v>
      </c>
      <c r="U19">
        <f t="shared" si="2"/>
        <v>0.66511999999999949</v>
      </c>
      <c r="V19">
        <f t="shared" si="2"/>
        <v>0.40678500000000012</v>
      </c>
      <c r="W19">
        <f t="shared" si="3"/>
        <v>0.105</v>
      </c>
    </row>
    <row r="20" spans="1:23" ht="15" x14ac:dyDescent="0.3">
      <c r="A20" s="1"/>
      <c r="B20" t="s">
        <v>27</v>
      </c>
      <c r="C20" t="s">
        <v>178</v>
      </c>
      <c r="D20" t="s">
        <v>161</v>
      </c>
      <c r="E20" t="s">
        <v>179</v>
      </c>
      <c r="F20" t="s">
        <v>163</v>
      </c>
      <c r="G20" t="s">
        <v>180</v>
      </c>
      <c r="H20" t="s">
        <v>165</v>
      </c>
      <c r="I20">
        <v>0.14499999999999999</v>
      </c>
      <c r="J20">
        <v>0</v>
      </c>
      <c r="K20" t="s">
        <v>46</v>
      </c>
      <c r="L20">
        <v>0</v>
      </c>
      <c r="M20">
        <v>0.14499999999999999</v>
      </c>
      <c r="N20">
        <v>0</v>
      </c>
      <c r="O20">
        <v>0.64197199999999999</v>
      </c>
      <c r="P20">
        <v>0.64620699999999998</v>
      </c>
      <c r="Q20" t="str">
        <f>B815</f>
        <v>deepset/minilm-uncased-squad2</v>
      </c>
      <c r="R20">
        <f t="shared" si="1"/>
        <v>0.57499999999999996</v>
      </c>
      <c r="S20">
        <f t="shared" si="1"/>
        <v>0.155</v>
      </c>
      <c r="T20">
        <f t="shared" si="1"/>
        <v>0.27</v>
      </c>
      <c r="U20">
        <f t="shared" si="2"/>
        <v>0.65359999999999951</v>
      </c>
      <c r="V20">
        <f t="shared" si="2"/>
        <v>0.39334000000000002</v>
      </c>
      <c r="W20">
        <f t="shared" si="3"/>
        <v>0.1</v>
      </c>
    </row>
    <row r="21" spans="1:23" ht="15" x14ac:dyDescent="0.3">
      <c r="A21" s="1"/>
      <c r="B21" t="s">
        <v>27</v>
      </c>
      <c r="C21" t="s">
        <v>182</v>
      </c>
      <c r="D21" t="s">
        <v>183</v>
      </c>
      <c r="E21" t="s">
        <v>184</v>
      </c>
      <c r="F21" t="s">
        <v>184</v>
      </c>
      <c r="G21" t="s">
        <v>185</v>
      </c>
      <c r="H21" t="s">
        <v>186</v>
      </c>
      <c r="I21">
        <v>0.98099999999999998</v>
      </c>
      <c r="J21">
        <v>0.81799999999999995</v>
      </c>
      <c r="K21" t="s">
        <v>17</v>
      </c>
      <c r="L21">
        <v>1</v>
      </c>
      <c r="M21">
        <v>0.98099999999999998</v>
      </c>
      <c r="N21">
        <v>0</v>
      </c>
      <c r="O21">
        <v>0.916211</v>
      </c>
      <c r="P21">
        <v>0.91761099999999995</v>
      </c>
      <c r="Q21" t="str">
        <f>B1015</f>
        <v>deepset/roberta-base-squad2</v>
      </c>
      <c r="R21">
        <f t="shared" si="1"/>
        <v>0.59499999999999997</v>
      </c>
      <c r="S21">
        <f t="shared" si="1"/>
        <v>0.17</v>
      </c>
      <c r="T21">
        <f t="shared" si="1"/>
        <v>0.23499999999999999</v>
      </c>
      <c r="U21">
        <f t="shared" si="2"/>
        <v>0.67905999999999966</v>
      </c>
      <c r="V21">
        <f t="shared" si="2"/>
        <v>0.42098000000000008</v>
      </c>
      <c r="W21">
        <f t="shared" si="3"/>
        <v>0.125</v>
      </c>
    </row>
    <row r="22" spans="1:23" ht="15" x14ac:dyDescent="0.3">
      <c r="A22" s="1"/>
      <c r="B22" t="s">
        <v>27</v>
      </c>
      <c r="C22" t="s">
        <v>194</v>
      </c>
      <c r="D22" t="s">
        <v>195</v>
      </c>
      <c r="E22" t="s">
        <v>196</v>
      </c>
      <c r="F22" t="s">
        <v>196</v>
      </c>
      <c r="G22" t="s">
        <v>197</v>
      </c>
      <c r="H22" t="s">
        <v>198</v>
      </c>
      <c r="I22">
        <v>0.97199999999999998</v>
      </c>
      <c r="J22">
        <v>0.6</v>
      </c>
      <c r="K22" t="s">
        <v>17</v>
      </c>
      <c r="L22">
        <v>1</v>
      </c>
      <c r="M22">
        <v>0.97199999999999998</v>
      </c>
      <c r="N22">
        <v>0</v>
      </c>
      <c r="O22">
        <v>0.89744500000000005</v>
      </c>
      <c r="P22">
        <v>0.88506099999999999</v>
      </c>
      <c r="Q22" t="str">
        <f>B1215</f>
        <v>distilbert-base-cased-distilled-squad</v>
      </c>
      <c r="R22">
        <f t="shared" si="1"/>
        <v>0.51</v>
      </c>
      <c r="S22">
        <f t="shared" si="1"/>
        <v>0.16</v>
      </c>
      <c r="T22">
        <f t="shared" si="1"/>
        <v>0.33</v>
      </c>
      <c r="U22">
        <f t="shared" si="2"/>
        <v>0.60672499999999974</v>
      </c>
      <c r="V22">
        <f t="shared" si="2"/>
        <v>0.34911000000000003</v>
      </c>
      <c r="W22">
        <f t="shared" si="3"/>
        <v>0.09</v>
      </c>
    </row>
    <row r="23" spans="1:23" ht="15" x14ac:dyDescent="0.3">
      <c r="A23" s="1"/>
      <c r="B23" t="s">
        <v>27</v>
      </c>
      <c r="C23" t="s">
        <v>209</v>
      </c>
      <c r="D23" t="s">
        <v>210</v>
      </c>
      <c r="E23" t="s">
        <v>211</v>
      </c>
      <c r="F23" t="s">
        <v>211</v>
      </c>
      <c r="G23" t="s">
        <v>212</v>
      </c>
      <c r="H23" t="s">
        <v>213</v>
      </c>
      <c r="I23">
        <v>0.45600000000000002</v>
      </c>
      <c r="J23">
        <v>0.5</v>
      </c>
      <c r="K23" t="s">
        <v>17</v>
      </c>
      <c r="L23">
        <v>1</v>
      </c>
      <c r="M23">
        <v>0.45600000000000002</v>
      </c>
      <c r="N23">
        <v>0</v>
      </c>
      <c r="O23">
        <v>0.70937799999999995</v>
      </c>
      <c r="P23">
        <v>0.71348199999999995</v>
      </c>
      <c r="Q23" t="str">
        <f>B1415</f>
        <v>distilbert-base-uncased-distilled-squad</v>
      </c>
      <c r="R23">
        <f t="shared" si="1"/>
        <v>0.53500000000000003</v>
      </c>
      <c r="S23">
        <f t="shared" si="1"/>
        <v>0.13500000000000001</v>
      </c>
      <c r="T23">
        <f t="shared" si="1"/>
        <v>0.33</v>
      </c>
      <c r="U23">
        <f t="shared" si="2"/>
        <v>0.61468999999999974</v>
      </c>
      <c r="V23">
        <f t="shared" si="2"/>
        <v>0.36547500000000005</v>
      </c>
      <c r="W23">
        <f t="shared" si="3"/>
        <v>0.1</v>
      </c>
    </row>
    <row r="24" spans="1:23" ht="15" x14ac:dyDescent="0.3">
      <c r="A24" s="1"/>
      <c r="B24" t="s">
        <v>27</v>
      </c>
      <c r="C24" t="s">
        <v>226</v>
      </c>
      <c r="D24" t="s">
        <v>221</v>
      </c>
      <c r="E24" t="s">
        <v>227</v>
      </c>
      <c r="F24" t="s">
        <v>223</v>
      </c>
      <c r="G24" t="s">
        <v>228</v>
      </c>
      <c r="H24" t="s">
        <v>225</v>
      </c>
      <c r="I24">
        <v>0.318</v>
      </c>
      <c r="J24">
        <v>0</v>
      </c>
      <c r="K24" t="s">
        <v>46</v>
      </c>
      <c r="L24">
        <v>0</v>
      </c>
      <c r="M24">
        <v>0.318</v>
      </c>
      <c r="N24">
        <v>0</v>
      </c>
      <c r="O24">
        <v>0.73182800000000003</v>
      </c>
      <c r="P24">
        <v>0.72264499999999998</v>
      </c>
      <c r="Q24" t="str">
        <f>B1615</f>
        <v>dmis-lab/biobert-large-cased-v1.1-squad</v>
      </c>
      <c r="R24">
        <f t="shared" si="1"/>
        <v>0.63</v>
      </c>
      <c r="S24">
        <f t="shared" si="1"/>
        <v>0.155</v>
      </c>
      <c r="T24">
        <f t="shared" si="1"/>
        <v>0.215</v>
      </c>
      <c r="U24">
        <f t="shared" si="2"/>
        <v>0.68685000000000007</v>
      </c>
      <c r="V24">
        <f t="shared" si="2"/>
        <v>0.43640499999999993</v>
      </c>
      <c r="W24">
        <f t="shared" si="3"/>
        <v>0.13</v>
      </c>
    </row>
    <row r="25" spans="1:23" ht="15" x14ac:dyDescent="0.3">
      <c r="A25" s="1"/>
      <c r="B25" t="s">
        <v>27</v>
      </c>
      <c r="C25" t="s">
        <v>233</v>
      </c>
      <c r="D25" t="s">
        <v>234</v>
      </c>
      <c r="E25" t="s">
        <v>233</v>
      </c>
      <c r="F25" t="s">
        <v>235</v>
      </c>
      <c r="G25" t="s">
        <v>236</v>
      </c>
      <c r="H25" t="s">
        <v>237</v>
      </c>
      <c r="I25">
        <v>0.91100000000000003</v>
      </c>
      <c r="J25">
        <v>0.8</v>
      </c>
      <c r="K25" t="s">
        <v>17</v>
      </c>
      <c r="L25">
        <v>1</v>
      </c>
      <c r="M25">
        <v>0.91100000000000003</v>
      </c>
      <c r="N25">
        <v>0</v>
      </c>
      <c r="O25">
        <v>0.87258999999999998</v>
      </c>
      <c r="P25">
        <v>0.87067600000000001</v>
      </c>
      <c r="Q25" t="str">
        <f>B1815</f>
        <v>rsvp-ai/bertserini-bert-base-squad</v>
      </c>
      <c r="R25">
        <f t="shared" si="1"/>
        <v>0.55500000000000005</v>
      </c>
      <c r="S25">
        <f t="shared" si="1"/>
        <v>0.16500000000000001</v>
      </c>
      <c r="T25">
        <f t="shared" si="1"/>
        <v>0.28000000000000003</v>
      </c>
      <c r="U25">
        <f t="shared" si="2"/>
        <v>0.64551999999999965</v>
      </c>
      <c r="V25">
        <f t="shared" si="2"/>
        <v>0.39335499999999995</v>
      </c>
      <c r="W25">
        <f t="shared" si="3"/>
        <v>0.1</v>
      </c>
    </row>
    <row r="26" spans="1:23" ht="15" x14ac:dyDescent="0.3">
      <c r="A26" s="1"/>
      <c r="B26" t="s">
        <v>27</v>
      </c>
      <c r="C26" t="s">
        <v>239</v>
      </c>
      <c r="D26" t="s">
        <v>240</v>
      </c>
      <c r="E26" t="s">
        <v>241</v>
      </c>
      <c r="F26" t="s">
        <v>241</v>
      </c>
      <c r="G26" t="s">
        <v>242</v>
      </c>
      <c r="H26" t="s">
        <v>243</v>
      </c>
      <c r="I26">
        <v>0.81399999999999995</v>
      </c>
      <c r="J26">
        <v>0</v>
      </c>
      <c r="K26" t="s">
        <v>17</v>
      </c>
      <c r="L26">
        <v>1</v>
      </c>
      <c r="M26">
        <v>0.81399999999999995</v>
      </c>
      <c r="N26">
        <v>0</v>
      </c>
      <c r="O26">
        <v>0.84906400000000004</v>
      </c>
      <c r="P26">
        <v>0.83969800000000006</v>
      </c>
    </row>
    <row r="27" spans="1:23" ht="15" x14ac:dyDescent="0.3">
      <c r="A27" s="1"/>
      <c r="B27" t="s">
        <v>27</v>
      </c>
      <c r="C27" t="s">
        <v>245</v>
      </c>
      <c r="D27" t="s">
        <v>245</v>
      </c>
      <c r="E27" t="s">
        <v>246</v>
      </c>
      <c r="F27" t="s">
        <v>246</v>
      </c>
      <c r="G27" t="s">
        <v>247</v>
      </c>
      <c r="H27" t="s">
        <v>248</v>
      </c>
      <c r="I27">
        <v>0.89200000000000002</v>
      </c>
      <c r="J27">
        <v>0</v>
      </c>
      <c r="K27" t="s">
        <v>17</v>
      </c>
      <c r="L27">
        <v>1</v>
      </c>
      <c r="M27">
        <v>0.89200000000000002</v>
      </c>
      <c r="N27">
        <v>0</v>
      </c>
      <c r="O27">
        <v>0.87010600000000005</v>
      </c>
      <c r="P27">
        <v>0.86060599999999998</v>
      </c>
    </row>
    <row r="28" spans="1:23" ht="15" x14ac:dyDescent="0.3">
      <c r="A28" s="1"/>
      <c r="B28" t="s">
        <v>27</v>
      </c>
      <c r="C28" t="s">
        <v>256</v>
      </c>
      <c r="D28" t="s">
        <v>251</v>
      </c>
      <c r="E28" t="s">
        <v>253</v>
      </c>
      <c r="F28" t="s">
        <v>253</v>
      </c>
      <c r="G28" t="s">
        <v>257</v>
      </c>
      <c r="H28" t="s">
        <v>255</v>
      </c>
      <c r="I28">
        <v>0.999</v>
      </c>
      <c r="J28">
        <v>0.90900000000000003</v>
      </c>
      <c r="K28" t="s">
        <v>17</v>
      </c>
      <c r="L28">
        <v>1</v>
      </c>
      <c r="M28">
        <v>0.999</v>
      </c>
      <c r="N28">
        <v>0</v>
      </c>
      <c r="O28">
        <v>0.97830600000000001</v>
      </c>
      <c r="P28">
        <v>0.97947499999999998</v>
      </c>
    </row>
    <row r="29" spans="1:23" ht="15" x14ac:dyDescent="0.3">
      <c r="A29" s="1"/>
      <c r="B29" t="s">
        <v>27</v>
      </c>
      <c r="C29" t="s">
        <v>274</v>
      </c>
      <c r="D29" t="s">
        <v>275</v>
      </c>
      <c r="E29" t="s">
        <v>274</v>
      </c>
      <c r="F29" t="s">
        <v>276</v>
      </c>
      <c r="G29" t="s">
        <v>277</v>
      </c>
      <c r="H29" t="s">
        <v>278</v>
      </c>
      <c r="I29">
        <v>0.98299999999999998</v>
      </c>
      <c r="J29">
        <v>0.54500000000000004</v>
      </c>
      <c r="K29" t="s">
        <v>17</v>
      </c>
      <c r="L29">
        <v>1</v>
      </c>
      <c r="M29">
        <v>0.98299999999999998</v>
      </c>
      <c r="N29">
        <v>0</v>
      </c>
      <c r="O29">
        <v>0.78475600000000001</v>
      </c>
      <c r="P29">
        <v>0.792072</v>
      </c>
    </row>
    <row r="30" spans="1:23" ht="15" x14ac:dyDescent="0.3">
      <c r="A30" s="1"/>
      <c r="B30" t="s">
        <v>27</v>
      </c>
      <c r="C30" t="s">
        <v>280</v>
      </c>
      <c r="D30" t="s">
        <v>281</v>
      </c>
      <c r="E30" t="s">
        <v>280</v>
      </c>
      <c r="F30" t="s">
        <v>282</v>
      </c>
      <c r="G30" t="s">
        <v>283</v>
      </c>
      <c r="H30" t="s">
        <v>284</v>
      </c>
      <c r="I30">
        <v>0.93600000000000005</v>
      </c>
      <c r="J30">
        <v>0</v>
      </c>
      <c r="K30" t="s">
        <v>17</v>
      </c>
      <c r="L30">
        <v>1</v>
      </c>
      <c r="M30">
        <v>0.93600000000000005</v>
      </c>
      <c r="N30">
        <v>0</v>
      </c>
      <c r="O30">
        <v>0.80139899999999997</v>
      </c>
      <c r="P30">
        <v>0.80249999999999999</v>
      </c>
    </row>
    <row r="31" spans="1:23" ht="15" x14ac:dyDescent="0.3">
      <c r="A31" s="1"/>
      <c r="B31" t="s">
        <v>27</v>
      </c>
      <c r="C31" t="s">
        <v>289</v>
      </c>
      <c r="D31" t="s">
        <v>290</v>
      </c>
      <c r="E31" t="s">
        <v>291</v>
      </c>
      <c r="F31" t="s">
        <v>292</v>
      </c>
      <c r="G31" t="s">
        <v>293</v>
      </c>
      <c r="H31" t="s">
        <v>294</v>
      </c>
      <c r="I31">
        <v>0.20599999999999999</v>
      </c>
      <c r="J31">
        <v>0.21099999999999999</v>
      </c>
      <c r="K31" t="s">
        <v>46</v>
      </c>
      <c r="L31">
        <v>0</v>
      </c>
      <c r="M31">
        <v>0.20599999999999999</v>
      </c>
      <c r="N31">
        <v>0</v>
      </c>
      <c r="O31">
        <v>0.68013000000000001</v>
      </c>
      <c r="P31">
        <v>0.687141</v>
      </c>
    </row>
    <row r="32" spans="1:23" ht="15" x14ac:dyDescent="0.3">
      <c r="A32" s="1"/>
      <c r="B32" t="s">
        <v>27</v>
      </c>
      <c r="C32">
        <v>35</v>
      </c>
      <c r="D32">
        <v>35</v>
      </c>
      <c r="E32">
        <v>35</v>
      </c>
      <c r="F32">
        <v>35</v>
      </c>
      <c r="G32">
        <v>35</v>
      </c>
      <c r="H32">
        <v>35</v>
      </c>
      <c r="I32">
        <v>1</v>
      </c>
      <c r="J32">
        <v>1</v>
      </c>
      <c r="K32" t="s">
        <v>17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ht="15" x14ac:dyDescent="0.3">
      <c r="A33" s="1"/>
      <c r="B33" t="s">
        <v>27</v>
      </c>
      <c r="C33" t="s">
        <v>312</v>
      </c>
      <c r="D33" t="s">
        <v>313</v>
      </c>
      <c r="E33" t="s">
        <v>314</v>
      </c>
      <c r="F33" t="s">
        <v>315</v>
      </c>
      <c r="G33" t="s">
        <v>316</v>
      </c>
      <c r="H33" t="s">
        <v>317</v>
      </c>
      <c r="I33">
        <v>0.52200000000000002</v>
      </c>
      <c r="J33">
        <v>0.28599999999999998</v>
      </c>
      <c r="K33" t="s">
        <v>42</v>
      </c>
      <c r="L33">
        <v>0.5</v>
      </c>
      <c r="M33">
        <v>0.52200000000000002</v>
      </c>
      <c r="N33">
        <v>0</v>
      </c>
      <c r="O33">
        <v>0.68182200000000004</v>
      </c>
      <c r="P33">
        <v>0.68680699999999995</v>
      </c>
    </row>
    <row r="34" spans="1:16" ht="15" x14ac:dyDescent="0.3">
      <c r="A34" s="1"/>
      <c r="B34" t="s">
        <v>27</v>
      </c>
      <c r="C34" t="s">
        <v>319</v>
      </c>
      <c r="D34" t="s">
        <v>320</v>
      </c>
      <c r="E34" t="s">
        <v>319</v>
      </c>
      <c r="F34" t="s">
        <v>321</v>
      </c>
      <c r="G34" t="s">
        <v>322</v>
      </c>
      <c r="H34" t="s">
        <v>323</v>
      </c>
      <c r="I34">
        <v>0.80800000000000005</v>
      </c>
      <c r="J34">
        <v>0.4</v>
      </c>
      <c r="K34" t="s">
        <v>17</v>
      </c>
      <c r="L34">
        <v>1</v>
      </c>
      <c r="M34">
        <v>0.80800000000000005</v>
      </c>
      <c r="N34">
        <v>0</v>
      </c>
      <c r="O34">
        <v>0.78249400000000002</v>
      </c>
      <c r="P34">
        <v>0.77215900000000004</v>
      </c>
    </row>
    <row r="35" spans="1:16" ht="15" x14ac:dyDescent="0.3">
      <c r="A35" s="1"/>
      <c r="B35" t="s">
        <v>27</v>
      </c>
      <c r="C35" t="s">
        <v>331</v>
      </c>
      <c r="D35" t="s">
        <v>332</v>
      </c>
      <c r="E35" t="s">
        <v>331</v>
      </c>
      <c r="F35" t="s">
        <v>331</v>
      </c>
      <c r="G35" t="s">
        <v>333</v>
      </c>
      <c r="H35" t="s">
        <v>334</v>
      </c>
      <c r="I35">
        <v>1</v>
      </c>
      <c r="J35">
        <v>1</v>
      </c>
      <c r="K35" t="s">
        <v>17</v>
      </c>
      <c r="L35">
        <v>1</v>
      </c>
      <c r="M35">
        <v>1</v>
      </c>
      <c r="N35">
        <v>1</v>
      </c>
      <c r="O35">
        <v>0.97116400000000003</v>
      </c>
      <c r="P35">
        <v>0.96571499999999999</v>
      </c>
    </row>
    <row r="36" spans="1:16" ht="15" x14ac:dyDescent="0.3">
      <c r="A36" s="1"/>
      <c r="B36" t="s">
        <v>27</v>
      </c>
      <c r="C36" t="s">
        <v>336</v>
      </c>
      <c r="D36" t="s">
        <v>337</v>
      </c>
      <c r="E36" t="s">
        <v>336</v>
      </c>
      <c r="F36" t="s">
        <v>338</v>
      </c>
      <c r="G36" t="s">
        <v>339</v>
      </c>
      <c r="H36" t="s">
        <v>340</v>
      </c>
      <c r="I36">
        <v>1</v>
      </c>
      <c r="J36">
        <v>1</v>
      </c>
      <c r="K36" t="s">
        <v>17</v>
      </c>
      <c r="L36">
        <v>1</v>
      </c>
      <c r="M36">
        <v>1</v>
      </c>
      <c r="N36">
        <v>1</v>
      </c>
      <c r="O36">
        <v>0.982877</v>
      </c>
      <c r="P36">
        <v>0.98191099999999998</v>
      </c>
    </row>
    <row r="37" spans="1:16" ht="15" x14ac:dyDescent="0.3">
      <c r="A37" s="1"/>
      <c r="B37" t="s">
        <v>27</v>
      </c>
      <c r="C37" t="s">
        <v>342</v>
      </c>
      <c r="D37" t="s">
        <v>343</v>
      </c>
      <c r="E37" t="s">
        <v>344</v>
      </c>
      <c r="F37" t="s">
        <v>17</v>
      </c>
      <c r="G37" t="s">
        <v>345</v>
      </c>
      <c r="H37" t="s">
        <v>346</v>
      </c>
      <c r="I37">
        <v>-2.5000000000000001E-2</v>
      </c>
      <c r="J37">
        <v>0</v>
      </c>
      <c r="K37" t="s">
        <v>42</v>
      </c>
      <c r="L37">
        <v>0.5</v>
      </c>
      <c r="M37">
        <v>-2.5000000000000001E-2</v>
      </c>
      <c r="N37">
        <v>0</v>
      </c>
      <c r="O37">
        <v>0.613591</v>
      </c>
      <c r="P37">
        <v>0.61500999999999995</v>
      </c>
    </row>
    <row r="38" spans="1:16" ht="15" x14ac:dyDescent="0.3">
      <c r="A38" s="1"/>
      <c r="B38" t="s">
        <v>27</v>
      </c>
      <c r="C38" t="s">
        <v>351</v>
      </c>
      <c r="D38" t="s">
        <v>352</v>
      </c>
      <c r="E38" t="s">
        <v>353</v>
      </c>
      <c r="F38" t="s">
        <v>354</v>
      </c>
      <c r="G38" t="s">
        <v>355</v>
      </c>
      <c r="H38" t="s">
        <v>356</v>
      </c>
      <c r="I38">
        <v>0.92800000000000005</v>
      </c>
      <c r="J38">
        <v>0.8</v>
      </c>
      <c r="K38" t="s">
        <v>17</v>
      </c>
      <c r="L38">
        <v>1</v>
      </c>
      <c r="M38">
        <v>0.92800000000000005</v>
      </c>
      <c r="N38">
        <v>0</v>
      </c>
      <c r="O38">
        <v>0.91315000000000002</v>
      </c>
      <c r="P38">
        <v>0.912497</v>
      </c>
    </row>
    <row r="39" spans="1:16" ht="15" x14ac:dyDescent="0.3">
      <c r="A39" s="1"/>
      <c r="B39" t="s">
        <v>27</v>
      </c>
      <c r="C39" t="s">
        <v>358</v>
      </c>
      <c r="D39" t="s">
        <v>358</v>
      </c>
      <c r="E39" t="s">
        <v>359</v>
      </c>
      <c r="F39" t="s">
        <v>359</v>
      </c>
      <c r="G39" t="s">
        <v>360</v>
      </c>
      <c r="H39" t="s">
        <v>361</v>
      </c>
      <c r="I39">
        <v>0.97199999999999998</v>
      </c>
      <c r="J39">
        <v>0</v>
      </c>
      <c r="K39" t="s">
        <v>17</v>
      </c>
      <c r="L39">
        <v>1</v>
      </c>
      <c r="M39">
        <v>0.97199999999999998</v>
      </c>
      <c r="N39">
        <v>0</v>
      </c>
      <c r="O39">
        <v>0.94534799999999997</v>
      </c>
      <c r="P39">
        <v>0.94338999999999995</v>
      </c>
    </row>
    <row r="40" spans="1:16" ht="15" x14ac:dyDescent="0.3">
      <c r="A40" s="1"/>
      <c r="B40" t="s">
        <v>27</v>
      </c>
      <c r="C40" t="s">
        <v>369</v>
      </c>
      <c r="D40" t="s">
        <v>370</v>
      </c>
      <c r="E40" t="s">
        <v>371</v>
      </c>
      <c r="F40" t="s">
        <v>372</v>
      </c>
      <c r="G40" t="s">
        <v>373</v>
      </c>
      <c r="H40" t="s">
        <v>374</v>
      </c>
      <c r="I40">
        <v>0.35499999999999998</v>
      </c>
      <c r="J40">
        <v>0.2</v>
      </c>
      <c r="K40" t="s">
        <v>42</v>
      </c>
      <c r="L40">
        <v>0.5</v>
      </c>
      <c r="M40">
        <v>0.35499999999999998</v>
      </c>
      <c r="N40">
        <v>0</v>
      </c>
      <c r="O40">
        <v>0.74447300000000005</v>
      </c>
      <c r="P40">
        <v>0.75461199999999995</v>
      </c>
    </row>
    <row r="41" spans="1:16" ht="15" x14ac:dyDescent="0.3">
      <c r="A41" s="1"/>
      <c r="B41" t="s">
        <v>27</v>
      </c>
      <c r="C41" t="s">
        <v>384</v>
      </c>
      <c r="D41" t="s">
        <v>381</v>
      </c>
      <c r="E41" t="s">
        <v>384</v>
      </c>
      <c r="F41" t="s">
        <v>46</v>
      </c>
      <c r="G41" t="s">
        <v>385</v>
      </c>
      <c r="H41" t="s">
        <v>383</v>
      </c>
      <c r="I41">
        <v>-9.5000000000000001E-2</v>
      </c>
      <c r="J41">
        <v>0</v>
      </c>
      <c r="K41" t="s">
        <v>46</v>
      </c>
      <c r="L41">
        <v>0</v>
      </c>
      <c r="M41">
        <v>-9.5000000000000001E-2</v>
      </c>
      <c r="N41">
        <v>0</v>
      </c>
      <c r="O41">
        <v>0.62739299999999998</v>
      </c>
      <c r="P41">
        <v>0.62509800000000004</v>
      </c>
    </row>
    <row r="42" spans="1:16" ht="15" x14ac:dyDescent="0.3">
      <c r="A42" s="1"/>
      <c r="B42" t="s">
        <v>27</v>
      </c>
      <c r="C42" t="s">
        <v>387</v>
      </c>
      <c r="D42" t="s">
        <v>388</v>
      </c>
      <c r="E42" t="s">
        <v>387</v>
      </c>
      <c r="F42" t="s">
        <v>389</v>
      </c>
      <c r="G42" t="s">
        <v>390</v>
      </c>
      <c r="H42" t="s">
        <v>391</v>
      </c>
      <c r="I42">
        <v>0.13800000000000001</v>
      </c>
      <c r="J42">
        <v>0</v>
      </c>
      <c r="K42" t="s">
        <v>46</v>
      </c>
      <c r="L42">
        <v>0</v>
      </c>
      <c r="M42">
        <v>0.13800000000000001</v>
      </c>
      <c r="N42">
        <v>0</v>
      </c>
      <c r="O42">
        <v>0.65281199999999995</v>
      </c>
      <c r="P42">
        <v>0.66027599999999997</v>
      </c>
    </row>
    <row r="43" spans="1:16" ht="15" x14ac:dyDescent="0.3">
      <c r="A43" s="1"/>
      <c r="B43" t="s">
        <v>27</v>
      </c>
      <c r="C43" t="s">
        <v>395</v>
      </c>
      <c r="D43" t="s">
        <v>395</v>
      </c>
      <c r="E43" t="s">
        <v>396</v>
      </c>
      <c r="F43" t="s">
        <v>396</v>
      </c>
      <c r="G43" t="s">
        <v>397</v>
      </c>
      <c r="H43" t="s">
        <v>398</v>
      </c>
      <c r="I43">
        <v>0.98899999999999999</v>
      </c>
      <c r="J43">
        <v>0.8</v>
      </c>
      <c r="K43" t="s">
        <v>17</v>
      </c>
      <c r="L43">
        <v>1</v>
      </c>
      <c r="M43">
        <v>0.98899999999999999</v>
      </c>
      <c r="N43">
        <v>0</v>
      </c>
      <c r="O43">
        <v>0.87863800000000003</v>
      </c>
      <c r="P43">
        <v>0.87473000000000001</v>
      </c>
    </row>
    <row r="44" spans="1:16" ht="15" x14ac:dyDescent="0.3">
      <c r="A44" s="1"/>
      <c r="B44" t="s">
        <v>27</v>
      </c>
      <c r="C44" t="s">
        <v>395</v>
      </c>
      <c r="D44" t="s">
        <v>400</v>
      </c>
      <c r="E44" t="s">
        <v>396</v>
      </c>
      <c r="F44" t="s">
        <v>401</v>
      </c>
      <c r="G44" t="s">
        <v>397</v>
      </c>
      <c r="H44" t="s">
        <v>402</v>
      </c>
      <c r="I44">
        <v>0.77400000000000002</v>
      </c>
      <c r="J44">
        <v>0.5</v>
      </c>
      <c r="K44" t="s">
        <v>42</v>
      </c>
      <c r="L44">
        <v>0.5</v>
      </c>
      <c r="M44">
        <v>0.77400000000000002</v>
      </c>
      <c r="N44">
        <v>0</v>
      </c>
      <c r="O44">
        <v>0.78252999999999995</v>
      </c>
      <c r="P44">
        <v>0.78183800000000003</v>
      </c>
    </row>
    <row r="45" spans="1:16" ht="15" x14ac:dyDescent="0.3">
      <c r="A45" s="1"/>
      <c r="B45" t="s">
        <v>27</v>
      </c>
      <c r="C45" t="s">
        <v>413</v>
      </c>
      <c r="D45" t="s">
        <v>410</v>
      </c>
      <c r="E45" t="s">
        <v>414</v>
      </c>
      <c r="F45" t="s">
        <v>411</v>
      </c>
      <c r="G45" t="s">
        <v>415</v>
      </c>
      <c r="H45" t="s">
        <v>412</v>
      </c>
      <c r="I45">
        <v>0.83799999999999997</v>
      </c>
      <c r="J45">
        <v>0.4</v>
      </c>
      <c r="K45" t="s">
        <v>42</v>
      </c>
      <c r="L45">
        <v>0.5</v>
      </c>
      <c r="M45">
        <v>0.83799999999999997</v>
      </c>
      <c r="N45">
        <v>0</v>
      </c>
      <c r="O45">
        <v>0.82604500000000003</v>
      </c>
      <c r="P45">
        <v>0.81284000000000001</v>
      </c>
    </row>
    <row r="46" spans="1:16" ht="15" x14ac:dyDescent="0.3">
      <c r="A46" s="1"/>
      <c r="B46" t="s">
        <v>27</v>
      </c>
      <c r="C46" t="s">
        <v>423</v>
      </c>
      <c r="D46" t="s">
        <v>424</v>
      </c>
      <c r="E46" t="s">
        <v>423</v>
      </c>
      <c r="F46" t="s">
        <v>425</v>
      </c>
      <c r="G46" t="s">
        <v>426</v>
      </c>
      <c r="H46" t="s">
        <v>427</v>
      </c>
      <c r="I46">
        <v>0.34899999999999998</v>
      </c>
      <c r="J46">
        <v>0</v>
      </c>
      <c r="K46" t="s">
        <v>46</v>
      </c>
      <c r="L46">
        <v>0</v>
      </c>
      <c r="M46">
        <v>0.34899999999999998</v>
      </c>
      <c r="N46">
        <v>0</v>
      </c>
      <c r="O46">
        <v>0.66693199999999997</v>
      </c>
      <c r="P46">
        <v>0.68188000000000004</v>
      </c>
    </row>
    <row r="47" spans="1:16" ht="15" x14ac:dyDescent="0.3">
      <c r="A47" s="1"/>
      <c r="B47" t="s">
        <v>27</v>
      </c>
      <c r="C47" t="s">
        <v>435</v>
      </c>
      <c r="D47" t="s">
        <v>436</v>
      </c>
      <c r="E47" t="s">
        <v>435</v>
      </c>
      <c r="F47" t="s">
        <v>435</v>
      </c>
      <c r="G47" t="s">
        <v>437</v>
      </c>
      <c r="H47" t="s">
        <v>438</v>
      </c>
      <c r="I47">
        <v>1</v>
      </c>
      <c r="J47">
        <v>0.85699999999999998</v>
      </c>
      <c r="K47" t="s">
        <v>17</v>
      </c>
      <c r="L47">
        <v>1</v>
      </c>
      <c r="M47">
        <v>1</v>
      </c>
      <c r="N47">
        <v>0</v>
      </c>
      <c r="O47">
        <v>0.91911799999999999</v>
      </c>
      <c r="P47">
        <v>0.917659</v>
      </c>
    </row>
    <row r="48" spans="1:16" ht="15" x14ac:dyDescent="0.3">
      <c r="A48" s="1"/>
      <c r="B48" t="s">
        <v>27</v>
      </c>
      <c r="C48" t="s">
        <v>442</v>
      </c>
      <c r="D48" t="s">
        <v>443</v>
      </c>
      <c r="E48" t="s">
        <v>444</v>
      </c>
      <c r="F48" t="s">
        <v>445</v>
      </c>
      <c r="G48" t="s">
        <v>446</v>
      </c>
      <c r="H48" t="s">
        <v>447</v>
      </c>
      <c r="I48">
        <v>0.77200000000000002</v>
      </c>
      <c r="J48">
        <v>0</v>
      </c>
      <c r="K48" t="s">
        <v>42</v>
      </c>
      <c r="L48">
        <v>0.5</v>
      </c>
      <c r="M48">
        <v>0.77200000000000002</v>
      </c>
      <c r="N48">
        <v>0</v>
      </c>
      <c r="O48">
        <v>0.68033500000000002</v>
      </c>
      <c r="P48">
        <v>0.68870799999999999</v>
      </c>
    </row>
    <row r="49" spans="1:16" ht="15" x14ac:dyDescent="0.3">
      <c r="A49" s="1"/>
      <c r="B49" t="s">
        <v>27</v>
      </c>
      <c r="C49" t="s">
        <v>449</v>
      </c>
      <c r="D49" t="s">
        <v>450</v>
      </c>
      <c r="E49" t="s">
        <v>449</v>
      </c>
      <c r="F49" t="s">
        <v>451</v>
      </c>
      <c r="G49" t="s">
        <v>452</v>
      </c>
      <c r="H49" t="s">
        <v>453</v>
      </c>
      <c r="I49">
        <v>0.44900000000000001</v>
      </c>
      <c r="J49">
        <v>0</v>
      </c>
      <c r="K49" t="s">
        <v>46</v>
      </c>
      <c r="L49">
        <v>0</v>
      </c>
      <c r="M49">
        <v>0.44900000000000001</v>
      </c>
      <c r="N49">
        <v>0</v>
      </c>
      <c r="O49">
        <v>0.68428100000000003</v>
      </c>
      <c r="P49">
        <v>0.68591500000000005</v>
      </c>
    </row>
    <row r="50" spans="1:16" ht="15" x14ac:dyDescent="0.3">
      <c r="A50" s="1"/>
      <c r="B50" t="s">
        <v>27</v>
      </c>
      <c r="C50" t="s">
        <v>469</v>
      </c>
      <c r="D50" t="s">
        <v>461</v>
      </c>
      <c r="E50" t="s">
        <v>470</v>
      </c>
      <c r="F50" t="s">
        <v>462</v>
      </c>
      <c r="G50" t="s">
        <v>471</v>
      </c>
      <c r="H50" t="s">
        <v>464</v>
      </c>
      <c r="I50">
        <v>0.26400000000000001</v>
      </c>
      <c r="J50">
        <v>0.375</v>
      </c>
      <c r="K50" t="s">
        <v>42</v>
      </c>
      <c r="L50">
        <v>0.5</v>
      </c>
      <c r="M50">
        <v>0.26400000000000001</v>
      </c>
      <c r="N50">
        <v>0</v>
      </c>
      <c r="O50">
        <v>0.70185399999999998</v>
      </c>
      <c r="P50">
        <v>0.70629299999999995</v>
      </c>
    </row>
    <row r="51" spans="1:16" ht="15" x14ac:dyDescent="0.3">
      <c r="A51" s="1"/>
      <c r="B51" t="s">
        <v>27</v>
      </c>
      <c r="C51" t="s">
        <v>490</v>
      </c>
      <c r="D51" t="s">
        <v>483</v>
      </c>
      <c r="E51" t="s">
        <v>490</v>
      </c>
      <c r="F51" t="s">
        <v>484</v>
      </c>
      <c r="G51" t="s">
        <v>491</v>
      </c>
      <c r="H51" t="s">
        <v>486</v>
      </c>
      <c r="I51">
        <v>0.75600000000000001</v>
      </c>
      <c r="J51">
        <v>0.66700000000000004</v>
      </c>
      <c r="K51" t="s">
        <v>17</v>
      </c>
      <c r="L51">
        <v>1</v>
      </c>
      <c r="M51">
        <v>0.75600000000000001</v>
      </c>
      <c r="N51">
        <v>0</v>
      </c>
      <c r="O51">
        <v>0.87073299999999998</v>
      </c>
      <c r="P51">
        <v>0.86534999999999995</v>
      </c>
    </row>
    <row r="52" spans="1:16" ht="15" x14ac:dyDescent="0.3">
      <c r="A52" s="1"/>
      <c r="B52" t="s">
        <v>27</v>
      </c>
      <c r="C52" t="s">
        <v>497</v>
      </c>
      <c r="D52" t="s">
        <v>496</v>
      </c>
      <c r="E52" t="s">
        <v>497</v>
      </c>
      <c r="F52" t="s">
        <v>497</v>
      </c>
      <c r="G52" t="s">
        <v>505</v>
      </c>
      <c r="H52" t="s">
        <v>499</v>
      </c>
      <c r="I52">
        <v>0.96799999999999997</v>
      </c>
      <c r="J52">
        <v>0.5</v>
      </c>
      <c r="K52" t="s">
        <v>17</v>
      </c>
      <c r="L52">
        <v>1</v>
      </c>
      <c r="M52">
        <v>0.96799999999999997</v>
      </c>
      <c r="N52">
        <v>0</v>
      </c>
      <c r="O52">
        <v>0.86689899999999998</v>
      </c>
      <c r="P52">
        <v>0.87770700000000001</v>
      </c>
    </row>
    <row r="53" spans="1:16" ht="15" x14ac:dyDescent="0.3">
      <c r="A53" s="1"/>
      <c r="B53" t="s">
        <v>27</v>
      </c>
      <c r="C53" t="s">
        <v>515</v>
      </c>
      <c r="D53" t="s">
        <v>509</v>
      </c>
      <c r="E53" t="s">
        <v>515</v>
      </c>
      <c r="F53" t="s">
        <v>510</v>
      </c>
      <c r="G53" t="s">
        <v>516</v>
      </c>
      <c r="H53" t="s">
        <v>511</v>
      </c>
      <c r="I53">
        <v>0.84199999999999997</v>
      </c>
      <c r="J53">
        <v>0.57099999999999995</v>
      </c>
      <c r="K53" t="s">
        <v>17</v>
      </c>
      <c r="L53">
        <v>1</v>
      </c>
      <c r="M53">
        <v>0.84199999999999997</v>
      </c>
      <c r="N53">
        <v>0</v>
      </c>
      <c r="O53">
        <v>0.87501899999999999</v>
      </c>
      <c r="P53">
        <v>0.87519899999999995</v>
      </c>
    </row>
    <row r="54" spans="1:16" ht="15" x14ac:dyDescent="0.3">
      <c r="A54" s="1"/>
      <c r="B54" t="s">
        <v>27</v>
      </c>
      <c r="C54" t="s">
        <v>518</v>
      </c>
      <c r="D54" t="s">
        <v>519</v>
      </c>
      <c r="E54" t="s">
        <v>518</v>
      </c>
      <c r="F54" t="s">
        <v>520</v>
      </c>
      <c r="G54" t="s">
        <v>521</v>
      </c>
      <c r="H54" t="s">
        <v>522</v>
      </c>
      <c r="I54">
        <v>0.65</v>
      </c>
      <c r="J54">
        <v>0</v>
      </c>
      <c r="K54" t="s">
        <v>46</v>
      </c>
      <c r="L54">
        <v>0</v>
      </c>
      <c r="M54">
        <v>0.65</v>
      </c>
      <c r="N54">
        <v>0</v>
      </c>
      <c r="O54">
        <v>0.74236100000000005</v>
      </c>
      <c r="P54">
        <v>0.74697199999999997</v>
      </c>
    </row>
    <row r="55" spans="1:16" ht="15" x14ac:dyDescent="0.3">
      <c r="A55" s="1"/>
      <c r="B55" t="s">
        <v>27</v>
      </c>
      <c r="C55" t="s">
        <v>518</v>
      </c>
      <c r="D55" t="s">
        <v>533</v>
      </c>
      <c r="E55" t="s">
        <v>518</v>
      </c>
      <c r="F55" t="s">
        <v>534</v>
      </c>
      <c r="G55" t="s">
        <v>521</v>
      </c>
      <c r="H55" t="s">
        <v>535</v>
      </c>
      <c r="I55">
        <v>0.47</v>
      </c>
      <c r="J55">
        <v>0</v>
      </c>
      <c r="K55" t="s">
        <v>46</v>
      </c>
      <c r="L55">
        <v>0</v>
      </c>
      <c r="M55">
        <v>0.47</v>
      </c>
      <c r="N55">
        <v>0</v>
      </c>
      <c r="O55">
        <v>0.72503099999999998</v>
      </c>
      <c r="P55">
        <v>0.72996300000000003</v>
      </c>
    </row>
    <row r="56" spans="1:16" ht="15" x14ac:dyDescent="0.3">
      <c r="A56" s="1"/>
      <c r="B56" t="s">
        <v>27</v>
      </c>
      <c r="C56" t="s">
        <v>537</v>
      </c>
      <c r="D56" t="s">
        <v>538</v>
      </c>
      <c r="E56" t="s">
        <v>537</v>
      </c>
      <c r="F56" t="s">
        <v>539</v>
      </c>
      <c r="G56" t="s">
        <v>540</v>
      </c>
      <c r="H56" t="s">
        <v>541</v>
      </c>
      <c r="I56">
        <v>0.53300000000000003</v>
      </c>
      <c r="J56">
        <v>0.23499999999999999</v>
      </c>
      <c r="K56" t="s">
        <v>42</v>
      </c>
      <c r="L56">
        <v>0.5</v>
      </c>
      <c r="M56">
        <v>0.53300000000000003</v>
      </c>
      <c r="N56">
        <v>0</v>
      </c>
      <c r="O56">
        <v>0.751278</v>
      </c>
      <c r="P56">
        <v>0.75971299999999997</v>
      </c>
    </row>
    <row r="57" spans="1:16" ht="15" x14ac:dyDescent="0.3">
      <c r="A57" s="1"/>
      <c r="B57" t="s">
        <v>27</v>
      </c>
      <c r="C57" t="s">
        <v>547</v>
      </c>
      <c r="D57" t="s">
        <v>548</v>
      </c>
      <c r="E57" t="s">
        <v>547</v>
      </c>
      <c r="F57" t="s">
        <v>549</v>
      </c>
      <c r="G57" t="s">
        <v>550</v>
      </c>
      <c r="H57" t="s">
        <v>551</v>
      </c>
      <c r="I57">
        <v>0.56799999999999995</v>
      </c>
      <c r="J57">
        <v>0.4</v>
      </c>
      <c r="K57" t="s">
        <v>42</v>
      </c>
      <c r="L57">
        <v>0.5</v>
      </c>
      <c r="M57">
        <v>0.56799999999999995</v>
      </c>
      <c r="N57">
        <v>0</v>
      </c>
      <c r="O57">
        <v>0.76516899999999999</v>
      </c>
      <c r="P57">
        <v>0.76873199999999997</v>
      </c>
    </row>
    <row r="58" spans="1:16" ht="15" x14ac:dyDescent="0.3">
      <c r="A58" s="1"/>
      <c r="B58" t="s">
        <v>27</v>
      </c>
      <c r="C58" t="s">
        <v>558</v>
      </c>
      <c r="D58" t="s">
        <v>554</v>
      </c>
      <c r="E58" t="s">
        <v>558</v>
      </c>
      <c r="F58" t="s">
        <v>555</v>
      </c>
      <c r="G58" t="s">
        <v>559</v>
      </c>
      <c r="H58" t="s">
        <v>557</v>
      </c>
      <c r="I58">
        <v>0.24399999999999999</v>
      </c>
      <c r="J58">
        <v>0</v>
      </c>
      <c r="K58" t="s">
        <v>46</v>
      </c>
      <c r="L58">
        <v>0</v>
      </c>
      <c r="M58">
        <v>0.24399999999999999</v>
      </c>
      <c r="N58">
        <v>0</v>
      </c>
      <c r="O58">
        <v>0.667431</v>
      </c>
      <c r="P58">
        <v>0.67348300000000005</v>
      </c>
    </row>
    <row r="59" spans="1:16" ht="15" x14ac:dyDescent="0.3">
      <c r="A59" s="1"/>
      <c r="B59" t="s">
        <v>27</v>
      </c>
      <c r="C59" t="s">
        <v>528</v>
      </c>
      <c r="D59" t="s">
        <v>561</v>
      </c>
      <c r="E59" t="s">
        <v>528</v>
      </c>
      <c r="F59" t="s">
        <v>528</v>
      </c>
      <c r="G59" t="s">
        <v>529</v>
      </c>
      <c r="H59" t="s">
        <v>562</v>
      </c>
      <c r="I59">
        <v>1</v>
      </c>
      <c r="J59">
        <v>1</v>
      </c>
      <c r="K59" t="s">
        <v>17</v>
      </c>
      <c r="L59">
        <v>1</v>
      </c>
      <c r="M59">
        <v>1</v>
      </c>
      <c r="N59">
        <v>1</v>
      </c>
      <c r="O59">
        <v>0.96835000000000004</v>
      </c>
      <c r="P59">
        <v>0.97075900000000004</v>
      </c>
    </row>
    <row r="60" spans="1:16" ht="15" x14ac:dyDescent="0.3">
      <c r="A60" s="1"/>
      <c r="B60" t="s">
        <v>27</v>
      </c>
      <c r="C60" t="s">
        <v>566</v>
      </c>
      <c r="D60" t="s">
        <v>567</v>
      </c>
      <c r="E60" t="s">
        <v>566</v>
      </c>
      <c r="F60" t="s">
        <v>568</v>
      </c>
      <c r="G60" t="s">
        <v>569</v>
      </c>
      <c r="H60" t="s">
        <v>570</v>
      </c>
      <c r="I60">
        <v>1</v>
      </c>
      <c r="J60">
        <v>1</v>
      </c>
      <c r="K60" t="s">
        <v>17</v>
      </c>
      <c r="L60">
        <v>1</v>
      </c>
      <c r="M60">
        <v>1</v>
      </c>
      <c r="N60">
        <v>1</v>
      </c>
      <c r="O60">
        <v>0.98058800000000002</v>
      </c>
      <c r="P60">
        <v>0.98069600000000001</v>
      </c>
    </row>
    <row r="61" spans="1:16" ht="15" x14ac:dyDescent="0.3">
      <c r="A61" s="1"/>
      <c r="B61" t="s">
        <v>27</v>
      </c>
      <c r="C61" t="s">
        <v>576</v>
      </c>
      <c r="D61" t="s">
        <v>575</v>
      </c>
      <c r="E61" t="s">
        <v>576</v>
      </c>
      <c r="F61" t="s">
        <v>576</v>
      </c>
      <c r="G61" t="s">
        <v>579</v>
      </c>
      <c r="H61" t="s">
        <v>578</v>
      </c>
      <c r="I61">
        <v>0.98599999999999999</v>
      </c>
      <c r="J61">
        <v>0.33300000000000002</v>
      </c>
      <c r="K61" t="s">
        <v>17</v>
      </c>
      <c r="L61">
        <v>1</v>
      </c>
      <c r="M61">
        <v>0.98599999999999999</v>
      </c>
      <c r="N61">
        <v>0</v>
      </c>
      <c r="O61">
        <v>0.83901899999999996</v>
      </c>
      <c r="P61">
        <v>0.83247499999999997</v>
      </c>
    </row>
    <row r="62" spans="1:16" ht="15" x14ac:dyDescent="0.3">
      <c r="A62" s="1"/>
      <c r="B62" t="s">
        <v>27</v>
      </c>
      <c r="C62">
        <v>250000</v>
      </c>
      <c r="D62">
        <v>5</v>
      </c>
      <c r="E62">
        <v>250000</v>
      </c>
      <c r="F62">
        <v>5</v>
      </c>
      <c r="G62">
        <v>250000</v>
      </c>
      <c r="H62">
        <v>5</v>
      </c>
      <c r="I62">
        <v>0</v>
      </c>
      <c r="J62">
        <v>0</v>
      </c>
      <c r="K62" t="s">
        <v>46</v>
      </c>
      <c r="L62">
        <v>0</v>
      </c>
      <c r="M62">
        <v>0</v>
      </c>
      <c r="N62">
        <v>0</v>
      </c>
      <c r="O62">
        <v>0.71719100000000002</v>
      </c>
      <c r="P62">
        <v>0.71719100000000002</v>
      </c>
    </row>
    <row r="63" spans="1:16" ht="15" x14ac:dyDescent="0.3">
      <c r="A63" s="1"/>
      <c r="B63" t="s">
        <v>27</v>
      </c>
      <c r="C63" t="s">
        <v>591</v>
      </c>
      <c r="D63" t="s">
        <v>600</v>
      </c>
      <c r="E63" t="s">
        <v>592</v>
      </c>
      <c r="F63" t="s">
        <v>601</v>
      </c>
      <c r="G63" t="s">
        <v>593</v>
      </c>
      <c r="H63" t="s">
        <v>602</v>
      </c>
      <c r="I63">
        <v>0.379</v>
      </c>
      <c r="J63">
        <v>0</v>
      </c>
      <c r="K63" t="s">
        <v>46</v>
      </c>
      <c r="L63">
        <v>0</v>
      </c>
      <c r="M63">
        <v>0.379</v>
      </c>
      <c r="N63">
        <v>0</v>
      </c>
      <c r="O63">
        <v>0.67741899999999999</v>
      </c>
      <c r="P63">
        <v>0.66069500000000003</v>
      </c>
    </row>
    <row r="64" spans="1:16" ht="15" x14ac:dyDescent="0.3">
      <c r="A64" s="1"/>
      <c r="B64" t="s">
        <v>27</v>
      </c>
      <c r="C64" t="s">
        <v>606</v>
      </c>
      <c r="D64" t="s">
        <v>607</v>
      </c>
      <c r="E64" t="s">
        <v>608</v>
      </c>
      <c r="F64" t="s">
        <v>609</v>
      </c>
      <c r="G64" t="s">
        <v>610</v>
      </c>
      <c r="H64" t="s">
        <v>611</v>
      </c>
      <c r="I64">
        <v>0.161</v>
      </c>
      <c r="J64">
        <v>8.6999999999999994E-2</v>
      </c>
      <c r="K64" t="s">
        <v>46</v>
      </c>
      <c r="L64">
        <v>0</v>
      </c>
      <c r="M64">
        <v>0.161</v>
      </c>
      <c r="N64">
        <v>0</v>
      </c>
      <c r="O64">
        <v>0.64499700000000004</v>
      </c>
      <c r="P64">
        <v>0.64462299999999995</v>
      </c>
    </row>
    <row r="65" spans="1:16" ht="15" x14ac:dyDescent="0.3">
      <c r="A65" s="1"/>
      <c r="B65" t="s">
        <v>27</v>
      </c>
      <c r="C65" t="s">
        <v>617</v>
      </c>
      <c r="D65" t="s">
        <v>607</v>
      </c>
      <c r="E65" t="s">
        <v>617</v>
      </c>
      <c r="F65" t="s">
        <v>609</v>
      </c>
      <c r="G65" t="s">
        <v>618</v>
      </c>
      <c r="H65" t="s">
        <v>611</v>
      </c>
      <c r="I65">
        <v>0.26600000000000001</v>
      </c>
      <c r="J65">
        <v>0</v>
      </c>
      <c r="K65" t="s">
        <v>46</v>
      </c>
      <c r="L65">
        <v>0</v>
      </c>
      <c r="M65">
        <v>0.26600000000000001</v>
      </c>
      <c r="N65">
        <v>0</v>
      </c>
      <c r="O65">
        <v>0.66338699999999995</v>
      </c>
      <c r="P65">
        <v>0.65528900000000001</v>
      </c>
    </row>
    <row r="66" spans="1:16" ht="15" x14ac:dyDescent="0.3">
      <c r="A66" s="1"/>
      <c r="B66" t="s">
        <v>27</v>
      </c>
      <c r="C66" t="s">
        <v>609</v>
      </c>
      <c r="D66" t="s">
        <v>607</v>
      </c>
      <c r="E66" t="s">
        <v>609</v>
      </c>
      <c r="F66" t="s">
        <v>609</v>
      </c>
      <c r="G66" t="s">
        <v>620</v>
      </c>
      <c r="H66" t="s">
        <v>611</v>
      </c>
      <c r="I66">
        <v>0.98899999999999999</v>
      </c>
      <c r="J66">
        <v>0.91700000000000004</v>
      </c>
      <c r="K66" t="s">
        <v>17</v>
      </c>
      <c r="L66">
        <v>1</v>
      </c>
      <c r="M66">
        <v>0.98899999999999999</v>
      </c>
      <c r="N66">
        <v>0</v>
      </c>
      <c r="O66">
        <v>0.94246399999999997</v>
      </c>
      <c r="P66">
        <v>0.92843200000000004</v>
      </c>
    </row>
    <row r="67" spans="1:16" ht="15" x14ac:dyDescent="0.3">
      <c r="A67" s="1"/>
      <c r="B67" t="s">
        <v>27</v>
      </c>
      <c r="C67" t="s">
        <v>622</v>
      </c>
      <c r="D67" t="s">
        <v>623</v>
      </c>
      <c r="E67" t="s">
        <v>622</v>
      </c>
      <c r="F67" t="s">
        <v>624</v>
      </c>
      <c r="G67" t="s">
        <v>625</v>
      </c>
      <c r="H67" t="s">
        <v>626</v>
      </c>
      <c r="I67">
        <v>0.93200000000000005</v>
      </c>
      <c r="J67">
        <v>0.71399999999999997</v>
      </c>
      <c r="K67" t="s">
        <v>17</v>
      </c>
      <c r="L67">
        <v>1</v>
      </c>
      <c r="M67">
        <v>0.93200000000000005</v>
      </c>
      <c r="N67">
        <v>0</v>
      </c>
      <c r="O67">
        <v>0.89105800000000002</v>
      </c>
      <c r="P67">
        <v>0.89135699999999995</v>
      </c>
    </row>
    <row r="68" spans="1:16" ht="15" x14ac:dyDescent="0.3">
      <c r="A68" s="1"/>
      <c r="B68" t="s">
        <v>27</v>
      </c>
      <c r="C68" t="s">
        <v>630</v>
      </c>
      <c r="D68" t="s">
        <v>631</v>
      </c>
      <c r="E68" t="s">
        <v>630</v>
      </c>
      <c r="F68" t="s">
        <v>632</v>
      </c>
      <c r="G68" t="s">
        <v>633</v>
      </c>
      <c r="H68" t="s">
        <v>634</v>
      </c>
      <c r="I68">
        <v>0.32300000000000001</v>
      </c>
      <c r="J68">
        <v>0</v>
      </c>
      <c r="K68" t="s">
        <v>42</v>
      </c>
      <c r="L68">
        <v>0.5</v>
      </c>
      <c r="M68">
        <v>0.32300000000000001</v>
      </c>
      <c r="N68">
        <v>0</v>
      </c>
      <c r="O68">
        <v>0.65728299999999995</v>
      </c>
      <c r="P68">
        <v>0.67245100000000002</v>
      </c>
    </row>
    <row r="69" spans="1:16" ht="15" x14ac:dyDescent="0.3">
      <c r="A69" s="1"/>
      <c r="B69" t="s">
        <v>27</v>
      </c>
      <c r="C69" t="s">
        <v>651</v>
      </c>
      <c r="D69" t="s">
        <v>641</v>
      </c>
      <c r="E69" t="s">
        <v>651</v>
      </c>
      <c r="F69" t="s">
        <v>642</v>
      </c>
      <c r="G69" t="s">
        <v>652</v>
      </c>
      <c r="H69" t="s">
        <v>644</v>
      </c>
      <c r="I69">
        <v>0.51500000000000001</v>
      </c>
      <c r="J69">
        <v>0</v>
      </c>
      <c r="K69" t="s">
        <v>17</v>
      </c>
      <c r="L69">
        <v>1</v>
      </c>
      <c r="M69">
        <v>0.51500000000000001</v>
      </c>
      <c r="N69">
        <v>0</v>
      </c>
      <c r="O69">
        <v>0.71940899999999997</v>
      </c>
      <c r="P69">
        <v>0.71301199999999998</v>
      </c>
    </row>
    <row r="70" spans="1:16" ht="15" x14ac:dyDescent="0.3">
      <c r="A70" s="1"/>
      <c r="B70" t="s">
        <v>27</v>
      </c>
      <c r="C70" t="s">
        <v>654</v>
      </c>
      <c r="D70" t="s">
        <v>655</v>
      </c>
      <c r="E70" t="s">
        <v>654</v>
      </c>
      <c r="F70" t="s">
        <v>656</v>
      </c>
      <c r="G70" t="s">
        <v>657</v>
      </c>
      <c r="H70" t="s">
        <v>658</v>
      </c>
      <c r="I70">
        <v>0.45200000000000001</v>
      </c>
      <c r="J70">
        <v>0.4</v>
      </c>
      <c r="K70" t="s">
        <v>42</v>
      </c>
      <c r="L70">
        <v>0.5</v>
      </c>
      <c r="M70">
        <v>0.45200000000000001</v>
      </c>
      <c r="N70">
        <v>0</v>
      </c>
      <c r="O70">
        <v>0.80960500000000002</v>
      </c>
      <c r="P70">
        <v>0.80411600000000005</v>
      </c>
    </row>
    <row r="71" spans="1:16" ht="15" x14ac:dyDescent="0.3">
      <c r="A71" s="1"/>
      <c r="B71" t="s">
        <v>27</v>
      </c>
      <c r="C71" t="s">
        <v>640</v>
      </c>
      <c r="D71" t="s">
        <v>641</v>
      </c>
      <c r="E71" t="s">
        <v>640</v>
      </c>
      <c r="F71" t="s">
        <v>642</v>
      </c>
      <c r="G71" t="s">
        <v>643</v>
      </c>
      <c r="H71" t="s">
        <v>644</v>
      </c>
      <c r="I71">
        <v>0.69499999999999995</v>
      </c>
      <c r="J71">
        <v>0</v>
      </c>
      <c r="K71" t="s">
        <v>42</v>
      </c>
      <c r="L71">
        <v>0.5</v>
      </c>
      <c r="M71">
        <v>0.69499999999999995</v>
      </c>
      <c r="N71">
        <v>0</v>
      </c>
      <c r="O71">
        <v>0.76530900000000002</v>
      </c>
      <c r="P71">
        <v>0.76231099999999996</v>
      </c>
    </row>
    <row r="72" spans="1:16" ht="15" x14ac:dyDescent="0.3">
      <c r="A72" s="1"/>
      <c r="B72" t="s">
        <v>27</v>
      </c>
      <c r="C72" t="s">
        <v>684</v>
      </c>
      <c r="D72" t="s">
        <v>671</v>
      </c>
      <c r="E72" t="s">
        <v>685</v>
      </c>
      <c r="F72" t="s">
        <v>673</v>
      </c>
      <c r="G72" t="s">
        <v>686</v>
      </c>
      <c r="H72" t="s">
        <v>675</v>
      </c>
      <c r="I72">
        <v>0.57199999999999995</v>
      </c>
      <c r="J72">
        <v>0.1</v>
      </c>
      <c r="K72" t="s">
        <v>46</v>
      </c>
      <c r="L72">
        <v>0</v>
      </c>
      <c r="M72">
        <v>0.57199999999999995</v>
      </c>
      <c r="N72">
        <v>0</v>
      </c>
      <c r="O72">
        <v>0.68777100000000002</v>
      </c>
      <c r="P72">
        <v>0.693492</v>
      </c>
    </row>
    <row r="73" spans="1:16" ht="15" x14ac:dyDescent="0.3">
      <c r="A73" s="1"/>
      <c r="B73" t="s">
        <v>27</v>
      </c>
      <c r="C73" t="s">
        <v>690</v>
      </c>
      <c r="D73" t="s">
        <v>691</v>
      </c>
      <c r="E73" t="s">
        <v>692</v>
      </c>
      <c r="F73" t="s">
        <v>693</v>
      </c>
      <c r="G73" t="s">
        <v>694</v>
      </c>
      <c r="H73" t="s">
        <v>695</v>
      </c>
      <c r="I73">
        <v>0.996</v>
      </c>
      <c r="J73">
        <v>0.75</v>
      </c>
      <c r="K73" t="s">
        <v>17</v>
      </c>
      <c r="L73">
        <v>1</v>
      </c>
      <c r="M73">
        <v>0.996</v>
      </c>
      <c r="N73">
        <v>0</v>
      </c>
      <c r="O73">
        <v>0.97043699999999999</v>
      </c>
      <c r="P73">
        <v>0.96030800000000005</v>
      </c>
    </row>
    <row r="74" spans="1:16" ht="15" x14ac:dyDescent="0.3">
      <c r="A74" s="1"/>
      <c r="B74" t="s">
        <v>27</v>
      </c>
      <c r="C74" t="s">
        <v>716</v>
      </c>
      <c r="D74" t="s">
        <v>700</v>
      </c>
      <c r="E74" t="s">
        <v>717</v>
      </c>
      <c r="F74" t="s">
        <v>702</v>
      </c>
      <c r="G74" t="s">
        <v>718</v>
      </c>
      <c r="H74" t="s">
        <v>704</v>
      </c>
      <c r="I74">
        <v>0.30099999999999999</v>
      </c>
      <c r="J74">
        <v>0</v>
      </c>
      <c r="K74" t="s">
        <v>46</v>
      </c>
      <c r="L74">
        <v>0</v>
      </c>
      <c r="M74">
        <v>0.30099999999999999</v>
      </c>
      <c r="N74">
        <v>0</v>
      </c>
      <c r="O74">
        <v>0.63505699999999998</v>
      </c>
      <c r="P74">
        <v>0.63480000000000003</v>
      </c>
    </row>
    <row r="75" spans="1:16" ht="15" x14ac:dyDescent="0.3">
      <c r="A75" s="1"/>
      <c r="B75" t="s">
        <v>27</v>
      </c>
      <c r="C75" t="s">
        <v>720</v>
      </c>
      <c r="D75" t="s">
        <v>721</v>
      </c>
      <c r="E75" t="s">
        <v>720</v>
      </c>
      <c r="F75" t="s">
        <v>722</v>
      </c>
      <c r="G75" t="s">
        <v>723</v>
      </c>
      <c r="H75" t="s">
        <v>724</v>
      </c>
      <c r="I75">
        <v>0.995</v>
      </c>
      <c r="J75">
        <v>0.7</v>
      </c>
      <c r="K75" t="s">
        <v>17</v>
      </c>
      <c r="L75">
        <v>1</v>
      </c>
      <c r="M75">
        <v>0.995</v>
      </c>
      <c r="N75">
        <v>0</v>
      </c>
      <c r="O75">
        <v>0.91542699999999999</v>
      </c>
      <c r="P75">
        <v>0.91410199999999997</v>
      </c>
    </row>
    <row r="76" spans="1:16" ht="15" x14ac:dyDescent="0.3">
      <c r="A76" s="1"/>
      <c r="B76" t="s">
        <v>27</v>
      </c>
      <c r="C76" t="s">
        <v>684</v>
      </c>
      <c r="D76" t="s">
        <v>732</v>
      </c>
      <c r="E76" t="s">
        <v>685</v>
      </c>
      <c r="F76" t="s">
        <v>733</v>
      </c>
      <c r="G76" t="s">
        <v>686</v>
      </c>
      <c r="H76" t="s">
        <v>734</v>
      </c>
      <c r="I76">
        <v>1</v>
      </c>
      <c r="J76">
        <v>1</v>
      </c>
      <c r="K76" t="s">
        <v>17</v>
      </c>
      <c r="L76">
        <v>1</v>
      </c>
      <c r="M76">
        <v>1</v>
      </c>
      <c r="N76">
        <v>1</v>
      </c>
      <c r="O76">
        <v>0.95740899999999995</v>
      </c>
      <c r="P76">
        <v>0.95156600000000002</v>
      </c>
    </row>
    <row r="77" spans="1:16" ht="15" x14ac:dyDescent="0.3">
      <c r="A77" s="1"/>
      <c r="B77" t="s">
        <v>27</v>
      </c>
      <c r="C77" t="s">
        <v>736</v>
      </c>
      <c r="D77" t="s">
        <v>737</v>
      </c>
      <c r="E77" t="s">
        <v>736</v>
      </c>
      <c r="F77" t="s">
        <v>736</v>
      </c>
      <c r="G77" t="s">
        <v>738</v>
      </c>
      <c r="H77" t="s">
        <v>739</v>
      </c>
      <c r="I77">
        <v>0.55000000000000004</v>
      </c>
      <c r="J77">
        <v>0</v>
      </c>
      <c r="K77" t="s">
        <v>42</v>
      </c>
      <c r="L77">
        <v>0.5</v>
      </c>
      <c r="M77">
        <v>0.55000000000000004</v>
      </c>
      <c r="N77">
        <v>0</v>
      </c>
      <c r="O77">
        <v>0.770814</v>
      </c>
      <c r="P77">
        <v>0.78500300000000001</v>
      </c>
    </row>
    <row r="78" spans="1:16" ht="15" x14ac:dyDescent="0.3">
      <c r="A78" s="1"/>
      <c r="B78" t="s">
        <v>27</v>
      </c>
      <c r="C78" t="s">
        <v>744</v>
      </c>
      <c r="D78" t="s">
        <v>741</v>
      </c>
      <c r="E78" t="s">
        <v>745</v>
      </c>
      <c r="F78" t="s">
        <v>742</v>
      </c>
      <c r="G78" t="s">
        <v>746</v>
      </c>
      <c r="H78" t="s">
        <v>743</v>
      </c>
      <c r="I78">
        <v>0.96299999999999997</v>
      </c>
      <c r="J78">
        <v>0.88900000000000001</v>
      </c>
      <c r="K78" t="s">
        <v>17</v>
      </c>
      <c r="L78">
        <v>1</v>
      </c>
      <c r="M78">
        <v>0.96299999999999997</v>
      </c>
      <c r="N78">
        <v>0</v>
      </c>
      <c r="O78">
        <v>0.92321900000000001</v>
      </c>
      <c r="P78">
        <v>0.922898</v>
      </c>
    </row>
    <row r="79" spans="1:16" ht="15" x14ac:dyDescent="0.3">
      <c r="A79" s="1"/>
      <c r="B79" t="s">
        <v>27</v>
      </c>
      <c r="C79" t="s">
        <v>762</v>
      </c>
      <c r="D79" t="s">
        <v>343</v>
      </c>
      <c r="E79" t="s">
        <v>763</v>
      </c>
      <c r="F79" t="s">
        <v>17</v>
      </c>
      <c r="G79" t="s">
        <v>764</v>
      </c>
      <c r="H79" t="s">
        <v>346</v>
      </c>
      <c r="I79">
        <v>0.47499999999999998</v>
      </c>
      <c r="J79">
        <v>0</v>
      </c>
      <c r="K79" t="s">
        <v>46</v>
      </c>
      <c r="L79">
        <v>0</v>
      </c>
      <c r="M79">
        <v>0.47499999999999998</v>
      </c>
      <c r="N79">
        <v>0</v>
      </c>
      <c r="O79">
        <v>0.73046699999999998</v>
      </c>
      <c r="P79">
        <v>0.73048599999999997</v>
      </c>
    </row>
    <row r="80" spans="1:16" ht="15" x14ac:dyDescent="0.3">
      <c r="A80" s="1"/>
      <c r="B80" t="s">
        <v>27</v>
      </c>
      <c r="C80" s="3">
        <v>0.01</v>
      </c>
      <c r="D80" s="3">
        <v>0.01</v>
      </c>
      <c r="E80">
        <v>1</v>
      </c>
      <c r="F80">
        <v>1</v>
      </c>
      <c r="G80" s="3">
        <v>0.01</v>
      </c>
      <c r="H80" s="3">
        <v>0.01</v>
      </c>
      <c r="I80">
        <v>1</v>
      </c>
      <c r="J80">
        <v>0</v>
      </c>
      <c r="K80" t="s">
        <v>17</v>
      </c>
      <c r="L80">
        <v>1</v>
      </c>
      <c r="M80">
        <v>1</v>
      </c>
      <c r="N80">
        <v>0</v>
      </c>
      <c r="O80">
        <v>1</v>
      </c>
      <c r="P80">
        <v>1</v>
      </c>
    </row>
    <row r="81" spans="1:16" ht="15" x14ac:dyDescent="0.3">
      <c r="A81" s="1"/>
      <c r="B81" t="s">
        <v>27</v>
      </c>
      <c r="C81" t="s">
        <v>770</v>
      </c>
      <c r="D81" t="s">
        <v>771</v>
      </c>
      <c r="E81" t="s">
        <v>772</v>
      </c>
      <c r="F81" t="s">
        <v>773</v>
      </c>
      <c r="G81" t="s">
        <v>774</v>
      </c>
      <c r="H81" t="s">
        <v>775</v>
      </c>
      <c r="I81">
        <v>0.99199999999999999</v>
      </c>
      <c r="J81">
        <v>5.8999999999999997E-2</v>
      </c>
      <c r="K81" t="s">
        <v>17</v>
      </c>
      <c r="L81">
        <v>1</v>
      </c>
      <c r="M81">
        <v>0.99199999999999999</v>
      </c>
      <c r="N81">
        <v>0</v>
      </c>
      <c r="O81">
        <v>0.90074600000000005</v>
      </c>
      <c r="P81">
        <v>0.89485800000000004</v>
      </c>
    </row>
    <row r="82" spans="1:16" ht="15" x14ac:dyDescent="0.3">
      <c r="A82" s="1"/>
      <c r="B82" t="s">
        <v>27</v>
      </c>
      <c r="C82" t="s">
        <v>782</v>
      </c>
      <c r="D82" t="s">
        <v>783</v>
      </c>
      <c r="E82" t="s">
        <v>782</v>
      </c>
      <c r="F82" t="s">
        <v>784</v>
      </c>
      <c r="G82" t="s">
        <v>785</v>
      </c>
      <c r="H82" t="s">
        <v>786</v>
      </c>
      <c r="I82">
        <v>0.91100000000000003</v>
      </c>
      <c r="J82">
        <v>0.8</v>
      </c>
      <c r="K82" t="s">
        <v>17</v>
      </c>
      <c r="L82">
        <v>1</v>
      </c>
      <c r="M82">
        <v>0.91100000000000003</v>
      </c>
      <c r="N82">
        <v>0</v>
      </c>
      <c r="O82">
        <v>0.93818599999999996</v>
      </c>
      <c r="P82">
        <v>0.92650500000000002</v>
      </c>
    </row>
    <row r="83" spans="1:16" ht="15" x14ac:dyDescent="0.3">
      <c r="A83" s="1"/>
      <c r="B83" t="s">
        <v>27</v>
      </c>
      <c r="C83" t="s">
        <v>788</v>
      </c>
      <c r="D83" t="s">
        <v>789</v>
      </c>
      <c r="E83" t="s">
        <v>788</v>
      </c>
      <c r="F83" t="s">
        <v>790</v>
      </c>
      <c r="G83" t="s">
        <v>791</v>
      </c>
      <c r="H83" t="s">
        <v>792</v>
      </c>
      <c r="I83">
        <v>0.98799999999999999</v>
      </c>
      <c r="J83">
        <v>0.66700000000000004</v>
      </c>
      <c r="K83" t="s">
        <v>17</v>
      </c>
      <c r="L83">
        <v>1</v>
      </c>
      <c r="M83">
        <v>0.98799999999999999</v>
      </c>
      <c r="N83">
        <v>0</v>
      </c>
      <c r="O83">
        <v>0.90027199999999996</v>
      </c>
      <c r="P83">
        <v>0.90303199999999995</v>
      </c>
    </row>
    <row r="84" spans="1:16" ht="15" x14ac:dyDescent="0.3">
      <c r="A84" s="1"/>
      <c r="B84" t="s">
        <v>27</v>
      </c>
      <c r="C84" t="s">
        <v>797</v>
      </c>
      <c r="D84" t="s">
        <v>798</v>
      </c>
      <c r="E84" t="s">
        <v>797</v>
      </c>
      <c r="F84" t="s">
        <v>797</v>
      </c>
      <c r="G84" t="s">
        <v>799</v>
      </c>
      <c r="H84" t="s">
        <v>800</v>
      </c>
      <c r="I84">
        <v>0.97899999999999998</v>
      </c>
      <c r="J84">
        <v>0.5</v>
      </c>
      <c r="K84" t="s">
        <v>17</v>
      </c>
      <c r="L84">
        <v>1</v>
      </c>
      <c r="M84">
        <v>0.97899999999999998</v>
      </c>
      <c r="N84">
        <v>0</v>
      </c>
      <c r="O84">
        <v>0.93623800000000001</v>
      </c>
      <c r="P84">
        <v>0.93676999999999999</v>
      </c>
    </row>
    <row r="85" spans="1:16" ht="15" x14ac:dyDescent="0.3">
      <c r="A85" s="1"/>
      <c r="B85" t="s">
        <v>27</v>
      </c>
      <c r="C85" t="s">
        <v>804</v>
      </c>
      <c r="D85" t="s">
        <v>805</v>
      </c>
      <c r="E85" t="s">
        <v>806</v>
      </c>
      <c r="F85" t="s">
        <v>807</v>
      </c>
      <c r="G85" t="s">
        <v>808</v>
      </c>
      <c r="H85" t="s">
        <v>809</v>
      </c>
      <c r="I85">
        <v>0.55800000000000005</v>
      </c>
      <c r="J85">
        <v>0.4</v>
      </c>
      <c r="K85" t="s">
        <v>42</v>
      </c>
      <c r="L85">
        <v>0.5</v>
      </c>
      <c r="M85">
        <v>0.55800000000000005</v>
      </c>
      <c r="N85">
        <v>0</v>
      </c>
      <c r="O85">
        <v>0.80705700000000002</v>
      </c>
      <c r="P85">
        <v>0.80508800000000003</v>
      </c>
    </row>
    <row r="86" spans="1:16" ht="15" x14ac:dyDescent="0.3">
      <c r="A86" s="1"/>
      <c r="B86" t="s">
        <v>27</v>
      </c>
      <c r="C86" t="s">
        <v>813</v>
      </c>
      <c r="D86" t="s">
        <v>814</v>
      </c>
      <c r="E86" t="s">
        <v>815</v>
      </c>
      <c r="F86" t="s">
        <v>816</v>
      </c>
      <c r="G86" t="s">
        <v>817</v>
      </c>
      <c r="H86" t="s">
        <v>818</v>
      </c>
      <c r="I86">
        <v>0.98599999999999999</v>
      </c>
      <c r="J86">
        <v>0.52200000000000002</v>
      </c>
      <c r="K86" t="s">
        <v>17</v>
      </c>
      <c r="L86">
        <v>1</v>
      </c>
      <c r="M86">
        <v>0.98599999999999999</v>
      </c>
      <c r="N86">
        <v>0</v>
      </c>
      <c r="O86">
        <v>0.90996100000000002</v>
      </c>
      <c r="P86">
        <v>0.90338700000000005</v>
      </c>
    </row>
    <row r="87" spans="1:16" ht="15" x14ac:dyDescent="0.3">
      <c r="A87" s="1"/>
      <c r="B87" t="s">
        <v>27</v>
      </c>
      <c r="C87" t="s">
        <v>825</v>
      </c>
      <c r="D87" t="s">
        <v>821</v>
      </c>
      <c r="E87" t="s">
        <v>825</v>
      </c>
      <c r="F87" t="s">
        <v>822</v>
      </c>
      <c r="G87" t="s">
        <v>826</v>
      </c>
      <c r="H87" t="s">
        <v>824</v>
      </c>
      <c r="I87">
        <v>0.98299999999999998</v>
      </c>
      <c r="J87">
        <v>0.66700000000000004</v>
      </c>
      <c r="K87" t="s">
        <v>17</v>
      </c>
      <c r="L87">
        <v>1</v>
      </c>
      <c r="M87">
        <v>0.98299999999999998</v>
      </c>
      <c r="N87">
        <v>0</v>
      </c>
      <c r="O87">
        <v>0.92762999999999995</v>
      </c>
      <c r="P87">
        <v>0.93090700000000004</v>
      </c>
    </row>
    <row r="88" spans="1:16" ht="15" x14ac:dyDescent="0.3">
      <c r="A88" s="1"/>
      <c r="B88" t="s">
        <v>27</v>
      </c>
      <c r="C88" t="s">
        <v>828</v>
      </c>
      <c r="D88" t="s">
        <v>828</v>
      </c>
      <c r="E88" t="s">
        <v>828</v>
      </c>
      <c r="F88" t="s">
        <v>828</v>
      </c>
      <c r="G88" t="s">
        <v>829</v>
      </c>
      <c r="H88" t="s">
        <v>829</v>
      </c>
      <c r="I88">
        <v>1</v>
      </c>
      <c r="J88">
        <v>1</v>
      </c>
      <c r="K88" t="s">
        <v>17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ht="15" x14ac:dyDescent="0.3">
      <c r="A89" s="1"/>
      <c r="B89" t="s">
        <v>27</v>
      </c>
      <c r="C89" t="s">
        <v>833</v>
      </c>
      <c r="D89" t="s">
        <v>834</v>
      </c>
      <c r="E89" t="s">
        <v>833</v>
      </c>
      <c r="F89" t="s">
        <v>835</v>
      </c>
      <c r="G89" t="s">
        <v>836</v>
      </c>
      <c r="H89" t="s">
        <v>837</v>
      </c>
      <c r="I89">
        <v>0.55400000000000005</v>
      </c>
      <c r="J89">
        <v>0</v>
      </c>
      <c r="K89" t="s">
        <v>17</v>
      </c>
      <c r="L89">
        <v>1</v>
      </c>
      <c r="M89">
        <v>0.55400000000000005</v>
      </c>
      <c r="N89">
        <v>0</v>
      </c>
      <c r="O89">
        <v>0.66682399999999997</v>
      </c>
      <c r="P89">
        <v>0.669655</v>
      </c>
    </row>
    <row r="90" spans="1:16" ht="15" x14ac:dyDescent="0.3">
      <c r="A90" s="1"/>
      <c r="B90" t="s">
        <v>27</v>
      </c>
      <c r="C90" t="s">
        <v>847</v>
      </c>
      <c r="D90" t="s">
        <v>843</v>
      </c>
      <c r="E90" t="s">
        <v>847</v>
      </c>
      <c r="F90" t="s">
        <v>844</v>
      </c>
      <c r="G90" t="s">
        <v>848</v>
      </c>
      <c r="H90" t="s">
        <v>846</v>
      </c>
      <c r="I90">
        <v>0.753</v>
      </c>
      <c r="J90">
        <v>0.66700000000000004</v>
      </c>
      <c r="K90" t="s">
        <v>17</v>
      </c>
      <c r="L90">
        <v>1</v>
      </c>
      <c r="M90">
        <v>0.753</v>
      </c>
      <c r="N90">
        <v>0</v>
      </c>
      <c r="O90">
        <v>0.88756699999999999</v>
      </c>
      <c r="P90">
        <v>0.87629299999999999</v>
      </c>
    </row>
    <row r="91" spans="1:16" ht="15" x14ac:dyDescent="0.3">
      <c r="A91" s="1"/>
      <c r="B91" t="s">
        <v>27</v>
      </c>
      <c r="C91" t="s">
        <v>850</v>
      </c>
      <c r="D91" t="s">
        <v>851</v>
      </c>
      <c r="E91" t="s">
        <v>850</v>
      </c>
      <c r="F91" t="s">
        <v>852</v>
      </c>
      <c r="G91" t="s">
        <v>853</v>
      </c>
      <c r="H91" t="s">
        <v>854</v>
      </c>
      <c r="I91">
        <v>0.97899999999999998</v>
      </c>
      <c r="J91">
        <v>0.8</v>
      </c>
      <c r="K91" t="s">
        <v>17</v>
      </c>
      <c r="L91">
        <v>1</v>
      </c>
      <c r="M91">
        <v>0.97899999999999998</v>
      </c>
      <c r="N91">
        <v>0</v>
      </c>
      <c r="O91">
        <v>0.92021600000000003</v>
      </c>
      <c r="P91">
        <v>0.91923299999999997</v>
      </c>
    </row>
    <row r="92" spans="1:16" ht="15" x14ac:dyDescent="0.3">
      <c r="A92" s="1"/>
      <c r="B92" t="s">
        <v>27</v>
      </c>
      <c r="C92" t="s">
        <v>866</v>
      </c>
      <c r="D92" t="s">
        <v>857</v>
      </c>
      <c r="E92" t="s">
        <v>866</v>
      </c>
      <c r="F92" t="s">
        <v>858</v>
      </c>
      <c r="G92" t="s">
        <v>867</v>
      </c>
      <c r="H92" t="s">
        <v>860</v>
      </c>
      <c r="I92">
        <v>7.1999999999999995E-2</v>
      </c>
      <c r="J92">
        <v>0</v>
      </c>
      <c r="K92" t="s">
        <v>42</v>
      </c>
      <c r="L92">
        <v>0.5</v>
      </c>
      <c r="M92">
        <v>7.1999999999999995E-2</v>
      </c>
      <c r="N92">
        <v>0</v>
      </c>
      <c r="O92">
        <v>0.624278</v>
      </c>
      <c r="P92">
        <v>0.61178100000000002</v>
      </c>
    </row>
    <row r="93" spans="1:16" ht="15" x14ac:dyDescent="0.3">
      <c r="A93" s="1"/>
      <c r="B93" t="s">
        <v>27</v>
      </c>
      <c r="C93" t="s">
        <v>885</v>
      </c>
      <c r="D93" t="s">
        <v>870</v>
      </c>
      <c r="E93" t="s">
        <v>885</v>
      </c>
      <c r="F93" t="s">
        <v>871</v>
      </c>
      <c r="G93" t="s">
        <v>886</v>
      </c>
      <c r="H93" t="s">
        <v>873</v>
      </c>
      <c r="I93">
        <v>0.60699999999999998</v>
      </c>
      <c r="J93">
        <v>0.47599999999999998</v>
      </c>
      <c r="K93" t="s">
        <v>46</v>
      </c>
      <c r="L93">
        <v>0</v>
      </c>
      <c r="M93">
        <v>0.60699999999999998</v>
      </c>
      <c r="N93">
        <v>0</v>
      </c>
      <c r="O93">
        <v>0.84267199999999998</v>
      </c>
      <c r="P93">
        <v>0.81929600000000002</v>
      </c>
    </row>
    <row r="94" spans="1:16" ht="15" x14ac:dyDescent="0.3">
      <c r="A94" s="1"/>
      <c r="B94" t="s">
        <v>27</v>
      </c>
      <c r="C94" t="s">
        <v>888</v>
      </c>
      <c r="D94" t="s">
        <v>888</v>
      </c>
      <c r="E94" t="s">
        <v>888</v>
      </c>
      <c r="F94" t="s">
        <v>888</v>
      </c>
      <c r="G94" t="s">
        <v>889</v>
      </c>
      <c r="H94" t="s">
        <v>889</v>
      </c>
      <c r="I94">
        <v>1</v>
      </c>
      <c r="J94">
        <v>1</v>
      </c>
      <c r="K94" t="s">
        <v>17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ht="15" x14ac:dyDescent="0.3">
      <c r="A95" s="1"/>
      <c r="B95" t="s">
        <v>27</v>
      </c>
      <c r="C95">
        <v>150</v>
      </c>
      <c r="D95" t="s">
        <v>891</v>
      </c>
      <c r="E95">
        <v>150</v>
      </c>
      <c r="F95" t="s">
        <v>892</v>
      </c>
      <c r="G95">
        <v>150</v>
      </c>
      <c r="H95" t="s">
        <v>893</v>
      </c>
      <c r="I95">
        <v>0.5</v>
      </c>
      <c r="J95">
        <v>0.28599999999999998</v>
      </c>
      <c r="K95" t="s">
        <v>46</v>
      </c>
      <c r="L95">
        <v>0</v>
      </c>
      <c r="M95">
        <v>0.5</v>
      </c>
      <c r="N95">
        <v>0</v>
      </c>
      <c r="O95">
        <v>0.60552499999999998</v>
      </c>
      <c r="P95">
        <v>0.60743599999999998</v>
      </c>
    </row>
    <row r="96" spans="1:16" ht="15" x14ac:dyDescent="0.3">
      <c r="A96" s="1"/>
      <c r="B96" t="s">
        <v>27</v>
      </c>
      <c r="C96" t="s">
        <v>901</v>
      </c>
      <c r="D96" t="s">
        <v>902</v>
      </c>
      <c r="E96" t="s">
        <v>901</v>
      </c>
      <c r="F96" t="s">
        <v>903</v>
      </c>
      <c r="G96" t="s">
        <v>904</v>
      </c>
      <c r="H96" t="s">
        <v>905</v>
      </c>
      <c r="I96">
        <v>0.66500000000000004</v>
      </c>
      <c r="J96">
        <v>0</v>
      </c>
      <c r="K96" t="s">
        <v>17</v>
      </c>
      <c r="L96">
        <v>1</v>
      </c>
      <c r="M96">
        <v>0.66500000000000004</v>
      </c>
      <c r="N96">
        <v>0</v>
      </c>
      <c r="O96">
        <v>0.71114200000000005</v>
      </c>
      <c r="P96">
        <v>0.71042000000000005</v>
      </c>
    </row>
    <row r="97" spans="1:16" ht="15" x14ac:dyDescent="0.3">
      <c r="A97" s="1"/>
      <c r="B97" t="s">
        <v>27</v>
      </c>
      <c r="C97" t="s">
        <v>914</v>
      </c>
      <c r="D97" t="s">
        <v>910</v>
      </c>
      <c r="E97" t="s">
        <v>914</v>
      </c>
      <c r="F97" t="s">
        <v>911</v>
      </c>
      <c r="G97" t="s">
        <v>915</v>
      </c>
      <c r="H97" t="s">
        <v>913</v>
      </c>
      <c r="I97">
        <v>0.91200000000000003</v>
      </c>
      <c r="J97">
        <v>0.71399999999999997</v>
      </c>
      <c r="K97" t="s">
        <v>17</v>
      </c>
      <c r="L97">
        <v>1</v>
      </c>
      <c r="M97">
        <v>0.91200000000000003</v>
      </c>
      <c r="N97">
        <v>0</v>
      </c>
      <c r="O97">
        <v>0.86316300000000001</v>
      </c>
      <c r="P97">
        <v>0.86857899999999999</v>
      </c>
    </row>
    <row r="98" spans="1:16" ht="15" x14ac:dyDescent="0.3">
      <c r="A98" s="1"/>
      <c r="B98" t="s">
        <v>27</v>
      </c>
      <c r="C98" t="s">
        <v>921</v>
      </c>
      <c r="D98" t="s">
        <v>920</v>
      </c>
      <c r="E98" t="s">
        <v>921</v>
      </c>
      <c r="F98" t="s">
        <v>921</v>
      </c>
      <c r="G98" t="s">
        <v>924</v>
      </c>
      <c r="H98" t="s">
        <v>923</v>
      </c>
      <c r="I98">
        <v>0.99399999999999999</v>
      </c>
      <c r="J98">
        <v>0.58799999999999997</v>
      </c>
      <c r="K98" t="s">
        <v>17</v>
      </c>
      <c r="L98">
        <v>1</v>
      </c>
      <c r="M98">
        <v>0.99399999999999999</v>
      </c>
      <c r="N98">
        <v>0</v>
      </c>
      <c r="O98">
        <v>0.94436299999999995</v>
      </c>
      <c r="P98">
        <v>0.93984299999999998</v>
      </c>
    </row>
    <row r="99" spans="1:16" ht="15" x14ac:dyDescent="0.3">
      <c r="A99" s="1"/>
      <c r="B99" t="s">
        <v>27</v>
      </c>
      <c r="C99" t="s">
        <v>861</v>
      </c>
      <c r="D99" t="s">
        <v>926</v>
      </c>
      <c r="E99" t="s">
        <v>862</v>
      </c>
      <c r="F99" t="s">
        <v>927</v>
      </c>
      <c r="G99" t="s">
        <v>863</v>
      </c>
      <c r="H99" t="s">
        <v>928</v>
      </c>
      <c r="I99">
        <v>0.872</v>
      </c>
      <c r="J99">
        <v>0.44400000000000001</v>
      </c>
      <c r="K99" t="s">
        <v>17</v>
      </c>
      <c r="L99">
        <v>1</v>
      </c>
      <c r="M99">
        <v>0.872</v>
      </c>
      <c r="N99">
        <v>0</v>
      </c>
      <c r="O99">
        <v>0.83805399999999997</v>
      </c>
      <c r="P99">
        <v>0.84162000000000003</v>
      </c>
    </row>
    <row r="100" spans="1:16" ht="15" x14ac:dyDescent="0.3">
      <c r="A100" s="1"/>
      <c r="B100" t="s">
        <v>27</v>
      </c>
      <c r="C100" t="s">
        <v>866</v>
      </c>
      <c r="D100" t="s">
        <v>930</v>
      </c>
      <c r="E100" t="s">
        <v>866</v>
      </c>
      <c r="F100" t="s">
        <v>931</v>
      </c>
      <c r="G100" t="s">
        <v>867</v>
      </c>
      <c r="H100" t="s">
        <v>932</v>
      </c>
      <c r="I100">
        <v>0.307</v>
      </c>
      <c r="J100">
        <v>0</v>
      </c>
      <c r="K100" t="s">
        <v>42</v>
      </c>
      <c r="L100">
        <v>0.5</v>
      </c>
      <c r="M100">
        <v>0.307</v>
      </c>
      <c r="N100">
        <v>0</v>
      </c>
      <c r="O100">
        <v>0.64621499999999998</v>
      </c>
      <c r="P100">
        <v>0.65102700000000002</v>
      </c>
    </row>
    <row r="101" spans="1:16" ht="15" x14ac:dyDescent="0.3">
      <c r="A101" s="1"/>
      <c r="B101" t="s">
        <v>27</v>
      </c>
      <c r="C101" t="s">
        <v>949</v>
      </c>
      <c r="D101" t="s">
        <v>946</v>
      </c>
      <c r="E101" t="s">
        <v>949</v>
      </c>
      <c r="F101" t="s">
        <v>945</v>
      </c>
      <c r="G101" t="s">
        <v>950</v>
      </c>
      <c r="H101" t="s">
        <v>948</v>
      </c>
      <c r="I101">
        <v>0.79</v>
      </c>
      <c r="J101">
        <v>0</v>
      </c>
      <c r="K101" t="s">
        <v>17</v>
      </c>
      <c r="L101">
        <v>1</v>
      </c>
      <c r="M101">
        <v>0.79</v>
      </c>
      <c r="N101">
        <v>0</v>
      </c>
      <c r="O101">
        <v>0.82683300000000004</v>
      </c>
      <c r="P101">
        <v>0.82104999999999995</v>
      </c>
    </row>
    <row r="102" spans="1:16" ht="15" x14ac:dyDescent="0.3">
      <c r="A102" s="1"/>
      <c r="B102" t="s">
        <v>27</v>
      </c>
      <c r="C102" t="s">
        <v>962</v>
      </c>
      <c r="D102" t="s">
        <v>953</v>
      </c>
      <c r="E102" t="s">
        <v>963</v>
      </c>
      <c r="F102" t="s">
        <v>954</v>
      </c>
      <c r="G102" t="s">
        <v>964</v>
      </c>
      <c r="H102" t="s">
        <v>956</v>
      </c>
      <c r="I102">
        <v>0.85199999999999998</v>
      </c>
      <c r="J102">
        <v>0.438</v>
      </c>
      <c r="K102" t="s">
        <v>17</v>
      </c>
      <c r="L102">
        <v>1</v>
      </c>
      <c r="M102">
        <v>0.85199999999999998</v>
      </c>
      <c r="N102">
        <v>0</v>
      </c>
      <c r="O102">
        <v>0.82517300000000005</v>
      </c>
      <c r="P102">
        <v>0.82804</v>
      </c>
    </row>
    <row r="103" spans="1:16" ht="15" x14ac:dyDescent="0.3">
      <c r="A103" s="1"/>
      <c r="B103" t="s">
        <v>27</v>
      </c>
      <c r="C103" t="s">
        <v>976</v>
      </c>
      <c r="D103" t="s">
        <v>977</v>
      </c>
      <c r="E103" t="s">
        <v>978</v>
      </c>
      <c r="F103" t="s">
        <v>979</v>
      </c>
      <c r="G103" t="s">
        <v>980</v>
      </c>
      <c r="H103" t="s">
        <v>981</v>
      </c>
      <c r="I103">
        <v>0.54400000000000004</v>
      </c>
      <c r="J103">
        <v>0.53800000000000003</v>
      </c>
      <c r="K103" t="s">
        <v>42</v>
      </c>
      <c r="L103">
        <v>0.5</v>
      </c>
      <c r="M103">
        <v>0.54400000000000004</v>
      </c>
      <c r="N103">
        <v>0</v>
      </c>
      <c r="O103">
        <v>0.81642099999999995</v>
      </c>
      <c r="P103">
        <v>0.81897600000000004</v>
      </c>
    </row>
    <row r="104" spans="1:16" ht="15" x14ac:dyDescent="0.3">
      <c r="A104" s="1"/>
      <c r="B104" t="s">
        <v>27</v>
      </c>
      <c r="C104" t="s">
        <v>976</v>
      </c>
      <c r="D104" t="s">
        <v>977</v>
      </c>
      <c r="E104" t="s">
        <v>978</v>
      </c>
      <c r="F104" t="s">
        <v>979</v>
      </c>
      <c r="G104" t="s">
        <v>980</v>
      </c>
      <c r="H104" t="s">
        <v>981</v>
      </c>
      <c r="I104">
        <v>0.54400000000000004</v>
      </c>
      <c r="J104">
        <v>0.53800000000000003</v>
      </c>
      <c r="K104" t="s">
        <v>42</v>
      </c>
      <c r="L104">
        <v>0.5</v>
      </c>
      <c r="M104">
        <v>0.54400000000000004</v>
      </c>
      <c r="N104">
        <v>0</v>
      </c>
      <c r="O104">
        <v>0.81642099999999995</v>
      </c>
      <c r="P104">
        <v>0.81897600000000004</v>
      </c>
    </row>
    <row r="105" spans="1:16" ht="15" x14ac:dyDescent="0.3">
      <c r="A105" s="1"/>
      <c r="B105" t="s">
        <v>27</v>
      </c>
      <c r="C105" t="s">
        <v>1003</v>
      </c>
      <c r="D105" t="s">
        <v>995</v>
      </c>
      <c r="E105" t="s">
        <v>997</v>
      </c>
      <c r="F105" t="s">
        <v>997</v>
      </c>
      <c r="G105" t="s">
        <v>1004</v>
      </c>
      <c r="H105" t="s">
        <v>999</v>
      </c>
      <c r="I105">
        <v>0.72699999999999998</v>
      </c>
      <c r="J105">
        <v>0</v>
      </c>
      <c r="K105" t="s">
        <v>17</v>
      </c>
      <c r="L105">
        <v>1</v>
      </c>
      <c r="M105">
        <v>0.72699999999999998</v>
      </c>
      <c r="N105">
        <v>0</v>
      </c>
      <c r="O105">
        <v>0.90528200000000003</v>
      </c>
      <c r="P105">
        <v>0.89553499999999997</v>
      </c>
    </row>
    <row r="106" spans="1:16" ht="15" x14ac:dyDescent="0.3">
      <c r="A106" s="1"/>
      <c r="B106" t="s">
        <v>27</v>
      </c>
      <c r="C106" t="s">
        <v>973</v>
      </c>
      <c r="D106" t="s">
        <v>1009</v>
      </c>
      <c r="E106" t="s">
        <v>973</v>
      </c>
      <c r="F106" t="s">
        <v>1011</v>
      </c>
      <c r="G106" t="s">
        <v>1018</v>
      </c>
      <c r="H106" t="s">
        <v>1013</v>
      </c>
      <c r="I106">
        <v>1.0999999999999999E-2</v>
      </c>
      <c r="J106">
        <v>0</v>
      </c>
      <c r="K106" t="s">
        <v>46</v>
      </c>
      <c r="L106">
        <v>0</v>
      </c>
      <c r="M106">
        <v>1.0999999999999999E-2</v>
      </c>
      <c r="N106">
        <v>0</v>
      </c>
      <c r="O106">
        <v>0.60648999999999997</v>
      </c>
      <c r="P106">
        <v>0.60916999999999999</v>
      </c>
    </row>
    <row r="107" spans="1:16" ht="15" x14ac:dyDescent="0.3">
      <c r="A107" s="1"/>
      <c r="B107" t="s">
        <v>27</v>
      </c>
      <c r="C107" t="s">
        <v>1025</v>
      </c>
      <c r="D107" t="s">
        <v>1026</v>
      </c>
      <c r="E107" t="s">
        <v>1027</v>
      </c>
      <c r="F107" t="s">
        <v>1028</v>
      </c>
      <c r="G107" t="s">
        <v>1029</v>
      </c>
      <c r="H107" t="s">
        <v>1030</v>
      </c>
      <c r="I107">
        <v>0.70399999999999996</v>
      </c>
      <c r="J107">
        <v>0</v>
      </c>
      <c r="K107" t="s">
        <v>46</v>
      </c>
      <c r="L107">
        <v>0</v>
      </c>
      <c r="M107">
        <v>0.70399999999999996</v>
      </c>
      <c r="N107">
        <v>0</v>
      </c>
      <c r="O107">
        <v>0.635849</v>
      </c>
      <c r="P107">
        <v>0.64107199999999998</v>
      </c>
    </row>
    <row r="108" spans="1:16" ht="15" x14ac:dyDescent="0.3">
      <c r="A108" s="1"/>
      <c r="B108" t="s">
        <v>27</v>
      </c>
      <c r="C108" t="s">
        <v>1037</v>
      </c>
      <c r="D108" t="s">
        <v>343</v>
      </c>
      <c r="E108" t="s">
        <v>1037</v>
      </c>
      <c r="F108" t="s">
        <v>17</v>
      </c>
      <c r="G108" t="s">
        <v>1038</v>
      </c>
      <c r="H108" t="s">
        <v>346</v>
      </c>
      <c r="I108">
        <v>0.113</v>
      </c>
      <c r="J108">
        <v>0</v>
      </c>
      <c r="K108" t="s">
        <v>42</v>
      </c>
      <c r="L108">
        <v>0.5</v>
      </c>
      <c r="M108">
        <v>0.113</v>
      </c>
      <c r="N108">
        <v>0</v>
      </c>
      <c r="O108">
        <v>0.65897300000000003</v>
      </c>
      <c r="P108">
        <v>0.65453600000000001</v>
      </c>
    </row>
    <row r="109" spans="1:16" ht="15" x14ac:dyDescent="0.3">
      <c r="A109" s="1"/>
      <c r="B109" t="s">
        <v>27</v>
      </c>
      <c r="C109" t="s">
        <v>1049</v>
      </c>
      <c r="D109" t="s">
        <v>381</v>
      </c>
      <c r="E109" t="s">
        <v>1050</v>
      </c>
      <c r="F109" t="s">
        <v>46</v>
      </c>
      <c r="G109" t="s">
        <v>1051</v>
      </c>
      <c r="H109" t="s">
        <v>1045</v>
      </c>
      <c r="I109">
        <v>0.66900000000000004</v>
      </c>
      <c r="J109">
        <v>0</v>
      </c>
      <c r="K109" t="s">
        <v>17</v>
      </c>
      <c r="L109">
        <v>1</v>
      </c>
      <c r="M109">
        <v>0.66900000000000004</v>
      </c>
      <c r="N109">
        <v>0</v>
      </c>
      <c r="O109">
        <v>0.69328199999999995</v>
      </c>
      <c r="P109">
        <v>0.69135500000000005</v>
      </c>
    </row>
    <row r="110" spans="1:16" ht="15" x14ac:dyDescent="0.3">
      <c r="A110" s="1"/>
      <c r="B110" t="s">
        <v>27</v>
      </c>
      <c r="C110" t="s">
        <v>1061</v>
      </c>
      <c r="D110" t="s">
        <v>1054</v>
      </c>
      <c r="E110" t="s">
        <v>1062</v>
      </c>
      <c r="F110" t="s">
        <v>1055</v>
      </c>
      <c r="G110" t="s">
        <v>1063</v>
      </c>
      <c r="H110" t="s">
        <v>1057</v>
      </c>
      <c r="I110">
        <v>0.60599999999999998</v>
      </c>
      <c r="J110">
        <v>0.47099999999999997</v>
      </c>
      <c r="K110" t="s">
        <v>17</v>
      </c>
      <c r="L110">
        <v>1</v>
      </c>
      <c r="M110">
        <v>0.60599999999999998</v>
      </c>
      <c r="N110">
        <v>0</v>
      </c>
      <c r="O110">
        <v>0.80401</v>
      </c>
      <c r="P110">
        <v>0.81171199999999999</v>
      </c>
    </row>
    <row r="111" spans="1:16" ht="15" x14ac:dyDescent="0.3">
      <c r="A111" s="1"/>
      <c r="B111" t="s">
        <v>27</v>
      </c>
      <c r="C111" t="s">
        <v>1073</v>
      </c>
      <c r="D111" t="s">
        <v>1074</v>
      </c>
      <c r="E111" t="s">
        <v>1075</v>
      </c>
      <c r="F111" t="s">
        <v>1076</v>
      </c>
      <c r="G111" t="s">
        <v>1077</v>
      </c>
      <c r="H111" t="s">
        <v>1078</v>
      </c>
      <c r="I111">
        <v>0.34399999999999997</v>
      </c>
      <c r="J111">
        <v>0</v>
      </c>
      <c r="K111" t="s">
        <v>46</v>
      </c>
      <c r="L111">
        <v>0</v>
      </c>
      <c r="M111">
        <v>0.34399999999999997</v>
      </c>
      <c r="N111">
        <v>0</v>
      </c>
      <c r="O111">
        <v>0.62817500000000004</v>
      </c>
      <c r="P111">
        <v>0.62517</v>
      </c>
    </row>
    <row r="112" spans="1:16" ht="15" x14ac:dyDescent="0.3">
      <c r="A112" s="1"/>
      <c r="B112" t="s">
        <v>27</v>
      </c>
      <c r="C112" t="s">
        <v>1089</v>
      </c>
      <c r="D112" t="s">
        <v>1090</v>
      </c>
      <c r="E112" t="s">
        <v>1091</v>
      </c>
      <c r="F112" t="s">
        <v>1092</v>
      </c>
      <c r="G112" t="s">
        <v>1093</v>
      </c>
      <c r="H112" t="s">
        <v>1094</v>
      </c>
      <c r="I112">
        <v>0.97699999999999998</v>
      </c>
      <c r="J112">
        <v>0.66700000000000004</v>
      </c>
      <c r="K112" t="s">
        <v>17</v>
      </c>
      <c r="L112">
        <v>1</v>
      </c>
      <c r="M112">
        <v>0.97699999999999998</v>
      </c>
      <c r="N112">
        <v>0</v>
      </c>
      <c r="O112">
        <v>0.93869000000000002</v>
      </c>
      <c r="P112">
        <v>0.93331699999999995</v>
      </c>
    </row>
    <row r="113" spans="1:16" ht="15" x14ac:dyDescent="0.3">
      <c r="A113" s="1"/>
      <c r="B113" t="s">
        <v>27</v>
      </c>
      <c r="C113" t="s">
        <v>1097</v>
      </c>
      <c r="D113" t="s">
        <v>1097</v>
      </c>
      <c r="E113" t="s">
        <v>1097</v>
      </c>
      <c r="F113" t="s">
        <v>1097</v>
      </c>
      <c r="G113" t="s">
        <v>1098</v>
      </c>
      <c r="H113" t="s">
        <v>1098</v>
      </c>
      <c r="I113">
        <v>1</v>
      </c>
      <c r="J113">
        <v>1</v>
      </c>
      <c r="K113" t="s">
        <v>17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ht="15" x14ac:dyDescent="0.3">
      <c r="A114" s="1"/>
      <c r="B114" t="s">
        <v>27</v>
      </c>
      <c r="C114">
        <v>17000</v>
      </c>
      <c r="D114" t="s">
        <v>1100</v>
      </c>
      <c r="E114">
        <v>17000</v>
      </c>
      <c r="F114" t="s">
        <v>1101</v>
      </c>
      <c r="G114">
        <v>17000</v>
      </c>
      <c r="H114" t="s">
        <v>1102</v>
      </c>
      <c r="I114">
        <v>0.72099999999999997</v>
      </c>
      <c r="J114">
        <v>0.66700000000000004</v>
      </c>
      <c r="K114" t="s">
        <v>17</v>
      </c>
      <c r="L114">
        <v>1</v>
      </c>
      <c r="M114">
        <v>0.72099999999999997</v>
      </c>
      <c r="N114">
        <v>0</v>
      </c>
      <c r="O114">
        <v>0.65266900000000005</v>
      </c>
      <c r="P114">
        <v>0.66065499999999999</v>
      </c>
    </row>
    <row r="115" spans="1:16" ht="15" x14ac:dyDescent="0.3">
      <c r="A115" s="1"/>
      <c r="B115" t="s">
        <v>27</v>
      </c>
      <c r="C115" t="s">
        <v>1107</v>
      </c>
      <c r="D115" t="s">
        <v>1107</v>
      </c>
      <c r="E115" t="s">
        <v>1108</v>
      </c>
      <c r="F115" t="s">
        <v>1108</v>
      </c>
      <c r="G115" t="s">
        <v>1109</v>
      </c>
      <c r="H115" t="s">
        <v>1110</v>
      </c>
      <c r="I115">
        <v>0.95099999999999996</v>
      </c>
      <c r="J115">
        <v>0.66700000000000004</v>
      </c>
      <c r="K115" t="s">
        <v>17</v>
      </c>
      <c r="L115">
        <v>1</v>
      </c>
      <c r="M115">
        <v>0.95099999999999996</v>
      </c>
      <c r="N115">
        <v>0</v>
      </c>
      <c r="O115">
        <v>0.91918900000000003</v>
      </c>
      <c r="P115">
        <v>0.92273000000000005</v>
      </c>
    </row>
    <row r="116" spans="1:16" ht="15" x14ac:dyDescent="0.3">
      <c r="A116" s="1"/>
      <c r="B116" t="s">
        <v>27</v>
      </c>
      <c r="C116" t="s">
        <v>1112</v>
      </c>
      <c r="D116" t="s">
        <v>1113</v>
      </c>
      <c r="E116" t="s">
        <v>1112</v>
      </c>
      <c r="F116" t="s">
        <v>1114</v>
      </c>
      <c r="G116" t="s">
        <v>1115</v>
      </c>
      <c r="H116" t="s">
        <v>1116</v>
      </c>
      <c r="I116">
        <v>0.48199999999999998</v>
      </c>
      <c r="J116">
        <v>0.308</v>
      </c>
      <c r="K116" t="s">
        <v>42</v>
      </c>
      <c r="L116">
        <v>0.5</v>
      </c>
      <c r="M116">
        <v>0.48199999999999998</v>
      </c>
      <c r="N116">
        <v>0</v>
      </c>
      <c r="O116">
        <v>0.72456299999999996</v>
      </c>
      <c r="P116">
        <v>0.72450499999999995</v>
      </c>
    </row>
    <row r="117" spans="1:16" ht="15" x14ac:dyDescent="0.3">
      <c r="A117" s="1"/>
      <c r="B117" t="s">
        <v>27</v>
      </c>
      <c r="C117" t="s">
        <v>1130</v>
      </c>
      <c r="D117" t="s">
        <v>1119</v>
      </c>
      <c r="E117" t="s">
        <v>1131</v>
      </c>
      <c r="F117" t="s">
        <v>1121</v>
      </c>
      <c r="G117" t="s">
        <v>1132</v>
      </c>
      <c r="H117" t="s">
        <v>1123</v>
      </c>
      <c r="I117">
        <v>0.38100000000000001</v>
      </c>
      <c r="J117">
        <v>0</v>
      </c>
      <c r="K117" t="s">
        <v>46</v>
      </c>
      <c r="L117">
        <v>0</v>
      </c>
      <c r="M117">
        <v>0.38100000000000001</v>
      </c>
      <c r="N117">
        <v>0</v>
      </c>
      <c r="O117">
        <v>0.62769399999999997</v>
      </c>
      <c r="P117">
        <v>0.63028600000000001</v>
      </c>
    </row>
    <row r="118" spans="1:16" ht="15" x14ac:dyDescent="0.3">
      <c r="A118" s="1"/>
      <c r="B118" t="s">
        <v>27</v>
      </c>
      <c r="C118" t="s">
        <v>1136</v>
      </c>
      <c r="D118" t="s">
        <v>1137</v>
      </c>
      <c r="E118" t="s">
        <v>1136</v>
      </c>
      <c r="F118" t="s">
        <v>1138</v>
      </c>
      <c r="G118" t="s">
        <v>1139</v>
      </c>
      <c r="H118" t="s">
        <v>1140</v>
      </c>
      <c r="I118">
        <v>0.68</v>
      </c>
      <c r="J118">
        <v>0.66700000000000004</v>
      </c>
      <c r="K118" t="s">
        <v>17</v>
      </c>
      <c r="L118">
        <v>1</v>
      </c>
      <c r="M118">
        <v>0.68</v>
      </c>
      <c r="N118">
        <v>0</v>
      </c>
      <c r="O118">
        <v>0.89639000000000002</v>
      </c>
      <c r="P118">
        <v>0.88439199999999996</v>
      </c>
    </row>
    <row r="119" spans="1:16" ht="15" x14ac:dyDescent="0.3">
      <c r="A119" s="1"/>
      <c r="B119" t="s">
        <v>27</v>
      </c>
      <c r="C119" t="s">
        <v>1148</v>
      </c>
      <c r="D119" t="s">
        <v>1149</v>
      </c>
      <c r="E119" t="s">
        <v>1150</v>
      </c>
      <c r="F119" t="s">
        <v>1151</v>
      </c>
      <c r="G119" t="s">
        <v>1152</v>
      </c>
      <c r="H119" t="s">
        <v>1153</v>
      </c>
      <c r="I119">
        <v>0.92700000000000005</v>
      </c>
      <c r="J119">
        <v>0.25</v>
      </c>
      <c r="K119" t="s">
        <v>17</v>
      </c>
      <c r="L119">
        <v>1</v>
      </c>
      <c r="M119">
        <v>0.92700000000000005</v>
      </c>
      <c r="N119">
        <v>0</v>
      </c>
      <c r="O119">
        <v>0.85806099999999996</v>
      </c>
      <c r="P119">
        <v>0.84800500000000001</v>
      </c>
    </row>
    <row r="120" spans="1:16" ht="15" x14ac:dyDescent="0.3">
      <c r="A120" s="1"/>
      <c r="B120" t="s">
        <v>27</v>
      </c>
      <c r="C120" t="s">
        <v>1168</v>
      </c>
      <c r="D120" t="s">
        <v>1157</v>
      </c>
      <c r="E120" t="s">
        <v>1169</v>
      </c>
      <c r="F120" t="s">
        <v>1159</v>
      </c>
      <c r="G120" t="s">
        <v>1170</v>
      </c>
      <c r="H120" t="s">
        <v>1161</v>
      </c>
      <c r="I120">
        <v>0.79</v>
      </c>
      <c r="J120">
        <v>0.71399999999999997</v>
      </c>
      <c r="K120" t="s">
        <v>17</v>
      </c>
      <c r="L120">
        <v>1</v>
      </c>
      <c r="M120">
        <v>0.79</v>
      </c>
      <c r="N120">
        <v>0</v>
      </c>
      <c r="O120">
        <v>0.87957700000000005</v>
      </c>
      <c r="P120">
        <v>0.87302100000000005</v>
      </c>
    </row>
    <row r="121" spans="1:16" ht="15" x14ac:dyDescent="0.3">
      <c r="A121" s="1"/>
      <c r="B121" t="s">
        <v>27</v>
      </c>
      <c r="C121" t="s">
        <v>1119</v>
      </c>
      <c r="D121" t="s">
        <v>1119</v>
      </c>
      <c r="E121" t="s">
        <v>1121</v>
      </c>
      <c r="F121" t="s">
        <v>1121</v>
      </c>
      <c r="G121" t="s">
        <v>1174</v>
      </c>
      <c r="H121" t="s">
        <v>1123</v>
      </c>
      <c r="I121">
        <v>0.98799999999999999</v>
      </c>
      <c r="J121">
        <v>0.4</v>
      </c>
      <c r="K121" t="s">
        <v>17</v>
      </c>
      <c r="L121">
        <v>1</v>
      </c>
      <c r="M121">
        <v>0.98799999999999999</v>
      </c>
      <c r="N121">
        <v>0</v>
      </c>
      <c r="O121">
        <v>0.93174000000000001</v>
      </c>
      <c r="P121">
        <v>0.92626900000000001</v>
      </c>
    </row>
    <row r="122" spans="1:16" ht="15" x14ac:dyDescent="0.3">
      <c r="A122" s="1"/>
      <c r="B122" t="s">
        <v>27</v>
      </c>
      <c r="C122" t="s">
        <v>1187</v>
      </c>
      <c r="D122" t="s">
        <v>1177</v>
      </c>
      <c r="E122" t="s">
        <v>1187</v>
      </c>
      <c r="F122" t="s">
        <v>1179</v>
      </c>
      <c r="G122" t="s">
        <v>1188</v>
      </c>
      <c r="H122" t="s">
        <v>1181</v>
      </c>
      <c r="I122">
        <v>0.32200000000000001</v>
      </c>
      <c r="J122">
        <v>0</v>
      </c>
      <c r="K122" t="s">
        <v>46</v>
      </c>
      <c r="L122">
        <v>0</v>
      </c>
      <c r="M122">
        <v>0.32200000000000001</v>
      </c>
      <c r="N122">
        <v>0</v>
      </c>
      <c r="O122">
        <v>0.64818399999999998</v>
      </c>
      <c r="P122">
        <v>0.64665799999999996</v>
      </c>
    </row>
    <row r="123" spans="1:16" ht="15" x14ac:dyDescent="0.3">
      <c r="A123" s="1"/>
      <c r="B123" t="s">
        <v>27</v>
      </c>
      <c r="C123" t="s">
        <v>1195</v>
      </c>
      <c r="D123" t="s">
        <v>1193</v>
      </c>
      <c r="E123" t="s">
        <v>1195</v>
      </c>
      <c r="F123" t="s">
        <v>1193</v>
      </c>
      <c r="G123" t="s">
        <v>1196</v>
      </c>
      <c r="H123" t="s">
        <v>1194</v>
      </c>
      <c r="I123">
        <v>0.42</v>
      </c>
      <c r="J123">
        <v>0</v>
      </c>
      <c r="K123" t="s">
        <v>42</v>
      </c>
      <c r="L123">
        <v>0.5</v>
      </c>
      <c r="M123">
        <v>0.42</v>
      </c>
      <c r="N123">
        <v>0</v>
      </c>
      <c r="O123">
        <v>0.66666300000000001</v>
      </c>
      <c r="P123">
        <v>0.67448799999999998</v>
      </c>
    </row>
    <row r="124" spans="1:16" ht="15" x14ac:dyDescent="0.3">
      <c r="A124" s="1"/>
      <c r="B124" t="s">
        <v>27</v>
      </c>
      <c r="C124">
        <v>2600</v>
      </c>
      <c r="D124">
        <v>2.6</v>
      </c>
      <c r="E124">
        <v>2600</v>
      </c>
      <c r="F124">
        <v>26</v>
      </c>
      <c r="G124">
        <v>2600</v>
      </c>
      <c r="H124">
        <v>2600</v>
      </c>
      <c r="I124">
        <v>1</v>
      </c>
      <c r="J124">
        <v>1</v>
      </c>
      <c r="K124" t="s">
        <v>17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 ht="15" x14ac:dyDescent="0.3">
      <c r="A125" s="1"/>
      <c r="B125" t="s">
        <v>27</v>
      </c>
      <c r="C125" t="s">
        <v>1212</v>
      </c>
      <c r="D125" t="s">
        <v>1213</v>
      </c>
      <c r="E125" t="s">
        <v>1214</v>
      </c>
      <c r="F125" t="s">
        <v>1215</v>
      </c>
      <c r="G125" t="s">
        <v>1216</v>
      </c>
      <c r="H125" t="s">
        <v>1217</v>
      </c>
      <c r="I125">
        <v>0.77300000000000002</v>
      </c>
      <c r="J125">
        <v>0.66700000000000004</v>
      </c>
      <c r="K125" t="s">
        <v>17</v>
      </c>
      <c r="L125">
        <v>1</v>
      </c>
      <c r="M125">
        <v>0.77300000000000002</v>
      </c>
      <c r="N125">
        <v>0</v>
      </c>
      <c r="O125">
        <v>0.92091000000000001</v>
      </c>
      <c r="P125">
        <v>0.91684900000000003</v>
      </c>
    </row>
    <row r="126" spans="1:16" ht="15" x14ac:dyDescent="0.3">
      <c r="A126" s="1"/>
      <c r="B126" t="s">
        <v>27</v>
      </c>
      <c r="C126">
        <v>1949</v>
      </c>
      <c r="D126">
        <v>1949</v>
      </c>
      <c r="E126">
        <v>1949</v>
      </c>
      <c r="F126">
        <v>1949</v>
      </c>
      <c r="G126">
        <v>1949</v>
      </c>
      <c r="H126" t="s">
        <v>1219</v>
      </c>
      <c r="I126">
        <v>1</v>
      </c>
      <c r="J126">
        <v>1</v>
      </c>
      <c r="K126" t="s">
        <v>17</v>
      </c>
      <c r="L126">
        <v>1</v>
      </c>
      <c r="M126">
        <v>1</v>
      </c>
      <c r="N126">
        <v>1</v>
      </c>
      <c r="O126">
        <v>0.78852800000000001</v>
      </c>
      <c r="P126">
        <v>0.79795300000000002</v>
      </c>
    </row>
    <row r="127" spans="1:16" ht="15" x14ac:dyDescent="0.3">
      <c r="A127" s="1"/>
      <c r="B127" t="s">
        <v>27</v>
      </c>
      <c r="C127" t="s">
        <v>1244</v>
      </c>
      <c r="D127" t="s">
        <v>1222</v>
      </c>
      <c r="E127" t="s">
        <v>1245</v>
      </c>
      <c r="F127" t="s">
        <v>1224</v>
      </c>
      <c r="G127" t="s">
        <v>1246</v>
      </c>
      <c r="H127" t="s">
        <v>1226</v>
      </c>
      <c r="I127">
        <v>0.125</v>
      </c>
      <c r="J127">
        <v>0</v>
      </c>
      <c r="K127" t="s">
        <v>46</v>
      </c>
      <c r="L127">
        <v>0</v>
      </c>
      <c r="M127">
        <v>0.125</v>
      </c>
      <c r="N127">
        <v>0</v>
      </c>
      <c r="O127">
        <v>0.60351200000000005</v>
      </c>
      <c r="P127">
        <v>0.61121599999999998</v>
      </c>
    </row>
    <row r="128" spans="1:16" ht="15" x14ac:dyDescent="0.3">
      <c r="A128" s="1"/>
      <c r="B128" t="s">
        <v>27</v>
      </c>
      <c r="C128" t="s">
        <v>1254</v>
      </c>
      <c r="D128" t="s">
        <v>1249</v>
      </c>
      <c r="E128" t="s">
        <v>1255</v>
      </c>
      <c r="F128" t="s">
        <v>1251</v>
      </c>
      <c r="G128" t="s">
        <v>1256</v>
      </c>
      <c r="H128" t="s">
        <v>1253</v>
      </c>
      <c r="I128">
        <v>0.81399999999999995</v>
      </c>
      <c r="J128">
        <v>0.6</v>
      </c>
      <c r="K128" t="s">
        <v>17</v>
      </c>
      <c r="L128">
        <v>1</v>
      </c>
      <c r="M128">
        <v>0.81399999999999995</v>
      </c>
      <c r="N128">
        <v>0</v>
      </c>
      <c r="O128">
        <v>0.88514599999999999</v>
      </c>
      <c r="P128">
        <v>0.88296699999999995</v>
      </c>
    </row>
    <row r="129" spans="1:16" ht="15" x14ac:dyDescent="0.3">
      <c r="A129" s="1"/>
      <c r="B129" t="s">
        <v>27</v>
      </c>
      <c r="C129" t="s">
        <v>1261</v>
      </c>
      <c r="D129" t="s">
        <v>1262</v>
      </c>
      <c r="E129" t="s">
        <v>1261</v>
      </c>
      <c r="F129" t="s">
        <v>1263</v>
      </c>
      <c r="G129" t="s">
        <v>1264</v>
      </c>
      <c r="H129" t="s">
        <v>1265</v>
      </c>
      <c r="I129">
        <v>0.92100000000000004</v>
      </c>
      <c r="J129">
        <v>0.66700000000000004</v>
      </c>
      <c r="K129" t="s">
        <v>17</v>
      </c>
      <c r="L129">
        <v>1</v>
      </c>
      <c r="M129">
        <v>0.92100000000000004</v>
      </c>
      <c r="N129">
        <v>0</v>
      </c>
      <c r="O129">
        <v>0.77520800000000001</v>
      </c>
      <c r="P129">
        <v>0.77633399999999997</v>
      </c>
    </row>
    <row r="130" spans="1:16" ht="15" x14ac:dyDescent="0.3">
      <c r="A130" s="1"/>
      <c r="B130" t="s">
        <v>27</v>
      </c>
      <c r="C130" t="s">
        <v>1269</v>
      </c>
      <c r="D130" t="s">
        <v>1269</v>
      </c>
      <c r="E130" t="s">
        <v>1269</v>
      </c>
      <c r="F130" t="s">
        <v>1269</v>
      </c>
      <c r="G130" t="s">
        <v>1270</v>
      </c>
      <c r="H130" t="s">
        <v>1271</v>
      </c>
      <c r="I130">
        <v>0.76</v>
      </c>
      <c r="J130">
        <v>0</v>
      </c>
      <c r="K130" t="s">
        <v>17</v>
      </c>
      <c r="L130">
        <v>1</v>
      </c>
      <c r="M130">
        <v>0.76</v>
      </c>
      <c r="N130">
        <v>0</v>
      </c>
      <c r="O130">
        <v>0.77071599999999996</v>
      </c>
      <c r="P130">
        <v>0.79167299999999996</v>
      </c>
    </row>
    <row r="131" spans="1:16" ht="15" x14ac:dyDescent="0.3">
      <c r="A131" s="1"/>
      <c r="B131" t="s">
        <v>27</v>
      </c>
      <c r="C131" t="s">
        <v>1269</v>
      </c>
      <c r="D131" t="s">
        <v>1273</v>
      </c>
      <c r="E131" t="s">
        <v>1269</v>
      </c>
      <c r="F131" t="s">
        <v>1273</v>
      </c>
      <c r="G131" t="s">
        <v>1270</v>
      </c>
      <c r="H131" t="s">
        <v>1274</v>
      </c>
      <c r="I131">
        <v>0.50800000000000001</v>
      </c>
      <c r="J131">
        <v>0</v>
      </c>
      <c r="K131" t="s">
        <v>46</v>
      </c>
      <c r="L131">
        <v>0</v>
      </c>
      <c r="M131">
        <v>0.50800000000000001</v>
      </c>
      <c r="N131">
        <v>0</v>
      </c>
      <c r="O131">
        <v>0.75820399999999999</v>
      </c>
      <c r="P131">
        <v>0.76255099999999998</v>
      </c>
    </row>
    <row r="132" spans="1:16" ht="15" x14ac:dyDescent="0.3">
      <c r="A132" s="1"/>
      <c r="B132" t="s">
        <v>27</v>
      </c>
      <c r="C132" t="s">
        <v>1286</v>
      </c>
      <c r="D132" t="s">
        <v>1281</v>
      </c>
      <c r="E132" t="s">
        <v>1286</v>
      </c>
      <c r="F132" t="s">
        <v>1281</v>
      </c>
      <c r="G132" t="s">
        <v>1287</v>
      </c>
      <c r="H132" t="s">
        <v>1283</v>
      </c>
      <c r="I132">
        <v>0.85899999999999999</v>
      </c>
      <c r="J132">
        <v>0</v>
      </c>
      <c r="K132" t="s">
        <v>17</v>
      </c>
      <c r="L132">
        <v>1</v>
      </c>
      <c r="M132">
        <v>0.85899999999999999</v>
      </c>
      <c r="N132">
        <v>0</v>
      </c>
      <c r="O132">
        <v>0.83670900000000004</v>
      </c>
      <c r="P132">
        <v>0.82363399999999998</v>
      </c>
    </row>
    <row r="133" spans="1:16" ht="15" x14ac:dyDescent="0.3">
      <c r="A133" s="1"/>
      <c r="B133" t="s">
        <v>27</v>
      </c>
      <c r="C133" t="s">
        <v>1289</v>
      </c>
      <c r="D133" t="s">
        <v>1290</v>
      </c>
      <c r="E133" t="s">
        <v>1291</v>
      </c>
      <c r="F133" t="s">
        <v>1292</v>
      </c>
      <c r="G133" t="s">
        <v>1293</v>
      </c>
      <c r="H133" t="s">
        <v>1294</v>
      </c>
      <c r="I133">
        <v>0.83799999999999997</v>
      </c>
      <c r="J133">
        <v>0.88900000000000001</v>
      </c>
      <c r="K133" t="s">
        <v>17</v>
      </c>
      <c r="L133">
        <v>1</v>
      </c>
      <c r="M133">
        <v>0.83799999999999997</v>
      </c>
      <c r="N133">
        <v>0</v>
      </c>
      <c r="O133">
        <v>0.95871499999999998</v>
      </c>
      <c r="P133">
        <v>0.96181899999999998</v>
      </c>
    </row>
    <row r="134" spans="1:16" ht="15" x14ac:dyDescent="0.3">
      <c r="A134" s="1"/>
      <c r="B134" t="s">
        <v>27</v>
      </c>
      <c r="C134" t="s">
        <v>1300</v>
      </c>
      <c r="D134" t="s">
        <v>1301</v>
      </c>
      <c r="E134" t="s">
        <v>1300</v>
      </c>
      <c r="F134" t="s">
        <v>1301</v>
      </c>
      <c r="G134" t="s">
        <v>1302</v>
      </c>
      <c r="H134" t="s">
        <v>1303</v>
      </c>
      <c r="I134">
        <v>0.61199999999999999</v>
      </c>
      <c r="J134">
        <v>0.5</v>
      </c>
      <c r="K134" t="s">
        <v>17</v>
      </c>
      <c r="L134">
        <v>1</v>
      </c>
      <c r="M134">
        <v>0.61199999999999999</v>
      </c>
      <c r="N134">
        <v>0</v>
      </c>
      <c r="O134">
        <v>0.97924</v>
      </c>
      <c r="P134">
        <v>0.97669600000000001</v>
      </c>
    </row>
    <row r="135" spans="1:16" ht="15" x14ac:dyDescent="0.3">
      <c r="A135" s="1"/>
      <c r="B135" t="s">
        <v>27</v>
      </c>
      <c r="C135" t="s">
        <v>1307</v>
      </c>
      <c r="D135" t="s">
        <v>1308</v>
      </c>
      <c r="E135" t="s">
        <v>1307</v>
      </c>
      <c r="F135" t="s">
        <v>1308</v>
      </c>
      <c r="G135" t="s">
        <v>1309</v>
      </c>
      <c r="H135" t="s">
        <v>1310</v>
      </c>
      <c r="I135">
        <v>0.83099999999999996</v>
      </c>
      <c r="J135">
        <v>0.4</v>
      </c>
      <c r="K135" t="s">
        <v>17</v>
      </c>
      <c r="L135">
        <v>1</v>
      </c>
      <c r="M135">
        <v>0.83099999999999996</v>
      </c>
      <c r="N135">
        <v>0</v>
      </c>
      <c r="O135">
        <v>0.82213499999999995</v>
      </c>
      <c r="P135">
        <v>0.82699299999999998</v>
      </c>
    </row>
    <row r="136" spans="1:16" ht="15" x14ac:dyDescent="0.3">
      <c r="A136" s="1"/>
      <c r="B136" t="s">
        <v>27</v>
      </c>
      <c r="C136" t="s">
        <v>1317</v>
      </c>
      <c r="D136" t="s">
        <v>1313</v>
      </c>
      <c r="E136" t="s">
        <v>1317</v>
      </c>
      <c r="F136" t="s">
        <v>1314</v>
      </c>
      <c r="G136" t="s">
        <v>1318</v>
      </c>
      <c r="H136" t="s">
        <v>1316</v>
      </c>
      <c r="I136">
        <v>0.60399999999999998</v>
      </c>
      <c r="J136">
        <v>0.4</v>
      </c>
      <c r="K136" t="s">
        <v>17</v>
      </c>
      <c r="L136">
        <v>1</v>
      </c>
      <c r="M136">
        <v>0.60399999999999998</v>
      </c>
      <c r="N136">
        <v>0</v>
      </c>
      <c r="O136">
        <v>0.78124499999999997</v>
      </c>
      <c r="P136">
        <v>0.77927500000000005</v>
      </c>
    </row>
    <row r="137" spans="1:16" ht="15" x14ac:dyDescent="0.3">
      <c r="A137" s="1"/>
      <c r="B137" t="s">
        <v>27</v>
      </c>
      <c r="C137" t="s">
        <v>1324</v>
      </c>
      <c r="D137" t="s">
        <v>1325</v>
      </c>
      <c r="E137" t="s">
        <v>1324</v>
      </c>
      <c r="F137" t="s">
        <v>1325</v>
      </c>
      <c r="G137" t="s">
        <v>1326</v>
      </c>
      <c r="H137" t="s">
        <v>1327</v>
      </c>
      <c r="I137">
        <v>0.40200000000000002</v>
      </c>
      <c r="J137">
        <v>0</v>
      </c>
      <c r="K137" t="s">
        <v>46</v>
      </c>
      <c r="L137">
        <v>0</v>
      </c>
      <c r="M137">
        <v>0.40200000000000002</v>
      </c>
      <c r="N137">
        <v>0</v>
      </c>
      <c r="O137">
        <v>0.67291000000000001</v>
      </c>
      <c r="P137">
        <v>0.68967100000000003</v>
      </c>
    </row>
    <row r="138" spans="1:16" ht="15" x14ac:dyDescent="0.3">
      <c r="A138" s="1"/>
      <c r="B138" t="s">
        <v>27</v>
      </c>
      <c r="C138" t="s">
        <v>1333</v>
      </c>
      <c r="D138" t="s">
        <v>1334</v>
      </c>
      <c r="E138" t="s">
        <v>1333</v>
      </c>
      <c r="F138" t="s">
        <v>1334</v>
      </c>
      <c r="G138" t="s">
        <v>1335</v>
      </c>
      <c r="H138" t="s">
        <v>1336</v>
      </c>
      <c r="I138">
        <v>0.76200000000000001</v>
      </c>
      <c r="J138">
        <v>0.4</v>
      </c>
      <c r="K138" t="s">
        <v>42</v>
      </c>
      <c r="L138">
        <v>0.5</v>
      </c>
      <c r="M138">
        <v>0.76200000000000001</v>
      </c>
      <c r="N138">
        <v>0</v>
      </c>
      <c r="O138">
        <v>0.84664499999999998</v>
      </c>
      <c r="P138">
        <v>0.84582500000000005</v>
      </c>
    </row>
    <row r="139" spans="1:16" ht="15" x14ac:dyDescent="0.3">
      <c r="A139" s="1"/>
      <c r="B139" t="s">
        <v>27</v>
      </c>
      <c r="C139" t="s">
        <v>1344</v>
      </c>
      <c r="D139" t="s">
        <v>1345</v>
      </c>
      <c r="E139" t="s">
        <v>1346</v>
      </c>
      <c r="F139" t="s">
        <v>1347</v>
      </c>
      <c r="G139" t="s">
        <v>1348</v>
      </c>
      <c r="H139" t="s">
        <v>1348</v>
      </c>
      <c r="I139">
        <v>1</v>
      </c>
      <c r="J139">
        <v>1</v>
      </c>
      <c r="K139" t="s">
        <v>17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ht="15" x14ac:dyDescent="0.3">
      <c r="A140" s="1"/>
      <c r="B140" t="s">
        <v>27</v>
      </c>
      <c r="C140" t="s">
        <v>1353</v>
      </c>
      <c r="D140" t="s">
        <v>1354</v>
      </c>
      <c r="E140" t="s">
        <v>1353</v>
      </c>
      <c r="F140" t="s">
        <v>1354</v>
      </c>
      <c r="G140" t="s">
        <v>1355</v>
      </c>
      <c r="H140" t="s">
        <v>1356</v>
      </c>
      <c r="I140">
        <v>0.79</v>
      </c>
      <c r="J140">
        <v>0</v>
      </c>
      <c r="K140" t="s">
        <v>17</v>
      </c>
      <c r="L140">
        <v>1</v>
      </c>
      <c r="M140">
        <v>0.79</v>
      </c>
      <c r="N140">
        <v>0</v>
      </c>
      <c r="O140">
        <v>0.73297699999999999</v>
      </c>
      <c r="P140">
        <v>0.72150899999999996</v>
      </c>
    </row>
    <row r="141" spans="1:16" ht="15" x14ac:dyDescent="0.3">
      <c r="A141" s="1"/>
      <c r="B141" t="s">
        <v>27</v>
      </c>
      <c r="C141" t="s">
        <v>1359</v>
      </c>
      <c r="D141" t="s">
        <v>1359</v>
      </c>
      <c r="E141" t="s">
        <v>1360</v>
      </c>
      <c r="F141" t="s">
        <v>1360</v>
      </c>
      <c r="G141" t="s">
        <v>1362</v>
      </c>
      <c r="H141" t="s">
        <v>1362</v>
      </c>
      <c r="I141">
        <v>1</v>
      </c>
      <c r="J141">
        <v>1</v>
      </c>
      <c r="K141" t="s">
        <v>17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ht="15" x14ac:dyDescent="0.3">
      <c r="A142" s="1"/>
      <c r="B142" t="s">
        <v>27</v>
      </c>
      <c r="C142" t="s">
        <v>1370</v>
      </c>
      <c r="D142" t="s">
        <v>1371</v>
      </c>
      <c r="E142" t="s">
        <v>1370</v>
      </c>
      <c r="F142" t="s">
        <v>1371</v>
      </c>
      <c r="G142" t="s">
        <v>1372</v>
      </c>
      <c r="H142" t="s">
        <v>1373</v>
      </c>
      <c r="I142">
        <v>0.79900000000000004</v>
      </c>
      <c r="J142">
        <v>0.6</v>
      </c>
      <c r="K142" t="s">
        <v>17</v>
      </c>
      <c r="L142">
        <v>1</v>
      </c>
      <c r="M142">
        <v>0.79900000000000004</v>
      </c>
      <c r="N142">
        <v>0</v>
      </c>
      <c r="O142">
        <v>0.88277000000000005</v>
      </c>
      <c r="P142">
        <v>0.88363899999999995</v>
      </c>
    </row>
    <row r="143" spans="1:16" ht="15" x14ac:dyDescent="0.3">
      <c r="A143" s="1"/>
      <c r="B143" t="s">
        <v>27</v>
      </c>
      <c r="C143" t="s">
        <v>1375</v>
      </c>
      <c r="D143" t="s">
        <v>1376</v>
      </c>
      <c r="E143" t="s">
        <v>1377</v>
      </c>
      <c r="F143" t="s">
        <v>1378</v>
      </c>
      <c r="G143" t="s">
        <v>1379</v>
      </c>
      <c r="H143" t="s">
        <v>1380</v>
      </c>
      <c r="I143">
        <v>0.77200000000000002</v>
      </c>
      <c r="J143">
        <v>0.66700000000000004</v>
      </c>
      <c r="K143" t="s">
        <v>17</v>
      </c>
      <c r="L143">
        <v>1</v>
      </c>
      <c r="M143">
        <v>0.77200000000000002</v>
      </c>
      <c r="N143">
        <v>0</v>
      </c>
      <c r="O143">
        <v>0.77931899999999998</v>
      </c>
      <c r="P143">
        <v>0.78690199999999999</v>
      </c>
    </row>
    <row r="144" spans="1:16" ht="15" x14ac:dyDescent="0.3">
      <c r="A144" s="1"/>
      <c r="B144" t="s">
        <v>27</v>
      </c>
      <c r="C144" t="s">
        <v>1400</v>
      </c>
      <c r="D144" t="s">
        <v>1385</v>
      </c>
      <c r="E144" t="s">
        <v>1401</v>
      </c>
      <c r="F144" t="s">
        <v>1385</v>
      </c>
      <c r="G144" t="s">
        <v>1402</v>
      </c>
      <c r="H144" t="s">
        <v>1387</v>
      </c>
      <c r="I144">
        <v>4.4999999999999998E-2</v>
      </c>
      <c r="J144">
        <v>0</v>
      </c>
      <c r="K144" t="s">
        <v>46</v>
      </c>
      <c r="L144">
        <v>0</v>
      </c>
      <c r="M144">
        <v>4.4999999999999998E-2</v>
      </c>
      <c r="N144">
        <v>0</v>
      </c>
      <c r="O144">
        <v>0.64544599999999996</v>
      </c>
      <c r="P144">
        <v>0.65242100000000003</v>
      </c>
    </row>
    <row r="145" spans="1:16" ht="15" x14ac:dyDescent="0.3">
      <c r="A145" s="1"/>
      <c r="B145" t="s">
        <v>27</v>
      </c>
      <c r="C145" t="s">
        <v>1410</v>
      </c>
      <c r="D145" t="s">
        <v>1405</v>
      </c>
      <c r="E145" t="s">
        <v>1410</v>
      </c>
      <c r="F145" t="s">
        <v>1405</v>
      </c>
      <c r="G145" t="s">
        <v>1411</v>
      </c>
      <c r="H145" t="s">
        <v>1407</v>
      </c>
      <c r="I145">
        <v>0.86899999999999999</v>
      </c>
      <c r="J145">
        <v>0.63200000000000001</v>
      </c>
      <c r="K145" t="s">
        <v>17</v>
      </c>
      <c r="L145">
        <v>1</v>
      </c>
      <c r="M145">
        <v>0.86899999999999999</v>
      </c>
      <c r="N145">
        <v>0</v>
      </c>
      <c r="O145">
        <v>0.87068299999999998</v>
      </c>
      <c r="P145">
        <v>0.86637399999999998</v>
      </c>
    </row>
    <row r="146" spans="1:16" ht="15" x14ac:dyDescent="0.3">
      <c r="A146" s="1"/>
      <c r="B146" t="s">
        <v>27</v>
      </c>
      <c r="C146" t="s">
        <v>1413</v>
      </c>
      <c r="D146" t="s">
        <v>1414</v>
      </c>
      <c r="E146" t="s">
        <v>1413</v>
      </c>
      <c r="F146" t="s">
        <v>1414</v>
      </c>
      <c r="G146" t="s">
        <v>1415</v>
      </c>
      <c r="H146" t="s">
        <v>1416</v>
      </c>
      <c r="I146">
        <v>0.497</v>
      </c>
      <c r="J146">
        <v>0.4</v>
      </c>
      <c r="K146" t="s">
        <v>42</v>
      </c>
      <c r="L146">
        <v>0.5</v>
      </c>
      <c r="M146">
        <v>0.497</v>
      </c>
      <c r="N146">
        <v>0</v>
      </c>
      <c r="O146">
        <v>0.76895400000000003</v>
      </c>
      <c r="P146">
        <v>0.76668700000000001</v>
      </c>
    </row>
    <row r="147" spans="1:16" ht="15" x14ac:dyDescent="0.3">
      <c r="A147" s="1"/>
      <c r="B147" t="s">
        <v>27</v>
      </c>
      <c r="C147" t="s">
        <v>1426</v>
      </c>
      <c r="D147" t="s">
        <v>1419</v>
      </c>
      <c r="E147" t="s">
        <v>1427</v>
      </c>
      <c r="F147" t="s">
        <v>1420</v>
      </c>
      <c r="G147" t="s">
        <v>1428</v>
      </c>
      <c r="H147" t="s">
        <v>1422</v>
      </c>
      <c r="I147">
        <v>0.19500000000000001</v>
      </c>
      <c r="J147">
        <v>0.4</v>
      </c>
      <c r="K147" t="s">
        <v>46</v>
      </c>
      <c r="L147">
        <v>0</v>
      </c>
      <c r="M147">
        <v>0.19500000000000001</v>
      </c>
      <c r="N147">
        <v>0</v>
      </c>
      <c r="O147">
        <v>0.73666100000000001</v>
      </c>
      <c r="P147">
        <v>0.73579000000000006</v>
      </c>
    </row>
    <row r="148" spans="1:16" ht="15" x14ac:dyDescent="0.3">
      <c r="A148" s="1"/>
      <c r="B148" t="s">
        <v>27</v>
      </c>
      <c r="C148" t="s">
        <v>1388</v>
      </c>
      <c r="D148" t="s">
        <v>1431</v>
      </c>
      <c r="E148" t="s">
        <v>1389</v>
      </c>
      <c r="F148" t="s">
        <v>1432</v>
      </c>
      <c r="G148" t="s">
        <v>1390</v>
      </c>
      <c r="H148" t="s">
        <v>1434</v>
      </c>
      <c r="I148">
        <v>0.28599999999999998</v>
      </c>
      <c r="J148">
        <v>0</v>
      </c>
      <c r="K148" t="s">
        <v>42</v>
      </c>
      <c r="L148">
        <v>0.5</v>
      </c>
      <c r="M148">
        <v>0.28599999999999998</v>
      </c>
      <c r="N148">
        <v>0</v>
      </c>
      <c r="O148">
        <v>0.64069699999999996</v>
      </c>
      <c r="P148">
        <v>0.64022800000000002</v>
      </c>
    </row>
    <row r="149" spans="1:16" ht="15" x14ac:dyDescent="0.3">
      <c r="A149" s="1"/>
      <c r="B149" t="s">
        <v>27</v>
      </c>
      <c r="C149" t="s">
        <v>1457</v>
      </c>
      <c r="D149" t="s">
        <v>1446</v>
      </c>
      <c r="E149" t="s">
        <v>1457</v>
      </c>
      <c r="F149" t="s">
        <v>1447</v>
      </c>
      <c r="G149" t="s">
        <v>1458</v>
      </c>
      <c r="H149" t="s">
        <v>1448</v>
      </c>
      <c r="I149">
        <v>0.55000000000000004</v>
      </c>
      <c r="J149">
        <v>0.54500000000000004</v>
      </c>
      <c r="K149" t="s">
        <v>46</v>
      </c>
      <c r="L149">
        <v>0</v>
      </c>
      <c r="M149">
        <v>0.55000000000000004</v>
      </c>
      <c r="N149">
        <v>0</v>
      </c>
      <c r="O149">
        <v>0.73779499999999998</v>
      </c>
      <c r="P149">
        <v>0.733541</v>
      </c>
    </row>
    <row r="150" spans="1:16" ht="15" x14ac:dyDescent="0.3">
      <c r="A150" s="1"/>
      <c r="B150" t="s">
        <v>27</v>
      </c>
      <c r="C150" t="s">
        <v>1460</v>
      </c>
      <c r="D150" t="s">
        <v>1461</v>
      </c>
      <c r="E150" t="s">
        <v>1460</v>
      </c>
      <c r="F150" t="s">
        <v>1461</v>
      </c>
      <c r="G150" t="s">
        <v>1462</v>
      </c>
      <c r="H150" t="s">
        <v>1463</v>
      </c>
      <c r="I150">
        <v>0.76300000000000001</v>
      </c>
      <c r="J150">
        <v>0</v>
      </c>
      <c r="K150" t="s">
        <v>17</v>
      </c>
      <c r="L150">
        <v>1</v>
      </c>
      <c r="M150">
        <v>0.76300000000000001</v>
      </c>
      <c r="N150">
        <v>0</v>
      </c>
      <c r="O150">
        <v>0.866726</v>
      </c>
      <c r="P150">
        <v>0.856263</v>
      </c>
    </row>
    <row r="151" spans="1:16" ht="15" x14ac:dyDescent="0.3">
      <c r="A151" s="1"/>
      <c r="B151" t="s">
        <v>27</v>
      </c>
      <c r="C151" t="s">
        <v>1476</v>
      </c>
      <c r="D151" t="s">
        <v>1468</v>
      </c>
      <c r="E151" t="s">
        <v>1474</v>
      </c>
      <c r="F151" t="s">
        <v>1468</v>
      </c>
      <c r="G151" t="s">
        <v>1477</v>
      </c>
      <c r="H151" t="s">
        <v>1469</v>
      </c>
      <c r="I151">
        <v>0.76300000000000001</v>
      </c>
      <c r="J151">
        <v>0.5</v>
      </c>
      <c r="K151" t="s">
        <v>17</v>
      </c>
      <c r="L151">
        <v>1</v>
      </c>
      <c r="M151">
        <v>0.76300000000000001</v>
      </c>
      <c r="N151">
        <v>0</v>
      </c>
      <c r="O151">
        <v>0.92963300000000004</v>
      </c>
      <c r="P151">
        <v>0.91611299999999996</v>
      </c>
    </row>
    <row r="152" spans="1:16" ht="15" x14ac:dyDescent="0.3">
      <c r="A152" s="1"/>
      <c r="B152" t="s">
        <v>27</v>
      </c>
      <c r="C152">
        <v>79</v>
      </c>
      <c r="D152">
        <v>79</v>
      </c>
      <c r="E152">
        <v>79</v>
      </c>
      <c r="F152">
        <v>79</v>
      </c>
      <c r="G152">
        <v>79</v>
      </c>
      <c r="H152">
        <v>79</v>
      </c>
      <c r="I152">
        <v>1</v>
      </c>
      <c r="J152">
        <v>1</v>
      </c>
      <c r="K152" t="s">
        <v>17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ht="15" x14ac:dyDescent="0.3">
      <c r="A153" s="1"/>
      <c r="B153" t="s">
        <v>27</v>
      </c>
      <c r="C153" t="s">
        <v>1483</v>
      </c>
      <c r="D153" t="s">
        <v>1484</v>
      </c>
      <c r="E153" t="s">
        <v>1484</v>
      </c>
      <c r="F153" t="s">
        <v>1484</v>
      </c>
      <c r="G153" t="s">
        <v>1485</v>
      </c>
      <c r="H153" t="s">
        <v>1486</v>
      </c>
      <c r="I153">
        <v>0.98699999999999999</v>
      </c>
      <c r="J153">
        <v>0.75</v>
      </c>
      <c r="K153" t="s">
        <v>17</v>
      </c>
      <c r="L153">
        <v>1</v>
      </c>
      <c r="M153">
        <v>0.98699999999999999</v>
      </c>
      <c r="N153">
        <v>0</v>
      </c>
      <c r="O153">
        <v>0.91492899999999999</v>
      </c>
      <c r="P153">
        <v>0.91100000000000003</v>
      </c>
    </row>
    <row r="154" spans="1:16" ht="15" x14ac:dyDescent="0.3">
      <c r="A154" s="1"/>
      <c r="B154" t="s">
        <v>27</v>
      </c>
      <c r="C154" t="s">
        <v>1488</v>
      </c>
      <c r="D154" t="s">
        <v>1489</v>
      </c>
      <c r="E154" t="s">
        <v>1488</v>
      </c>
      <c r="F154" t="s">
        <v>1490</v>
      </c>
      <c r="G154" t="s">
        <v>1491</v>
      </c>
      <c r="H154" t="s">
        <v>1492</v>
      </c>
      <c r="I154">
        <v>0.81399999999999995</v>
      </c>
      <c r="J154">
        <v>0.57099999999999995</v>
      </c>
      <c r="K154" t="s">
        <v>17</v>
      </c>
      <c r="L154">
        <v>1</v>
      </c>
      <c r="M154">
        <v>0.81399999999999995</v>
      </c>
      <c r="N154">
        <v>0</v>
      </c>
      <c r="O154">
        <v>0.78062699999999996</v>
      </c>
      <c r="P154">
        <v>0.77455300000000005</v>
      </c>
    </row>
    <row r="155" spans="1:16" ht="15" x14ac:dyDescent="0.3">
      <c r="A155" s="1"/>
      <c r="B155" t="s">
        <v>27</v>
      </c>
      <c r="C155" t="s">
        <v>1494</v>
      </c>
      <c r="D155" t="s">
        <v>1495</v>
      </c>
      <c r="E155" t="s">
        <v>1494</v>
      </c>
      <c r="F155" t="s">
        <v>1496</v>
      </c>
      <c r="G155" t="s">
        <v>1497</v>
      </c>
      <c r="H155" t="s">
        <v>1498</v>
      </c>
      <c r="I155">
        <v>0.14499999999999999</v>
      </c>
      <c r="J155">
        <v>9.0999999999999998E-2</v>
      </c>
      <c r="K155" t="s">
        <v>46</v>
      </c>
      <c r="L155">
        <v>0</v>
      </c>
      <c r="M155">
        <v>0.14499999999999999</v>
      </c>
      <c r="N155">
        <v>0</v>
      </c>
      <c r="O155">
        <v>0.65761000000000003</v>
      </c>
      <c r="P155">
        <v>0.65476000000000001</v>
      </c>
    </row>
    <row r="156" spans="1:16" ht="15" x14ac:dyDescent="0.3">
      <c r="A156" s="1"/>
      <c r="B156" t="s">
        <v>27</v>
      </c>
      <c r="C156" t="s">
        <v>1504</v>
      </c>
      <c r="D156" t="s">
        <v>1505</v>
      </c>
      <c r="E156" t="s">
        <v>1504</v>
      </c>
      <c r="F156" t="s">
        <v>1506</v>
      </c>
      <c r="G156" t="s">
        <v>1507</v>
      </c>
      <c r="H156" t="s">
        <v>1508</v>
      </c>
      <c r="I156">
        <v>0.79200000000000004</v>
      </c>
      <c r="J156">
        <v>0.28599999999999998</v>
      </c>
      <c r="K156" t="s">
        <v>17</v>
      </c>
      <c r="L156">
        <v>1</v>
      </c>
      <c r="M156">
        <v>0.79200000000000004</v>
      </c>
      <c r="N156">
        <v>0</v>
      </c>
      <c r="O156">
        <v>0.75426800000000005</v>
      </c>
      <c r="P156">
        <v>0.75502899999999995</v>
      </c>
    </row>
    <row r="157" spans="1:16" ht="15" x14ac:dyDescent="0.3">
      <c r="A157" s="1"/>
      <c r="B157" t="s">
        <v>27</v>
      </c>
      <c r="C157" t="s">
        <v>1528</v>
      </c>
      <c r="D157" t="s">
        <v>1513</v>
      </c>
      <c r="E157" t="s">
        <v>1528</v>
      </c>
      <c r="F157" t="s">
        <v>1514</v>
      </c>
      <c r="G157" t="s">
        <v>1529</v>
      </c>
      <c r="H157" t="s">
        <v>1516</v>
      </c>
      <c r="I157">
        <v>0.14199999999999999</v>
      </c>
      <c r="J157">
        <v>0.08</v>
      </c>
      <c r="K157" t="s">
        <v>46</v>
      </c>
      <c r="L157">
        <v>0</v>
      </c>
      <c r="M157">
        <v>0.14199999999999999</v>
      </c>
      <c r="N157">
        <v>0</v>
      </c>
      <c r="O157">
        <v>0.65692200000000001</v>
      </c>
      <c r="P157">
        <v>0.65852599999999994</v>
      </c>
    </row>
    <row r="158" spans="1:16" ht="15" x14ac:dyDescent="0.3">
      <c r="A158" s="1"/>
      <c r="B158" t="s">
        <v>27</v>
      </c>
      <c r="C158" t="s">
        <v>1541</v>
      </c>
      <c r="D158" t="s">
        <v>1532</v>
      </c>
      <c r="E158" t="s">
        <v>1541</v>
      </c>
      <c r="F158" t="s">
        <v>1532</v>
      </c>
      <c r="G158" t="s">
        <v>1542</v>
      </c>
      <c r="H158" t="s">
        <v>1534</v>
      </c>
      <c r="I158">
        <v>0.38800000000000001</v>
      </c>
      <c r="J158">
        <v>0</v>
      </c>
      <c r="K158" t="s">
        <v>46</v>
      </c>
      <c r="L158">
        <v>0</v>
      </c>
      <c r="M158">
        <v>0.38800000000000001</v>
      </c>
      <c r="N158">
        <v>0</v>
      </c>
      <c r="O158">
        <v>0.70554600000000001</v>
      </c>
      <c r="P158">
        <v>0.71251200000000003</v>
      </c>
    </row>
    <row r="159" spans="1:16" ht="15" x14ac:dyDescent="0.3">
      <c r="A159" s="1"/>
      <c r="B159" t="s">
        <v>27</v>
      </c>
      <c r="C159" t="s">
        <v>1551</v>
      </c>
      <c r="D159" t="s">
        <v>1545</v>
      </c>
      <c r="E159" t="s">
        <v>1551</v>
      </c>
      <c r="F159" t="s">
        <v>1546</v>
      </c>
      <c r="G159" t="s">
        <v>1552</v>
      </c>
      <c r="H159" t="s">
        <v>1548</v>
      </c>
      <c r="I159">
        <v>0.66100000000000003</v>
      </c>
      <c r="J159">
        <v>0.5</v>
      </c>
      <c r="K159" t="s">
        <v>42</v>
      </c>
      <c r="L159">
        <v>0.5</v>
      </c>
      <c r="M159">
        <v>0.66100000000000003</v>
      </c>
      <c r="N159">
        <v>0</v>
      </c>
      <c r="O159">
        <v>0.79819600000000002</v>
      </c>
      <c r="P159">
        <v>0.80114600000000002</v>
      </c>
    </row>
    <row r="160" spans="1:16" ht="15" x14ac:dyDescent="0.3">
      <c r="A160" s="1"/>
      <c r="B160" t="s">
        <v>27</v>
      </c>
      <c r="C160" t="s">
        <v>1537</v>
      </c>
      <c r="D160" t="s">
        <v>1559</v>
      </c>
      <c r="E160" t="s">
        <v>1537</v>
      </c>
      <c r="F160" t="s">
        <v>1559</v>
      </c>
      <c r="G160" t="s">
        <v>1538</v>
      </c>
      <c r="H160" t="s">
        <v>1560</v>
      </c>
      <c r="I160">
        <v>0.878</v>
      </c>
      <c r="J160">
        <v>0</v>
      </c>
      <c r="K160" t="s">
        <v>17</v>
      </c>
      <c r="L160">
        <v>1</v>
      </c>
      <c r="M160">
        <v>0.878</v>
      </c>
      <c r="N160">
        <v>0</v>
      </c>
      <c r="O160">
        <v>0.87277800000000005</v>
      </c>
      <c r="P160">
        <v>0.86160199999999998</v>
      </c>
    </row>
    <row r="161" spans="1:16" ht="15" x14ac:dyDescent="0.3">
      <c r="A161" s="1"/>
      <c r="B161" t="s">
        <v>27</v>
      </c>
      <c r="C161" t="s">
        <v>1565</v>
      </c>
      <c r="D161" t="s">
        <v>1566</v>
      </c>
      <c r="E161" t="s">
        <v>1565</v>
      </c>
      <c r="F161" t="s">
        <v>1567</v>
      </c>
      <c r="G161" t="s">
        <v>1568</v>
      </c>
      <c r="H161" t="s">
        <v>1569</v>
      </c>
      <c r="I161">
        <v>0.77100000000000002</v>
      </c>
      <c r="J161">
        <v>0.5</v>
      </c>
      <c r="K161" t="s">
        <v>17</v>
      </c>
      <c r="L161">
        <v>1</v>
      </c>
      <c r="M161">
        <v>0.77100000000000002</v>
      </c>
      <c r="N161">
        <v>0</v>
      </c>
      <c r="O161">
        <v>0.81887299999999996</v>
      </c>
      <c r="P161">
        <v>0.80514799999999997</v>
      </c>
    </row>
    <row r="162" spans="1:16" ht="15" x14ac:dyDescent="0.3">
      <c r="A162" s="1"/>
      <c r="B162" t="s">
        <v>27</v>
      </c>
      <c r="C162" t="s">
        <v>1592</v>
      </c>
      <c r="D162" t="s">
        <v>1582</v>
      </c>
      <c r="E162" t="s">
        <v>1592</v>
      </c>
      <c r="F162" t="s">
        <v>1583</v>
      </c>
      <c r="G162" t="s">
        <v>1593</v>
      </c>
      <c r="H162" t="s">
        <v>1585</v>
      </c>
      <c r="I162">
        <v>0.68100000000000005</v>
      </c>
      <c r="J162">
        <v>0.61499999999999999</v>
      </c>
      <c r="K162" t="s">
        <v>17</v>
      </c>
      <c r="L162">
        <v>1</v>
      </c>
      <c r="M162">
        <v>0.68100000000000005</v>
      </c>
      <c r="N162">
        <v>0</v>
      </c>
      <c r="O162">
        <v>0.78050900000000001</v>
      </c>
      <c r="P162">
        <v>0.77880799999999994</v>
      </c>
    </row>
    <row r="163" spans="1:16" ht="15" x14ac:dyDescent="0.3">
      <c r="A163" s="1"/>
      <c r="B163" t="s">
        <v>27</v>
      </c>
      <c r="C163" t="s">
        <v>1596</v>
      </c>
      <c r="D163" t="s">
        <v>1596</v>
      </c>
      <c r="E163" t="s">
        <v>1598</v>
      </c>
      <c r="F163" t="s">
        <v>1598</v>
      </c>
      <c r="G163" t="s">
        <v>1604</v>
      </c>
      <c r="H163" t="s">
        <v>1600</v>
      </c>
      <c r="I163">
        <v>0.96199999999999997</v>
      </c>
      <c r="J163">
        <v>0.66700000000000004</v>
      </c>
      <c r="K163" t="s">
        <v>17</v>
      </c>
      <c r="L163">
        <v>1</v>
      </c>
      <c r="M163">
        <v>0.96199999999999997</v>
      </c>
      <c r="N163">
        <v>0</v>
      </c>
      <c r="O163">
        <v>0.90521300000000005</v>
      </c>
      <c r="P163">
        <v>0.898231</v>
      </c>
    </row>
    <row r="164" spans="1:16" ht="15" x14ac:dyDescent="0.3">
      <c r="A164" s="1"/>
      <c r="B164" t="s">
        <v>27</v>
      </c>
      <c r="C164" t="s">
        <v>1606</v>
      </c>
      <c r="D164" t="s">
        <v>1607</v>
      </c>
      <c r="E164" t="s">
        <v>1606</v>
      </c>
      <c r="F164" t="s">
        <v>1607</v>
      </c>
      <c r="G164" t="s">
        <v>1608</v>
      </c>
      <c r="H164" t="s">
        <v>1608</v>
      </c>
      <c r="I164">
        <v>1</v>
      </c>
      <c r="J164">
        <v>1</v>
      </c>
      <c r="K164" t="s">
        <v>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ht="15" x14ac:dyDescent="0.3">
      <c r="A165" s="1"/>
      <c r="B165" t="s">
        <v>27</v>
      </c>
      <c r="C165" t="s">
        <v>1612</v>
      </c>
      <c r="D165" t="s">
        <v>1613</v>
      </c>
      <c r="E165" t="s">
        <v>1612</v>
      </c>
      <c r="F165" t="s">
        <v>1614</v>
      </c>
      <c r="G165" t="s">
        <v>1615</v>
      </c>
      <c r="H165" t="s">
        <v>1616</v>
      </c>
      <c r="I165">
        <v>1</v>
      </c>
      <c r="J165">
        <v>1</v>
      </c>
      <c r="K165" t="s">
        <v>17</v>
      </c>
      <c r="L165">
        <v>1</v>
      </c>
      <c r="M165">
        <v>1</v>
      </c>
      <c r="N165">
        <v>1</v>
      </c>
      <c r="O165">
        <v>0.96312699999999996</v>
      </c>
      <c r="P165">
        <v>0.96404999999999996</v>
      </c>
    </row>
    <row r="166" spans="1:16" ht="15" x14ac:dyDescent="0.3">
      <c r="A166" s="1"/>
      <c r="B166" t="s">
        <v>27</v>
      </c>
      <c r="C166" t="s">
        <v>1624</v>
      </c>
      <c r="D166" t="s">
        <v>1625</v>
      </c>
      <c r="E166" t="s">
        <v>1624</v>
      </c>
      <c r="F166" t="s">
        <v>1625</v>
      </c>
      <c r="G166" t="s">
        <v>1626</v>
      </c>
      <c r="H166" t="s">
        <v>1627</v>
      </c>
      <c r="I166">
        <v>0.193</v>
      </c>
      <c r="J166">
        <v>0</v>
      </c>
      <c r="K166" t="s">
        <v>46</v>
      </c>
      <c r="L166">
        <v>0</v>
      </c>
      <c r="M166">
        <v>0.193</v>
      </c>
      <c r="N166">
        <v>0</v>
      </c>
      <c r="O166">
        <v>0.68772500000000003</v>
      </c>
      <c r="P166">
        <v>0.68293099999999995</v>
      </c>
    </row>
    <row r="167" spans="1:16" ht="15" x14ac:dyDescent="0.3">
      <c r="A167" s="1"/>
      <c r="B167" t="s">
        <v>27</v>
      </c>
      <c r="C167" t="s">
        <v>1654</v>
      </c>
      <c r="D167" t="s">
        <v>1468</v>
      </c>
      <c r="E167" t="s">
        <v>1655</v>
      </c>
      <c r="F167" t="s">
        <v>1468</v>
      </c>
      <c r="G167" t="s">
        <v>1656</v>
      </c>
      <c r="H167" t="s">
        <v>1640</v>
      </c>
      <c r="I167">
        <v>-3.0000000000000001E-3</v>
      </c>
      <c r="J167">
        <v>0</v>
      </c>
      <c r="K167" t="s">
        <v>46</v>
      </c>
      <c r="L167">
        <v>0</v>
      </c>
      <c r="M167">
        <v>-3.0000000000000001E-3</v>
      </c>
      <c r="N167">
        <v>0</v>
      </c>
      <c r="O167">
        <v>0.63165300000000002</v>
      </c>
      <c r="P167">
        <v>0.63252399999999998</v>
      </c>
    </row>
    <row r="168" spans="1:16" ht="15" x14ac:dyDescent="0.3">
      <c r="A168" s="1"/>
      <c r="B168" t="s">
        <v>27</v>
      </c>
      <c r="C168" t="s">
        <v>1658</v>
      </c>
      <c r="D168" t="s">
        <v>1658</v>
      </c>
      <c r="E168" t="s">
        <v>1658</v>
      </c>
      <c r="F168" t="s">
        <v>1658</v>
      </c>
      <c r="G168" t="s">
        <v>1659</v>
      </c>
      <c r="H168" t="s">
        <v>1660</v>
      </c>
      <c r="I168">
        <v>0.99399999999999999</v>
      </c>
      <c r="J168">
        <v>0.85699999999999998</v>
      </c>
      <c r="K168" t="s">
        <v>17</v>
      </c>
      <c r="L168">
        <v>1</v>
      </c>
      <c r="M168">
        <v>0.99399999999999999</v>
      </c>
      <c r="N168">
        <v>0</v>
      </c>
      <c r="O168">
        <v>0.96848900000000004</v>
      </c>
      <c r="P168">
        <v>0.97128599999999998</v>
      </c>
    </row>
    <row r="169" spans="1:16" ht="15" x14ac:dyDescent="0.3">
      <c r="A169" s="1"/>
      <c r="B169" t="s">
        <v>27</v>
      </c>
      <c r="C169" t="s">
        <v>1662</v>
      </c>
      <c r="D169" t="s">
        <v>1663</v>
      </c>
      <c r="E169" t="s">
        <v>1662</v>
      </c>
      <c r="F169" t="s">
        <v>1663</v>
      </c>
      <c r="G169" t="s">
        <v>1664</v>
      </c>
      <c r="H169" t="s">
        <v>1665</v>
      </c>
      <c r="I169">
        <v>0.60899999999999999</v>
      </c>
      <c r="J169">
        <v>0.4</v>
      </c>
      <c r="K169" t="s">
        <v>17</v>
      </c>
      <c r="L169">
        <v>1</v>
      </c>
      <c r="M169">
        <v>0.60899999999999999</v>
      </c>
      <c r="N169">
        <v>0</v>
      </c>
      <c r="O169">
        <v>0.74780100000000005</v>
      </c>
      <c r="P169">
        <v>0.75171200000000005</v>
      </c>
    </row>
    <row r="170" spans="1:16" ht="15" x14ac:dyDescent="0.3">
      <c r="A170" s="1"/>
      <c r="B170" t="s">
        <v>27</v>
      </c>
      <c r="C170" t="s">
        <v>1637</v>
      </c>
      <c r="D170" t="s">
        <v>1671</v>
      </c>
      <c r="E170" t="s">
        <v>1638</v>
      </c>
      <c r="F170" t="s">
        <v>1671</v>
      </c>
      <c r="G170" t="s">
        <v>1639</v>
      </c>
      <c r="H170" t="s">
        <v>1672</v>
      </c>
      <c r="I170">
        <v>0.39200000000000002</v>
      </c>
      <c r="J170">
        <v>0</v>
      </c>
      <c r="K170" t="s">
        <v>46</v>
      </c>
      <c r="L170">
        <v>0</v>
      </c>
      <c r="M170">
        <v>0.39200000000000002</v>
      </c>
      <c r="N170">
        <v>0</v>
      </c>
      <c r="O170">
        <v>0.66294900000000001</v>
      </c>
      <c r="P170">
        <v>0.66627400000000003</v>
      </c>
    </row>
    <row r="171" spans="1:16" ht="15" x14ac:dyDescent="0.3">
      <c r="A171" s="1"/>
      <c r="B171" t="s">
        <v>27</v>
      </c>
      <c r="C171" t="s">
        <v>1681</v>
      </c>
      <c r="D171" t="s">
        <v>1678</v>
      </c>
      <c r="E171" t="s">
        <v>1681</v>
      </c>
      <c r="F171" t="s">
        <v>1678</v>
      </c>
      <c r="G171" t="s">
        <v>1682</v>
      </c>
      <c r="H171" t="s">
        <v>1680</v>
      </c>
      <c r="I171">
        <v>0.93400000000000005</v>
      </c>
      <c r="J171">
        <v>0.92300000000000004</v>
      </c>
      <c r="K171" t="s">
        <v>17</v>
      </c>
      <c r="L171">
        <v>1</v>
      </c>
      <c r="M171">
        <v>0.93400000000000005</v>
      </c>
      <c r="N171">
        <v>0</v>
      </c>
      <c r="O171">
        <v>0.93744899999999998</v>
      </c>
      <c r="P171">
        <v>0.93558200000000002</v>
      </c>
    </row>
    <row r="172" spans="1:16" ht="15" x14ac:dyDescent="0.3">
      <c r="A172" s="1"/>
      <c r="B172" t="s">
        <v>27</v>
      </c>
      <c r="C172" t="s">
        <v>1686</v>
      </c>
      <c r="D172" t="s">
        <v>1687</v>
      </c>
      <c r="E172" t="s">
        <v>1688</v>
      </c>
      <c r="F172" t="s">
        <v>1689</v>
      </c>
      <c r="G172" t="s">
        <v>1690</v>
      </c>
      <c r="H172" t="s">
        <v>1691</v>
      </c>
      <c r="I172">
        <v>0.76700000000000002</v>
      </c>
      <c r="J172">
        <v>0.5</v>
      </c>
      <c r="K172" t="s">
        <v>17</v>
      </c>
      <c r="L172">
        <v>1</v>
      </c>
      <c r="M172">
        <v>0.76700000000000002</v>
      </c>
      <c r="N172">
        <v>0</v>
      </c>
      <c r="O172">
        <v>0.86334599999999995</v>
      </c>
      <c r="P172">
        <v>0.85991799999999996</v>
      </c>
    </row>
    <row r="173" spans="1:16" ht="15" x14ac:dyDescent="0.3">
      <c r="A173" s="1"/>
      <c r="B173" t="s">
        <v>27</v>
      </c>
      <c r="C173" t="s">
        <v>1695</v>
      </c>
      <c r="D173" t="s">
        <v>1693</v>
      </c>
      <c r="E173" t="s">
        <v>1696</v>
      </c>
      <c r="F173" t="s">
        <v>1693</v>
      </c>
      <c r="G173" t="s">
        <v>1697</v>
      </c>
      <c r="H173" t="s">
        <v>1694</v>
      </c>
      <c r="I173">
        <v>0.59499999999999997</v>
      </c>
      <c r="J173">
        <v>0.54500000000000004</v>
      </c>
      <c r="K173" t="s">
        <v>42</v>
      </c>
      <c r="L173">
        <v>0.5</v>
      </c>
      <c r="M173">
        <v>0.59499999999999997</v>
      </c>
      <c r="N173">
        <v>0</v>
      </c>
      <c r="O173">
        <v>0.80948900000000001</v>
      </c>
      <c r="P173">
        <v>0.807029</v>
      </c>
    </row>
    <row r="174" spans="1:16" ht="15" x14ac:dyDescent="0.3">
      <c r="A174" s="1"/>
      <c r="B174" t="s">
        <v>27</v>
      </c>
      <c r="C174" t="s">
        <v>1699</v>
      </c>
      <c r="D174" t="s">
        <v>1700</v>
      </c>
      <c r="E174" t="s">
        <v>1699</v>
      </c>
      <c r="F174" t="s">
        <v>1700</v>
      </c>
      <c r="G174" t="s">
        <v>1701</v>
      </c>
      <c r="H174" t="s">
        <v>1702</v>
      </c>
      <c r="I174">
        <v>0.628</v>
      </c>
      <c r="J174">
        <v>0</v>
      </c>
      <c r="K174" t="s">
        <v>46</v>
      </c>
      <c r="L174">
        <v>0</v>
      </c>
      <c r="M174">
        <v>0.628</v>
      </c>
      <c r="N174">
        <v>0</v>
      </c>
      <c r="O174">
        <v>0.700129</v>
      </c>
      <c r="P174">
        <v>0.70369000000000004</v>
      </c>
    </row>
    <row r="175" spans="1:16" ht="15" x14ac:dyDescent="0.3">
      <c r="A175" s="1"/>
      <c r="B175" t="s">
        <v>27</v>
      </c>
      <c r="C175" t="s">
        <v>1726</v>
      </c>
      <c r="D175" t="s">
        <v>1713</v>
      </c>
      <c r="E175" t="s">
        <v>1727</v>
      </c>
      <c r="F175" t="s">
        <v>1714</v>
      </c>
      <c r="G175" t="s">
        <v>1728</v>
      </c>
      <c r="H175" t="s">
        <v>1716</v>
      </c>
      <c r="I175">
        <v>0.54100000000000004</v>
      </c>
      <c r="J175">
        <v>9.0999999999999998E-2</v>
      </c>
      <c r="K175" t="s">
        <v>46</v>
      </c>
      <c r="L175">
        <v>0</v>
      </c>
      <c r="M175">
        <v>0.54100000000000004</v>
      </c>
      <c r="N175">
        <v>0</v>
      </c>
      <c r="O175">
        <v>0.71590399999999998</v>
      </c>
      <c r="P175">
        <v>0.70272199999999996</v>
      </c>
    </row>
    <row r="176" spans="1:16" ht="15" x14ac:dyDescent="0.3">
      <c r="A176" s="1"/>
      <c r="B176" t="s">
        <v>27</v>
      </c>
      <c r="C176" t="s">
        <v>1730</v>
      </c>
      <c r="D176" t="s">
        <v>1731</v>
      </c>
      <c r="E176" t="s">
        <v>1730</v>
      </c>
      <c r="F176" t="s">
        <v>1731</v>
      </c>
      <c r="G176" t="s">
        <v>1732</v>
      </c>
      <c r="H176" t="s">
        <v>1733</v>
      </c>
      <c r="I176">
        <v>0.56000000000000005</v>
      </c>
      <c r="J176">
        <v>0</v>
      </c>
      <c r="K176" t="s">
        <v>17</v>
      </c>
      <c r="L176">
        <v>1</v>
      </c>
      <c r="M176">
        <v>0.56000000000000005</v>
      </c>
      <c r="N176">
        <v>0</v>
      </c>
      <c r="O176">
        <v>0.74253800000000003</v>
      </c>
      <c r="P176">
        <v>0.74592800000000004</v>
      </c>
    </row>
    <row r="177" spans="1:16" ht="15" x14ac:dyDescent="0.3">
      <c r="A177" s="1"/>
      <c r="B177" t="s">
        <v>27</v>
      </c>
      <c r="C177" t="s">
        <v>1737</v>
      </c>
      <c r="D177" t="s">
        <v>1738</v>
      </c>
      <c r="E177" t="s">
        <v>1737</v>
      </c>
      <c r="F177" t="s">
        <v>1738</v>
      </c>
      <c r="G177" t="s">
        <v>1739</v>
      </c>
      <c r="H177" t="s">
        <v>1740</v>
      </c>
      <c r="I177">
        <v>0.84599999999999997</v>
      </c>
      <c r="J177">
        <v>0.85699999999999998</v>
      </c>
      <c r="K177" t="s">
        <v>17</v>
      </c>
      <c r="L177">
        <v>1</v>
      </c>
      <c r="M177">
        <v>0.84599999999999997</v>
      </c>
      <c r="N177">
        <v>0</v>
      </c>
      <c r="O177">
        <v>0.92800199999999999</v>
      </c>
      <c r="P177">
        <v>0.92830299999999999</v>
      </c>
    </row>
    <row r="178" spans="1:16" ht="15" x14ac:dyDescent="0.3">
      <c r="A178" s="1"/>
      <c r="B178" t="s">
        <v>27</v>
      </c>
      <c r="C178" t="s">
        <v>1746</v>
      </c>
      <c r="D178" t="s">
        <v>1746</v>
      </c>
      <c r="E178" t="s">
        <v>1747</v>
      </c>
      <c r="F178" t="s">
        <v>1747</v>
      </c>
      <c r="G178" t="s">
        <v>1748</v>
      </c>
      <c r="H178" t="s">
        <v>1749</v>
      </c>
      <c r="I178">
        <v>0.97799999999999998</v>
      </c>
      <c r="J178">
        <v>0.4</v>
      </c>
      <c r="K178" t="s">
        <v>17</v>
      </c>
      <c r="L178">
        <v>1</v>
      </c>
      <c r="M178">
        <v>0.97799999999999998</v>
      </c>
      <c r="N178">
        <v>0</v>
      </c>
      <c r="O178">
        <v>0.88139100000000004</v>
      </c>
      <c r="P178">
        <v>0.88281600000000005</v>
      </c>
    </row>
    <row r="179" spans="1:16" ht="15" x14ac:dyDescent="0.3">
      <c r="A179" s="1"/>
      <c r="B179" t="s">
        <v>27</v>
      </c>
      <c r="C179" t="s">
        <v>1764</v>
      </c>
      <c r="D179" t="s">
        <v>46</v>
      </c>
      <c r="E179" t="s">
        <v>1765</v>
      </c>
      <c r="F179" t="s">
        <v>46</v>
      </c>
      <c r="G179" t="s">
        <v>1766</v>
      </c>
      <c r="H179" t="s">
        <v>1755</v>
      </c>
      <c r="I179">
        <v>0.39900000000000002</v>
      </c>
      <c r="J179">
        <v>0</v>
      </c>
      <c r="K179" t="s">
        <v>46</v>
      </c>
      <c r="L179">
        <v>0</v>
      </c>
      <c r="M179">
        <v>0.39900000000000002</v>
      </c>
      <c r="N179">
        <v>0</v>
      </c>
      <c r="O179">
        <v>0.69935499999999995</v>
      </c>
      <c r="P179">
        <v>0.70595200000000002</v>
      </c>
    </row>
    <row r="180" spans="1:16" ht="15" x14ac:dyDescent="0.3">
      <c r="A180" s="1"/>
      <c r="B180" t="s">
        <v>27</v>
      </c>
      <c r="C180" t="s">
        <v>1785</v>
      </c>
      <c r="D180" t="s">
        <v>1770</v>
      </c>
      <c r="E180" t="s">
        <v>1785</v>
      </c>
      <c r="F180" t="s">
        <v>1771</v>
      </c>
      <c r="G180" t="s">
        <v>1786</v>
      </c>
      <c r="H180" t="s">
        <v>1773</v>
      </c>
      <c r="I180">
        <v>0.155</v>
      </c>
      <c r="J180">
        <v>0.11799999999999999</v>
      </c>
      <c r="K180" t="s">
        <v>46</v>
      </c>
      <c r="L180">
        <v>0</v>
      </c>
      <c r="M180">
        <v>0.155</v>
      </c>
      <c r="N180">
        <v>0</v>
      </c>
      <c r="O180">
        <v>0.66761599999999999</v>
      </c>
      <c r="P180">
        <v>0.65930999999999995</v>
      </c>
    </row>
    <row r="181" spans="1:16" ht="15" x14ac:dyDescent="0.3">
      <c r="A181" s="1"/>
      <c r="B181" t="s">
        <v>27</v>
      </c>
      <c r="C181" t="s">
        <v>1764</v>
      </c>
      <c r="D181" t="s">
        <v>1764</v>
      </c>
      <c r="E181" t="s">
        <v>1765</v>
      </c>
      <c r="F181" t="s">
        <v>1765</v>
      </c>
      <c r="G181" t="s">
        <v>1766</v>
      </c>
      <c r="H181" t="s">
        <v>1788</v>
      </c>
      <c r="I181">
        <v>0.98799999999999999</v>
      </c>
      <c r="J181">
        <v>0.66700000000000004</v>
      </c>
      <c r="K181" t="s">
        <v>17</v>
      </c>
      <c r="L181">
        <v>1</v>
      </c>
      <c r="M181">
        <v>0.98799999999999999</v>
      </c>
      <c r="N181">
        <v>0</v>
      </c>
      <c r="O181">
        <v>0.902582</v>
      </c>
      <c r="P181">
        <v>0.90289600000000003</v>
      </c>
    </row>
    <row r="182" spans="1:16" ht="15" x14ac:dyDescent="0.3">
      <c r="A182" s="1"/>
      <c r="B182" t="s">
        <v>27</v>
      </c>
      <c r="C182" t="s">
        <v>1800</v>
      </c>
      <c r="D182" t="s">
        <v>1791</v>
      </c>
      <c r="E182" t="s">
        <v>1800</v>
      </c>
      <c r="F182" t="s">
        <v>1793</v>
      </c>
      <c r="G182" t="s">
        <v>1801</v>
      </c>
      <c r="H182" t="s">
        <v>1795</v>
      </c>
      <c r="I182">
        <v>0.7</v>
      </c>
      <c r="J182">
        <v>0.44400000000000001</v>
      </c>
      <c r="K182" t="s">
        <v>42</v>
      </c>
      <c r="L182">
        <v>0.5</v>
      </c>
      <c r="M182">
        <v>0.7</v>
      </c>
      <c r="N182">
        <v>0</v>
      </c>
      <c r="O182">
        <v>0.84524600000000005</v>
      </c>
      <c r="P182">
        <v>0.84184599999999998</v>
      </c>
    </row>
    <row r="183" spans="1:16" ht="15" x14ac:dyDescent="0.3">
      <c r="A183" s="1"/>
      <c r="B183" t="s">
        <v>27</v>
      </c>
      <c r="C183" t="s">
        <v>1806</v>
      </c>
      <c r="D183" t="s">
        <v>1804</v>
      </c>
      <c r="E183" t="s">
        <v>1806</v>
      </c>
      <c r="F183" t="s">
        <v>1806</v>
      </c>
      <c r="G183" t="s">
        <v>1809</v>
      </c>
      <c r="H183" t="s">
        <v>1808</v>
      </c>
      <c r="I183">
        <v>0.97199999999999998</v>
      </c>
      <c r="J183">
        <v>0</v>
      </c>
      <c r="K183" t="s">
        <v>17</v>
      </c>
      <c r="L183">
        <v>1</v>
      </c>
      <c r="M183">
        <v>0.97199999999999998</v>
      </c>
      <c r="N183">
        <v>0</v>
      </c>
      <c r="O183">
        <v>0.86201399999999995</v>
      </c>
      <c r="P183">
        <v>0.85228199999999998</v>
      </c>
    </row>
    <row r="184" spans="1:16" ht="15" x14ac:dyDescent="0.3">
      <c r="A184" s="1"/>
      <c r="B184" t="s">
        <v>27</v>
      </c>
      <c r="C184" t="s">
        <v>1811</v>
      </c>
      <c r="D184" t="s">
        <v>1812</v>
      </c>
      <c r="E184" t="s">
        <v>1811</v>
      </c>
      <c r="F184" t="s">
        <v>1812</v>
      </c>
      <c r="G184" t="s">
        <v>1813</v>
      </c>
      <c r="H184" t="s">
        <v>1814</v>
      </c>
      <c r="I184">
        <v>0.88200000000000001</v>
      </c>
      <c r="J184">
        <v>0.5</v>
      </c>
      <c r="K184" t="s">
        <v>17</v>
      </c>
      <c r="L184">
        <v>1</v>
      </c>
      <c r="M184">
        <v>0.88200000000000001</v>
      </c>
      <c r="N184">
        <v>0</v>
      </c>
      <c r="O184">
        <v>0.89107800000000004</v>
      </c>
      <c r="P184">
        <v>0.89376500000000003</v>
      </c>
    </row>
    <row r="185" spans="1:16" ht="15" x14ac:dyDescent="0.3">
      <c r="A185" s="1"/>
      <c r="B185" t="s">
        <v>27</v>
      </c>
      <c r="C185" t="s">
        <v>1826</v>
      </c>
      <c r="D185" t="s">
        <v>1817</v>
      </c>
      <c r="E185" t="s">
        <v>1826</v>
      </c>
      <c r="F185" t="s">
        <v>1819</v>
      </c>
      <c r="G185" t="s">
        <v>1820</v>
      </c>
      <c r="H185" t="s">
        <v>1821</v>
      </c>
      <c r="I185">
        <v>0.92300000000000004</v>
      </c>
      <c r="J185">
        <v>0.64</v>
      </c>
      <c r="K185" t="s">
        <v>17</v>
      </c>
      <c r="L185">
        <v>1</v>
      </c>
      <c r="M185">
        <v>0.92300000000000004</v>
      </c>
      <c r="N185">
        <v>0</v>
      </c>
      <c r="O185">
        <v>0.91176800000000002</v>
      </c>
      <c r="P185">
        <v>0.90293100000000004</v>
      </c>
    </row>
    <row r="186" spans="1:16" ht="15" x14ac:dyDescent="0.3">
      <c r="A186" s="1"/>
      <c r="B186" t="s">
        <v>27</v>
      </c>
      <c r="C186" t="s">
        <v>1833</v>
      </c>
      <c r="D186" t="s">
        <v>1833</v>
      </c>
      <c r="E186" t="s">
        <v>1834</v>
      </c>
      <c r="F186" t="s">
        <v>1834</v>
      </c>
      <c r="G186" t="s">
        <v>1835</v>
      </c>
      <c r="H186" t="s">
        <v>1836</v>
      </c>
      <c r="I186">
        <v>0.98699999999999999</v>
      </c>
      <c r="J186">
        <v>0.66700000000000004</v>
      </c>
      <c r="K186" t="s">
        <v>17</v>
      </c>
      <c r="L186">
        <v>1</v>
      </c>
      <c r="M186">
        <v>0.98699999999999999</v>
      </c>
      <c r="N186">
        <v>0</v>
      </c>
      <c r="O186">
        <v>0.93129899999999999</v>
      </c>
      <c r="P186">
        <v>0.91970499999999999</v>
      </c>
    </row>
    <row r="187" spans="1:16" ht="15" x14ac:dyDescent="0.3">
      <c r="A187" s="1"/>
      <c r="B187" t="s">
        <v>27</v>
      </c>
      <c r="C187" t="s">
        <v>1838</v>
      </c>
      <c r="D187" t="s">
        <v>1839</v>
      </c>
      <c r="E187" t="s">
        <v>1838</v>
      </c>
      <c r="F187" t="s">
        <v>1840</v>
      </c>
      <c r="G187" t="s">
        <v>1841</v>
      </c>
      <c r="H187" t="s">
        <v>1842</v>
      </c>
      <c r="I187">
        <v>3.6999999999999998E-2</v>
      </c>
      <c r="J187">
        <v>0</v>
      </c>
      <c r="K187" t="s">
        <v>46</v>
      </c>
      <c r="L187">
        <v>0</v>
      </c>
      <c r="M187">
        <v>3.6999999999999998E-2</v>
      </c>
      <c r="N187">
        <v>0</v>
      </c>
      <c r="O187">
        <v>0.60078600000000004</v>
      </c>
      <c r="P187">
        <v>0.601858</v>
      </c>
    </row>
    <row r="188" spans="1:16" ht="15" x14ac:dyDescent="0.3">
      <c r="A188" s="1"/>
      <c r="B188" t="s">
        <v>27</v>
      </c>
      <c r="C188" t="s">
        <v>1844</v>
      </c>
      <c r="D188" t="s">
        <v>1844</v>
      </c>
      <c r="E188" t="s">
        <v>1844</v>
      </c>
      <c r="F188" t="s">
        <v>1844</v>
      </c>
      <c r="G188" t="s">
        <v>1845</v>
      </c>
      <c r="H188" t="s">
        <v>1846</v>
      </c>
      <c r="I188">
        <v>0.86499999999999999</v>
      </c>
      <c r="J188">
        <v>0.28599999999999998</v>
      </c>
      <c r="K188" t="s">
        <v>17</v>
      </c>
      <c r="L188">
        <v>1</v>
      </c>
      <c r="M188">
        <v>0.86499999999999999</v>
      </c>
      <c r="N188">
        <v>0</v>
      </c>
      <c r="O188">
        <v>0.88569900000000001</v>
      </c>
      <c r="P188">
        <v>0.87639299999999998</v>
      </c>
    </row>
    <row r="189" spans="1:16" ht="15" x14ac:dyDescent="0.3">
      <c r="A189" s="1"/>
      <c r="B189" t="s">
        <v>27</v>
      </c>
      <c r="C189" t="s">
        <v>1857</v>
      </c>
      <c r="D189" t="s">
        <v>1847</v>
      </c>
      <c r="E189" t="s">
        <v>1857</v>
      </c>
      <c r="F189" t="s">
        <v>1847</v>
      </c>
      <c r="G189" t="s">
        <v>1858</v>
      </c>
      <c r="H189" t="s">
        <v>1854</v>
      </c>
      <c r="I189">
        <v>0.50600000000000001</v>
      </c>
      <c r="J189">
        <v>0.35299999999999998</v>
      </c>
      <c r="K189" t="s">
        <v>42</v>
      </c>
      <c r="L189">
        <v>0.5</v>
      </c>
      <c r="M189">
        <v>0.50600000000000001</v>
      </c>
      <c r="N189">
        <v>0</v>
      </c>
      <c r="O189">
        <v>0.78656899999999996</v>
      </c>
      <c r="P189">
        <v>0.78922999999999999</v>
      </c>
    </row>
    <row r="190" spans="1:16" ht="15" x14ac:dyDescent="0.3">
      <c r="A190" s="1"/>
      <c r="B190" t="s">
        <v>27</v>
      </c>
      <c r="C190" t="s">
        <v>1860</v>
      </c>
      <c r="D190" t="s">
        <v>1861</v>
      </c>
      <c r="E190" t="s">
        <v>1860</v>
      </c>
      <c r="F190" t="s">
        <v>1861</v>
      </c>
      <c r="G190" t="s">
        <v>1862</v>
      </c>
      <c r="H190" t="s">
        <v>1863</v>
      </c>
      <c r="I190">
        <v>0.65600000000000003</v>
      </c>
      <c r="J190">
        <v>0.47099999999999997</v>
      </c>
      <c r="K190" t="s">
        <v>17</v>
      </c>
      <c r="L190">
        <v>1</v>
      </c>
      <c r="M190">
        <v>0.65600000000000003</v>
      </c>
      <c r="N190">
        <v>0</v>
      </c>
      <c r="O190">
        <v>0.83093300000000003</v>
      </c>
      <c r="P190">
        <v>0.83315300000000003</v>
      </c>
    </row>
    <row r="191" spans="1:16" ht="15" x14ac:dyDescent="0.3">
      <c r="A191" s="1"/>
      <c r="B191" t="s">
        <v>27</v>
      </c>
      <c r="C191" t="s">
        <v>1893</v>
      </c>
      <c r="D191" t="s">
        <v>46</v>
      </c>
      <c r="E191" t="s">
        <v>1893</v>
      </c>
      <c r="F191" t="s">
        <v>46</v>
      </c>
      <c r="G191" t="s">
        <v>1894</v>
      </c>
      <c r="H191" t="s">
        <v>1755</v>
      </c>
      <c r="I191">
        <v>0.28999999999999998</v>
      </c>
      <c r="J191">
        <v>0</v>
      </c>
      <c r="K191" t="s">
        <v>46</v>
      </c>
      <c r="L191">
        <v>0</v>
      </c>
      <c r="M191">
        <v>0.28999999999999998</v>
      </c>
      <c r="N191">
        <v>0</v>
      </c>
      <c r="O191">
        <v>0.66537000000000002</v>
      </c>
      <c r="P191">
        <v>0.67194699999999996</v>
      </c>
    </row>
    <row r="192" spans="1:16" ht="15" x14ac:dyDescent="0.3">
      <c r="A192" s="1"/>
      <c r="B192" t="s">
        <v>27</v>
      </c>
      <c r="C192" t="s">
        <v>1896</v>
      </c>
      <c r="D192" t="s">
        <v>1896</v>
      </c>
      <c r="E192" t="s">
        <v>1896</v>
      </c>
      <c r="F192" t="s">
        <v>1896</v>
      </c>
      <c r="G192" t="s">
        <v>1897</v>
      </c>
      <c r="H192" t="s">
        <v>1898</v>
      </c>
      <c r="I192">
        <v>0.95499999999999996</v>
      </c>
      <c r="J192">
        <v>0.4</v>
      </c>
      <c r="K192" t="s">
        <v>17</v>
      </c>
      <c r="L192">
        <v>1</v>
      </c>
      <c r="M192">
        <v>0.95499999999999996</v>
      </c>
      <c r="N192">
        <v>0</v>
      </c>
      <c r="O192">
        <v>0.87604800000000005</v>
      </c>
      <c r="P192">
        <v>0.87745200000000001</v>
      </c>
    </row>
    <row r="193" spans="1:16" ht="15" x14ac:dyDescent="0.3">
      <c r="A193" s="1"/>
      <c r="B193" t="s">
        <v>27</v>
      </c>
      <c r="C193" t="s">
        <v>1900</v>
      </c>
      <c r="D193" t="s">
        <v>1900</v>
      </c>
      <c r="E193" t="s">
        <v>1900</v>
      </c>
      <c r="F193" t="s">
        <v>1900</v>
      </c>
      <c r="G193" t="s">
        <v>1901</v>
      </c>
      <c r="H193" t="s">
        <v>1901</v>
      </c>
      <c r="I193">
        <v>1</v>
      </c>
      <c r="J193">
        <v>1</v>
      </c>
      <c r="K193" t="s">
        <v>17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ht="15" x14ac:dyDescent="0.3">
      <c r="A194" s="1"/>
      <c r="B194" t="s">
        <v>27</v>
      </c>
      <c r="C194" t="s">
        <v>1910</v>
      </c>
      <c r="D194" t="s">
        <v>1911</v>
      </c>
      <c r="E194" t="s">
        <v>1911</v>
      </c>
      <c r="F194" t="s">
        <v>1911</v>
      </c>
      <c r="G194" t="s">
        <v>1912</v>
      </c>
      <c r="H194" t="s">
        <v>1913</v>
      </c>
      <c r="I194">
        <v>1</v>
      </c>
      <c r="J194">
        <v>1</v>
      </c>
      <c r="K194" t="s">
        <v>17</v>
      </c>
      <c r="L194">
        <v>1</v>
      </c>
      <c r="M194">
        <v>1</v>
      </c>
      <c r="N194">
        <v>1</v>
      </c>
      <c r="O194">
        <v>0.96655599999999997</v>
      </c>
      <c r="P194">
        <v>0.96437099999999998</v>
      </c>
    </row>
    <row r="195" spans="1:16" ht="15" x14ac:dyDescent="0.3">
      <c r="A195" s="1"/>
      <c r="B195" t="s">
        <v>27</v>
      </c>
      <c r="C195" t="s">
        <v>1917</v>
      </c>
      <c r="D195" t="s">
        <v>1918</v>
      </c>
      <c r="E195" t="s">
        <v>1917</v>
      </c>
      <c r="F195" t="s">
        <v>1918</v>
      </c>
      <c r="G195" t="s">
        <v>1919</v>
      </c>
      <c r="H195" t="s">
        <v>1920</v>
      </c>
      <c r="I195">
        <v>0.20100000000000001</v>
      </c>
      <c r="J195">
        <v>0</v>
      </c>
      <c r="K195" t="s">
        <v>42</v>
      </c>
      <c r="L195">
        <v>0.5</v>
      </c>
      <c r="M195">
        <v>0.20100000000000001</v>
      </c>
      <c r="N195">
        <v>0</v>
      </c>
      <c r="O195">
        <v>0.66078800000000004</v>
      </c>
      <c r="P195">
        <v>0.66607499999999997</v>
      </c>
    </row>
    <row r="196" spans="1:16" ht="15" x14ac:dyDescent="0.3">
      <c r="A196" s="1"/>
      <c r="B196" t="s">
        <v>27</v>
      </c>
      <c r="C196" t="s">
        <v>1924</v>
      </c>
      <c r="D196" t="s">
        <v>1925</v>
      </c>
      <c r="E196" t="s">
        <v>1924</v>
      </c>
      <c r="F196" t="s">
        <v>1925</v>
      </c>
      <c r="G196" t="s">
        <v>1926</v>
      </c>
      <c r="H196" t="s">
        <v>1927</v>
      </c>
      <c r="I196">
        <v>0.86599999999999999</v>
      </c>
      <c r="J196">
        <v>0.5</v>
      </c>
      <c r="K196" t="s">
        <v>17</v>
      </c>
      <c r="L196">
        <v>1</v>
      </c>
      <c r="M196">
        <v>0.86599999999999999</v>
      </c>
      <c r="N196">
        <v>0</v>
      </c>
      <c r="O196">
        <v>0.85079199999999999</v>
      </c>
      <c r="P196">
        <v>0.84312200000000004</v>
      </c>
    </row>
    <row r="197" spans="1:16" ht="15" x14ac:dyDescent="0.3">
      <c r="A197" s="1"/>
      <c r="B197" t="s">
        <v>27</v>
      </c>
      <c r="C197" t="s">
        <v>1933</v>
      </c>
      <c r="D197" t="s">
        <v>1934</v>
      </c>
      <c r="E197" t="s">
        <v>1933</v>
      </c>
      <c r="F197" t="s">
        <v>1934</v>
      </c>
      <c r="G197" t="s">
        <v>1935</v>
      </c>
      <c r="H197" t="s">
        <v>1936</v>
      </c>
      <c r="I197">
        <v>0.88800000000000001</v>
      </c>
      <c r="J197">
        <v>0.75</v>
      </c>
      <c r="K197" t="s">
        <v>17</v>
      </c>
      <c r="L197">
        <v>1</v>
      </c>
      <c r="M197">
        <v>0.88800000000000001</v>
      </c>
      <c r="N197">
        <v>0</v>
      </c>
      <c r="O197">
        <v>0.906663</v>
      </c>
      <c r="P197">
        <v>0.90371299999999999</v>
      </c>
    </row>
    <row r="198" spans="1:16" ht="15" x14ac:dyDescent="0.3">
      <c r="A198" s="1"/>
      <c r="B198" t="s">
        <v>27</v>
      </c>
      <c r="C198" t="s">
        <v>1938</v>
      </c>
      <c r="D198" t="s">
        <v>1938</v>
      </c>
      <c r="E198" t="s">
        <v>1938</v>
      </c>
      <c r="F198" t="s">
        <v>1938</v>
      </c>
      <c r="G198" t="s">
        <v>1939</v>
      </c>
      <c r="H198" t="s">
        <v>1939</v>
      </c>
      <c r="I198">
        <v>1</v>
      </c>
      <c r="J198">
        <v>1</v>
      </c>
      <c r="K198" t="s">
        <v>17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ht="15" x14ac:dyDescent="0.3">
      <c r="A199" s="1"/>
      <c r="B199" t="s">
        <v>27</v>
      </c>
      <c r="C199" t="s">
        <v>1945</v>
      </c>
      <c r="D199" t="s">
        <v>1942</v>
      </c>
      <c r="E199" t="s">
        <v>1945</v>
      </c>
      <c r="F199" t="s">
        <v>1941</v>
      </c>
      <c r="G199" t="s">
        <v>1946</v>
      </c>
      <c r="H199" t="s">
        <v>1944</v>
      </c>
      <c r="I199">
        <v>0.76300000000000001</v>
      </c>
      <c r="J199">
        <v>0.66700000000000004</v>
      </c>
      <c r="K199" t="s">
        <v>17</v>
      </c>
      <c r="L199">
        <v>1</v>
      </c>
      <c r="M199">
        <v>0.76300000000000001</v>
      </c>
      <c r="N199">
        <v>0</v>
      </c>
      <c r="O199">
        <v>0.83535999999999999</v>
      </c>
      <c r="P199">
        <v>0.82743900000000004</v>
      </c>
    </row>
    <row r="200" spans="1:16" ht="15" x14ac:dyDescent="0.3">
      <c r="A200" s="1"/>
      <c r="B200" t="s">
        <v>27</v>
      </c>
      <c r="C200" t="s">
        <v>1956</v>
      </c>
      <c r="D200" t="s">
        <v>1949</v>
      </c>
      <c r="E200" t="s">
        <v>1957</v>
      </c>
      <c r="F200" t="s">
        <v>1949</v>
      </c>
      <c r="G200" t="s">
        <v>1958</v>
      </c>
      <c r="H200" t="s">
        <v>1951</v>
      </c>
      <c r="I200">
        <v>0.71499999999999997</v>
      </c>
      <c r="J200">
        <v>0.66700000000000004</v>
      </c>
      <c r="K200" t="s">
        <v>17</v>
      </c>
      <c r="L200">
        <v>1</v>
      </c>
      <c r="M200">
        <v>0.71499999999999997</v>
      </c>
      <c r="N200">
        <v>0</v>
      </c>
      <c r="O200">
        <v>0.88307400000000003</v>
      </c>
      <c r="P200">
        <v>0.88375899999999996</v>
      </c>
    </row>
    <row r="201" spans="1:16" ht="15" x14ac:dyDescent="0.3">
      <c r="A201" s="1"/>
      <c r="B201" t="s">
        <v>27</v>
      </c>
      <c r="C201" t="s">
        <v>1962</v>
      </c>
      <c r="D201" t="s">
        <v>1963</v>
      </c>
      <c r="E201" t="s">
        <v>1962</v>
      </c>
      <c r="F201" t="s">
        <v>1964</v>
      </c>
      <c r="G201" t="s">
        <v>1965</v>
      </c>
      <c r="H201" t="s">
        <v>1966</v>
      </c>
      <c r="I201">
        <v>0.77800000000000002</v>
      </c>
      <c r="J201">
        <v>0.5</v>
      </c>
      <c r="K201" t="s">
        <v>17</v>
      </c>
      <c r="L201">
        <v>1</v>
      </c>
      <c r="M201">
        <v>0.77800000000000002</v>
      </c>
      <c r="N201">
        <v>0</v>
      </c>
      <c r="O201">
        <v>0.83704500000000004</v>
      </c>
      <c r="P201">
        <v>0.82571499999999998</v>
      </c>
    </row>
    <row r="202" spans="1:16" ht="15" x14ac:dyDescent="0.3">
      <c r="A202" s="1"/>
      <c r="B202" t="s">
        <v>18</v>
      </c>
      <c r="C202" t="s">
        <v>14</v>
      </c>
      <c r="D202" t="s">
        <v>13</v>
      </c>
      <c r="E202" t="s">
        <v>14</v>
      </c>
      <c r="F202" t="s">
        <v>14</v>
      </c>
      <c r="G202" t="s">
        <v>19</v>
      </c>
      <c r="H202" t="s">
        <v>16</v>
      </c>
      <c r="I202">
        <v>1</v>
      </c>
      <c r="J202">
        <v>1</v>
      </c>
      <c r="K202" t="s">
        <v>17</v>
      </c>
      <c r="L202">
        <v>1</v>
      </c>
      <c r="M202">
        <v>1</v>
      </c>
      <c r="N202">
        <v>1</v>
      </c>
      <c r="O202">
        <v>0.88912400000000003</v>
      </c>
      <c r="P202">
        <v>0.88847799999999999</v>
      </c>
    </row>
    <row r="203" spans="1:16" ht="15" x14ac:dyDescent="0.3">
      <c r="A203" s="1"/>
      <c r="B203" t="s">
        <v>18</v>
      </c>
      <c r="C203" t="s">
        <v>29</v>
      </c>
      <c r="D203" t="s">
        <v>30</v>
      </c>
      <c r="E203" t="s">
        <v>29</v>
      </c>
      <c r="F203" t="s">
        <v>31</v>
      </c>
      <c r="G203" t="s">
        <v>32</v>
      </c>
      <c r="H203" t="s">
        <v>33</v>
      </c>
      <c r="I203">
        <v>0.90200000000000002</v>
      </c>
      <c r="J203">
        <v>0.54500000000000004</v>
      </c>
      <c r="K203" t="s">
        <v>17</v>
      </c>
      <c r="L203">
        <v>1</v>
      </c>
      <c r="M203">
        <v>0.90200000000000002</v>
      </c>
      <c r="N203">
        <v>0</v>
      </c>
      <c r="O203">
        <v>0.801122</v>
      </c>
      <c r="P203">
        <v>0.81689999999999996</v>
      </c>
    </row>
    <row r="204" spans="1:16" ht="15" x14ac:dyDescent="0.3">
      <c r="A204" s="1"/>
      <c r="B204" t="s">
        <v>18</v>
      </c>
      <c r="C204" t="s">
        <v>35</v>
      </c>
      <c r="D204" t="s">
        <v>36</v>
      </c>
      <c r="E204" t="s">
        <v>35</v>
      </c>
      <c r="F204" t="s">
        <v>37</v>
      </c>
      <c r="G204" t="s">
        <v>38</v>
      </c>
      <c r="H204" t="s">
        <v>39</v>
      </c>
      <c r="I204">
        <v>0.876</v>
      </c>
      <c r="J204">
        <v>0.85699999999999998</v>
      </c>
      <c r="K204" t="s">
        <v>17</v>
      </c>
      <c r="L204">
        <v>1</v>
      </c>
      <c r="M204">
        <v>0.876</v>
      </c>
      <c r="N204">
        <v>0</v>
      </c>
      <c r="O204">
        <v>0.90272699999999995</v>
      </c>
      <c r="P204">
        <v>0.89722800000000003</v>
      </c>
    </row>
    <row r="205" spans="1:16" ht="15" x14ac:dyDescent="0.3">
      <c r="A205" s="1"/>
      <c r="B205" t="s">
        <v>18</v>
      </c>
      <c r="C205" t="s">
        <v>48</v>
      </c>
      <c r="D205" t="s">
        <v>48</v>
      </c>
      <c r="E205" t="s">
        <v>49</v>
      </c>
      <c r="F205" t="s">
        <v>49</v>
      </c>
      <c r="G205" t="s">
        <v>50</v>
      </c>
      <c r="H205" t="s">
        <v>50</v>
      </c>
      <c r="I205">
        <v>1</v>
      </c>
      <c r="J205">
        <v>1</v>
      </c>
      <c r="K205" t="s">
        <v>17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ht="15" x14ac:dyDescent="0.3">
      <c r="A206" s="1"/>
      <c r="B206" t="s">
        <v>18</v>
      </c>
      <c r="C206" t="s">
        <v>52</v>
      </c>
      <c r="D206" t="s">
        <v>53</v>
      </c>
      <c r="E206" t="s">
        <v>52</v>
      </c>
      <c r="F206" t="s">
        <v>54</v>
      </c>
      <c r="G206" t="s">
        <v>55</v>
      </c>
      <c r="H206" t="s">
        <v>56</v>
      </c>
      <c r="I206">
        <v>0.92600000000000005</v>
      </c>
      <c r="J206">
        <v>0.83299999999999996</v>
      </c>
      <c r="K206" t="s">
        <v>17</v>
      </c>
      <c r="L206">
        <v>1</v>
      </c>
      <c r="M206">
        <v>0.92600000000000005</v>
      </c>
      <c r="N206">
        <v>0</v>
      </c>
      <c r="O206">
        <v>0.86826099999999995</v>
      </c>
      <c r="P206">
        <v>0.86044200000000004</v>
      </c>
    </row>
    <row r="207" spans="1:16" ht="15" x14ac:dyDescent="0.3">
      <c r="A207" s="1"/>
      <c r="B207" t="s">
        <v>18</v>
      </c>
      <c r="C207" t="s">
        <v>63</v>
      </c>
      <c r="D207" t="s">
        <v>59</v>
      </c>
      <c r="E207" t="s">
        <v>63</v>
      </c>
      <c r="F207" t="s">
        <v>60</v>
      </c>
      <c r="G207" t="s">
        <v>64</v>
      </c>
      <c r="H207" t="s">
        <v>62</v>
      </c>
      <c r="I207">
        <v>0.19700000000000001</v>
      </c>
      <c r="J207">
        <v>0.16700000000000001</v>
      </c>
      <c r="K207" t="s">
        <v>46</v>
      </c>
      <c r="L207">
        <v>0</v>
      </c>
      <c r="M207">
        <v>0.19700000000000001</v>
      </c>
      <c r="N207">
        <v>0</v>
      </c>
      <c r="O207">
        <v>0.65657200000000004</v>
      </c>
      <c r="P207">
        <v>0.65864400000000001</v>
      </c>
    </row>
    <row r="208" spans="1:16" ht="15" x14ac:dyDescent="0.3">
      <c r="A208" s="1"/>
      <c r="B208" t="s">
        <v>18</v>
      </c>
      <c r="C208" t="s">
        <v>70</v>
      </c>
      <c r="D208" t="s">
        <v>71</v>
      </c>
      <c r="E208" t="s">
        <v>70</v>
      </c>
      <c r="F208" t="s">
        <v>72</v>
      </c>
      <c r="G208" t="s">
        <v>73</v>
      </c>
      <c r="H208" t="s">
        <v>74</v>
      </c>
      <c r="I208">
        <v>0.96399999999999997</v>
      </c>
      <c r="J208">
        <v>0.8</v>
      </c>
      <c r="K208" t="s">
        <v>17</v>
      </c>
      <c r="L208">
        <v>1</v>
      </c>
      <c r="M208">
        <v>0.96399999999999997</v>
      </c>
      <c r="N208">
        <v>0</v>
      </c>
      <c r="O208">
        <v>0.94026799999999999</v>
      </c>
      <c r="P208">
        <v>0.92621200000000004</v>
      </c>
    </row>
    <row r="209" spans="1:16" ht="15" x14ac:dyDescent="0.3">
      <c r="A209" s="1"/>
      <c r="B209" t="s">
        <v>18</v>
      </c>
      <c r="C209" t="s">
        <v>70</v>
      </c>
      <c r="D209" t="s">
        <v>76</v>
      </c>
      <c r="E209" t="s">
        <v>70</v>
      </c>
      <c r="F209" t="s">
        <v>77</v>
      </c>
      <c r="G209" t="s">
        <v>73</v>
      </c>
      <c r="H209" t="s">
        <v>78</v>
      </c>
      <c r="I209">
        <v>0.92800000000000005</v>
      </c>
      <c r="J209">
        <v>0.66700000000000004</v>
      </c>
      <c r="K209" t="s">
        <v>17</v>
      </c>
      <c r="L209">
        <v>1</v>
      </c>
      <c r="M209">
        <v>0.92800000000000005</v>
      </c>
      <c r="N209">
        <v>0</v>
      </c>
      <c r="O209">
        <v>0.88067399999999996</v>
      </c>
      <c r="P209">
        <v>0.86216300000000001</v>
      </c>
    </row>
    <row r="210" spans="1:16" ht="15" x14ac:dyDescent="0.3">
      <c r="A210" s="1"/>
      <c r="B210" t="s">
        <v>18</v>
      </c>
      <c r="C210" t="s">
        <v>83</v>
      </c>
      <c r="D210" t="s">
        <v>84</v>
      </c>
      <c r="E210" t="s">
        <v>83</v>
      </c>
      <c r="F210" t="s">
        <v>85</v>
      </c>
      <c r="G210" t="s">
        <v>86</v>
      </c>
      <c r="H210" t="s">
        <v>87</v>
      </c>
      <c r="I210">
        <v>0.96199999999999997</v>
      </c>
      <c r="J210">
        <v>0.66700000000000004</v>
      </c>
      <c r="K210" t="s">
        <v>17</v>
      </c>
      <c r="L210">
        <v>1</v>
      </c>
      <c r="M210">
        <v>0.96199999999999997</v>
      </c>
      <c r="N210">
        <v>0</v>
      </c>
      <c r="O210">
        <v>0.92606599999999994</v>
      </c>
      <c r="P210">
        <v>0.91922599999999999</v>
      </c>
    </row>
    <row r="211" spans="1:16" ht="15" x14ac:dyDescent="0.3">
      <c r="A211" s="1"/>
      <c r="B211" t="s">
        <v>18</v>
      </c>
      <c r="C211" t="s">
        <v>89</v>
      </c>
      <c r="D211" t="s">
        <v>90</v>
      </c>
      <c r="E211" t="s">
        <v>89</v>
      </c>
      <c r="F211" t="s">
        <v>91</v>
      </c>
      <c r="G211" t="s">
        <v>92</v>
      </c>
      <c r="H211" t="s">
        <v>93</v>
      </c>
      <c r="I211">
        <v>0.52300000000000002</v>
      </c>
      <c r="J211">
        <v>0</v>
      </c>
      <c r="K211" t="s">
        <v>42</v>
      </c>
      <c r="L211">
        <v>0.5</v>
      </c>
      <c r="M211">
        <v>0.52300000000000002</v>
      </c>
      <c r="N211">
        <v>0</v>
      </c>
      <c r="O211">
        <v>0.82311699999999999</v>
      </c>
      <c r="P211">
        <v>0.81043699999999996</v>
      </c>
    </row>
    <row r="212" spans="1:16" ht="15" x14ac:dyDescent="0.3">
      <c r="A212" s="1"/>
      <c r="B212" t="s">
        <v>18</v>
      </c>
      <c r="C212" t="s">
        <v>100</v>
      </c>
      <c r="D212" t="s">
        <v>96</v>
      </c>
      <c r="E212" t="s">
        <v>101</v>
      </c>
      <c r="F212" t="s">
        <v>97</v>
      </c>
      <c r="G212" t="s">
        <v>102</v>
      </c>
      <c r="H212" t="s">
        <v>99</v>
      </c>
      <c r="I212">
        <v>0.68600000000000005</v>
      </c>
      <c r="J212">
        <v>0.58799999999999997</v>
      </c>
      <c r="K212" t="s">
        <v>46</v>
      </c>
      <c r="L212">
        <v>0</v>
      </c>
      <c r="M212">
        <v>0.68600000000000005</v>
      </c>
      <c r="N212">
        <v>0</v>
      </c>
      <c r="O212">
        <v>0.85330700000000004</v>
      </c>
      <c r="P212">
        <v>0.858371</v>
      </c>
    </row>
    <row r="213" spans="1:16" ht="15" x14ac:dyDescent="0.3">
      <c r="A213" s="1"/>
      <c r="B213" t="s">
        <v>18</v>
      </c>
      <c r="C213" t="s">
        <v>108</v>
      </c>
      <c r="D213" t="s">
        <v>109</v>
      </c>
      <c r="E213" t="s">
        <v>110</v>
      </c>
      <c r="F213" t="s">
        <v>111</v>
      </c>
      <c r="G213" t="s">
        <v>112</v>
      </c>
      <c r="H213" t="s">
        <v>113</v>
      </c>
      <c r="I213">
        <v>0.94199999999999995</v>
      </c>
      <c r="J213">
        <v>0.8</v>
      </c>
      <c r="K213" t="s">
        <v>17</v>
      </c>
      <c r="L213">
        <v>1</v>
      </c>
      <c r="M213">
        <v>0.94199999999999995</v>
      </c>
      <c r="N213">
        <v>0</v>
      </c>
      <c r="O213">
        <v>0.90803100000000003</v>
      </c>
      <c r="P213">
        <v>0.90792099999999998</v>
      </c>
    </row>
    <row r="214" spans="1:16" ht="15" x14ac:dyDescent="0.3">
      <c r="A214" s="1"/>
      <c r="B214" t="s">
        <v>18</v>
      </c>
      <c r="C214" t="s">
        <v>115</v>
      </c>
      <c r="D214" t="s">
        <v>115</v>
      </c>
      <c r="E214" t="s">
        <v>115</v>
      </c>
      <c r="F214" t="s">
        <v>115</v>
      </c>
      <c r="G214" t="s">
        <v>116</v>
      </c>
      <c r="H214" t="s">
        <v>116</v>
      </c>
      <c r="I214">
        <v>1</v>
      </c>
      <c r="J214">
        <v>1</v>
      </c>
      <c r="K214" t="s">
        <v>17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ht="15" x14ac:dyDescent="0.3">
      <c r="A215" s="1"/>
      <c r="B215" t="s">
        <v>18</v>
      </c>
      <c r="C215" t="s">
        <v>117</v>
      </c>
      <c r="D215" t="s">
        <v>120</v>
      </c>
      <c r="E215" t="s">
        <v>117</v>
      </c>
      <c r="F215" t="s">
        <v>121</v>
      </c>
      <c r="G215" t="s">
        <v>118</v>
      </c>
      <c r="H215" t="s">
        <v>122</v>
      </c>
      <c r="I215">
        <v>0.151</v>
      </c>
      <c r="J215">
        <v>0</v>
      </c>
      <c r="K215" t="s">
        <v>46</v>
      </c>
      <c r="L215">
        <v>0</v>
      </c>
      <c r="M215">
        <v>0.151</v>
      </c>
      <c r="N215">
        <v>0</v>
      </c>
      <c r="O215">
        <v>0.590449</v>
      </c>
      <c r="P215">
        <v>0.59660599999999997</v>
      </c>
    </row>
    <row r="216" spans="1:16" ht="15" x14ac:dyDescent="0.3">
      <c r="A216" s="1"/>
      <c r="B216" t="s">
        <v>18</v>
      </c>
      <c r="C216" t="s">
        <v>129</v>
      </c>
      <c r="D216" t="s">
        <v>125</v>
      </c>
      <c r="E216" t="s">
        <v>130</v>
      </c>
      <c r="F216" t="s">
        <v>126</v>
      </c>
      <c r="G216" t="s">
        <v>131</v>
      </c>
      <c r="H216" t="s">
        <v>128</v>
      </c>
      <c r="I216">
        <v>0.50800000000000001</v>
      </c>
      <c r="J216">
        <v>0</v>
      </c>
      <c r="K216" t="s">
        <v>46</v>
      </c>
      <c r="L216">
        <v>0</v>
      </c>
      <c r="M216">
        <v>0.50800000000000001</v>
      </c>
      <c r="N216">
        <v>0</v>
      </c>
      <c r="O216">
        <v>0.663412</v>
      </c>
      <c r="P216">
        <v>0.66868700000000003</v>
      </c>
    </row>
    <row r="217" spans="1:16" ht="15" x14ac:dyDescent="0.3">
      <c r="A217" s="1"/>
      <c r="B217" t="s">
        <v>18</v>
      </c>
      <c r="C217" t="s">
        <v>135</v>
      </c>
      <c r="D217" t="s">
        <v>136</v>
      </c>
      <c r="E217" t="s">
        <v>135</v>
      </c>
      <c r="F217" t="s">
        <v>137</v>
      </c>
      <c r="G217" t="s">
        <v>138</v>
      </c>
      <c r="H217" t="s">
        <v>139</v>
      </c>
      <c r="I217">
        <v>0.75700000000000001</v>
      </c>
      <c r="J217">
        <v>0</v>
      </c>
      <c r="K217" t="s">
        <v>17</v>
      </c>
      <c r="L217">
        <v>1</v>
      </c>
      <c r="M217">
        <v>0.75700000000000001</v>
      </c>
      <c r="N217">
        <v>0</v>
      </c>
      <c r="O217">
        <v>0.81959899999999997</v>
      </c>
      <c r="P217">
        <v>0.81022700000000003</v>
      </c>
    </row>
    <row r="218" spans="1:16" ht="15" x14ac:dyDescent="0.3">
      <c r="A218" s="1"/>
      <c r="B218" t="s">
        <v>18</v>
      </c>
      <c r="C218" t="s">
        <v>144</v>
      </c>
      <c r="D218" t="s">
        <v>145</v>
      </c>
      <c r="E218" t="s">
        <v>144</v>
      </c>
      <c r="F218" t="s">
        <v>146</v>
      </c>
      <c r="G218" t="s">
        <v>147</v>
      </c>
      <c r="H218" t="s">
        <v>148</v>
      </c>
      <c r="I218">
        <v>0.97599999999999998</v>
      </c>
      <c r="J218">
        <v>0.8</v>
      </c>
      <c r="K218" t="s">
        <v>17</v>
      </c>
      <c r="L218">
        <v>1</v>
      </c>
      <c r="M218">
        <v>0.97599999999999998</v>
      </c>
      <c r="N218">
        <v>0</v>
      </c>
      <c r="O218">
        <v>0.91800099999999996</v>
      </c>
      <c r="P218">
        <v>0.90851199999999999</v>
      </c>
    </row>
    <row r="219" spans="1:16" ht="15" x14ac:dyDescent="0.3">
      <c r="A219" s="1"/>
      <c r="B219" t="s">
        <v>18</v>
      </c>
      <c r="C219" t="s">
        <v>152</v>
      </c>
      <c r="D219" t="s">
        <v>153</v>
      </c>
      <c r="E219" t="s">
        <v>152</v>
      </c>
      <c r="F219" t="s">
        <v>154</v>
      </c>
      <c r="G219" t="s">
        <v>155</v>
      </c>
      <c r="H219" t="s">
        <v>156</v>
      </c>
      <c r="I219">
        <v>0.84499999999999997</v>
      </c>
      <c r="J219">
        <v>0.25</v>
      </c>
      <c r="K219" t="s">
        <v>17</v>
      </c>
      <c r="L219">
        <v>1</v>
      </c>
      <c r="M219">
        <v>0.84499999999999997</v>
      </c>
      <c r="N219">
        <v>0</v>
      </c>
      <c r="O219">
        <v>0.89138200000000001</v>
      </c>
      <c r="P219">
        <v>0.87988999999999995</v>
      </c>
    </row>
    <row r="220" spans="1:16" ht="15" x14ac:dyDescent="0.3">
      <c r="A220" s="1"/>
      <c r="B220" t="s">
        <v>18</v>
      </c>
      <c r="C220" t="s">
        <v>166</v>
      </c>
      <c r="D220" t="s">
        <v>161</v>
      </c>
      <c r="E220" t="s">
        <v>166</v>
      </c>
      <c r="F220" t="s">
        <v>163</v>
      </c>
      <c r="G220" t="s">
        <v>167</v>
      </c>
      <c r="H220" t="s">
        <v>165</v>
      </c>
      <c r="I220">
        <v>0.253</v>
      </c>
      <c r="J220">
        <v>0</v>
      </c>
      <c r="K220" t="s">
        <v>42</v>
      </c>
      <c r="L220">
        <v>0.5</v>
      </c>
      <c r="M220">
        <v>0.253</v>
      </c>
      <c r="N220">
        <v>0</v>
      </c>
      <c r="O220">
        <v>0.69817799999999997</v>
      </c>
      <c r="P220">
        <v>0.70662599999999998</v>
      </c>
    </row>
    <row r="221" spans="1:16" ht="15" x14ac:dyDescent="0.3">
      <c r="A221" s="1"/>
      <c r="B221" t="s">
        <v>18</v>
      </c>
      <c r="C221" t="s">
        <v>182</v>
      </c>
      <c r="D221" t="s">
        <v>183</v>
      </c>
      <c r="E221" t="s">
        <v>184</v>
      </c>
      <c r="F221" t="s">
        <v>184</v>
      </c>
      <c r="G221" t="s">
        <v>185</v>
      </c>
      <c r="H221" t="s">
        <v>186</v>
      </c>
      <c r="I221">
        <v>0.98099999999999998</v>
      </c>
      <c r="J221">
        <v>0.81799999999999995</v>
      </c>
      <c r="K221" t="s">
        <v>17</v>
      </c>
      <c r="L221">
        <v>1</v>
      </c>
      <c r="M221">
        <v>0.98099999999999998</v>
      </c>
      <c r="N221">
        <v>0</v>
      </c>
      <c r="O221">
        <v>0.916211</v>
      </c>
      <c r="P221">
        <v>0.91761099999999995</v>
      </c>
    </row>
    <row r="222" spans="1:16" ht="15" x14ac:dyDescent="0.3">
      <c r="A222" s="1"/>
      <c r="B222" t="s">
        <v>18</v>
      </c>
      <c r="C222" t="s">
        <v>199</v>
      </c>
      <c r="D222" t="s">
        <v>195</v>
      </c>
      <c r="E222" t="s">
        <v>200</v>
      </c>
      <c r="F222" t="s">
        <v>196</v>
      </c>
      <c r="G222" t="s">
        <v>201</v>
      </c>
      <c r="H222" t="s">
        <v>198</v>
      </c>
      <c r="I222">
        <v>2.4E-2</v>
      </c>
      <c r="J222">
        <v>0</v>
      </c>
      <c r="K222" t="s">
        <v>46</v>
      </c>
      <c r="L222">
        <v>0</v>
      </c>
      <c r="M222">
        <v>2.4E-2</v>
      </c>
      <c r="N222">
        <v>0</v>
      </c>
      <c r="O222">
        <v>0.63993299999999997</v>
      </c>
      <c r="P222">
        <v>0.636405</v>
      </c>
    </row>
    <row r="223" spans="1:16" ht="15" x14ac:dyDescent="0.3">
      <c r="A223" s="1"/>
      <c r="B223" t="s">
        <v>18</v>
      </c>
      <c r="C223" t="s">
        <v>209</v>
      </c>
      <c r="D223" t="s">
        <v>210</v>
      </c>
      <c r="E223" t="s">
        <v>211</v>
      </c>
      <c r="F223" t="s">
        <v>211</v>
      </c>
      <c r="G223" t="s">
        <v>212</v>
      </c>
      <c r="H223" t="s">
        <v>213</v>
      </c>
      <c r="I223">
        <v>0.45600000000000002</v>
      </c>
      <c r="J223">
        <v>0.5</v>
      </c>
      <c r="K223" t="s">
        <v>17</v>
      </c>
      <c r="L223">
        <v>1</v>
      </c>
      <c r="M223">
        <v>0.45600000000000002</v>
      </c>
      <c r="N223">
        <v>0</v>
      </c>
      <c r="O223">
        <v>0.70937799999999995</v>
      </c>
      <c r="P223">
        <v>0.71348199999999995</v>
      </c>
    </row>
    <row r="224" spans="1:16" ht="15" x14ac:dyDescent="0.3">
      <c r="A224" s="1"/>
      <c r="B224" t="s">
        <v>18</v>
      </c>
      <c r="C224" t="s">
        <v>226</v>
      </c>
      <c r="D224" t="s">
        <v>221</v>
      </c>
      <c r="E224" t="s">
        <v>227</v>
      </c>
      <c r="F224" t="s">
        <v>223</v>
      </c>
      <c r="G224" t="s">
        <v>228</v>
      </c>
      <c r="H224" t="s">
        <v>225</v>
      </c>
      <c r="I224">
        <v>0.318</v>
      </c>
      <c r="J224">
        <v>0</v>
      </c>
      <c r="K224" t="s">
        <v>46</v>
      </c>
      <c r="L224">
        <v>0</v>
      </c>
      <c r="M224">
        <v>0.318</v>
      </c>
      <c r="N224">
        <v>0</v>
      </c>
      <c r="O224">
        <v>0.73182800000000003</v>
      </c>
      <c r="P224">
        <v>0.72264499999999998</v>
      </c>
    </row>
    <row r="225" spans="1:16" ht="15" x14ac:dyDescent="0.3">
      <c r="A225" s="1"/>
      <c r="B225" t="s">
        <v>18</v>
      </c>
      <c r="C225" t="s">
        <v>233</v>
      </c>
      <c r="D225" t="s">
        <v>234</v>
      </c>
      <c r="E225" t="s">
        <v>233</v>
      </c>
      <c r="F225" t="s">
        <v>235</v>
      </c>
      <c r="G225" t="s">
        <v>236</v>
      </c>
      <c r="H225" t="s">
        <v>237</v>
      </c>
      <c r="I225">
        <v>0.91100000000000003</v>
      </c>
      <c r="J225">
        <v>0.8</v>
      </c>
      <c r="K225" t="s">
        <v>17</v>
      </c>
      <c r="L225">
        <v>1</v>
      </c>
      <c r="M225">
        <v>0.91100000000000003</v>
      </c>
      <c r="N225">
        <v>0</v>
      </c>
      <c r="O225">
        <v>0.87258999999999998</v>
      </c>
      <c r="P225">
        <v>0.87067600000000001</v>
      </c>
    </row>
    <row r="226" spans="1:16" ht="15" x14ac:dyDescent="0.3">
      <c r="A226" s="1"/>
      <c r="B226" t="s">
        <v>18</v>
      </c>
      <c r="C226" t="s">
        <v>239</v>
      </c>
      <c r="D226" t="s">
        <v>240</v>
      </c>
      <c r="E226" t="s">
        <v>241</v>
      </c>
      <c r="F226" t="s">
        <v>241</v>
      </c>
      <c r="G226" t="s">
        <v>242</v>
      </c>
      <c r="H226" t="s">
        <v>243</v>
      </c>
      <c r="I226">
        <v>0.81399999999999995</v>
      </c>
      <c r="J226">
        <v>0</v>
      </c>
      <c r="K226" t="s">
        <v>17</v>
      </c>
      <c r="L226">
        <v>1</v>
      </c>
      <c r="M226">
        <v>0.81399999999999995</v>
      </c>
      <c r="N226">
        <v>0</v>
      </c>
      <c r="O226">
        <v>0.84906400000000004</v>
      </c>
      <c r="P226">
        <v>0.83969800000000006</v>
      </c>
    </row>
    <row r="227" spans="1:16" ht="15" x14ac:dyDescent="0.3">
      <c r="A227" s="1"/>
      <c r="B227" t="s">
        <v>18</v>
      </c>
      <c r="C227" t="s">
        <v>245</v>
      </c>
      <c r="D227" t="s">
        <v>245</v>
      </c>
      <c r="E227" t="s">
        <v>246</v>
      </c>
      <c r="F227" t="s">
        <v>246</v>
      </c>
      <c r="G227" t="s">
        <v>247</v>
      </c>
      <c r="H227" t="s">
        <v>248</v>
      </c>
      <c r="I227">
        <v>0.89200000000000002</v>
      </c>
      <c r="J227">
        <v>0</v>
      </c>
      <c r="K227" t="s">
        <v>17</v>
      </c>
      <c r="L227">
        <v>1</v>
      </c>
      <c r="M227">
        <v>0.89200000000000002</v>
      </c>
      <c r="N227">
        <v>0</v>
      </c>
      <c r="O227">
        <v>0.87010600000000005</v>
      </c>
      <c r="P227">
        <v>0.86060599999999998</v>
      </c>
    </row>
    <row r="228" spans="1:16" ht="15" x14ac:dyDescent="0.3">
      <c r="A228" s="1"/>
      <c r="B228" t="s">
        <v>18</v>
      </c>
      <c r="C228" t="s">
        <v>256</v>
      </c>
      <c r="D228" t="s">
        <v>251</v>
      </c>
      <c r="E228" t="s">
        <v>253</v>
      </c>
      <c r="F228" t="s">
        <v>253</v>
      </c>
      <c r="G228" t="s">
        <v>257</v>
      </c>
      <c r="H228" t="s">
        <v>255</v>
      </c>
      <c r="I228">
        <v>0.999</v>
      </c>
      <c r="J228">
        <v>0.90900000000000003</v>
      </c>
      <c r="K228" t="s">
        <v>17</v>
      </c>
      <c r="L228">
        <v>1</v>
      </c>
      <c r="M228">
        <v>0.999</v>
      </c>
      <c r="N228">
        <v>0</v>
      </c>
      <c r="O228">
        <v>0.97830600000000001</v>
      </c>
      <c r="P228">
        <v>0.97947499999999998</v>
      </c>
    </row>
    <row r="229" spans="1:16" ht="15" x14ac:dyDescent="0.3">
      <c r="A229" s="1"/>
      <c r="B229" t="s">
        <v>18</v>
      </c>
      <c r="C229" t="s">
        <v>274</v>
      </c>
      <c r="D229" t="s">
        <v>275</v>
      </c>
      <c r="E229" t="s">
        <v>274</v>
      </c>
      <c r="F229" t="s">
        <v>276</v>
      </c>
      <c r="G229" t="s">
        <v>277</v>
      </c>
      <c r="H229" t="s">
        <v>278</v>
      </c>
      <c r="I229">
        <v>0.98299999999999998</v>
      </c>
      <c r="J229">
        <v>0.54500000000000004</v>
      </c>
      <c r="K229" t="s">
        <v>17</v>
      </c>
      <c r="L229">
        <v>1</v>
      </c>
      <c r="M229">
        <v>0.98299999999999998</v>
      </c>
      <c r="N229">
        <v>0</v>
      </c>
      <c r="O229">
        <v>0.78475600000000001</v>
      </c>
      <c r="P229">
        <v>0.792072</v>
      </c>
    </row>
    <row r="230" spans="1:16" ht="15" x14ac:dyDescent="0.3">
      <c r="A230" s="1"/>
      <c r="B230" t="s">
        <v>18</v>
      </c>
      <c r="C230" t="s">
        <v>280</v>
      </c>
      <c r="D230" t="s">
        <v>281</v>
      </c>
      <c r="E230" t="s">
        <v>280</v>
      </c>
      <c r="F230" t="s">
        <v>282</v>
      </c>
      <c r="G230" t="s">
        <v>283</v>
      </c>
      <c r="H230" t="s">
        <v>284</v>
      </c>
      <c r="I230">
        <v>0.93600000000000005</v>
      </c>
      <c r="J230">
        <v>0</v>
      </c>
      <c r="K230" t="s">
        <v>17</v>
      </c>
      <c r="L230">
        <v>1</v>
      </c>
      <c r="M230">
        <v>0.93600000000000005</v>
      </c>
      <c r="N230">
        <v>0</v>
      </c>
      <c r="O230">
        <v>0.80139899999999997</v>
      </c>
      <c r="P230">
        <v>0.80249999999999999</v>
      </c>
    </row>
    <row r="231" spans="1:16" ht="15" x14ac:dyDescent="0.3">
      <c r="A231" s="1"/>
      <c r="B231" t="s">
        <v>18</v>
      </c>
      <c r="C231" t="s">
        <v>295</v>
      </c>
      <c r="D231" t="s">
        <v>290</v>
      </c>
      <c r="E231" t="s">
        <v>296</v>
      </c>
      <c r="F231" t="s">
        <v>292</v>
      </c>
      <c r="G231" t="s">
        <v>297</v>
      </c>
      <c r="H231" t="s">
        <v>294</v>
      </c>
      <c r="I231">
        <v>0.86099999999999999</v>
      </c>
      <c r="J231">
        <v>0.76200000000000001</v>
      </c>
      <c r="K231" t="s">
        <v>42</v>
      </c>
      <c r="L231">
        <v>0.5</v>
      </c>
      <c r="M231">
        <v>0.86099999999999999</v>
      </c>
      <c r="N231">
        <v>0</v>
      </c>
      <c r="O231">
        <v>0.85580999999999996</v>
      </c>
      <c r="P231">
        <v>0.85871500000000001</v>
      </c>
    </row>
    <row r="232" spans="1:16" ht="15" x14ac:dyDescent="0.3">
      <c r="A232" s="1"/>
      <c r="B232" t="s">
        <v>18</v>
      </c>
      <c r="C232">
        <v>35</v>
      </c>
      <c r="D232">
        <v>35</v>
      </c>
      <c r="E232">
        <v>35</v>
      </c>
      <c r="F232">
        <v>35</v>
      </c>
      <c r="G232">
        <v>35</v>
      </c>
      <c r="H232">
        <v>35</v>
      </c>
      <c r="I232">
        <v>1</v>
      </c>
      <c r="J232">
        <v>1</v>
      </c>
      <c r="K232" t="s">
        <v>17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ht="15" x14ac:dyDescent="0.3">
      <c r="A233" s="1"/>
      <c r="B233" t="s">
        <v>18</v>
      </c>
      <c r="C233" t="s">
        <v>312</v>
      </c>
      <c r="D233" t="s">
        <v>313</v>
      </c>
      <c r="E233" t="s">
        <v>314</v>
      </c>
      <c r="F233" t="s">
        <v>315</v>
      </c>
      <c r="G233" t="s">
        <v>316</v>
      </c>
      <c r="H233" t="s">
        <v>317</v>
      </c>
      <c r="I233">
        <v>0.52200000000000002</v>
      </c>
      <c r="J233">
        <v>0.28599999999999998</v>
      </c>
      <c r="K233" t="s">
        <v>42</v>
      </c>
      <c r="L233">
        <v>0.5</v>
      </c>
      <c r="M233">
        <v>0.52200000000000002</v>
      </c>
      <c r="N233">
        <v>0</v>
      </c>
      <c r="O233">
        <v>0.68182200000000004</v>
      </c>
      <c r="P233">
        <v>0.68680699999999995</v>
      </c>
    </row>
    <row r="234" spans="1:16" ht="15" x14ac:dyDescent="0.3">
      <c r="A234" s="1"/>
      <c r="B234" t="s">
        <v>18</v>
      </c>
      <c r="C234" t="s">
        <v>324</v>
      </c>
      <c r="D234" t="s">
        <v>320</v>
      </c>
      <c r="E234" t="s">
        <v>325</v>
      </c>
      <c r="F234" t="s">
        <v>321</v>
      </c>
      <c r="G234" t="s">
        <v>326</v>
      </c>
      <c r="H234" t="s">
        <v>323</v>
      </c>
      <c r="I234">
        <v>0.755</v>
      </c>
      <c r="J234">
        <v>0.2</v>
      </c>
      <c r="K234" t="s">
        <v>17</v>
      </c>
      <c r="L234">
        <v>1</v>
      </c>
      <c r="M234">
        <v>0.755</v>
      </c>
      <c r="N234">
        <v>0</v>
      </c>
      <c r="O234">
        <v>0.793161</v>
      </c>
      <c r="P234">
        <v>0.79024899999999998</v>
      </c>
    </row>
    <row r="235" spans="1:16" ht="15" x14ac:dyDescent="0.3">
      <c r="A235" s="1"/>
      <c r="B235" t="s">
        <v>18</v>
      </c>
      <c r="C235" t="s">
        <v>331</v>
      </c>
      <c r="D235" t="s">
        <v>332</v>
      </c>
      <c r="E235" t="s">
        <v>331</v>
      </c>
      <c r="F235" t="s">
        <v>331</v>
      </c>
      <c r="G235" t="s">
        <v>333</v>
      </c>
      <c r="H235" t="s">
        <v>334</v>
      </c>
      <c r="I235">
        <v>1</v>
      </c>
      <c r="J235">
        <v>1</v>
      </c>
      <c r="K235" t="s">
        <v>17</v>
      </c>
      <c r="L235">
        <v>1</v>
      </c>
      <c r="M235">
        <v>1</v>
      </c>
      <c r="N235">
        <v>1</v>
      </c>
      <c r="O235">
        <v>0.97116400000000003</v>
      </c>
      <c r="P235">
        <v>0.96571499999999999</v>
      </c>
    </row>
    <row r="236" spans="1:16" ht="15" x14ac:dyDescent="0.3">
      <c r="A236" s="1"/>
      <c r="B236" t="s">
        <v>18</v>
      </c>
      <c r="C236" t="s">
        <v>336</v>
      </c>
      <c r="D236" t="s">
        <v>337</v>
      </c>
      <c r="E236" t="s">
        <v>336</v>
      </c>
      <c r="F236" t="s">
        <v>338</v>
      </c>
      <c r="G236" t="s">
        <v>339</v>
      </c>
      <c r="H236" t="s">
        <v>340</v>
      </c>
      <c r="I236">
        <v>1</v>
      </c>
      <c r="J236">
        <v>1</v>
      </c>
      <c r="K236" t="s">
        <v>17</v>
      </c>
      <c r="L236">
        <v>1</v>
      </c>
      <c r="M236">
        <v>1</v>
      </c>
      <c r="N236">
        <v>1</v>
      </c>
      <c r="O236">
        <v>0.982877</v>
      </c>
      <c r="P236">
        <v>0.98191099999999998</v>
      </c>
    </row>
    <row r="237" spans="1:16" ht="15" x14ac:dyDescent="0.3">
      <c r="A237" s="1"/>
      <c r="B237" t="s">
        <v>18</v>
      </c>
      <c r="C237" t="s">
        <v>347</v>
      </c>
      <c r="D237" t="s">
        <v>343</v>
      </c>
      <c r="E237" t="s">
        <v>348</v>
      </c>
      <c r="F237" t="s">
        <v>17</v>
      </c>
      <c r="G237" t="s">
        <v>349</v>
      </c>
      <c r="H237" t="s">
        <v>346</v>
      </c>
      <c r="I237">
        <v>4.7E-2</v>
      </c>
      <c r="J237">
        <v>0</v>
      </c>
      <c r="K237" t="s">
        <v>42</v>
      </c>
      <c r="L237">
        <v>0.5</v>
      </c>
      <c r="M237">
        <v>4.7E-2</v>
      </c>
      <c r="N237">
        <v>0</v>
      </c>
      <c r="O237">
        <v>0.668242</v>
      </c>
      <c r="P237">
        <v>0.67047299999999999</v>
      </c>
    </row>
    <row r="238" spans="1:16" ht="15" x14ac:dyDescent="0.3">
      <c r="A238" s="1"/>
      <c r="B238" t="s">
        <v>18</v>
      </c>
      <c r="C238" t="s">
        <v>351</v>
      </c>
      <c r="D238" t="s">
        <v>352</v>
      </c>
      <c r="E238" t="s">
        <v>353</v>
      </c>
      <c r="F238" t="s">
        <v>354</v>
      </c>
      <c r="G238" t="s">
        <v>355</v>
      </c>
      <c r="H238" t="s">
        <v>356</v>
      </c>
      <c r="I238">
        <v>0.92800000000000005</v>
      </c>
      <c r="J238">
        <v>0.8</v>
      </c>
      <c r="K238" t="s">
        <v>17</v>
      </c>
      <c r="L238">
        <v>1</v>
      </c>
      <c r="M238">
        <v>0.92800000000000005</v>
      </c>
      <c r="N238">
        <v>0</v>
      </c>
      <c r="O238">
        <v>0.91315000000000002</v>
      </c>
      <c r="P238">
        <v>0.912497</v>
      </c>
    </row>
    <row r="239" spans="1:16" ht="15" x14ac:dyDescent="0.3">
      <c r="A239" s="1"/>
      <c r="B239" t="s">
        <v>18</v>
      </c>
      <c r="C239" t="s">
        <v>362</v>
      </c>
      <c r="D239" t="s">
        <v>358</v>
      </c>
      <c r="E239" t="s">
        <v>363</v>
      </c>
      <c r="F239" t="s">
        <v>359</v>
      </c>
      <c r="G239" t="s">
        <v>364</v>
      </c>
      <c r="H239" t="s">
        <v>361</v>
      </c>
      <c r="I239">
        <v>0.52400000000000002</v>
      </c>
      <c r="J239">
        <v>0</v>
      </c>
      <c r="K239" t="s">
        <v>42</v>
      </c>
      <c r="L239">
        <v>0.5</v>
      </c>
      <c r="M239">
        <v>0.52400000000000002</v>
      </c>
      <c r="N239">
        <v>0</v>
      </c>
      <c r="O239">
        <v>0.79158700000000004</v>
      </c>
      <c r="P239">
        <v>0.77701200000000004</v>
      </c>
    </row>
    <row r="240" spans="1:16" ht="15" x14ac:dyDescent="0.3">
      <c r="A240" s="1"/>
      <c r="B240" t="s">
        <v>18</v>
      </c>
      <c r="C240" t="s">
        <v>369</v>
      </c>
      <c r="D240" t="s">
        <v>370</v>
      </c>
      <c r="E240" t="s">
        <v>371</v>
      </c>
      <c r="F240" t="s">
        <v>372</v>
      </c>
      <c r="G240" t="s">
        <v>373</v>
      </c>
      <c r="H240" t="s">
        <v>374</v>
      </c>
      <c r="I240">
        <v>0.35499999999999998</v>
      </c>
      <c r="J240">
        <v>0.2</v>
      </c>
      <c r="K240" t="s">
        <v>42</v>
      </c>
      <c r="L240">
        <v>0.5</v>
      </c>
      <c r="M240">
        <v>0.35499999999999998</v>
      </c>
      <c r="N240">
        <v>0</v>
      </c>
      <c r="O240">
        <v>0.74447300000000005</v>
      </c>
      <c r="P240">
        <v>0.75461199999999995</v>
      </c>
    </row>
    <row r="241" spans="1:16" ht="15" x14ac:dyDescent="0.3">
      <c r="A241" s="1"/>
      <c r="B241" t="s">
        <v>18</v>
      </c>
      <c r="C241" t="s">
        <v>384</v>
      </c>
      <c r="D241" t="s">
        <v>381</v>
      </c>
      <c r="E241" t="s">
        <v>384</v>
      </c>
      <c r="F241" t="s">
        <v>46</v>
      </c>
      <c r="G241" t="s">
        <v>385</v>
      </c>
      <c r="H241" t="s">
        <v>383</v>
      </c>
      <c r="I241">
        <v>-9.5000000000000001E-2</v>
      </c>
      <c r="J241">
        <v>0</v>
      </c>
      <c r="K241" t="s">
        <v>46</v>
      </c>
      <c r="L241">
        <v>0</v>
      </c>
      <c r="M241">
        <v>-9.5000000000000001E-2</v>
      </c>
      <c r="N241">
        <v>0</v>
      </c>
      <c r="O241">
        <v>0.62739299999999998</v>
      </c>
      <c r="P241">
        <v>0.62509800000000004</v>
      </c>
    </row>
    <row r="242" spans="1:16" ht="15" x14ac:dyDescent="0.3">
      <c r="A242" s="1"/>
      <c r="B242" t="s">
        <v>18</v>
      </c>
      <c r="C242" t="s">
        <v>387</v>
      </c>
      <c r="D242" t="s">
        <v>388</v>
      </c>
      <c r="E242" t="s">
        <v>387</v>
      </c>
      <c r="F242" t="s">
        <v>389</v>
      </c>
      <c r="G242" t="s">
        <v>390</v>
      </c>
      <c r="H242" t="s">
        <v>391</v>
      </c>
      <c r="I242">
        <v>0.13800000000000001</v>
      </c>
      <c r="J242">
        <v>0</v>
      </c>
      <c r="K242" t="s">
        <v>46</v>
      </c>
      <c r="L242">
        <v>0</v>
      </c>
      <c r="M242">
        <v>0.13800000000000001</v>
      </c>
      <c r="N242">
        <v>0</v>
      </c>
      <c r="O242">
        <v>0.65281199999999995</v>
      </c>
      <c r="P242">
        <v>0.66027599999999997</v>
      </c>
    </row>
    <row r="243" spans="1:16" ht="15" x14ac:dyDescent="0.3">
      <c r="A243" s="1"/>
      <c r="B243" t="s">
        <v>18</v>
      </c>
      <c r="C243" t="s">
        <v>395</v>
      </c>
      <c r="D243" t="s">
        <v>395</v>
      </c>
      <c r="E243" t="s">
        <v>396</v>
      </c>
      <c r="F243" t="s">
        <v>396</v>
      </c>
      <c r="G243" t="s">
        <v>397</v>
      </c>
      <c r="H243" t="s">
        <v>398</v>
      </c>
      <c r="I243">
        <v>0.98899999999999999</v>
      </c>
      <c r="J243">
        <v>0.8</v>
      </c>
      <c r="K243" t="s">
        <v>17</v>
      </c>
      <c r="L243">
        <v>1</v>
      </c>
      <c r="M243">
        <v>0.98899999999999999</v>
      </c>
      <c r="N243">
        <v>0</v>
      </c>
      <c r="O243">
        <v>0.87863800000000003</v>
      </c>
      <c r="P243">
        <v>0.87473000000000001</v>
      </c>
    </row>
    <row r="244" spans="1:16" ht="15" x14ac:dyDescent="0.3">
      <c r="A244" s="1"/>
      <c r="B244" t="s">
        <v>18</v>
      </c>
      <c r="C244" t="s">
        <v>395</v>
      </c>
      <c r="D244" t="s">
        <v>400</v>
      </c>
      <c r="E244" t="s">
        <v>396</v>
      </c>
      <c r="F244" t="s">
        <v>401</v>
      </c>
      <c r="G244" t="s">
        <v>397</v>
      </c>
      <c r="H244" t="s">
        <v>402</v>
      </c>
      <c r="I244">
        <v>0.77400000000000002</v>
      </c>
      <c r="J244">
        <v>0.5</v>
      </c>
      <c r="K244" t="s">
        <v>42</v>
      </c>
      <c r="L244">
        <v>0.5</v>
      </c>
      <c r="M244">
        <v>0.77400000000000002</v>
      </c>
      <c r="N244">
        <v>0</v>
      </c>
      <c r="O244">
        <v>0.78252999999999995</v>
      </c>
      <c r="P244">
        <v>0.78183800000000003</v>
      </c>
    </row>
    <row r="245" spans="1:16" ht="15" x14ac:dyDescent="0.3">
      <c r="A245" s="1"/>
      <c r="B245" t="s">
        <v>18</v>
      </c>
      <c r="C245" t="s">
        <v>413</v>
      </c>
      <c r="D245" t="s">
        <v>410</v>
      </c>
      <c r="E245" t="s">
        <v>414</v>
      </c>
      <c r="F245" t="s">
        <v>411</v>
      </c>
      <c r="G245" t="s">
        <v>415</v>
      </c>
      <c r="H245" t="s">
        <v>412</v>
      </c>
      <c r="I245">
        <v>0.83799999999999997</v>
      </c>
      <c r="J245">
        <v>0.4</v>
      </c>
      <c r="K245" t="s">
        <v>42</v>
      </c>
      <c r="L245">
        <v>0.5</v>
      </c>
      <c r="M245">
        <v>0.83799999999999997</v>
      </c>
      <c r="N245">
        <v>0</v>
      </c>
      <c r="O245">
        <v>0.82604500000000003</v>
      </c>
      <c r="P245">
        <v>0.81284000000000001</v>
      </c>
    </row>
    <row r="246" spans="1:16" ht="15" x14ac:dyDescent="0.3">
      <c r="A246" s="1"/>
      <c r="B246" t="s">
        <v>18</v>
      </c>
      <c r="C246" t="s">
        <v>423</v>
      </c>
      <c r="D246" t="s">
        <v>424</v>
      </c>
      <c r="E246" t="s">
        <v>423</v>
      </c>
      <c r="F246" t="s">
        <v>425</v>
      </c>
      <c r="G246" t="s">
        <v>426</v>
      </c>
      <c r="H246" t="s">
        <v>427</v>
      </c>
      <c r="I246">
        <v>0.34899999999999998</v>
      </c>
      <c r="J246">
        <v>0</v>
      </c>
      <c r="K246" t="s">
        <v>46</v>
      </c>
      <c r="L246">
        <v>0</v>
      </c>
      <c r="M246">
        <v>0.34899999999999998</v>
      </c>
      <c r="N246">
        <v>0</v>
      </c>
      <c r="O246">
        <v>0.66693199999999997</v>
      </c>
      <c r="P246">
        <v>0.68188000000000004</v>
      </c>
    </row>
    <row r="247" spans="1:16" ht="15" x14ac:dyDescent="0.3">
      <c r="A247" s="1"/>
      <c r="B247" t="s">
        <v>18</v>
      </c>
      <c r="C247" t="s">
        <v>435</v>
      </c>
      <c r="D247" t="s">
        <v>436</v>
      </c>
      <c r="E247" t="s">
        <v>435</v>
      </c>
      <c r="F247" t="s">
        <v>435</v>
      </c>
      <c r="G247" t="s">
        <v>437</v>
      </c>
      <c r="H247" t="s">
        <v>438</v>
      </c>
      <c r="I247">
        <v>1</v>
      </c>
      <c r="J247">
        <v>0.85699999999999998</v>
      </c>
      <c r="K247" t="s">
        <v>17</v>
      </c>
      <c r="L247">
        <v>1</v>
      </c>
      <c r="M247">
        <v>1</v>
      </c>
      <c r="N247">
        <v>0</v>
      </c>
      <c r="O247">
        <v>0.91911799999999999</v>
      </c>
      <c r="P247">
        <v>0.917659</v>
      </c>
    </row>
    <row r="248" spans="1:16" ht="15" x14ac:dyDescent="0.3">
      <c r="A248" s="1"/>
      <c r="B248" t="s">
        <v>18</v>
      </c>
      <c r="C248" t="s">
        <v>442</v>
      </c>
      <c r="D248" t="s">
        <v>443</v>
      </c>
      <c r="E248" t="s">
        <v>444</v>
      </c>
      <c r="F248" t="s">
        <v>445</v>
      </c>
      <c r="G248" t="s">
        <v>446</v>
      </c>
      <c r="H248" t="s">
        <v>447</v>
      </c>
      <c r="I248">
        <v>0.77200000000000002</v>
      </c>
      <c r="J248">
        <v>0</v>
      </c>
      <c r="K248" t="s">
        <v>42</v>
      </c>
      <c r="L248">
        <v>0.5</v>
      </c>
      <c r="M248">
        <v>0.77200000000000002</v>
      </c>
      <c r="N248">
        <v>0</v>
      </c>
      <c r="O248">
        <v>0.68033500000000002</v>
      </c>
      <c r="P248">
        <v>0.68870799999999999</v>
      </c>
    </row>
    <row r="249" spans="1:16" ht="15" x14ac:dyDescent="0.3">
      <c r="A249" s="1"/>
      <c r="B249" t="s">
        <v>18</v>
      </c>
      <c r="C249" t="s">
        <v>454</v>
      </c>
      <c r="D249" t="s">
        <v>450</v>
      </c>
      <c r="E249" t="s">
        <v>454</v>
      </c>
      <c r="F249" t="s">
        <v>451</v>
      </c>
      <c r="G249" t="s">
        <v>455</v>
      </c>
      <c r="H249" t="s">
        <v>453</v>
      </c>
      <c r="I249">
        <v>0.182</v>
      </c>
      <c r="J249">
        <v>0</v>
      </c>
      <c r="K249" t="s">
        <v>46</v>
      </c>
      <c r="L249">
        <v>0</v>
      </c>
      <c r="M249">
        <v>0.182</v>
      </c>
      <c r="N249">
        <v>0</v>
      </c>
      <c r="O249">
        <v>0.68002899999999999</v>
      </c>
      <c r="P249">
        <v>0.68605000000000005</v>
      </c>
    </row>
    <row r="250" spans="1:16" ht="15" x14ac:dyDescent="0.3">
      <c r="A250" s="1"/>
      <c r="B250" t="s">
        <v>18</v>
      </c>
      <c r="C250" t="s">
        <v>465</v>
      </c>
      <c r="D250" t="s">
        <v>461</v>
      </c>
      <c r="E250" t="s">
        <v>465</v>
      </c>
      <c r="F250" t="s">
        <v>462</v>
      </c>
      <c r="G250" t="s">
        <v>466</v>
      </c>
      <c r="H250" t="s">
        <v>464</v>
      </c>
      <c r="I250">
        <v>0.48799999999999999</v>
      </c>
      <c r="J250">
        <v>0.44400000000000001</v>
      </c>
      <c r="K250" t="s">
        <v>46</v>
      </c>
      <c r="L250">
        <v>0</v>
      </c>
      <c r="M250">
        <v>0.48799999999999999</v>
      </c>
      <c r="N250">
        <v>0</v>
      </c>
      <c r="O250">
        <v>0.65512400000000004</v>
      </c>
      <c r="P250">
        <v>0.65040100000000001</v>
      </c>
    </row>
    <row r="251" spans="1:16" ht="15" x14ac:dyDescent="0.3">
      <c r="A251" s="1"/>
      <c r="B251" t="s">
        <v>18</v>
      </c>
      <c r="C251" t="s">
        <v>487</v>
      </c>
      <c r="D251" t="s">
        <v>483</v>
      </c>
      <c r="E251" t="s">
        <v>488</v>
      </c>
      <c r="F251" t="s">
        <v>484</v>
      </c>
      <c r="G251" t="s">
        <v>489</v>
      </c>
      <c r="H251" t="s">
        <v>486</v>
      </c>
      <c r="I251">
        <v>0.22800000000000001</v>
      </c>
      <c r="J251">
        <v>0</v>
      </c>
      <c r="K251" t="s">
        <v>46</v>
      </c>
      <c r="L251">
        <v>0</v>
      </c>
      <c r="M251">
        <v>0.22800000000000001</v>
      </c>
      <c r="N251">
        <v>0</v>
      </c>
      <c r="O251">
        <v>0.65088400000000002</v>
      </c>
      <c r="P251">
        <v>0.64952900000000002</v>
      </c>
    </row>
    <row r="252" spans="1:16" ht="15" x14ac:dyDescent="0.3">
      <c r="A252" s="1"/>
      <c r="B252" t="s">
        <v>18</v>
      </c>
      <c r="C252" t="s">
        <v>500</v>
      </c>
      <c r="D252" t="s">
        <v>496</v>
      </c>
      <c r="E252" t="s">
        <v>500</v>
      </c>
      <c r="F252" t="s">
        <v>497</v>
      </c>
      <c r="G252" t="s">
        <v>501</v>
      </c>
      <c r="H252" t="s">
        <v>499</v>
      </c>
      <c r="I252">
        <v>0.48599999999999999</v>
      </c>
      <c r="J252">
        <v>0</v>
      </c>
      <c r="K252" t="s">
        <v>46</v>
      </c>
      <c r="L252">
        <v>0</v>
      </c>
      <c r="M252">
        <v>0.48599999999999999</v>
      </c>
      <c r="N252">
        <v>0</v>
      </c>
      <c r="O252">
        <v>0.72813499999999998</v>
      </c>
      <c r="P252">
        <v>0.73655400000000004</v>
      </c>
    </row>
    <row r="253" spans="1:16" ht="15" x14ac:dyDescent="0.3">
      <c r="A253" s="1"/>
      <c r="B253" t="s">
        <v>18</v>
      </c>
      <c r="C253" t="s">
        <v>506</v>
      </c>
      <c r="D253" t="s">
        <v>509</v>
      </c>
      <c r="E253" t="s">
        <v>506</v>
      </c>
      <c r="F253" t="s">
        <v>510</v>
      </c>
      <c r="G253" t="s">
        <v>507</v>
      </c>
      <c r="H253" t="s">
        <v>511</v>
      </c>
      <c r="I253">
        <v>0.49399999999999999</v>
      </c>
      <c r="J253">
        <v>0</v>
      </c>
      <c r="K253" t="s">
        <v>42</v>
      </c>
      <c r="L253">
        <v>0.5</v>
      </c>
      <c r="M253">
        <v>0.49399999999999999</v>
      </c>
      <c r="N253">
        <v>0</v>
      </c>
      <c r="O253">
        <v>0.75953599999999999</v>
      </c>
      <c r="P253">
        <v>0.75725699999999996</v>
      </c>
    </row>
    <row r="254" spans="1:16" ht="15" x14ac:dyDescent="0.3">
      <c r="A254" s="1"/>
      <c r="B254" t="s">
        <v>18</v>
      </c>
      <c r="C254" t="s">
        <v>518</v>
      </c>
      <c r="D254" t="s">
        <v>519</v>
      </c>
      <c r="E254" t="s">
        <v>518</v>
      </c>
      <c r="F254" t="s">
        <v>520</v>
      </c>
      <c r="G254" t="s">
        <v>521</v>
      </c>
      <c r="H254" t="s">
        <v>522</v>
      </c>
      <c r="I254">
        <v>0.65</v>
      </c>
      <c r="J254">
        <v>0</v>
      </c>
      <c r="K254" t="s">
        <v>46</v>
      </c>
      <c r="L254">
        <v>0</v>
      </c>
      <c r="M254">
        <v>0.65</v>
      </c>
      <c r="N254">
        <v>0</v>
      </c>
      <c r="O254">
        <v>0.74236100000000005</v>
      </c>
      <c r="P254">
        <v>0.74697199999999997</v>
      </c>
    </row>
    <row r="255" spans="1:16" ht="15" x14ac:dyDescent="0.3">
      <c r="A255" s="1"/>
      <c r="B255" t="s">
        <v>18</v>
      </c>
      <c r="C255" t="s">
        <v>518</v>
      </c>
      <c r="D255" t="s">
        <v>533</v>
      </c>
      <c r="E255" t="s">
        <v>518</v>
      </c>
      <c r="F255" t="s">
        <v>534</v>
      </c>
      <c r="G255" t="s">
        <v>521</v>
      </c>
      <c r="H255" t="s">
        <v>535</v>
      </c>
      <c r="I255">
        <v>0.47</v>
      </c>
      <c r="J255">
        <v>0</v>
      </c>
      <c r="K255" t="s">
        <v>46</v>
      </c>
      <c r="L255">
        <v>0</v>
      </c>
      <c r="M255">
        <v>0.47</v>
      </c>
      <c r="N255">
        <v>0</v>
      </c>
      <c r="O255">
        <v>0.72503099999999998</v>
      </c>
      <c r="P255">
        <v>0.72996300000000003</v>
      </c>
    </row>
    <row r="256" spans="1:16" ht="15" x14ac:dyDescent="0.3">
      <c r="A256" s="1"/>
      <c r="B256" t="s">
        <v>18</v>
      </c>
      <c r="C256" t="s">
        <v>537</v>
      </c>
      <c r="D256" t="s">
        <v>538</v>
      </c>
      <c r="E256" t="s">
        <v>537</v>
      </c>
      <c r="F256" t="s">
        <v>539</v>
      </c>
      <c r="G256" t="s">
        <v>540</v>
      </c>
      <c r="H256" t="s">
        <v>541</v>
      </c>
      <c r="I256">
        <v>0.53300000000000003</v>
      </c>
      <c r="J256">
        <v>0.23499999999999999</v>
      </c>
      <c r="K256" t="s">
        <v>42</v>
      </c>
      <c r="L256">
        <v>0.5</v>
      </c>
      <c r="M256">
        <v>0.53300000000000003</v>
      </c>
      <c r="N256">
        <v>0</v>
      </c>
      <c r="O256">
        <v>0.751278</v>
      </c>
      <c r="P256">
        <v>0.75971299999999997</v>
      </c>
    </row>
    <row r="257" spans="1:16" ht="15" x14ac:dyDescent="0.3">
      <c r="A257" s="1"/>
      <c r="B257" t="s">
        <v>18</v>
      </c>
      <c r="C257" t="s">
        <v>547</v>
      </c>
      <c r="D257" t="s">
        <v>548</v>
      </c>
      <c r="E257" t="s">
        <v>547</v>
      </c>
      <c r="F257" t="s">
        <v>549</v>
      </c>
      <c r="G257" t="s">
        <v>550</v>
      </c>
      <c r="H257" t="s">
        <v>551</v>
      </c>
      <c r="I257">
        <v>0.56799999999999995</v>
      </c>
      <c r="J257">
        <v>0.4</v>
      </c>
      <c r="K257" t="s">
        <v>42</v>
      </c>
      <c r="L257">
        <v>0.5</v>
      </c>
      <c r="M257">
        <v>0.56799999999999995</v>
      </c>
      <c r="N257">
        <v>0</v>
      </c>
      <c r="O257">
        <v>0.76516899999999999</v>
      </c>
      <c r="P257">
        <v>0.76873199999999997</v>
      </c>
    </row>
    <row r="258" spans="1:16" ht="15" x14ac:dyDescent="0.3">
      <c r="A258" s="1"/>
      <c r="B258" t="s">
        <v>18</v>
      </c>
      <c r="C258" t="s">
        <v>553</v>
      </c>
      <c r="D258" t="s">
        <v>554</v>
      </c>
      <c r="E258" t="s">
        <v>553</v>
      </c>
      <c r="F258" t="s">
        <v>555</v>
      </c>
      <c r="G258" t="s">
        <v>556</v>
      </c>
      <c r="H258" t="s">
        <v>557</v>
      </c>
      <c r="I258">
        <v>0.95799999999999996</v>
      </c>
      <c r="J258">
        <v>0.85699999999999998</v>
      </c>
      <c r="K258" t="s">
        <v>17</v>
      </c>
      <c r="L258">
        <v>1</v>
      </c>
      <c r="M258">
        <v>0.95799999999999996</v>
      </c>
      <c r="N258">
        <v>0</v>
      </c>
      <c r="O258">
        <v>0.94087200000000004</v>
      </c>
      <c r="P258">
        <v>0.93220599999999998</v>
      </c>
    </row>
    <row r="259" spans="1:16" ht="15" x14ac:dyDescent="0.3">
      <c r="A259" s="1"/>
      <c r="B259" t="s">
        <v>18</v>
      </c>
      <c r="C259" t="s">
        <v>528</v>
      </c>
      <c r="D259" t="s">
        <v>561</v>
      </c>
      <c r="E259" t="s">
        <v>528</v>
      </c>
      <c r="F259" t="s">
        <v>528</v>
      </c>
      <c r="G259" t="s">
        <v>529</v>
      </c>
      <c r="H259" t="s">
        <v>562</v>
      </c>
      <c r="I259">
        <v>1</v>
      </c>
      <c r="J259">
        <v>1</v>
      </c>
      <c r="K259" t="s">
        <v>17</v>
      </c>
      <c r="L259">
        <v>1</v>
      </c>
      <c r="M259">
        <v>1</v>
      </c>
      <c r="N259">
        <v>1</v>
      </c>
      <c r="O259">
        <v>0.96835000000000004</v>
      </c>
      <c r="P259">
        <v>0.97075900000000004</v>
      </c>
    </row>
    <row r="260" spans="1:16" ht="15" x14ac:dyDescent="0.3">
      <c r="A260" s="1"/>
      <c r="B260" t="s">
        <v>18</v>
      </c>
      <c r="C260" t="s">
        <v>566</v>
      </c>
      <c r="D260" t="s">
        <v>567</v>
      </c>
      <c r="E260" t="s">
        <v>566</v>
      </c>
      <c r="F260" t="s">
        <v>568</v>
      </c>
      <c r="G260" t="s">
        <v>569</v>
      </c>
      <c r="H260" t="s">
        <v>570</v>
      </c>
      <c r="I260">
        <v>1</v>
      </c>
      <c r="J260">
        <v>1</v>
      </c>
      <c r="K260" t="s">
        <v>17</v>
      </c>
      <c r="L260">
        <v>1</v>
      </c>
      <c r="M260">
        <v>1</v>
      </c>
      <c r="N260">
        <v>1</v>
      </c>
      <c r="O260">
        <v>0.98058800000000002</v>
      </c>
      <c r="P260">
        <v>0.98069600000000001</v>
      </c>
    </row>
    <row r="261" spans="1:16" ht="15" x14ac:dyDescent="0.3">
      <c r="A261" s="1"/>
      <c r="B261" t="s">
        <v>18</v>
      </c>
      <c r="C261" t="s">
        <v>576</v>
      </c>
      <c r="D261" t="s">
        <v>575</v>
      </c>
      <c r="E261" t="s">
        <v>576</v>
      </c>
      <c r="F261" t="s">
        <v>576</v>
      </c>
      <c r="G261" t="s">
        <v>579</v>
      </c>
      <c r="H261" t="s">
        <v>578</v>
      </c>
      <c r="I261">
        <v>0.98599999999999999</v>
      </c>
      <c r="J261">
        <v>0.33300000000000002</v>
      </c>
      <c r="K261" t="s">
        <v>17</v>
      </c>
      <c r="L261">
        <v>1</v>
      </c>
      <c r="M261">
        <v>0.98599999999999999</v>
      </c>
      <c r="N261">
        <v>0</v>
      </c>
      <c r="O261">
        <v>0.83901899999999996</v>
      </c>
      <c r="P261">
        <v>0.83247499999999997</v>
      </c>
    </row>
    <row r="262" spans="1:16" ht="15" x14ac:dyDescent="0.3">
      <c r="A262" s="1"/>
      <c r="B262" t="s">
        <v>18</v>
      </c>
      <c r="C262">
        <v>250000</v>
      </c>
      <c r="D262">
        <v>5</v>
      </c>
      <c r="E262">
        <v>250000</v>
      </c>
      <c r="F262">
        <v>5</v>
      </c>
      <c r="G262">
        <v>250000</v>
      </c>
      <c r="H262">
        <v>5</v>
      </c>
      <c r="I262">
        <v>0</v>
      </c>
      <c r="J262">
        <v>0</v>
      </c>
      <c r="K262" t="s">
        <v>46</v>
      </c>
      <c r="L262">
        <v>0</v>
      </c>
      <c r="M262">
        <v>0</v>
      </c>
      <c r="N262">
        <v>0</v>
      </c>
      <c r="O262">
        <v>0.71719100000000002</v>
      </c>
      <c r="P262">
        <v>0.71719100000000002</v>
      </c>
    </row>
    <row r="263" spans="1:16" ht="15" x14ac:dyDescent="0.3">
      <c r="A263" s="1"/>
      <c r="B263" t="s">
        <v>18</v>
      </c>
      <c r="C263" t="s">
        <v>594</v>
      </c>
      <c r="D263" t="s">
        <v>600</v>
      </c>
      <c r="E263" t="s">
        <v>594</v>
      </c>
      <c r="F263" t="s">
        <v>601</v>
      </c>
      <c r="G263" t="s">
        <v>595</v>
      </c>
      <c r="H263" t="s">
        <v>602</v>
      </c>
      <c r="I263">
        <v>0.23599999999999999</v>
      </c>
      <c r="J263">
        <v>0</v>
      </c>
      <c r="K263" t="s">
        <v>46</v>
      </c>
      <c r="L263">
        <v>0</v>
      </c>
      <c r="M263">
        <v>0.23599999999999999</v>
      </c>
      <c r="N263">
        <v>0</v>
      </c>
      <c r="O263">
        <v>0.56674400000000003</v>
      </c>
      <c r="P263">
        <v>0.55520099999999994</v>
      </c>
    </row>
    <row r="264" spans="1:16" ht="15" x14ac:dyDescent="0.3">
      <c r="A264" s="1"/>
      <c r="B264" t="s">
        <v>18</v>
      </c>
      <c r="C264" t="s">
        <v>606</v>
      </c>
      <c r="D264" t="s">
        <v>607</v>
      </c>
      <c r="E264" t="s">
        <v>608</v>
      </c>
      <c r="F264" t="s">
        <v>609</v>
      </c>
      <c r="G264" t="s">
        <v>610</v>
      </c>
      <c r="H264" t="s">
        <v>611</v>
      </c>
      <c r="I264">
        <v>0.161</v>
      </c>
      <c r="J264">
        <v>8.6999999999999994E-2</v>
      </c>
      <c r="K264" t="s">
        <v>46</v>
      </c>
      <c r="L264">
        <v>0</v>
      </c>
      <c r="M264">
        <v>0.161</v>
      </c>
      <c r="N264">
        <v>0</v>
      </c>
      <c r="O264">
        <v>0.64499700000000004</v>
      </c>
      <c r="P264">
        <v>0.64462299999999995</v>
      </c>
    </row>
    <row r="265" spans="1:16" ht="15" x14ac:dyDescent="0.3">
      <c r="A265" s="1"/>
      <c r="B265" t="s">
        <v>18</v>
      </c>
      <c r="C265" t="s">
        <v>615</v>
      </c>
      <c r="D265" t="s">
        <v>607</v>
      </c>
      <c r="E265" t="s">
        <v>615</v>
      </c>
      <c r="F265" t="s">
        <v>609</v>
      </c>
      <c r="G265" t="s">
        <v>616</v>
      </c>
      <c r="H265" t="s">
        <v>611</v>
      </c>
      <c r="I265">
        <v>0.34200000000000003</v>
      </c>
      <c r="J265">
        <v>0.11799999999999999</v>
      </c>
      <c r="K265" t="s">
        <v>46</v>
      </c>
      <c r="L265">
        <v>0</v>
      </c>
      <c r="M265">
        <v>0.34200000000000003</v>
      </c>
      <c r="N265">
        <v>0</v>
      </c>
      <c r="O265">
        <v>0.66531899999999999</v>
      </c>
      <c r="P265">
        <v>0.66064000000000001</v>
      </c>
    </row>
    <row r="266" spans="1:16" ht="15" x14ac:dyDescent="0.3">
      <c r="A266" s="1"/>
      <c r="B266" t="s">
        <v>18</v>
      </c>
      <c r="C266" t="s">
        <v>612</v>
      </c>
      <c r="D266" t="s">
        <v>607</v>
      </c>
      <c r="E266" t="s">
        <v>612</v>
      </c>
      <c r="F266" t="s">
        <v>609</v>
      </c>
      <c r="G266" t="s">
        <v>613</v>
      </c>
      <c r="H266" t="s">
        <v>611</v>
      </c>
      <c r="I266">
        <v>0.98499999999999999</v>
      </c>
      <c r="J266">
        <v>0.87</v>
      </c>
      <c r="K266" t="s">
        <v>17</v>
      </c>
      <c r="L266">
        <v>1</v>
      </c>
      <c r="M266">
        <v>0.98499999999999999</v>
      </c>
      <c r="N266">
        <v>0</v>
      </c>
      <c r="O266">
        <v>0.93315000000000003</v>
      </c>
      <c r="P266">
        <v>0.917153</v>
      </c>
    </row>
    <row r="267" spans="1:16" ht="15" x14ac:dyDescent="0.3">
      <c r="A267" s="1"/>
      <c r="B267" t="s">
        <v>18</v>
      </c>
      <c r="C267" t="s">
        <v>622</v>
      </c>
      <c r="D267" t="s">
        <v>623</v>
      </c>
      <c r="E267" t="s">
        <v>622</v>
      </c>
      <c r="F267" t="s">
        <v>624</v>
      </c>
      <c r="G267" t="s">
        <v>625</v>
      </c>
      <c r="H267" t="s">
        <v>626</v>
      </c>
      <c r="I267">
        <v>0.93200000000000005</v>
      </c>
      <c r="J267">
        <v>0.71399999999999997</v>
      </c>
      <c r="K267" t="s">
        <v>17</v>
      </c>
      <c r="L267">
        <v>1</v>
      </c>
      <c r="M267">
        <v>0.93200000000000005</v>
      </c>
      <c r="N267">
        <v>0</v>
      </c>
      <c r="O267">
        <v>0.89105800000000002</v>
      </c>
      <c r="P267">
        <v>0.89135699999999995</v>
      </c>
    </row>
    <row r="268" spans="1:16" ht="15" x14ac:dyDescent="0.3">
      <c r="A268" s="1"/>
      <c r="B268" t="s">
        <v>18</v>
      </c>
      <c r="C268" t="s">
        <v>630</v>
      </c>
      <c r="D268" t="s">
        <v>631</v>
      </c>
      <c r="E268" t="s">
        <v>630</v>
      </c>
      <c r="F268" t="s">
        <v>632</v>
      </c>
      <c r="G268" t="s">
        <v>633</v>
      </c>
      <c r="H268" t="s">
        <v>634</v>
      </c>
      <c r="I268">
        <v>0.32300000000000001</v>
      </c>
      <c r="J268">
        <v>0</v>
      </c>
      <c r="K268" t="s">
        <v>42</v>
      </c>
      <c r="L268">
        <v>0.5</v>
      </c>
      <c r="M268">
        <v>0.32300000000000001</v>
      </c>
      <c r="N268">
        <v>0</v>
      </c>
      <c r="O268">
        <v>0.65728299999999995</v>
      </c>
      <c r="P268">
        <v>0.67245100000000002</v>
      </c>
    </row>
    <row r="269" spans="1:16" ht="15" x14ac:dyDescent="0.3">
      <c r="A269" s="1"/>
      <c r="B269" t="s">
        <v>18</v>
      </c>
      <c r="C269" t="s">
        <v>645</v>
      </c>
      <c r="D269" t="s">
        <v>641</v>
      </c>
      <c r="E269" t="s">
        <v>645</v>
      </c>
      <c r="F269" t="s">
        <v>642</v>
      </c>
      <c r="G269" t="s">
        <v>646</v>
      </c>
      <c r="H269" t="s">
        <v>644</v>
      </c>
      <c r="I269">
        <v>0.61599999999999999</v>
      </c>
      <c r="J269">
        <v>0</v>
      </c>
      <c r="K269" t="s">
        <v>17</v>
      </c>
      <c r="L269">
        <v>1</v>
      </c>
      <c r="M269">
        <v>0.61599999999999999</v>
      </c>
      <c r="N269">
        <v>0</v>
      </c>
      <c r="O269">
        <v>0.75112400000000001</v>
      </c>
      <c r="P269">
        <v>0.74373299999999998</v>
      </c>
    </row>
    <row r="270" spans="1:16" ht="15" x14ac:dyDescent="0.3">
      <c r="A270" s="1"/>
      <c r="B270" t="s">
        <v>18</v>
      </c>
      <c r="C270" t="s">
        <v>659</v>
      </c>
      <c r="D270" t="s">
        <v>655</v>
      </c>
      <c r="E270" t="s">
        <v>659</v>
      </c>
      <c r="F270" t="s">
        <v>656</v>
      </c>
      <c r="G270" t="s">
        <v>660</v>
      </c>
      <c r="H270" t="s">
        <v>658</v>
      </c>
      <c r="I270">
        <v>0.51</v>
      </c>
      <c r="J270">
        <v>0.5</v>
      </c>
      <c r="K270" t="s">
        <v>42</v>
      </c>
      <c r="L270">
        <v>0.5</v>
      </c>
      <c r="M270">
        <v>0.51</v>
      </c>
      <c r="N270">
        <v>0</v>
      </c>
      <c r="O270">
        <v>0.76045300000000005</v>
      </c>
      <c r="P270">
        <v>0.76064500000000002</v>
      </c>
    </row>
    <row r="271" spans="1:16" ht="15" x14ac:dyDescent="0.3">
      <c r="A271" s="1"/>
      <c r="B271" t="s">
        <v>18</v>
      </c>
      <c r="C271" t="s">
        <v>640</v>
      </c>
      <c r="D271" t="s">
        <v>641</v>
      </c>
      <c r="E271" t="s">
        <v>640</v>
      </c>
      <c r="F271" t="s">
        <v>642</v>
      </c>
      <c r="G271" t="s">
        <v>643</v>
      </c>
      <c r="H271" t="s">
        <v>644</v>
      </c>
      <c r="I271">
        <v>0.69499999999999995</v>
      </c>
      <c r="J271">
        <v>0</v>
      </c>
      <c r="K271" t="s">
        <v>42</v>
      </c>
      <c r="L271">
        <v>0.5</v>
      </c>
      <c r="M271">
        <v>0.69499999999999995</v>
      </c>
      <c r="N271">
        <v>0</v>
      </c>
      <c r="O271">
        <v>0.76530900000000002</v>
      </c>
      <c r="P271">
        <v>0.76231099999999996</v>
      </c>
    </row>
    <row r="272" spans="1:16" ht="15" x14ac:dyDescent="0.3">
      <c r="A272" s="1"/>
      <c r="B272" t="s">
        <v>18</v>
      </c>
      <c r="C272" t="s">
        <v>670</v>
      </c>
      <c r="D272" t="s">
        <v>671</v>
      </c>
      <c r="E272" t="s">
        <v>672</v>
      </c>
      <c r="F272" t="s">
        <v>673</v>
      </c>
      <c r="G272" t="s">
        <v>674</v>
      </c>
      <c r="H272" t="s">
        <v>675</v>
      </c>
      <c r="I272">
        <v>0.97199999999999998</v>
      </c>
      <c r="J272">
        <v>0.69199999999999995</v>
      </c>
      <c r="K272" t="s">
        <v>17</v>
      </c>
      <c r="L272">
        <v>1</v>
      </c>
      <c r="M272">
        <v>0.97199999999999998</v>
      </c>
      <c r="N272">
        <v>0</v>
      </c>
      <c r="O272">
        <v>0.96258600000000005</v>
      </c>
      <c r="P272">
        <v>0.956488</v>
      </c>
    </row>
    <row r="273" spans="1:16" ht="15" x14ac:dyDescent="0.3">
      <c r="A273" s="1"/>
      <c r="B273" t="s">
        <v>18</v>
      </c>
      <c r="C273" t="s">
        <v>690</v>
      </c>
      <c r="D273" t="s">
        <v>691</v>
      </c>
      <c r="E273" t="s">
        <v>692</v>
      </c>
      <c r="F273" t="s">
        <v>693</v>
      </c>
      <c r="G273" t="s">
        <v>694</v>
      </c>
      <c r="H273" t="s">
        <v>695</v>
      </c>
      <c r="I273">
        <v>0.996</v>
      </c>
      <c r="J273">
        <v>0.75</v>
      </c>
      <c r="K273" t="s">
        <v>17</v>
      </c>
      <c r="L273">
        <v>1</v>
      </c>
      <c r="M273">
        <v>0.996</v>
      </c>
      <c r="N273">
        <v>0</v>
      </c>
      <c r="O273">
        <v>0.97043699999999999</v>
      </c>
      <c r="P273">
        <v>0.96030800000000005</v>
      </c>
    </row>
    <row r="274" spans="1:16" ht="15" x14ac:dyDescent="0.3">
      <c r="A274" s="1"/>
      <c r="B274" t="s">
        <v>18</v>
      </c>
      <c r="C274" t="s">
        <v>705</v>
      </c>
      <c r="D274" t="s">
        <v>700</v>
      </c>
      <c r="E274" t="s">
        <v>706</v>
      </c>
      <c r="F274" t="s">
        <v>702</v>
      </c>
      <c r="G274" t="s">
        <v>707</v>
      </c>
      <c r="H274" t="s">
        <v>704</v>
      </c>
      <c r="I274">
        <v>0.28599999999999998</v>
      </c>
      <c r="J274">
        <v>0</v>
      </c>
      <c r="K274" t="s">
        <v>46</v>
      </c>
      <c r="L274">
        <v>0</v>
      </c>
      <c r="M274">
        <v>0.28599999999999998</v>
      </c>
      <c r="N274">
        <v>0</v>
      </c>
      <c r="O274">
        <v>0.641046</v>
      </c>
      <c r="P274">
        <v>0.63568899999999995</v>
      </c>
    </row>
    <row r="275" spans="1:16" ht="15" x14ac:dyDescent="0.3">
      <c r="A275" s="1"/>
      <c r="B275" t="s">
        <v>18</v>
      </c>
      <c r="C275" t="s">
        <v>720</v>
      </c>
      <c r="D275" t="s">
        <v>721</v>
      </c>
      <c r="E275" t="s">
        <v>720</v>
      </c>
      <c r="F275" t="s">
        <v>722</v>
      </c>
      <c r="G275" t="s">
        <v>723</v>
      </c>
      <c r="H275" t="s">
        <v>724</v>
      </c>
      <c r="I275">
        <v>0.995</v>
      </c>
      <c r="J275">
        <v>0.7</v>
      </c>
      <c r="K275" t="s">
        <v>17</v>
      </c>
      <c r="L275">
        <v>1</v>
      </c>
      <c r="M275">
        <v>0.995</v>
      </c>
      <c r="N275">
        <v>0</v>
      </c>
      <c r="O275">
        <v>0.91542699999999999</v>
      </c>
      <c r="P275">
        <v>0.91410199999999997</v>
      </c>
    </row>
    <row r="276" spans="1:16" ht="15" x14ac:dyDescent="0.3">
      <c r="A276" s="1"/>
      <c r="B276" t="s">
        <v>18</v>
      </c>
      <c r="C276" t="s">
        <v>681</v>
      </c>
      <c r="D276" t="s">
        <v>732</v>
      </c>
      <c r="E276" t="s">
        <v>682</v>
      </c>
      <c r="F276" t="s">
        <v>733</v>
      </c>
      <c r="G276" t="s">
        <v>683</v>
      </c>
      <c r="H276" t="s">
        <v>734</v>
      </c>
      <c r="I276">
        <v>0.99199999999999999</v>
      </c>
      <c r="J276">
        <v>0.72699999999999998</v>
      </c>
      <c r="K276" t="s">
        <v>17</v>
      </c>
      <c r="L276">
        <v>1</v>
      </c>
      <c r="M276">
        <v>0.99199999999999999</v>
      </c>
      <c r="N276">
        <v>0</v>
      </c>
      <c r="O276">
        <v>0.87622699999999998</v>
      </c>
      <c r="P276">
        <v>0.88167099999999998</v>
      </c>
    </row>
    <row r="277" spans="1:16" ht="15" x14ac:dyDescent="0.3">
      <c r="A277" s="1"/>
      <c r="B277" t="s">
        <v>18</v>
      </c>
      <c r="C277" t="s">
        <v>736</v>
      </c>
      <c r="D277" t="s">
        <v>737</v>
      </c>
      <c r="E277" t="s">
        <v>736</v>
      </c>
      <c r="F277" t="s">
        <v>736</v>
      </c>
      <c r="G277" t="s">
        <v>738</v>
      </c>
      <c r="H277" t="s">
        <v>739</v>
      </c>
      <c r="I277">
        <v>0.55000000000000004</v>
      </c>
      <c r="J277">
        <v>0</v>
      </c>
      <c r="K277" t="s">
        <v>42</v>
      </c>
      <c r="L277">
        <v>0.5</v>
      </c>
      <c r="M277">
        <v>0.55000000000000004</v>
      </c>
      <c r="N277">
        <v>0</v>
      </c>
      <c r="O277">
        <v>0.770814</v>
      </c>
      <c r="P277">
        <v>0.78500300000000001</v>
      </c>
    </row>
    <row r="278" spans="1:16" ht="15" x14ac:dyDescent="0.3">
      <c r="A278" s="1"/>
      <c r="B278" t="s">
        <v>18</v>
      </c>
      <c r="C278" t="s">
        <v>716</v>
      </c>
      <c r="D278" t="s">
        <v>741</v>
      </c>
      <c r="E278" t="s">
        <v>717</v>
      </c>
      <c r="F278" t="s">
        <v>742</v>
      </c>
      <c r="G278" t="s">
        <v>718</v>
      </c>
      <c r="H278" t="s">
        <v>743</v>
      </c>
      <c r="I278">
        <v>0.99399999999999999</v>
      </c>
      <c r="J278">
        <v>1</v>
      </c>
      <c r="K278" t="s">
        <v>17</v>
      </c>
      <c r="L278">
        <v>1</v>
      </c>
      <c r="M278">
        <v>0.99399999999999999</v>
      </c>
      <c r="N278">
        <v>1</v>
      </c>
      <c r="O278">
        <v>0.95788499999999999</v>
      </c>
      <c r="P278">
        <v>0.95471899999999998</v>
      </c>
    </row>
    <row r="279" spans="1:16" ht="15" x14ac:dyDescent="0.3">
      <c r="A279" s="1"/>
      <c r="B279" t="s">
        <v>18</v>
      </c>
      <c r="C279" t="s">
        <v>751</v>
      </c>
      <c r="D279" t="s">
        <v>343</v>
      </c>
      <c r="E279" t="s">
        <v>752</v>
      </c>
      <c r="F279" t="s">
        <v>17</v>
      </c>
      <c r="G279" t="s">
        <v>753</v>
      </c>
      <c r="H279" t="s">
        <v>346</v>
      </c>
      <c r="I279">
        <v>0.01</v>
      </c>
      <c r="J279">
        <v>0</v>
      </c>
      <c r="K279" t="s">
        <v>42</v>
      </c>
      <c r="L279">
        <v>0.5</v>
      </c>
      <c r="M279">
        <v>0.01</v>
      </c>
      <c r="N279">
        <v>0</v>
      </c>
      <c r="O279">
        <v>0.61261299999999996</v>
      </c>
      <c r="P279">
        <v>0.61913700000000005</v>
      </c>
    </row>
    <row r="280" spans="1:16" ht="15" x14ac:dyDescent="0.3">
      <c r="A280" s="1"/>
      <c r="B280" t="s">
        <v>18</v>
      </c>
      <c r="C280" t="s">
        <v>766</v>
      </c>
      <c r="D280" s="3">
        <v>0.01</v>
      </c>
      <c r="E280" t="s">
        <v>767</v>
      </c>
      <c r="F280">
        <v>1</v>
      </c>
      <c r="G280" t="s">
        <v>768</v>
      </c>
      <c r="H280" s="3">
        <v>0.01</v>
      </c>
      <c r="I280">
        <v>0.74299999999999999</v>
      </c>
      <c r="J280">
        <v>0.5</v>
      </c>
      <c r="K280" t="s">
        <v>17</v>
      </c>
      <c r="L280">
        <v>1</v>
      </c>
      <c r="M280">
        <v>0.74299999999999999</v>
      </c>
      <c r="N280">
        <v>0</v>
      </c>
      <c r="O280">
        <v>0.75604199999999999</v>
      </c>
      <c r="P280">
        <v>0.76893</v>
      </c>
    </row>
    <row r="281" spans="1:16" ht="15" x14ac:dyDescent="0.3">
      <c r="A281" s="1"/>
      <c r="B281" t="s">
        <v>18</v>
      </c>
      <c r="C281" t="s">
        <v>770</v>
      </c>
      <c r="D281" t="s">
        <v>771</v>
      </c>
      <c r="E281" t="s">
        <v>772</v>
      </c>
      <c r="F281" t="s">
        <v>773</v>
      </c>
      <c r="G281" t="s">
        <v>774</v>
      </c>
      <c r="H281" t="s">
        <v>775</v>
      </c>
      <c r="I281">
        <v>0.99199999999999999</v>
      </c>
      <c r="J281">
        <v>5.8999999999999997E-2</v>
      </c>
      <c r="K281" t="s">
        <v>17</v>
      </c>
      <c r="L281">
        <v>1</v>
      </c>
      <c r="M281">
        <v>0.99199999999999999</v>
      </c>
      <c r="N281">
        <v>0</v>
      </c>
      <c r="O281">
        <v>0.90074600000000005</v>
      </c>
      <c r="P281">
        <v>0.89485800000000004</v>
      </c>
    </row>
    <row r="282" spans="1:16" ht="15" x14ac:dyDescent="0.3">
      <c r="A282" s="1"/>
      <c r="B282" t="s">
        <v>18</v>
      </c>
      <c r="C282" t="s">
        <v>782</v>
      </c>
      <c r="D282" t="s">
        <v>783</v>
      </c>
      <c r="E282" t="s">
        <v>782</v>
      </c>
      <c r="F282" t="s">
        <v>784</v>
      </c>
      <c r="G282" t="s">
        <v>785</v>
      </c>
      <c r="H282" t="s">
        <v>786</v>
      </c>
      <c r="I282">
        <v>0.91100000000000003</v>
      </c>
      <c r="J282">
        <v>0.8</v>
      </c>
      <c r="K282" t="s">
        <v>17</v>
      </c>
      <c r="L282">
        <v>1</v>
      </c>
      <c r="M282">
        <v>0.91100000000000003</v>
      </c>
      <c r="N282">
        <v>0</v>
      </c>
      <c r="O282">
        <v>0.93818599999999996</v>
      </c>
      <c r="P282">
        <v>0.92650500000000002</v>
      </c>
    </row>
    <row r="283" spans="1:16" ht="15" x14ac:dyDescent="0.3">
      <c r="A283" s="1"/>
      <c r="B283" t="s">
        <v>18</v>
      </c>
      <c r="C283" t="s">
        <v>788</v>
      </c>
      <c r="D283" t="s">
        <v>789</v>
      </c>
      <c r="E283" t="s">
        <v>788</v>
      </c>
      <c r="F283" t="s">
        <v>790</v>
      </c>
      <c r="G283" t="s">
        <v>791</v>
      </c>
      <c r="H283" t="s">
        <v>792</v>
      </c>
      <c r="I283">
        <v>0.98799999999999999</v>
      </c>
      <c r="J283">
        <v>0.66700000000000004</v>
      </c>
      <c r="K283" t="s">
        <v>17</v>
      </c>
      <c r="L283">
        <v>1</v>
      </c>
      <c r="M283">
        <v>0.98799999999999999</v>
      </c>
      <c r="N283">
        <v>0</v>
      </c>
      <c r="O283">
        <v>0.90027199999999996</v>
      </c>
      <c r="P283">
        <v>0.90303199999999995</v>
      </c>
    </row>
    <row r="284" spans="1:16" ht="15" x14ac:dyDescent="0.3">
      <c r="A284" s="1"/>
      <c r="B284" t="s">
        <v>18</v>
      </c>
      <c r="C284" t="s">
        <v>797</v>
      </c>
      <c r="D284" t="s">
        <v>798</v>
      </c>
      <c r="E284" t="s">
        <v>797</v>
      </c>
      <c r="F284" t="s">
        <v>797</v>
      </c>
      <c r="G284" t="s">
        <v>799</v>
      </c>
      <c r="H284" t="s">
        <v>800</v>
      </c>
      <c r="I284">
        <v>0.97899999999999998</v>
      </c>
      <c r="J284">
        <v>0.5</v>
      </c>
      <c r="K284" t="s">
        <v>17</v>
      </c>
      <c r="L284">
        <v>1</v>
      </c>
      <c r="M284">
        <v>0.97899999999999998</v>
      </c>
      <c r="N284">
        <v>0</v>
      </c>
      <c r="O284">
        <v>0.93623800000000001</v>
      </c>
      <c r="P284">
        <v>0.93676999999999999</v>
      </c>
    </row>
    <row r="285" spans="1:16" ht="15" x14ac:dyDescent="0.3">
      <c r="A285" s="1"/>
      <c r="B285" t="s">
        <v>18</v>
      </c>
      <c r="C285" t="s">
        <v>804</v>
      </c>
      <c r="D285" t="s">
        <v>805</v>
      </c>
      <c r="E285" t="s">
        <v>806</v>
      </c>
      <c r="F285" t="s">
        <v>807</v>
      </c>
      <c r="G285" t="s">
        <v>808</v>
      </c>
      <c r="H285" t="s">
        <v>809</v>
      </c>
      <c r="I285">
        <v>0.55800000000000005</v>
      </c>
      <c r="J285">
        <v>0.4</v>
      </c>
      <c r="K285" t="s">
        <v>42</v>
      </c>
      <c r="L285">
        <v>0.5</v>
      </c>
      <c r="M285">
        <v>0.55800000000000005</v>
      </c>
      <c r="N285">
        <v>0</v>
      </c>
      <c r="O285">
        <v>0.80705700000000002</v>
      </c>
      <c r="P285">
        <v>0.80508800000000003</v>
      </c>
    </row>
    <row r="286" spans="1:16" ht="15" x14ac:dyDescent="0.3">
      <c r="A286" s="1"/>
      <c r="B286" t="s">
        <v>18</v>
      </c>
      <c r="C286" t="s">
        <v>813</v>
      </c>
      <c r="D286" t="s">
        <v>814</v>
      </c>
      <c r="E286" t="s">
        <v>815</v>
      </c>
      <c r="F286" t="s">
        <v>816</v>
      </c>
      <c r="G286" t="s">
        <v>817</v>
      </c>
      <c r="H286" t="s">
        <v>818</v>
      </c>
      <c r="I286">
        <v>0.98599999999999999</v>
      </c>
      <c r="J286">
        <v>0.52200000000000002</v>
      </c>
      <c r="K286" t="s">
        <v>17</v>
      </c>
      <c r="L286">
        <v>1</v>
      </c>
      <c r="M286">
        <v>0.98599999999999999</v>
      </c>
      <c r="N286">
        <v>0</v>
      </c>
      <c r="O286">
        <v>0.90996100000000002</v>
      </c>
      <c r="P286">
        <v>0.90338700000000005</v>
      </c>
    </row>
    <row r="287" spans="1:16" ht="15" x14ac:dyDescent="0.3">
      <c r="A287" s="1"/>
      <c r="B287" t="s">
        <v>18</v>
      </c>
      <c r="C287" t="s">
        <v>825</v>
      </c>
      <c r="D287" t="s">
        <v>821</v>
      </c>
      <c r="E287" t="s">
        <v>825</v>
      </c>
      <c r="F287" t="s">
        <v>822</v>
      </c>
      <c r="G287" t="s">
        <v>826</v>
      </c>
      <c r="H287" t="s">
        <v>824</v>
      </c>
      <c r="I287">
        <v>0.98299999999999998</v>
      </c>
      <c r="J287">
        <v>0.66700000000000004</v>
      </c>
      <c r="K287" t="s">
        <v>17</v>
      </c>
      <c r="L287">
        <v>1</v>
      </c>
      <c r="M287">
        <v>0.98299999999999998</v>
      </c>
      <c r="N287">
        <v>0</v>
      </c>
      <c r="O287">
        <v>0.92762999999999995</v>
      </c>
      <c r="P287">
        <v>0.93090700000000004</v>
      </c>
    </row>
    <row r="288" spans="1:16" ht="15" x14ac:dyDescent="0.3">
      <c r="A288" s="1"/>
      <c r="B288" t="s">
        <v>18</v>
      </c>
      <c r="C288" t="s">
        <v>828</v>
      </c>
      <c r="D288" t="s">
        <v>828</v>
      </c>
      <c r="E288" t="s">
        <v>828</v>
      </c>
      <c r="F288" t="s">
        <v>828</v>
      </c>
      <c r="G288" t="s">
        <v>829</v>
      </c>
      <c r="H288" t="s">
        <v>829</v>
      </c>
      <c r="I288">
        <v>1</v>
      </c>
      <c r="J288">
        <v>1</v>
      </c>
      <c r="K288" t="s">
        <v>17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ht="15" x14ac:dyDescent="0.3">
      <c r="A289" s="1"/>
      <c r="B289" t="s">
        <v>18</v>
      </c>
      <c r="C289" t="s">
        <v>833</v>
      </c>
      <c r="D289" t="s">
        <v>834</v>
      </c>
      <c r="E289" t="s">
        <v>833</v>
      </c>
      <c r="F289" t="s">
        <v>835</v>
      </c>
      <c r="G289" t="s">
        <v>836</v>
      </c>
      <c r="H289" t="s">
        <v>837</v>
      </c>
      <c r="I289">
        <v>0.55400000000000005</v>
      </c>
      <c r="J289">
        <v>0</v>
      </c>
      <c r="K289" t="s">
        <v>17</v>
      </c>
      <c r="L289">
        <v>1</v>
      </c>
      <c r="M289">
        <v>0.55400000000000005</v>
      </c>
      <c r="N289">
        <v>0</v>
      </c>
      <c r="O289">
        <v>0.66682399999999997</v>
      </c>
      <c r="P289">
        <v>0.669655</v>
      </c>
    </row>
    <row r="290" spans="1:16" ht="15" x14ac:dyDescent="0.3">
      <c r="A290" s="1"/>
      <c r="B290" t="s">
        <v>18</v>
      </c>
      <c r="C290" t="s">
        <v>847</v>
      </c>
      <c r="D290" t="s">
        <v>843</v>
      </c>
      <c r="E290" t="s">
        <v>847</v>
      </c>
      <c r="F290" t="s">
        <v>844</v>
      </c>
      <c r="G290" t="s">
        <v>848</v>
      </c>
      <c r="H290" t="s">
        <v>846</v>
      </c>
      <c r="I290">
        <v>0.753</v>
      </c>
      <c r="J290">
        <v>0.66700000000000004</v>
      </c>
      <c r="K290" t="s">
        <v>17</v>
      </c>
      <c r="L290">
        <v>1</v>
      </c>
      <c r="M290">
        <v>0.753</v>
      </c>
      <c r="N290">
        <v>0</v>
      </c>
      <c r="O290">
        <v>0.88756699999999999</v>
      </c>
      <c r="P290">
        <v>0.87629299999999999</v>
      </c>
    </row>
    <row r="291" spans="1:16" ht="15" x14ac:dyDescent="0.3">
      <c r="A291" s="1"/>
      <c r="B291" t="s">
        <v>18</v>
      </c>
      <c r="C291" t="s">
        <v>850</v>
      </c>
      <c r="D291" t="s">
        <v>851</v>
      </c>
      <c r="E291" t="s">
        <v>850</v>
      </c>
      <c r="F291" t="s">
        <v>852</v>
      </c>
      <c r="G291" t="s">
        <v>853</v>
      </c>
      <c r="H291" t="s">
        <v>854</v>
      </c>
      <c r="I291">
        <v>0.97899999999999998</v>
      </c>
      <c r="J291">
        <v>0.8</v>
      </c>
      <c r="K291" t="s">
        <v>17</v>
      </c>
      <c r="L291">
        <v>1</v>
      </c>
      <c r="M291">
        <v>0.97899999999999998</v>
      </c>
      <c r="N291">
        <v>0</v>
      </c>
      <c r="O291">
        <v>0.92021600000000003</v>
      </c>
      <c r="P291">
        <v>0.91923299999999997</v>
      </c>
    </row>
    <row r="292" spans="1:16" ht="15" x14ac:dyDescent="0.3">
      <c r="A292" s="1"/>
      <c r="B292" t="s">
        <v>18</v>
      </c>
      <c r="C292" t="s">
        <v>861</v>
      </c>
      <c r="D292" t="s">
        <v>857</v>
      </c>
      <c r="E292" t="s">
        <v>862</v>
      </c>
      <c r="F292" t="s">
        <v>858</v>
      </c>
      <c r="G292" t="s">
        <v>863</v>
      </c>
      <c r="H292" t="s">
        <v>860</v>
      </c>
      <c r="I292">
        <v>-2.8000000000000001E-2</v>
      </c>
      <c r="J292">
        <v>0</v>
      </c>
      <c r="K292" t="s">
        <v>46</v>
      </c>
      <c r="L292">
        <v>0</v>
      </c>
      <c r="M292">
        <v>-2.8000000000000001E-2</v>
      </c>
      <c r="N292">
        <v>0</v>
      </c>
      <c r="O292">
        <v>0.59293700000000005</v>
      </c>
      <c r="P292">
        <v>0.59382599999999996</v>
      </c>
    </row>
    <row r="293" spans="1:16" ht="15" x14ac:dyDescent="0.3">
      <c r="A293" s="1"/>
      <c r="B293" t="s">
        <v>18</v>
      </c>
      <c r="C293" t="s">
        <v>874</v>
      </c>
      <c r="D293" t="s">
        <v>870</v>
      </c>
      <c r="E293" t="s">
        <v>874</v>
      </c>
      <c r="F293" t="s">
        <v>871</v>
      </c>
      <c r="G293" t="s">
        <v>875</v>
      </c>
      <c r="H293" t="s">
        <v>873</v>
      </c>
      <c r="I293">
        <v>0.64500000000000002</v>
      </c>
      <c r="J293">
        <v>0.54500000000000004</v>
      </c>
      <c r="K293" t="s">
        <v>46</v>
      </c>
      <c r="L293">
        <v>0</v>
      </c>
      <c r="M293">
        <v>0.64500000000000002</v>
      </c>
      <c r="N293">
        <v>0</v>
      </c>
      <c r="O293">
        <v>0.855576</v>
      </c>
      <c r="P293">
        <v>0.83406400000000003</v>
      </c>
    </row>
    <row r="294" spans="1:16" ht="15" x14ac:dyDescent="0.3">
      <c r="A294" s="1"/>
      <c r="B294" t="s">
        <v>18</v>
      </c>
      <c r="C294" t="s">
        <v>888</v>
      </c>
      <c r="D294" t="s">
        <v>888</v>
      </c>
      <c r="E294" t="s">
        <v>888</v>
      </c>
      <c r="F294" t="s">
        <v>888</v>
      </c>
      <c r="G294" t="s">
        <v>889</v>
      </c>
      <c r="H294" t="s">
        <v>889</v>
      </c>
      <c r="I294">
        <v>1</v>
      </c>
      <c r="J294">
        <v>1</v>
      </c>
      <c r="K294" t="s">
        <v>17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ht="15" x14ac:dyDescent="0.3">
      <c r="A295" s="1"/>
      <c r="B295" t="s">
        <v>18</v>
      </c>
      <c r="C295" t="s">
        <v>894</v>
      </c>
      <c r="D295" t="s">
        <v>891</v>
      </c>
      <c r="E295" t="s">
        <v>894</v>
      </c>
      <c r="F295" t="s">
        <v>892</v>
      </c>
      <c r="G295" t="s">
        <v>895</v>
      </c>
      <c r="H295" t="s">
        <v>893</v>
      </c>
      <c r="I295">
        <v>0.59499999999999997</v>
      </c>
      <c r="J295">
        <v>0.66700000000000004</v>
      </c>
      <c r="K295" t="s">
        <v>42</v>
      </c>
      <c r="L295">
        <v>0.5</v>
      </c>
      <c r="M295">
        <v>0.59499999999999997</v>
      </c>
      <c r="N295">
        <v>0</v>
      </c>
      <c r="O295">
        <v>0.76055200000000001</v>
      </c>
      <c r="P295">
        <v>0.75702499999999995</v>
      </c>
    </row>
    <row r="296" spans="1:16" ht="15" x14ac:dyDescent="0.3">
      <c r="A296" s="1"/>
      <c r="B296" t="s">
        <v>18</v>
      </c>
      <c r="C296" t="s">
        <v>906</v>
      </c>
      <c r="D296" t="s">
        <v>902</v>
      </c>
      <c r="E296" t="s">
        <v>906</v>
      </c>
      <c r="F296" t="s">
        <v>903</v>
      </c>
      <c r="G296" t="s">
        <v>907</v>
      </c>
      <c r="H296" t="s">
        <v>905</v>
      </c>
      <c r="I296">
        <v>0.39500000000000002</v>
      </c>
      <c r="J296">
        <v>0</v>
      </c>
      <c r="K296" t="s">
        <v>17</v>
      </c>
      <c r="L296">
        <v>1</v>
      </c>
      <c r="M296">
        <v>0.39500000000000002</v>
      </c>
      <c r="N296">
        <v>0</v>
      </c>
      <c r="O296">
        <v>0.59062400000000004</v>
      </c>
      <c r="P296">
        <v>0.60098499999999999</v>
      </c>
    </row>
    <row r="297" spans="1:16" ht="15" x14ac:dyDescent="0.3">
      <c r="A297" s="1"/>
      <c r="B297" t="s">
        <v>18</v>
      </c>
      <c r="C297" t="s">
        <v>914</v>
      </c>
      <c r="D297" t="s">
        <v>910</v>
      </c>
      <c r="E297" t="s">
        <v>914</v>
      </c>
      <c r="F297" t="s">
        <v>911</v>
      </c>
      <c r="G297" t="s">
        <v>915</v>
      </c>
      <c r="H297" t="s">
        <v>913</v>
      </c>
      <c r="I297">
        <v>0.91200000000000003</v>
      </c>
      <c r="J297">
        <v>0.71399999999999997</v>
      </c>
      <c r="K297" t="s">
        <v>17</v>
      </c>
      <c r="L297">
        <v>1</v>
      </c>
      <c r="M297">
        <v>0.91200000000000003</v>
      </c>
      <c r="N297">
        <v>0</v>
      </c>
      <c r="O297">
        <v>0.86316300000000001</v>
      </c>
      <c r="P297">
        <v>0.86857899999999999</v>
      </c>
    </row>
    <row r="298" spans="1:16" ht="15" x14ac:dyDescent="0.3">
      <c r="A298" s="1"/>
      <c r="B298" t="s">
        <v>18</v>
      </c>
      <c r="C298" t="s">
        <v>921</v>
      </c>
      <c r="D298" t="s">
        <v>920</v>
      </c>
      <c r="E298" t="s">
        <v>921</v>
      </c>
      <c r="F298" t="s">
        <v>921</v>
      </c>
      <c r="G298" t="s">
        <v>924</v>
      </c>
      <c r="H298" t="s">
        <v>923</v>
      </c>
      <c r="I298">
        <v>0.99399999999999999</v>
      </c>
      <c r="J298">
        <v>0.58799999999999997</v>
      </c>
      <c r="K298" t="s">
        <v>17</v>
      </c>
      <c r="L298">
        <v>1</v>
      </c>
      <c r="M298">
        <v>0.99399999999999999</v>
      </c>
      <c r="N298">
        <v>0</v>
      </c>
      <c r="O298">
        <v>0.94436299999999995</v>
      </c>
      <c r="P298">
        <v>0.93984299999999998</v>
      </c>
    </row>
    <row r="299" spans="1:16" ht="15" x14ac:dyDescent="0.3">
      <c r="A299" s="1"/>
      <c r="B299" t="s">
        <v>18</v>
      </c>
      <c r="C299" t="s">
        <v>861</v>
      </c>
      <c r="D299" t="s">
        <v>926</v>
      </c>
      <c r="E299" t="s">
        <v>862</v>
      </c>
      <c r="F299" t="s">
        <v>927</v>
      </c>
      <c r="G299" t="s">
        <v>863</v>
      </c>
      <c r="H299" t="s">
        <v>928</v>
      </c>
      <c r="I299">
        <v>0.872</v>
      </c>
      <c r="J299">
        <v>0.44400000000000001</v>
      </c>
      <c r="K299" t="s">
        <v>17</v>
      </c>
      <c r="L299">
        <v>1</v>
      </c>
      <c r="M299">
        <v>0.872</v>
      </c>
      <c r="N299">
        <v>0</v>
      </c>
      <c r="O299">
        <v>0.83805399999999997</v>
      </c>
      <c r="P299">
        <v>0.84162000000000003</v>
      </c>
    </row>
    <row r="300" spans="1:16" ht="15" x14ac:dyDescent="0.3">
      <c r="A300" s="1"/>
      <c r="B300" t="s">
        <v>18</v>
      </c>
      <c r="C300" t="s">
        <v>933</v>
      </c>
      <c r="D300" t="s">
        <v>930</v>
      </c>
      <c r="E300" t="s">
        <v>933</v>
      </c>
      <c r="F300" t="s">
        <v>931</v>
      </c>
      <c r="G300" t="s">
        <v>934</v>
      </c>
      <c r="H300" t="s">
        <v>932</v>
      </c>
      <c r="I300">
        <v>0.43</v>
      </c>
      <c r="J300">
        <v>0.4</v>
      </c>
      <c r="K300" t="s">
        <v>17</v>
      </c>
      <c r="L300">
        <v>1</v>
      </c>
      <c r="M300">
        <v>0.43</v>
      </c>
      <c r="N300">
        <v>0</v>
      </c>
      <c r="O300">
        <v>0.78236399999999995</v>
      </c>
      <c r="P300">
        <v>0.76512800000000003</v>
      </c>
    </row>
    <row r="301" spans="1:16" ht="15" x14ac:dyDescent="0.3">
      <c r="A301" s="1"/>
      <c r="B301" t="s">
        <v>18</v>
      </c>
      <c r="C301" t="s">
        <v>945</v>
      </c>
      <c r="D301" t="s">
        <v>946</v>
      </c>
      <c r="E301" t="s">
        <v>945</v>
      </c>
      <c r="F301" t="s">
        <v>945</v>
      </c>
      <c r="G301" t="s">
        <v>947</v>
      </c>
      <c r="H301" t="s">
        <v>948</v>
      </c>
      <c r="I301">
        <v>1</v>
      </c>
      <c r="J301">
        <v>1</v>
      </c>
      <c r="K301" t="s">
        <v>17</v>
      </c>
      <c r="L301">
        <v>1</v>
      </c>
      <c r="M301">
        <v>1</v>
      </c>
      <c r="N301">
        <v>1</v>
      </c>
      <c r="O301">
        <v>0.88900699999999999</v>
      </c>
      <c r="P301">
        <v>0.88264799999999999</v>
      </c>
    </row>
    <row r="302" spans="1:16" ht="15" x14ac:dyDescent="0.3">
      <c r="A302" s="1"/>
      <c r="B302" t="s">
        <v>18</v>
      </c>
      <c r="C302" t="s">
        <v>957</v>
      </c>
      <c r="D302" t="s">
        <v>953</v>
      </c>
      <c r="E302" t="s">
        <v>957</v>
      </c>
      <c r="F302" t="s">
        <v>954</v>
      </c>
      <c r="G302" t="s">
        <v>958</v>
      </c>
      <c r="H302" t="s">
        <v>956</v>
      </c>
      <c r="I302">
        <v>3.9E-2</v>
      </c>
      <c r="J302">
        <v>7.3999999999999996E-2</v>
      </c>
      <c r="K302" t="s">
        <v>46</v>
      </c>
      <c r="L302">
        <v>0</v>
      </c>
      <c r="M302">
        <v>3.9E-2</v>
      </c>
      <c r="N302">
        <v>0</v>
      </c>
      <c r="O302">
        <v>0.61223300000000003</v>
      </c>
      <c r="P302">
        <v>0.609545</v>
      </c>
    </row>
    <row r="303" spans="1:16" ht="15" x14ac:dyDescent="0.3">
      <c r="A303" s="1"/>
      <c r="B303" t="s">
        <v>18</v>
      </c>
      <c r="C303" t="s">
        <v>976</v>
      </c>
      <c r="D303" t="s">
        <v>977</v>
      </c>
      <c r="E303" t="s">
        <v>978</v>
      </c>
      <c r="F303" t="s">
        <v>979</v>
      </c>
      <c r="G303" t="s">
        <v>980</v>
      </c>
      <c r="H303" t="s">
        <v>981</v>
      </c>
      <c r="I303">
        <v>0.54400000000000004</v>
      </c>
      <c r="J303">
        <v>0.53800000000000003</v>
      </c>
      <c r="K303" t="s">
        <v>42</v>
      </c>
      <c r="L303">
        <v>0.5</v>
      </c>
      <c r="M303">
        <v>0.54400000000000004</v>
      </c>
      <c r="N303">
        <v>0</v>
      </c>
      <c r="O303">
        <v>0.81642099999999995</v>
      </c>
      <c r="P303">
        <v>0.81897600000000004</v>
      </c>
    </row>
    <row r="304" spans="1:16" ht="15" x14ac:dyDescent="0.3">
      <c r="A304" s="1"/>
      <c r="B304" t="s">
        <v>18</v>
      </c>
      <c r="C304" t="s">
        <v>976</v>
      </c>
      <c r="D304" t="s">
        <v>977</v>
      </c>
      <c r="E304" t="s">
        <v>978</v>
      </c>
      <c r="F304" t="s">
        <v>979</v>
      </c>
      <c r="G304" t="s">
        <v>980</v>
      </c>
      <c r="H304" t="s">
        <v>981</v>
      </c>
      <c r="I304">
        <v>0.54400000000000004</v>
      </c>
      <c r="J304">
        <v>0.53800000000000003</v>
      </c>
      <c r="K304" t="s">
        <v>42</v>
      </c>
      <c r="L304">
        <v>0.5</v>
      </c>
      <c r="M304">
        <v>0.54400000000000004</v>
      </c>
      <c r="N304">
        <v>0</v>
      </c>
      <c r="O304">
        <v>0.81642099999999995</v>
      </c>
      <c r="P304">
        <v>0.81897600000000004</v>
      </c>
    </row>
    <row r="305" spans="1:16" ht="15" x14ac:dyDescent="0.3">
      <c r="A305" s="1"/>
      <c r="B305" t="s">
        <v>18</v>
      </c>
      <c r="C305" t="s">
        <v>995</v>
      </c>
      <c r="D305" t="s">
        <v>995</v>
      </c>
      <c r="E305" t="s">
        <v>997</v>
      </c>
      <c r="F305" t="s">
        <v>997</v>
      </c>
      <c r="G305" t="s">
        <v>1000</v>
      </c>
      <c r="H305" t="s">
        <v>999</v>
      </c>
      <c r="I305">
        <v>0.72699999999999998</v>
      </c>
      <c r="J305">
        <v>0</v>
      </c>
      <c r="K305" t="s">
        <v>17</v>
      </c>
      <c r="L305">
        <v>1</v>
      </c>
      <c r="M305">
        <v>0.72699999999999998</v>
      </c>
      <c r="N305">
        <v>0</v>
      </c>
      <c r="O305">
        <v>0.97850800000000004</v>
      </c>
      <c r="P305">
        <v>0.97646900000000003</v>
      </c>
    </row>
    <row r="306" spans="1:16" ht="15" x14ac:dyDescent="0.3">
      <c r="A306" s="1"/>
      <c r="B306" t="s">
        <v>18</v>
      </c>
      <c r="C306" t="s">
        <v>1008</v>
      </c>
      <c r="D306" t="s">
        <v>1009</v>
      </c>
      <c r="E306" t="s">
        <v>1010</v>
      </c>
      <c r="F306" t="s">
        <v>1011</v>
      </c>
      <c r="G306" t="s">
        <v>1012</v>
      </c>
      <c r="H306" t="s">
        <v>1013</v>
      </c>
      <c r="I306">
        <v>0.81699999999999995</v>
      </c>
      <c r="J306">
        <v>0.44400000000000001</v>
      </c>
      <c r="K306" t="s">
        <v>17</v>
      </c>
      <c r="L306">
        <v>1</v>
      </c>
      <c r="M306">
        <v>0.81699999999999995</v>
      </c>
      <c r="N306">
        <v>0</v>
      </c>
      <c r="O306">
        <v>0.85567899999999997</v>
      </c>
      <c r="P306">
        <v>0.85765999999999998</v>
      </c>
    </row>
    <row r="307" spans="1:16" ht="15" x14ac:dyDescent="0.3">
      <c r="A307" s="1"/>
      <c r="B307" t="s">
        <v>18</v>
      </c>
      <c r="C307" t="s">
        <v>1031</v>
      </c>
      <c r="D307" t="s">
        <v>1026</v>
      </c>
      <c r="E307" t="s">
        <v>1032</v>
      </c>
      <c r="F307" t="s">
        <v>1028</v>
      </c>
      <c r="G307" t="s">
        <v>1033</v>
      </c>
      <c r="H307" t="s">
        <v>1030</v>
      </c>
      <c r="I307">
        <v>0.755</v>
      </c>
      <c r="J307">
        <v>0</v>
      </c>
      <c r="K307" t="s">
        <v>46</v>
      </c>
      <c r="L307">
        <v>0</v>
      </c>
      <c r="M307">
        <v>0.755</v>
      </c>
      <c r="N307">
        <v>0</v>
      </c>
      <c r="O307">
        <v>0.62285599999999997</v>
      </c>
      <c r="P307">
        <v>0.63187300000000002</v>
      </c>
    </row>
    <row r="308" spans="1:16" ht="15" x14ac:dyDescent="0.3">
      <c r="A308" s="1"/>
      <c r="B308" t="s">
        <v>18</v>
      </c>
      <c r="C308" t="s">
        <v>1037</v>
      </c>
      <c r="D308" t="s">
        <v>343</v>
      </c>
      <c r="E308" t="s">
        <v>1037</v>
      </c>
      <c r="F308" t="s">
        <v>17</v>
      </c>
      <c r="G308" t="s">
        <v>1038</v>
      </c>
      <c r="H308" t="s">
        <v>346</v>
      </c>
      <c r="I308">
        <v>0.113</v>
      </c>
      <c r="J308">
        <v>0</v>
      </c>
      <c r="K308" t="s">
        <v>46</v>
      </c>
      <c r="L308">
        <v>0</v>
      </c>
      <c r="M308">
        <v>0.113</v>
      </c>
      <c r="N308">
        <v>0</v>
      </c>
      <c r="O308">
        <v>0.65897300000000003</v>
      </c>
      <c r="P308">
        <v>0.65453600000000001</v>
      </c>
    </row>
    <row r="309" spans="1:16" ht="15" x14ac:dyDescent="0.3">
      <c r="A309" s="1"/>
      <c r="B309" t="s">
        <v>18</v>
      </c>
      <c r="C309" t="s">
        <v>1041</v>
      </c>
      <c r="D309" t="s">
        <v>381</v>
      </c>
      <c r="E309" t="s">
        <v>1042</v>
      </c>
      <c r="F309" t="s">
        <v>46</v>
      </c>
      <c r="G309" t="s">
        <v>1043</v>
      </c>
      <c r="H309" t="s">
        <v>1045</v>
      </c>
      <c r="I309">
        <v>0.16700000000000001</v>
      </c>
      <c r="J309">
        <v>0</v>
      </c>
      <c r="K309" t="s">
        <v>42</v>
      </c>
      <c r="L309">
        <v>0.5</v>
      </c>
      <c r="M309">
        <v>0.16700000000000001</v>
      </c>
      <c r="N309">
        <v>0</v>
      </c>
      <c r="O309">
        <v>0.608985</v>
      </c>
      <c r="P309">
        <v>0.60721199999999997</v>
      </c>
    </row>
    <row r="310" spans="1:16" ht="15" x14ac:dyDescent="0.3">
      <c r="A310" s="1"/>
      <c r="B310" t="s">
        <v>18</v>
      </c>
      <c r="C310" t="s">
        <v>1053</v>
      </c>
      <c r="D310" t="s">
        <v>1054</v>
      </c>
      <c r="E310" t="s">
        <v>1053</v>
      </c>
      <c r="F310" t="s">
        <v>1055</v>
      </c>
      <c r="G310" t="s">
        <v>1056</v>
      </c>
      <c r="H310" t="s">
        <v>1057</v>
      </c>
      <c r="I310">
        <v>0.997</v>
      </c>
      <c r="J310">
        <v>0.91700000000000004</v>
      </c>
      <c r="K310" t="s">
        <v>17</v>
      </c>
      <c r="L310">
        <v>1</v>
      </c>
      <c r="M310">
        <v>0.997</v>
      </c>
      <c r="N310">
        <v>0</v>
      </c>
      <c r="O310">
        <v>0.96708300000000003</v>
      </c>
      <c r="P310">
        <v>0.97269799999999995</v>
      </c>
    </row>
    <row r="311" spans="1:16" ht="15" x14ac:dyDescent="0.3">
      <c r="A311" s="1"/>
      <c r="B311" t="s">
        <v>18</v>
      </c>
      <c r="C311" t="s">
        <v>1079</v>
      </c>
      <c r="D311" t="s">
        <v>1074</v>
      </c>
      <c r="E311" t="s">
        <v>1080</v>
      </c>
      <c r="F311" t="s">
        <v>1076</v>
      </c>
      <c r="G311" t="s">
        <v>1081</v>
      </c>
      <c r="H311" t="s">
        <v>1078</v>
      </c>
      <c r="I311">
        <v>0.44800000000000001</v>
      </c>
      <c r="J311">
        <v>0.216</v>
      </c>
      <c r="K311" t="s">
        <v>42</v>
      </c>
      <c r="L311">
        <v>0.5</v>
      </c>
      <c r="M311">
        <v>0.44800000000000001</v>
      </c>
      <c r="N311">
        <v>0</v>
      </c>
      <c r="O311">
        <v>0.67496800000000001</v>
      </c>
      <c r="P311">
        <v>0.67254599999999998</v>
      </c>
    </row>
    <row r="312" spans="1:16" ht="15" x14ac:dyDescent="0.3">
      <c r="A312" s="1"/>
      <c r="B312" t="s">
        <v>18</v>
      </c>
      <c r="C312" t="s">
        <v>1089</v>
      </c>
      <c r="D312" t="s">
        <v>1090</v>
      </c>
      <c r="E312" t="s">
        <v>1091</v>
      </c>
      <c r="F312" t="s">
        <v>1092</v>
      </c>
      <c r="G312" t="s">
        <v>1093</v>
      </c>
      <c r="H312" t="s">
        <v>1094</v>
      </c>
      <c r="I312">
        <v>0.97699999999999998</v>
      </c>
      <c r="J312">
        <v>0.66700000000000004</v>
      </c>
      <c r="K312" t="s">
        <v>17</v>
      </c>
      <c r="L312">
        <v>1</v>
      </c>
      <c r="M312">
        <v>0.97699999999999998</v>
      </c>
      <c r="N312">
        <v>0</v>
      </c>
      <c r="O312">
        <v>0.93869000000000002</v>
      </c>
      <c r="P312">
        <v>0.93331699999999995</v>
      </c>
    </row>
    <row r="313" spans="1:16" ht="15" x14ac:dyDescent="0.3">
      <c r="A313" s="1"/>
      <c r="B313" t="s">
        <v>18</v>
      </c>
      <c r="C313" t="s">
        <v>1097</v>
      </c>
      <c r="D313" t="s">
        <v>1097</v>
      </c>
      <c r="E313" t="s">
        <v>1097</v>
      </c>
      <c r="F313" t="s">
        <v>1097</v>
      </c>
      <c r="G313" t="s">
        <v>1098</v>
      </c>
      <c r="H313" t="s">
        <v>1098</v>
      </c>
      <c r="I313">
        <v>1</v>
      </c>
      <c r="J313">
        <v>1</v>
      </c>
      <c r="K313" t="s">
        <v>17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ht="15" x14ac:dyDescent="0.3">
      <c r="A314" s="1"/>
      <c r="B314" t="s">
        <v>18</v>
      </c>
      <c r="C314">
        <v>17000</v>
      </c>
      <c r="D314" t="s">
        <v>1100</v>
      </c>
      <c r="E314">
        <v>17000</v>
      </c>
      <c r="F314" t="s">
        <v>1101</v>
      </c>
      <c r="G314">
        <v>17000</v>
      </c>
      <c r="H314" t="s">
        <v>1102</v>
      </c>
      <c r="I314">
        <v>0.72099999999999997</v>
      </c>
      <c r="J314">
        <v>0.66700000000000004</v>
      </c>
      <c r="K314" t="s">
        <v>17</v>
      </c>
      <c r="L314">
        <v>1</v>
      </c>
      <c r="M314">
        <v>0.72099999999999997</v>
      </c>
      <c r="N314">
        <v>0</v>
      </c>
      <c r="O314">
        <v>0.65266900000000005</v>
      </c>
      <c r="P314">
        <v>0.66065499999999999</v>
      </c>
    </row>
    <row r="315" spans="1:16" ht="15" x14ac:dyDescent="0.3">
      <c r="A315" s="1"/>
      <c r="B315" t="s">
        <v>18</v>
      </c>
      <c r="C315" t="s">
        <v>1107</v>
      </c>
      <c r="D315" t="s">
        <v>1107</v>
      </c>
      <c r="E315" t="s">
        <v>1108</v>
      </c>
      <c r="F315" t="s">
        <v>1108</v>
      </c>
      <c r="G315" t="s">
        <v>1109</v>
      </c>
      <c r="H315" t="s">
        <v>1110</v>
      </c>
      <c r="I315">
        <v>0.95099999999999996</v>
      </c>
      <c r="J315">
        <v>0.66700000000000004</v>
      </c>
      <c r="K315" t="s">
        <v>17</v>
      </c>
      <c r="L315">
        <v>1</v>
      </c>
      <c r="M315">
        <v>0.95099999999999996</v>
      </c>
      <c r="N315">
        <v>0</v>
      </c>
      <c r="O315">
        <v>0.91918900000000003</v>
      </c>
      <c r="P315">
        <v>0.92273000000000005</v>
      </c>
    </row>
    <row r="316" spans="1:16" ht="15" x14ac:dyDescent="0.3">
      <c r="A316" s="1"/>
      <c r="B316" t="s">
        <v>18</v>
      </c>
      <c r="C316" t="s">
        <v>1112</v>
      </c>
      <c r="D316" t="s">
        <v>1113</v>
      </c>
      <c r="E316" t="s">
        <v>1112</v>
      </c>
      <c r="F316" t="s">
        <v>1114</v>
      </c>
      <c r="G316" t="s">
        <v>1115</v>
      </c>
      <c r="H316" t="s">
        <v>1116</v>
      </c>
      <c r="I316">
        <v>0.48199999999999998</v>
      </c>
      <c r="J316">
        <v>0.308</v>
      </c>
      <c r="K316" t="s">
        <v>42</v>
      </c>
      <c r="L316">
        <v>0.5</v>
      </c>
      <c r="M316">
        <v>0.48199999999999998</v>
      </c>
      <c r="N316">
        <v>0</v>
      </c>
      <c r="O316">
        <v>0.72456299999999996</v>
      </c>
      <c r="P316">
        <v>0.72450499999999995</v>
      </c>
    </row>
    <row r="317" spans="1:16" ht="15" x14ac:dyDescent="0.3">
      <c r="A317" s="1"/>
      <c r="B317" t="s">
        <v>18</v>
      </c>
      <c r="C317" t="s">
        <v>1124</v>
      </c>
      <c r="D317" t="s">
        <v>1119</v>
      </c>
      <c r="E317" t="s">
        <v>1125</v>
      </c>
      <c r="F317" t="s">
        <v>1121</v>
      </c>
      <c r="G317" t="s">
        <v>1126</v>
      </c>
      <c r="H317" t="s">
        <v>1123</v>
      </c>
      <c r="I317">
        <v>0.44700000000000001</v>
      </c>
      <c r="J317">
        <v>0</v>
      </c>
      <c r="K317" t="s">
        <v>46</v>
      </c>
      <c r="L317">
        <v>0</v>
      </c>
      <c r="M317">
        <v>0.44700000000000001</v>
      </c>
      <c r="N317">
        <v>0</v>
      </c>
      <c r="O317">
        <v>0.65655300000000005</v>
      </c>
      <c r="P317">
        <v>0.65297000000000005</v>
      </c>
    </row>
    <row r="318" spans="1:16" ht="15" x14ac:dyDescent="0.3">
      <c r="A318" s="1"/>
      <c r="B318" t="s">
        <v>18</v>
      </c>
      <c r="C318" t="s">
        <v>1136</v>
      </c>
      <c r="D318" t="s">
        <v>1137</v>
      </c>
      <c r="E318" t="s">
        <v>1136</v>
      </c>
      <c r="F318" t="s">
        <v>1138</v>
      </c>
      <c r="G318" t="s">
        <v>1139</v>
      </c>
      <c r="H318" t="s">
        <v>1140</v>
      </c>
      <c r="I318">
        <v>0.68</v>
      </c>
      <c r="J318">
        <v>0.66700000000000004</v>
      </c>
      <c r="K318" t="s">
        <v>17</v>
      </c>
      <c r="L318">
        <v>1</v>
      </c>
      <c r="M318">
        <v>0.68</v>
      </c>
      <c r="N318">
        <v>0</v>
      </c>
      <c r="O318">
        <v>0.89639000000000002</v>
      </c>
      <c r="P318">
        <v>0.88439199999999996</v>
      </c>
    </row>
    <row r="319" spans="1:16" ht="15" x14ac:dyDescent="0.3">
      <c r="A319" s="1"/>
      <c r="B319" t="s">
        <v>18</v>
      </c>
      <c r="C319" t="s">
        <v>1149</v>
      </c>
      <c r="D319" t="s">
        <v>1149</v>
      </c>
      <c r="E319" t="s">
        <v>1151</v>
      </c>
      <c r="F319" t="s">
        <v>1151</v>
      </c>
      <c r="G319" t="s">
        <v>1154</v>
      </c>
      <c r="H319" t="s">
        <v>1153</v>
      </c>
      <c r="I319">
        <v>1</v>
      </c>
      <c r="J319">
        <v>1</v>
      </c>
      <c r="K319" t="s">
        <v>17</v>
      </c>
      <c r="L319">
        <v>1</v>
      </c>
      <c r="M319">
        <v>1</v>
      </c>
      <c r="N319">
        <v>1</v>
      </c>
      <c r="O319">
        <v>0.96581499999999998</v>
      </c>
      <c r="P319">
        <v>0.96569700000000003</v>
      </c>
    </row>
    <row r="320" spans="1:16" ht="15" x14ac:dyDescent="0.3">
      <c r="A320" s="1"/>
      <c r="B320" t="s">
        <v>18</v>
      </c>
      <c r="C320" t="s">
        <v>1090</v>
      </c>
      <c r="D320" t="s">
        <v>1157</v>
      </c>
      <c r="E320" t="s">
        <v>1092</v>
      </c>
      <c r="F320" t="s">
        <v>1159</v>
      </c>
      <c r="G320" t="s">
        <v>1095</v>
      </c>
      <c r="H320" t="s">
        <v>1161</v>
      </c>
      <c r="I320">
        <v>0.13300000000000001</v>
      </c>
      <c r="J320">
        <v>0</v>
      </c>
      <c r="K320" t="s">
        <v>46</v>
      </c>
      <c r="L320">
        <v>0</v>
      </c>
      <c r="M320">
        <v>0.13300000000000001</v>
      </c>
      <c r="N320">
        <v>0</v>
      </c>
      <c r="O320">
        <v>0.75755499999999998</v>
      </c>
      <c r="P320">
        <v>0.760938</v>
      </c>
    </row>
    <row r="321" spans="1:16" ht="15" x14ac:dyDescent="0.3">
      <c r="A321" s="1"/>
      <c r="B321" t="s">
        <v>18</v>
      </c>
      <c r="C321" t="s">
        <v>1119</v>
      </c>
      <c r="D321" t="s">
        <v>1119</v>
      </c>
      <c r="E321" t="s">
        <v>1121</v>
      </c>
      <c r="F321" t="s">
        <v>1121</v>
      </c>
      <c r="G321" t="s">
        <v>1174</v>
      </c>
      <c r="H321" t="s">
        <v>1123</v>
      </c>
      <c r="I321">
        <v>0.98799999999999999</v>
      </c>
      <c r="J321">
        <v>0.4</v>
      </c>
      <c r="K321" t="s">
        <v>17</v>
      </c>
      <c r="L321">
        <v>1</v>
      </c>
      <c r="M321">
        <v>0.98799999999999999</v>
      </c>
      <c r="N321">
        <v>0</v>
      </c>
      <c r="O321">
        <v>0.93174000000000001</v>
      </c>
      <c r="P321">
        <v>0.92626900000000001</v>
      </c>
    </row>
    <row r="322" spans="1:16" ht="15" x14ac:dyDescent="0.3">
      <c r="A322" s="1"/>
      <c r="B322" t="s">
        <v>18</v>
      </c>
      <c r="C322" t="s">
        <v>1182</v>
      </c>
      <c r="D322" t="s">
        <v>1177</v>
      </c>
      <c r="E322" t="s">
        <v>1182</v>
      </c>
      <c r="F322" t="s">
        <v>1179</v>
      </c>
      <c r="G322" t="s">
        <v>1183</v>
      </c>
      <c r="H322" t="s">
        <v>1181</v>
      </c>
      <c r="I322">
        <v>0.40899999999999997</v>
      </c>
      <c r="J322">
        <v>0</v>
      </c>
      <c r="K322" t="s">
        <v>46</v>
      </c>
      <c r="L322">
        <v>0</v>
      </c>
      <c r="M322">
        <v>0.40899999999999997</v>
      </c>
      <c r="N322">
        <v>0</v>
      </c>
      <c r="O322">
        <v>0.54941600000000002</v>
      </c>
      <c r="P322">
        <v>0.54649000000000003</v>
      </c>
    </row>
    <row r="323" spans="1:16" ht="15" x14ac:dyDescent="0.3">
      <c r="A323" s="1"/>
      <c r="B323" t="s">
        <v>18</v>
      </c>
      <c r="C323" t="s">
        <v>1195</v>
      </c>
      <c r="D323" t="s">
        <v>1193</v>
      </c>
      <c r="E323" t="s">
        <v>1195</v>
      </c>
      <c r="F323" t="s">
        <v>1193</v>
      </c>
      <c r="G323" t="s">
        <v>1196</v>
      </c>
      <c r="H323" t="s">
        <v>1194</v>
      </c>
      <c r="I323">
        <v>0.42</v>
      </c>
      <c r="J323">
        <v>0</v>
      </c>
      <c r="K323" t="s">
        <v>42</v>
      </c>
      <c r="L323">
        <v>0.5</v>
      </c>
      <c r="M323">
        <v>0.42</v>
      </c>
      <c r="N323">
        <v>0</v>
      </c>
      <c r="O323">
        <v>0.66666300000000001</v>
      </c>
      <c r="P323">
        <v>0.67448699999999995</v>
      </c>
    </row>
    <row r="324" spans="1:16" ht="15" x14ac:dyDescent="0.3">
      <c r="A324" s="1"/>
      <c r="B324" t="s">
        <v>18</v>
      </c>
      <c r="C324">
        <v>2600</v>
      </c>
      <c r="D324">
        <v>2.6</v>
      </c>
      <c r="E324">
        <v>2600</v>
      </c>
      <c r="F324">
        <v>26</v>
      </c>
      <c r="G324">
        <v>2600</v>
      </c>
      <c r="H324">
        <v>2600</v>
      </c>
      <c r="I324">
        <v>1</v>
      </c>
      <c r="J324">
        <v>1</v>
      </c>
      <c r="K324" t="s">
        <v>17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ht="15" x14ac:dyDescent="0.3">
      <c r="A325" s="1"/>
      <c r="B325" t="s">
        <v>18</v>
      </c>
      <c r="C325" t="s">
        <v>1212</v>
      </c>
      <c r="D325" t="s">
        <v>1213</v>
      </c>
      <c r="E325" t="s">
        <v>1214</v>
      </c>
      <c r="F325" t="s">
        <v>1215</v>
      </c>
      <c r="G325" t="s">
        <v>1216</v>
      </c>
      <c r="H325" t="s">
        <v>1217</v>
      </c>
      <c r="I325">
        <v>0.77300000000000002</v>
      </c>
      <c r="J325">
        <v>0.66700000000000004</v>
      </c>
      <c r="K325" t="s">
        <v>17</v>
      </c>
      <c r="L325">
        <v>1</v>
      </c>
      <c r="M325">
        <v>0.77300000000000002</v>
      </c>
      <c r="N325">
        <v>0</v>
      </c>
      <c r="O325">
        <v>0.92091000000000001</v>
      </c>
      <c r="P325">
        <v>0.91684900000000003</v>
      </c>
    </row>
    <row r="326" spans="1:16" ht="15" x14ac:dyDescent="0.3">
      <c r="A326" s="1"/>
      <c r="B326" t="s">
        <v>18</v>
      </c>
      <c r="C326">
        <v>1949</v>
      </c>
      <c r="D326">
        <v>1949</v>
      </c>
      <c r="E326">
        <v>1949</v>
      </c>
      <c r="F326">
        <v>1949</v>
      </c>
      <c r="G326">
        <v>1949</v>
      </c>
      <c r="H326" t="s">
        <v>1219</v>
      </c>
      <c r="I326">
        <v>1</v>
      </c>
      <c r="J326">
        <v>1</v>
      </c>
      <c r="K326" t="s">
        <v>17</v>
      </c>
      <c r="L326">
        <v>1</v>
      </c>
      <c r="M326">
        <v>1</v>
      </c>
      <c r="N326">
        <v>1</v>
      </c>
      <c r="O326">
        <v>0.78852800000000001</v>
      </c>
      <c r="P326">
        <v>0.79795300000000002</v>
      </c>
    </row>
    <row r="327" spans="1:16" ht="15" x14ac:dyDescent="0.3">
      <c r="A327" s="1"/>
      <c r="B327" t="s">
        <v>18</v>
      </c>
      <c r="C327" t="s">
        <v>1227</v>
      </c>
      <c r="D327" t="s">
        <v>1222</v>
      </c>
      <c r="F327" t="s">
        <v>1224</v>
      </c>
      <c r="G327" t="s">
        <v>1227</v>
      </c>
      <c r="H327" t="s">
        <v>1226</v>
      </c>
      <c r="I327">
        <v>1.7000000000000001E-2</v>
      </c>
      <c r="J327">
        <v>0</v>
      </c>
      <c r="K327" t="s">
        <v>46</v>
      </c>
      <c r="L327">
        <v>0</v>
      </c>
      <c r="M327">
        <v>1.7000000000000001E-2</v>
      </c>
      <c r="N327">
        <v>0</v>
      </c>
      <c r="O327">
        <v>0.59269700000000003</v>
      </c>
      <c r="P327">
        <v>0.598437</v>
      </c>
    </row>
    <row r="328" spans="1:16" ht="15" x14ac:dyDescent="0.3">
      <c r="A328" s="1"/>
      <c r="B328" t="s">
        <v>18</v>
      </c>
      <c r="C328" t="s">
        <v>1254</v>
      </c>
      <c r="D328" t="s">
        <v>1249</v>
      </c>
      <c r="E328" t="s">
        <v>1255</v>
      </c>
      <c r="F328" t="s">
        <v>1251</v>
      </c>
      <c r="G328" t="s">
        <v>1256</v>
      </c>
      <c r="H328" t="s">
        <v>1253</v>
      </c>
      <c r="I328">
        <v>0.81399999999999995</v>
      </c>
      <c r="J328">
        <v>0.6</v>
      </c>
      <c r="K328" t="s">
        <v>17</v>
      </c>
      <c r="L328">
        <v>1</v>
      </c>
      <c r="M328">
        <v>0.81399999999999995</v>
      </c>
      <c r="N328">
        <v>0</v>
      </c>
      <c r="O328">
        <v>0.88514599999999999</v>
      </c>
      <c r="P328">
        <v>0.88296699999999995</v>
      </c>
    </row>
    <row r="329" spans="1:16" ht="15" x14ac:dyDescent="0.3">
      <c r="A329" s="1"/>
      <c r="B329" t="s">
        <v>18</v>
      </c>
      <c r="C329" t="s">
        <v>1261</v>
      </c>
      <c r="D329" t="s">
        <v>1262</v>
      </c>
      <c r="E329" t="s">
        <v>1261</v>
      </c>
      <c r="F329" t="s">
        <v>1263</v>
      </c>
      <c r="G329" t="s">
        <v>1264</v>
      </c>
      <c r="H329" t="s">
        <v>1265</v>
      </c>
      <c r="I329">
        <v>0.92100000000000004</v>
      </c>
      <c r="J329">
        <v>0.66700000000000004</v>
      </c>
      <c r="K329" t="s">
        <v>17</v>
      </c>
      <c r="L329">
        <v>1</v>
      </c>
      <c r="M329">
        <v>0.92100000000000004</v>
      </c>
      <c r="N329">
        <v>0</v>
      </c>
      <c r="O329">
        <v>0.77520800000000001</v>
      </c>
      <c r="P329">
        <v>0.77633399999999997</v>
      </c>
    </row>
    <row r="330" spans="1:16" ht="15" x14ac:dyDescent="0.3">
      <c r="A330" s="1"/>
      <c r="B330" t="s">
        <v>18</v>
      </c>
      <c r="C330" t="s">
        <v>1269</v>
      </c>
      <c r="D330" t="s">
        <v>1269</v>
      </c>
      <c r="E330" t="s">
        <v>1269</v>
      </c>
      <c r="F330" t="s">
        <v>1269</v>
      </c>
      <c r="G330" t="s">
        <v>1270</v>
      </c>
      <c r="H330" t="s">
        <v>1271</v>
      </c>
      <c r="I330">
        <v>0.76</v>
      </c>
      <c r="J330">
        <v>0</v>
      </c>
      <c r="K330" t="s">
        <v>17</v>
      </c>
      <c r="L330">
        <v>1</v>
      </c>
      <c r="M330">
        <v>0.76</v>
      </c>
      <c r="N330">
        <v>0</v>
      </c>
      <c r="O330">
        <v>0.77071599999999996</v>
      </c>
      <c r="P330">
        <v>0.79167299999999996</v>
      </c>
    </row>
    <row r="331" spans="1:16" ht="15" x14ac:dyDescent="0.3">
      <c r="A331" s="1"/>
      <c r="B331" t="s">
        <v>18</v>
      </c>
      <c r="C331" t="s">
        <v>1275</v>
      </c>
      <c r="D331" t="s">
        <v>1273</v>
      </c>
      <c r="E331" t="s">
        <v>1275</v>
      </c>
      <c r="F331" t="s">
        <v>1273</v>
      </c>
      <c r="G331" t="s">
        <v>1276</v>
      </c>
      <c r="H331" t="s">
        <v>1274</v>
      </c>
      <c r="I331">
        <v>0.95799999999999996</v>
      </c>
      <c r="J331">
        <v>0</v>
      </c>
      <c r="K331" t="s">
        <v>17</v>
      </c>
      <c r="L331">
        <v>1</v>
      </c>
      <c r="M331">
        <v>0.95799999999999996</v>
      </c>
      <c r="N331">
        <v>0</v>
      </c>
      <c r="O331">
        <v>0.86795599999999995</v>
      </c>
      <c r="P331">
        <v>0.85320399999999996</v>
      </c>
    </row>
    <row r="332" spans="1:16" ht="15" x14ac:dyDescent="0.3">
      <c r="A332" s="1"/>
      <c r="B332" t="s">
        <v>18</v>
      </c>
      <c r="C332" t="s">
        <v>1280</v>
      </c>
      <c r="D332" t="s">
        <v>1281</v>
      </c>
      <c r="E332" t="s">
        <v>1280</v>
      </c>
      <c r="F332" t="s">
        <v>1281</v>
      </c>
      <c r="G332" t="s">
        <v>1282</v>
      </c>
      <c r="H332" t="s">
        <v>1283</v>
      </c>
      <c r="I332">
        <v>0.61</v>
      </c>
      <c r="J332">
        <v>0</v>
      </c>
      <c r="K332" t="s">
        <v>42</v>
      </c>
      <c r="L332">
        <v>0.5</v>
      </c>
      <c r="M332">
        <v>0.61</v>
      </c>
      <c r="N332">
        <v>0</v>
      </c>
      <c r="O332">
        <v>0.78941399999999995</v>
      </c>
      <c r="P332">
        <v>0.77654400000000001</v>
      </c>
    </row>
    <row r="333" spans="1:16" ht="15" x14ac:dyDescent="0.3">
      <c r="A333" s="1"/>
      <c r="B333" t="s">
        <v>18</v>
      </c>
      <c r="C333" t="s">
        <v>1289</v>
      </c>
      <c r="D333" t="s">
        <v>1290</v>
      </c>
      <c r="E333" t="s">
        <v>1291</v>
      </c>
      <c r="F333" t="s">
        <v>1292</v>
      </c>
      <c r="G333" t="s">
        <v>1293</v>
      </c>
      <c r="H333" t="s">
        <v>1294</v>
      </c>
      <c r="I333">
        <v>0.83799999999999997</v>
      </c>
      <c r="J333">
        <v>0.88900000000000001</v>
      </c>
      <c r="K333" t="s">
        <v>17</v>
      </c>
      <c r="L333">
        <v>1</v>
      </c>
      <c r="M333">
        <v>0.83799999999999997</v>
      </c>
      <c r="N333">
        <v>0</v>
      </c>
      <c r="O333">
        <v>0.95871499999999998</v>
      </c>
      <c r="P333">
        <v>0.96181899999999998</v>
      </c>
    </row>
    <row r="334" spans="1:16" ht="15" x14ac:dyDescent="0.3">
      <c r="A334" s="1"/>
      <c r="B334" t="s">
        <v>18</v>
      </c>
      <c r="C334" t="s">
        <v>1300</v>
      </c>
      <c r="D334" t="s">
        <v>1301</v>
      </c>
      <c r="E334" t="s">
        <v>1300</v>
      </c>
      <c r="F334" t="s">
        <v>1301</v>
      </c>
      <c r="G334" t="s">
        <v>1302</v>
      </c>
      <c r="H334" t="s">
        <v>1303</v>
      </c>
      <c r="I334">
        <v>0.61199999999999999</v>
      </c>
      <c r="J334">
        <v>0.5</v>
      </c>
      <c r="K334" t="s">
        <v>17</v>
      </c>
      <c r="L334">
        <v>1</v>
      </c>
      <c r="M334">
        <v>0.61199999999999999</v>
      </c>
      <c r="N334">
        <v>0</v>
      </c>
      <c r="O334">
        <v>0.97924</v>
      </c>
      <c r="P334">
        <v>0.97669600000000001</v>
      </c>
    </row>
    <row r="335" spans="1:16" ht="15" x14ac:dyDescent="0.3">
      <c r="A335" s="1"/>
      <c r="B335" t="s">
        <v>18</v>
      </c>
      <c r="C335" t="s">
        <v>1307</v>
      </c>
      <c r="D335" t="s">
        <v>1308</v>
      </c>
      <c r="E335" t="s">
        <v>1307</v>
      </c>
      <c r="F335" t="s">
        <v>1308</v>
      </c>
      <c r="G335" t="s">
        <v>1309</v>
      </c>
      <c r="H335" t="s">
        <v>1310</v>
      </c>
      <c r="I335">
        <v>0.83099999999999996</v>
      </c>
      <c r="J335">
        <v>0.4</v>
      </c>
      <c r="K335" t="s">
        <v>17</v>
      </c>
      <c r="L335">
        <v>1</v>
      </c>
      <c r="M335">
        <v>0.83099999999999996</v>
      </c>
      <c r="N335">
        <v>0</v>
      </c>
      <c r="O335">
        <v>0.82213499999999995</v>
      </c>
      <c r="P335">
        <v>0.82699299999999998</v>
      </c>
    </row>
    <row r="336" spans="1:16" ht="15" x14ac:dyDescent="0.3">
      <c r="A336" s="1"/>
      <c r="B336" t="s">
        <v>18</v>
      </c>
      <c r="C336" t="s">
        <v>1317</v>
      </c>
      <c r="D336" t="s">
        <v>1313</v>
      </c>
      <c r="E336" t="s">
        <v>1317</v>
      </c>
      <c r="F336" t="s">
        <v>1314</v>
      </c>
      <c r="G336" t="s">
        <v>1318</v>
      </c>
      <c r="H336" t="s">
        <v>1316</v>
      </c>
      <c r="I336">
        <v>0.60399999999999998</v>
      </c>
      <c r="J336">
        <v>0.4</v>
      </c>
      <c r="K336" t="s">
        <v>17</v>
      </c>
      <c r="L336">
        <v>1</v>
      </c>
      <c r="M336">
        <v>0.60399999999999998</v>
      </c>
      <c r="N336">
        <v>0</v>
      </c>
      <c r="O336">
        <v>0.78124499999999997</v>
      </c>
      <c r="P336">
        <v>0.77927500000000005</v>
      </c>
    </row>
    <row r="337" spans="1:16" ht="15" x14ac:dyDescent="0.3">
      <c r="A337" s="1"/>
      <c r="B337" t="s">
        <v>18</v>
      </c>
      <c r="C337" t="s">
        <v>1324</v>
      </c>
      <c r="D337" t="s">
        <v>1325</v>
      </c>
      <c r="E337" t="s">
        <v>1324</v>
      </c>
      <c r="F337" t="s">
        <v>1325</v>
      </c>
      <c r="G337" t="s">
        <v>1326</v>
      </c>
      <c r="H337" t="s">
        <v>1327</v>
      </c>
      <c r="I337">
        <v>0.40200000000000002</v>
      </c>
      <c r="J337">
        <v>0</v>
      </c>
      <c r="K337" t="s">
        <v>46</v>
      </c>
      <c r="L337">
        <v>0</v>
      </c>
      <c r="M337">
        <v>0.40200000000000002</v>
      </c>
      <c r="N337">
        <v>0</v>
      </c>
      <c r="O337">
        <v>0.67291000000000001</v>
      </c>
      <c r="P337">
        <v>0.68967100000000003</v>
      </c>
    </row>
    <row r="338" spans="1:16" ht="15" x14ac:dyDescent="0.3">
      <c r="A338" s="1"/>
      <c r="B338" t="s">
        <v>18</v>
      </c>
      <c r="C338" t="s">
        <v>1337</v>
      </c>
      <c r="D338" t="s">
        <v>1334</v>
      </c>
      <c r="E338" t="s">
        <v>1338</v>
      </c>
      <c r="F338" t="s">
        <v>1334</v>
      </c>
      <c r="G338" t="s">
        <v>1339</v>
      </c>
      <c r="H338" t="s">
        <v>1336</v>
      </c>
      <c r="I338">
        <v>-0.01</v>
      </c>
      <c r="J338">
        <v>0</v>
      </c>
      <c r="K338" t="s">
        <v>46</v>
      </c>
      <c r="L338">
        <v>0</v>
      </c>
      <c r="M338">
        <v>-0.01</v>
      </c>
      <c r="N338">
        <v>0</v>
      </c>
      <c r="O338">
        <v>0.68040100000000003</v>
      </c>
      <c r="P338">
        <v>0.68035800000000002</v>
      </c>
    </row>
    <row r="339" spans="1:16" ht="15" x14ac:dyDescent="0.3">
      <c r="A339" s="1"/>
      <c r="B339" t="s">
        <v>18</v>
      </c>
      <c r="C339" t="s">
        <v>1344</v>
      </c>
      <c r="D339" t="s">
        <v>1345</v>
      </c>
      <c r="E339" t="s">
        <v>1346</v>
      </c>
      <c r="F339" t="s">
        <v>1347</v>
      </c>
      <c r="G339" t="s">
        <v>1348</v>
      </c>
      <c r="H339" t="s">
        <v>1348</v>
      </c>
      <c r="I339">
        <v>1</v>
      </c>
      <c r="J339">
        <v>1</v>
      </c>
      <c r="K339" t="s">
        <v>17</v>
      </c>
      <c r="L339">
        <v>1</v>
      </c>
      <c r="M339">
        <v>1</v>
      </c>
      <c r="N339">
        <v>1</v>
      </c>
      <c r="O339">
        <v>1</v>
      </c>
      <c r="P339">
        <v>1</v>
      </c>
    </row>
    <row r="340" spans="1:16" ht="15" x14ac:dyDescent="0.3">
      <c r="A340" s="1"/>
      <c r="B340" t="s">
        <v>18</v>
      </c>
      <c r="C340" t="s">
        <v>1353</v>
      </c>
      <c r="D340" t="s">
        <v>1354</v>
      </c>
      <c r="E340" t="s">
        <v>1353</v>
      </c>
      <c r="F340" t="s">
        <v>1354</v>
      </c>
      <c r="G340" t="s">
        <v>1355</v>
      </c>
      <c r="H340" t="s">
        <v>1356</v>
      </c>
      <c r="I340">
        <v>0.79</v>
      </c>
      <c r="J340">
        <v>0</v>
      </c>
      <c r="K340" t="s">
        <v>17</v>
      </c>
      <c r="L340">
        <v>1</v>
      </c>
      <c r="M340">
        <v>0.79</v>
      </c>
      <c r="N340">
        <v>0</v>
      </c>
      <c r="O340">
        <v>0.73297699999999999</v>
      </c>
      <c r="P340">
        <v>0.72150899999999996</v>
      </c>
    </row>
    <row r="341" spans="1:16" ht="15" x14ac:dyDescent="0.3">
      <c r="A341" s="1"/>
      <c r="B341" t="s">
        <v>18</v>
      </c>
      <c r="C341" t="s">
        <v>1359</v>
      </c>
      <c r="D341" t="s">
        <v>1359</v>
      </c>
      <c r="E341" t="s">
        <v>1360</v>
      </c>
      <c r="F341" t="s">
        <v>1360</v>
      </c>
      <c r="G341" t="s">
        <v>1362</v>
      </c>
      <c r="H341" t="s">
        <v>1362</v>
      </c>
      <c r="I341">
        <v>1</v>
      </c>
      <c r="J341">
        <v>1</v>
      </c>
      <c r="K341" t="s">
        <v>17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ht="15" x14ac:dyDescent="0.3">
      <c r="A342" s="1"/>
      <c r="B342" t="s">
        <v>18</v>
      </c>
      <c r="C342" t="s">
        <v>1370</v>
      </c>
      <c r="D342" t="s">
        <v>1371</v>
      </c>
      <c r="E342" t="s">
        <v>1370</v>
      </c>
      <c r="F342" t="s">
        <v>1371</v>
      </c>
      <c r="G342" t="s">
        <v>1372</v>
      </c>
      <c r="H342" t="s">
        <v>1373</v>
      </c>
      <c r="I342">
        <v>0.79900000000000004</v>
      </c>
      <c r="J342">
        <v>0.6</v>
      </c>
      <c r="K342" t="s">
        <v>17</v>
      </c>
      <c r="L342">
        <v>1</v>
      </c>
      <c r="M342">
        <v>0.79900000000000004</v>
      </c>
      <c r="N342">
        <v>0</v>
      </c>
      <c r="O342">
        <v>0.88277000000000005</v>
      </c>
      <c r="P342">
        <v>0.88363899999999995</v>
      </c>
    </row>
    <row r="343" spans="1:16" ht="15" x14ac:dyDescent="0.3">
      <c r="A343" s="1"/>
      <c r="B343" t="s">
        <v>18</v>
      </c>
      <c r="C343" t="s">
        <v>1375</v>
      </c>
      <c r="D343" t="s">
        <v>1376</v>
      </c>
      <c r="E343" t="s">
        <v>1377</v>
      </c>
      <c r="F343" t="s">
        <v>1378</v>
      </c>
      <c r="G343" t="s">
        <v>1379</v>
      </c>
      <c r="H343" t="s">
        <v>1380</v>
      </c>
      <c r="I343">
        <v>0.77200000000000002</v>
      </c>
      <c r="J343">
        <v>0.66700000000000004</v>
      </c>
      <c r="K343" t="s">
        <v>17</v>
      </c>
      <c r="L343">
        <v>1</v>
      </c>
      <c r="M343">
        <v>0.77200000000000002</v>
      </c>
      <c r="N343">
        <v>0</v>
      </c>
      <c r="O343">
        <v>0.77931899999999998</v>
      </c>
      <c r="P343">
        <v>0.78690199999999999</v>
      </c>
    </row>
    <row r="344" spans="1:16" ht="15" x14ac:dyDescent="0.3">
      <c r="A344" s="1"/>
      <c r="B344" t="s">
        <v>18</v>
      </c>
      <c r="C344" t="s">
        <v>1388</v>
      </c>
      <c r="D344" t="s">
        <v>1385</v>
      </c>
      <c r="E344" t="s">
        <v>1389</v>
      </c>
      <c r="F344" t="s">
        <v>1385</v>
      </c>
      <c r="G344" t="s">
        <v>1390</v>
      </c>
      <c r="H344" t="s">
        <v>1387</v>
      </c>
      <c r="I344">
        <v>0.18099999999999999</v>
      </c>
      <c r="J344">
        <v>0</v>
      </c>
      <c r="K344" t="s">
        <v>46</v>
      </c>
      <c r="L344">
        <v>0</v>
      </c>
      <c r="M344">
        <v>0.18099999999999999</v>
      </c>
      <c r="N344">
        <v>0</v>
      </c>
      <c r="O344">
        <v>0.626386</v>
      </c>
      <c r="P344">
        <v>0.62615699999999996</v>
      </c>
    </row>
    <row r="345" spans="1:16" ht="15" x14ac:dyDescent="0.3">
      <c r="A345" s="1"/>
      <c r="B345" t="s">
        <v>18</v>
      </c>
      <c r="C345" t="s">
        <v>1404</v>
      </c>
      <c r="D345" t="s">
        <v>1405</v>
      </c>
      <c r="E345" t="s">
        <v>1404</v>
      </c>
      <c r="F345" t="s">
        <v>1405</v>
      </c>
      <c r="G345" t="s">
        <v>1406</v>
      </c>
      <c r="H345" t="s">
        <v>1407</v>
      </c>
      <c r="I345">
        <v>0.54200000000000004</v>
      </c>
      <c r="J345">
        <v>0.55600000000000005</v>
      </c>
      <c r="K345" t="s">
        <v>42</v>
      </c>
      <c r="L345">
        <v>0.5</v>
      </c>
      <c r="M345">
        <v>0.54200000000000004</v>
      </c>
      <c r="N345">
        <v>0</v>
      </c>
      <c r="O345">
        <v>0.81184900000000004</v>
      </c>
      <c r="P345">
        <v>0.79972900000000002</v>
      </c>
    </row>
    <row r="346" spans="1:16" ht="15" x14ac:dyDescent="0.3">
      <c r="A346" s="1"/>
      <c r="B346" t="s">
        <v>18</v>
      </c>
      <c r="C346" t="s">
        <v>1413</v>
      </c>
      <c r="D346" t="s">
        <v>1414</v>
      </c>
      <c r="E346" t="s">
        <v>1413</v>
      </c>
      <c r="F346" t="s">
        <v>1414</v>
      </c>
      <c r="G346" t="s">
        <v>1415</v>
      </c>
      <c r="H346" t="s">
        <v>1416</v>
      </c>
      <c r="I346">
        <v>0.497</v>
      </c>
      <c r="J346">
        <v>0.4</v>
      </c>
      <c r="K346" t="s">
        <v>42</v>
      </c>
      <c r="L346">
        <v>0.5</v>
      </c>
      <c r="M346">
        <v>0.497</v>
      </c>
      <c r="N346">
        <v>0</v>
      </c>
      <c r="O346">
        <v>0.76895400000000003</v>
      </c>
      <c r="P346">
        <v>0.76668700000000001</v>
      </c>
    </row>
    <row r="347" spans="1:16" ht="15" x14ac:dyDescent="0.3">
      <c r="A347" s="1"/>
      <c r="B347" t="s">
        <v>18</v>
      </c>
      <c r="C347" t="s">
        <v>1423</v>
      </c>
      <c r="D347" t="s">
        <v>1419</v>
      </c>
      <c r="E347" t="s">
        <v>1424</v>
      </c>
      <c r="F347" t="s">
        <v>1420</v>
      </c>
      <c r="G347" t="s">
        <v>1425</v>
      </c>
      <c r="H347" t="s">
        <v>1422</v>
      </c>
      <c r="I347">
        <v>0.32400000000000001</v>
      </c>
      <c r="J347">
        <v>0.66700000000000004</v>
      </c>
      <c r="K347" t="s">
        <v>42</v>
      </c>
      <c r="L347">
        <v>0.5</v>
      </c>
      <c r="M347">
        <v>0.32400000000000001</v>
      </c>
      <c r="N347">
        <v>0</v>
      </c>
      <c r="O347">
        <v>0.797601</v>
      </c>
      <c r="P347">
        <v>0.79329799999999995</v>
      </c>
    </row>
    <row r="348" spans="1:16" ht="15" x14ac:dyDescent="0.3">
      <c r="A348" s="1"/>
      <c r="B348" t="s">
        <v>18</v>
      </c>
      <c r="C348" t="s">
        <v>1435</v>
      </c>
      <c r="D348" t="s">
        <v>1431</v>
      </c>
      <c r="E348" t="s">
        <v>1436</v>
      </c>
      <c r="F348" t="s">
        <v>1432</v>
      </c>
      <c r="G348" t="s">
        <v>1437</v>
      </c>
      <c r="H348" t="s">
        <v>1434</v>
      </c>
      <c r="I348">
        <v>0.38200000000000001</v>
      </c>
      <c r="J348">
        <v>0.4</v>
      </c>
      <c r="K348" t="s">
        <v>42</v>
      </c>
      <c r="L348">
        <v>0.5</v>
      </c>
      <c r="M348">
        <v>0.38200000000000001</v>
      </c>
      <c r="N348">
        <v>0</v>
      </c>
      <c r="O348">
        <v>0.75593100000000002</v>
      </c>
      <c r="P348">
        <v>0.75172899999999998</v>
      </c>
    </row>
    <row r="349" spans="1:16" ht="15" x14ac:dyDescent="0.3">
      <c r="A349" s="1"/>
      <c r="B349" t="s">
        <v>18</v>
      </c>
      <c r="C349" t="s">
        <v>1449</v>
      </c>
      <c r="D349" t="s">
        <v>1446</v>
      </c>
      <c r="E349" t="s">
        <v>1450</v>
      </c>
      <c r="F349" t="s">
        <v>1447</v>
      </c>
      <c r="G349" t="s">
        <v>1451</v>
      </c>
      <c r="H349" t="s">
        <v>1448</v>
      </c>
      <c r="I349">
        <v>0.92600000000000005</v>
      </c>
      <c r="J349">
        <v>0.71399999999999997</v>
      </c>
      <c r="K349" t="s">
        <v>17</v>
      </c>
      <c r="L349">
        <v>1</v>
      </c>
      <c r="M349">
        <v>0.92600000000000005</v>
      </c>
      <c r="N349">
        <v>0</v>
      </c>
      <c r="O349">
        <v>0.81311199999999995</v>
      </c>
      <c r="P349">
        <v>0.81504900000000002</v>
      </c>
    </row>
    <row r="350" spans="1:16" ht="15" x14ac:dyDescent="0.3">
      <c r="A350" s="1"/>
      <c r="B350" t="s">
        <v>18</v>
      </c>
      <c r="C350" t="s">
        <v>1460</v>
      </c>
      <c r="D350" t="s">
        <v>1461</v>
      </c>
      <c r="E350" t="s">
        <v>1460</v>
      </c>
      <c r="F350" t="s">
        <v>1461</v>
      </c>
      <c r="G350" t="s">
        <v>1462</v>
      </c>
      <c r="H350" t="s">
        <v>1463</v>
      </c>
      <c r="I350">
        <v>0.76300000000000001</v>
      </c>
      <c r="J350">
        <v>0</v>
      </c>
      <c r="K350" t="s">
        <v>17</v>
      </c>
      <c r="L350">
        <v>1</v>
      </c>
      <c r="M350">
        <v>0.76300000000000001</v>
      </c>
      <c r="N350">
        <v>0</v>
      </c>
      <c r="O350">
        <v>0.866726</v>
      </c>
      <c r="P350">
        <v>0.856263</v>
      </c>
    </row>
    <row r="351" spans="1:16" ht="15" x14ac:dyDescent="0.3">
      <c r="A351" s="1"/>
      <c r="B351" t="s">
        <v>18</v>
      </c>
      <c r="C351" t="s">
        <v>1396</v>
      </c>
      <c r="D351" t="s">
        <v>1468</v>
      </c>
      <c r="E351" t="s">
        <v>1396</v>
      </c>
      <c r="F351" t="s">
        <v>1468</v>
      </c>
      <c r="G351" t="s">
        <v>1397</v>
      </c>
      <c r="H351" t="s">
        <v>1469</v>
      </c>
      <c r="I351">
        <v>0.14099999999999999</v>
      </c>
      <c r="J351">
        <v>0</v>
      </c>
      <c r="K351" t="s">
        <v>46</v>
      </c>
      <c r="L351">
        <v>0</v>
      </c>
      <c r="M351">
        <v>0.14099999999999999</v>
      </c>
      <c r="N351">
        <v>0</v>
      </c>
      <c r="O351">
        <v>0.63453800000000005</v>
      </c>
      <c r="P351">
        <v>0.63710299999999997</v>
      </c>
    </row>
    <row r="352" spans="1:16" ht="15" x14ac:dyDescent="0.3">
      <c r="A352" s="1"/>
      <c r="B352" t="s">
        <v>18</v>
      </c>
      <c r="C352">
        <v>79</v>
      </c>
      <c r="D352">
        <v>79</v>
      </c>
      <c r="E352">
        <v>79</v>
      </c>
      <c r="F352">
        <v>79</v>
      </c>
      <c r="G352">
        <v>79</v>
      </c>
      <c r="H352">
        <v>79</v>
      </c>
      <c r="I352">
        <v>1</v>
      </c>
      <c r="J352">
        <v>1</v>
      </c>
      <c r="K352" t="s">
        <v>17</v>
      </c>
      <c r="L352">
        <v>1</v>
      </c>
      <c r="M352">
        <v>1</v>
      </c>
      <c r="N352">
        <v>1</v>
      </c>
      <c r="O352">
        <v>1</v>
      </c>
      <c r="P352">
        <v>1</v>
      </c>
    </row>
    <row r="353" spans="1:16" ht="15" x14ac:dyDescent="0.3">
      <c r="A353" s="1"/>
      <c r="B353" t="s">
        <v>18</v>
      </c>
      <c r="C353" t="s">
        <v>1483</v>
      </c>
      <c r="D353" t="s">
        <v>1484</v>
      </c>
      <c r="E353" t="s">
        <v>1484</v>
      </c>
      <c r="F353" t="s">
        <v>1484</v>
      </c>
      <c r="G353" t="s">
        <v>1485</v>
      </c>
      <c r="H353" t="s">
        <v>1486</v>
      </c>
      <c r="I353">
        <v>0.98699999999999999</v>
      </c>
      <c r="J353">
        <v>0.75</v>
      </c>
      <c r="K353" t="s">
        <v>17</v>
      </c>
      <c r="L353">
        <v>1</v>
      </c>
      <c r="M353">
        <v>0.98699999999999999</v>
      </c>
      <c r="N353">
        <v>0</v>
      </c>
      <c r="O353">
        <v>0.91492899999999999</v>
      </c>
      <c r="P353">
        <v>0.91100000000000003</v>
      </c>
    </row>
    <row r="354" spans="1:16" ht="15" x14ac:dyDescent="0.3">
      <c r="A354" s="1"/>
      <c r="B354" t="s">
        <v>18</v>
      </c>
      <c r="C354" t="s">
        <v>1488</v>
      </c>
      <c r="D354" t="s">
        <v>1489</v>
      </c>
      <c r="E354" t="s">
        <v>1488</v>
      </c>
      <c r="F354" t="s">
        <v>1490</v>
      </c>
      <c r="G354" t="s">
        <v>1491</v>
      </c>
      <c r="H354" t="s">
        <v>1492</v>
      </c>
      <c r="I354">
        <v>0.81399999999999995</v>
      </c>
      <c r="J354">
        <v>0.57099999999999995</v>
      </c>
      <c r="K354" t="s">
        <v>17</v>
      </c>
      <c r="L354">
        <v>1</v>
      </c>
      <c r="M354">
        <v>0.81399999999999995</v>
      </c>
      <c r="N354">
        <v>0</v>
      </c>
      <c r="O354">
        <v>0.78062699999999996</v>
      </c>
      <c r="P354">
        <v>0.77455300000000005</v>
      </c>
    </row>
    <row r="355" spans="1:16" ht="15" x14ac:dyDescent="0.3">
      <c r="A355" s="1"/>
      <c r="B355" t="s">
        <v>18</v>
      </c>
      <c r="C355" t="s">
        <v>1494</v>
      </c>
      <c r="D355" t="s">
        <v>1495</v>
      </c>
      <c r="E355" t="s">
        <v>1494</v>
      </c>
      <c r="F355" t="s">
        <v>1496</v>
      </c>
      <c r="G355" t="s">
        <v>1497</v>
      </c>
      <c r="H355" t="s">
        <v>1498</v>
      </c>
      <c r="I355">
        <v>0.14499999999999999</v>
      </c>
      <c r="J355">
        <v>9.0999999999999998E-2</v>
      </c>
      <c r="K355" t="s">
        <v>46</v>
      </c>
      <c r="L355">
        <v>0</v>
      </c>
      <c r="M355">
        <v>0.14499999999999999</v>
      </c>
      <c r="N355">
        <v>0</v>
      </c>
      <c r="O355">
        <v>0.65761000000000003</v>
      </c>
      <c r="P355">
        <v>0.65476000000000001</v>
      </c>
    </row>
    <row r="356" spans="1:16" ht="15" x14ac:dyDescent="0.3">
      <c r="A356" s="1"/>
      <c r="B356" t="s">
        <v>18</v>
      </c>
      <c r="C356" t="s">
        <v>1509</v>
      </c>
      <c r="D356" t="s">
        <v>1505</v>
      </c>
      <c r="E356" t="s">
        <v>1509</v>
      </c>
      <c r="F356" t="s">
        <v>1506</v>
      </c>
      <c r="G356" t="s">
        <v>1510</v>
      </c>
      <c r="H356" t="s">
        <v>1508</v>
      </c>
      <c r="I356">
        <v>0.20100000000000001</v>
      </c>
      <c r="J356">
        <v>0</v>
      </c>
      <c r="K356" t="s">
        <v>46</v>
      </c>
      <c r="L356">
        <v>0</v>
      </c>
      <c r="M356">
        <v>0.20100000000000001</v>
      </c>
      <c r="N356">
        <v>0</v>
      </c>
      <c r="O356">
        <v>0.60602500000000004</v>
      </c>
      <c r="P356">
        <v>0.60362099999999996</v>
      </c>
    </row>
    <row r="357" spans="1:16" ht="15" x14ac:dyDescent="0.3">
      <c r="A357" s="1"/>
      <c r="B357" t="s">
        <v>18</v>
      </c>
      <c r="C357" t="s">
        <v>1517</v>
      </c>
      <c r="D357" t="s">
        <v>1513</v>
      </c>
      <c r="E357" t="s">
        <v>1517</v>
      </c>
      <c r="F357" t="s">
        <v>1514</v>
      </c>
      <c r="G357" t="s">
        <v>1518</v>
      </c>
      <c r="H357" t="s">
        <v>1516</v>
      </c>
      <c r="I357">
        <v>0.11700000000000001</v>
      </c>
      <c r="J357">
        <v>0</v>
      </c>
      <c r="K357" t="s">
        <v>46</v>
      </c>
      <c r="L357">
        <v>0</v>
      </c>
      <c r="M357">
        <v>0.11700000000000001</v>
      </c>
      <c r="N357">
        <v>0</v>
      </c>
      <c r="O357">
        <v>0.61719299999999999</v>
      </c>
      <c r="P357">
        <v>0.62155400000000005</v>
      </c>
    </row>
    <row r="358" spans="1:16" ht="15" x14ac:dyDescent="0.3">
      <c r="A358" s="1"/>
      <c r="B358" t="s">
        <v>18</v>
      </c>
      <c r="C358" t="s">
        <v>1535</v>
      </c>
      <c r="D358" t="s">
        <v>1532</v>
      </c>
      <c r="E358" t="s">
        <v>1535</v>
      </c>
      <c r="F358" t="s">
        <v>1532</v>
      </c>
      <c r="G358" t="s">
        <v>1536</v>
      </c>
      <c r="H358" t="s">
        <v>1534</v>
      </c>
      <c r="I358">
        <v>0.51200000000000001</v>
      </c>
      <c r="J358">
        <v>0</v>
      </c>
      <c r="K358" t="s">
        <v>46</v>
      </c>
      <c r="L358">
        <v>0</v>
      </c>
      <c r="M358">
        <v>0.51200000000000001</v>
      </c>
      <c r="N358">
        <v>0</v>
      </c>
      <c r="O358">
        <v>0.67496599999999995</v>
      </c>
      <c r="P358">
        <v>0.67809299999999995</v>
      </c>
    </row>
    <row r="359" spans="1:16" ht="15" x14ac:dyDescent="0.3">
      <c r="A359" s="1"/>
      <c r="B359" t="s">
        <v>18</v>
      </c>
      <c r="C359" t="s">
        <v>1544</v>
      </c>
      <c r="D359" t="s">
        <v>1545</v>
      </c>
      <c r="E359" t="s">
        <v>1546</v>
      </c>
      <c r="F359" t="s">
        <v>1546</v>
      </c>
      <c r="G359" t="s">
        <v>1547</v>
      </c>
      <c r="H359" t="s">
        <v>1548</v>
      </c>
      <c r="I359">
        <v>0.95499999999999996</v>
      </c>
      <c r="J359">
        <v>0.875</v>
      </c>
      <c r="K359" t="s">
        <v>17</v>
      </c>
      <c r="L359">
        <v>1</v>
      </c>
      <c r="M359">
        <v>0.95499999999999996</v>
      </c>
      <c r="N359">
        <v>0</v>
      </c>
      <c r="O359">
        <v>0.90586900000000004</v>
      </c>
      <c r="P359">
        <v>0.90721300000000005</v>
      </c>
    </row>
    <row r="360" spans="1:16" ht="15" x14ac:dyDescent="0.3">
      <c r="A360" s="1"/>
      <c r="B360" t="s">
        <v>18</v>
      </c>
      <c r="C360" t="s">
        <v>1537</v>
      </c>
      <c r="D360" t="s">
        <v>1559</v>
      </c>
      <c r="E360" t="s">
        <v>1537</v>
      </c>
      <c r="F360" t="s">
        <v>1559</v>
      </c>
      <c r="G360" t="s">
        <v>1538</v>
      </c>
      <c r="H360" t="s">
        <v>1560</v>
      </c>
      <c r="I360">
        <v>0.878</v>
      </c>
      <c r="J360">
        <v>0</v>
      </c>
      <c r="K360" t="s">
        <v>17</v>
      </c>
      <c r="L360">
        <v>1</v>
      </c>
      <c r="M360">
        <v>0.878</v>
      </c>
      <c r="N360">
        <v>0</v>
      </c>
      <c r="O360">
        <v>0.87277800000000005</v>
      </c>
      <c r="P360">
        <v>0.86160199999999998</v>
      </c>
    </row>
    <row r="361" spans="1:16" ht="15" x14ac:dyDescent="0.3">
      <c r="A361" s="1"/>
      <c r="B361" t="s">
        <v>18</v>
      </c>
      <c r="C361" t="s">
        <v>1565</v>
      </c>
      <c r="D361" t="s">
        <v>1566</v>
      </c>
      <c r="E361" t="s">
        <v>1565</v>
      </c>
      <c r="F361" t="s">
        <v>1567</v>
      </c>
      <c r="G361" t="s">
        <v>1568</v>
      </c>
      <c r="H361" t="s">
        <v>1569</v>
      </c>
      <c r="I361">
        <v>0.77100000000000002</v>
      </c>
      <c r="J361">
        <v>0.5</v>
      </c>
      <c r="K361" t="s">
        <v>17</v>
      </c>
      <c r="L361">
        <v>1</v>
      </c>
      <c r="M361">
        <v>0.77100000000000002</v>
      </c>
      <c r="N361">
        <v>0</v>
      </c>
      <c r="O361">
        <v>0.81887299999999996</v>
      </c>
      <c r="P361">
        <v>0.80514799999999997</v>
      </c>
    </row>
    <row r="362" spans="1:16" ht="15" x14ac:dyDescent="0.3">
      <c r="A362" s="1"/>
      <c r="B362" t="s">
        <v>18</v>
      </c>
      <c r="C362" t="s">
        <v>1586</v>
      </c>
      <c r="D362" t="s">
        <v>1582</v>
      </c>
      <c r="E362" t="s">
        <v>1586</v>
      </c>
      <c r="F362" t="s">
        <v>1583</v>
      </c>
      <c r="G362" t="s">
        <v>1587</v>
      </c>
      <c r="H362" t="s">
        <v>1585</v>
      </c>
      <c r="I362">
        <v>0.40799999999999997</v>
      </c>
      <c r="J362">
        <v>0.2</v>
      </c>
      <c r="K362" t="s">
        <v>46</v>
      </c>
      <c r="L362">
        <v>0</v>
      </c>
      <c r="M362">
        <v>0.40799999999999997</v>
      </c>
      <c r="N362">
        <v>0</v>
      </c>
      <c r="O362">
        <v>0.70170200000000005</v>
      </c>
      <c r="P362">
        <v>0.70271600000000001</v>
      </c>
    </row>
    <row r="363" spans="1:16" ht="15" x14ac:dyDescent="0.3">
      <c r="A363" s="1"/>
      <c r="B363" t="s">
        <v>18</v>
      </c>
      <c r="C363" t="s">
        <v>1595</v>
      </c>
      <c r="D363" t="s">
        <v>1596</v>
      </c>
      <c r="E363" t="s">
        <v>1597</v>
      </c>
      <c r="F363" t="s">
        <v>1598</v>
      </c>
      <c r="G363" t="s">
        <v>1599</v>
      </c>
      <c r="H363" t="s">
        <v>1600</v>
      </c>
      <c r="I363">
        <v>0.76400000000000001</v>
      </c>
      <c r="J363">
        <v>0.4</v>
      </c>
      <c r="K363" t="s">
        <v>42</v>
      </c>
      <c r="L363">
        <v>0.5</v>
      </c>
      <c r="M363">
        <v>0.76400000000000001</v>
      </c>
      <c r="N363">
        <v>0</v>
      </c>
      <c r="O363">
        <v>0.85725899999999999</v>
      </c>
      <c r="P363">
        <v>0.84573399999999999</v>
      </c>
    </row>
    <row r="364" spans="1:16" ht="15" x14ac:dyDescent="0.3">
      <c r="A364" s="1"/>
      <c r="B364" t="s">
        <v>18</v>
      </c>
      <c r="C364" t="s">
        <v>1609</v>
      </c>
      <c r="D364" t="s">
        <v>1607</v>
      </c>
      <c r="E364" t="s">
        <v>1609</v>
      </c>
      <c r="F364" t="s">
        <v>1607</v>
      </c>
      <c r="G364" t="s">
        <v>1610</v>
      </c>
      <c r="H364" t="s">
        <v>1608</v>
      </c>
      <c r="I364">
        <v>0.871</v>
      </c>
      <c r="J364">
        <v>0.85699999999999998</v>
      </c>
      <c r="K364" t="s">
        <v>17</v>
      </c>
      <c r="L364">
        <v>1</v>
      </c>
      <c r="M364">
        <v>0.871</v>
      </c>
      <c r="N364">
        <v>0</v>
      </c>
      <c r="O364">
        <v>0.91918900000000003</v>
      </c>
      <c r="P364">
        <v>0.91458600000000001</v>
      </c>
    </row>
    <row r="365" spans="1:16" ht="15" x14ac:dyDescent="0.3">
      <c r="A365" s="1"/>
      <c r="B365" t="s">
        <v>18</v>
      </c>
      <c r="C365" t="s">
        <v>1612</v>
      </c>
      <c r="D365" t="s">
        <v>1613</v>
      </c>
      <c r="E365" t="s">
        <v>1612</v>
      </c>
      <c r="F365" t="s">
        <v>1614</v>
      </c>
      <c r="G365" t="s">
        <v>1615</v>
      </c>
      <c r="H365" t="s">
        <v>1616</v>
      </c>
      <c r="I365">
        <v>1</v>
      </c>
      <c r="J365">
        <v>1</v>
      </c>
      <c r="K365" t="s">
        <v>17</v>
      </c>
      <c r="L365">
        <v>1</v>
      </c>
      <c r="M365">
        <v>1</v>
      </c>
      <c r="N365">
        <v>1</v>
      </c>
      <c r="O365">
        <v>0.96312699999999996</v>
      </c>
      <c r="P365">
        <v>0.96404999999999996</v>
      </c>
    </row>
    <row r="366" spans="1:16" ht="15" x14ac:dyDescent="0.3">
      <c r="A366" s="1"/>
      <c r="B366" t="s">
        <v>18</v>
      </c>
      <c r="C366" t="s">
        <v>1628</v>
      </c>
      <c r="D366" t="s">
        <v>1625</v>
      </c>
      <c r="E366" t="s">
        <v>1628</v>
      </c>
      <c r="F366" t="s">
        <v>1625</v>
      </c>
      <c r="G366" t="s">
        <v>1629</v>
      </c>
      <c r="H366" t="s">
        <v>1627</v>
      </c>
      <c r="I366">
        <v>0.91400000000000003</v>
      </c>
      <c r="J366">
        <v>0.85699999999999998</v>
      </c>
      <c r="K366" t="s">
        <v>17</v>
      </c>
      <c r="L366">
        <v>1</v>
      </c>
      <c r="M366">
        <v>0.91400000000000003</v>
      </c>
      <c r="N366">
        <v>0</v>
      </c>
      <c r="O366">
        <v>0.93015199999999998</v>
      </c>
      <c r="P366">
        <v>0.92811500000000002</v>
      </c>
    </row>
    <row r="367" spans="1:16" ht="15" x14ac:dyDescent="0.3">
      <c r="A367" s="1"/>
      <c r="B367" t="s">
        <v>18</v>
      </c>
      <c r="C367" t="s">
        <v>1641</v>
      </c>
      <c r="D367" t="s">
        <v>1468</v>
      </c>
      <c r="E367" t="s">
        <v>1642</v>
      </c>
      <c r="F367" t="s">
        <v>1468</v>
      </c>
      <c r="G367" t="s">
        <v>1643</v>
      </c>
      <c r="H367" t="s">
        <v>1640</v>
      </c>
      <c r="I367">
        <v>7.0999999999999994E-2</v>
      </c>
      <c r="J367">
        <v>0</v>
      </c>
      <c r="K367" t="s">
        <v>46</v>
      </c>
      <c r="L367">
        <v>0</v>
      </c>
      <c r="M367">
        <v>7.0999999999999994E-2</v>
      </c>
      <c r="N367">
        <v>0</v>
      </c>
      <c r="O367">
        <v>0.640405</v>
      </c>
      <c r="P367">
        <v>0.63869799999999999</v>
      </c>
    </row>
    <row r="368" spans="1:16" ht="15" x14ac:dyDescent="0.3">
      <c r="A368" s="1"/>
      <c r="B368" t="s">
        <v>18</v>
      </c>
      <c r="C368" t="s">
        <v>1658</v>
      </c>
      <c r="D368" t="s">
        <v>1658</v>
      </c>
      <c r="E368" t="s">
        <v>1658</v>
      </c>
      <c r="F368" t="s">
        <v>1658</v>
      </c>
      <c r="G368" t="s">
        <v>1659</v>
      </c>
      <c r="H368" t="s">
        <v>1660</v>
      </c>
      <c r="I368">
        <v>0.99399999999999999</v>
      </c>
      <c r="J368">
        <v>0.85699999999999998</v>
      </c>
      <c r="K368" t="s">
        <v>17</v>
      </c>
      <c r="L368">
        <v>1</v>
      </c>
      <c r="M368">
        <v>0.99399999999999999</v>
      </c>
      <c r="N368">
        <v>0</v>
      </c>
      <c r="O368">
        <v>0.96848900000000004</v>
      </c>
      <c r="P368">
        <v>0.97128599999999998</v>
      </c>
    </row>
    <row r="369" spans="1:16" ht="15" x14ac:dyDescent="0.3">
      <c r="A369" s="1"/>
      <c r="B369" t="s">
        <v>18</v>
      </c>
      <c r="C369" t="s">
        <v>1666</v>
      </c>
      <c r="D369" t="s">
        <v>1663</v>
      </c>
      <c r="E369" t="s">
        <v>1666</v>
      </c>
      <c r="F369" t="s">
        <v>1663</v>
      </c>
      <c r="G369" t="s">
        <v>1667</v>
      </c>
      <c r="H369" t="s">
        <v>1665</v>
      </c>
      <c r="I369">
        <v>0.56599999999999995</v>
      </c>
      <c r="J369">
        <v>0</v>
      </c>
      <c r="K369" t="s">
        <v>42</v>
      </c>
      <c r="L369">
        <v>0.5</v>
      </c>
      <c r="M369">
        <v>0.56599999999999995</v>
      </c>
      <c r="N369">
        <v>0</v>
      </c>
      <c r="O369">
        <v>0.76323099999999999</v>
      </c>
      <c r="P369">
        <v>0.76800599999999997</v>
      </c>
    </row>
    <row r="370" spans="1:16" ht="15" x14ac:dyDescent="0.3">
      <c r="A370" s="1"/>
      <c r="B370" t="s">
        <v>18</v>
      </c>
      <c r="C370" t="s">
        <v>1637</v>
      </c>
      <c r="D370" t="s">
        <v>1671</v>
      </c>
      <c r="E370" t="s">
        <v>1638</v>
      </c>
      <c r="F370" t="s">
        <v>1671</v>
      </c>
      <c r="G370" t="s">
        <v>1639</v>
      </c>
      <c r="H370" t="s">
        <v>1672</v>
      </c>
      <c r="I370">
        <v>0.39200000000000002</v>
      </c>
      <c r="J370">
        <v>0</v>
      </c>
      <c r="K370" t="s">
        <v>46</v>
      </c>
      <c r="L370">
        <v>0</v>
      </c>
      <c r="M370">
        <v>0.39200000000000002</v>
      </c>
      <c r="N370">
        <v>0</v>
      </c>
      <c r="O370">
        <v>0.66294900000000001</v>
      </c>
      <c r="P370">
        <v>0.66627400000000003</v>
      </c>
    </row>
    <row r="371" spans="1:16" ht="15" x14ac:dyDescent="0.3">
      <c r="A371" s="1"/>
      <c r="B371" t="s">
        <v>18</v>
      </c>
      <c r="C371" t="s">
        <v>1681</v>
      </c>
      <c r="D371" t="s">
        <v>1678</v>
      </c>
      <c r="E371" t="s">
        <v>1681</v>
      </c>
      <c r="F371" t="s">
        <v>1678</v>
      </c>
      <c r="G371" t="s">
        <v>1682</v>
      </c>
      <c r="H371" t="s">
        <v>1680</v>
      </c>
      <c r="I371">
        <v>0.93400000000000005</v>
      </c>
      <c r="J371">
        <v>0.92300000000000004</v>
      </c>
      <c r="K371" t="s">
        <v>17</v>
      </c>
      <c r="L371">
        <v>1</v>
      </c>
      <c r="M371">
        <v>0.93400000000000005</v>
      </c>
      <c r="N371">
        <v>0</v>
      </c>
      <c r="O371">
        <v>0.93744899999999998</v>
      </c>
      <c r="P371">
        <v>0.93558200000000002</v>
      </c>
    </row>
    <row r="372" spans="1:16" ht="15" x14ac:dyDescent="0.3">
      <c r="A372" s="1"/>
      <c r="B372" t="s">
        <v>18</v>
      </c>
      <c r="C372" t="s">
        <v>1686</v>
      </c>
      <c r="D372" t="s">
        <v>1687</v>
      </c>
      <c r="E372" t="s">
        <v>1688</v>
      </c>
      <c r="F372" t="s">
        <v>1689</v>
      </c>
      <c r="G372" t="s">
        <v>1690</v>
      </c>
      <c r="H372" t="s">
        <v>1691</v>
      </c>
      <c r="I372">
        <v>0.76700000000000002</v>
      </c>
      <c r="J372">
        <v>0.5</v>
      </c>
      <c r="K372" t="s">
        <v>17</v>
      </c>
      <c r="L372">
        <v>1</v>
      </c>
      <c r="M372">
        <v>0.76700000000000002</v>
      </c>
      <c r="N372">
        <v>0</v>
      </c>
      <c r="O372">
        <v>0.86334599999999995</v>
      </c>
      <c r="P372">
        <v>0.85991799999999996</v>
      </c>
    </row>
    <row r="373" spans="1:16" ht="15" x14ac:dyDescent="0.3">
      <c r="A373" s="1"/>
      <c r="B373" t="s">
        <v>18</v>
      </c>
      <c r="C373" t="s">
        <v>1693</v>
      </c>
      <c r="D373" t="s">
        <v>1693</v>
      </c>
      <c r="E373" t="s">
        <v>1693</v>
      </c>
      <c r="F373" t="s">
        <v>1693</v>
      </c>
      <c r="G373" t="s">
        <v>1694</v>
      </c>
      <c r="H373" t="s">
        <v>1694</v>
      </c>
      <c r="I373">
        <v>1</v>
      </c>
      <c r="J373">
        <v>1</v>
      </c>
      <c r="K373" t="s">
        <v>17</v>
      </c>
      <c r="L373">
        <v>1</v>
      </c>
      <c r="M373">
        <v>1</v>
      </c>
      <c r="N373">
        <v>1</v>
      </c>
      <c r="O373">
        <v>1</v>
      </c>
      <c r="P373">
        <v>1</v>
      </c>
    </row>
    <row r="374" spans="1:16" ht="15" x14ac:dyDescent="0.3">
      <c r="A374" s="1"/>
      <c r="B374" t="s">
        <v>18</v>
      </c>
      <c r="C374" t="s">
        <v>1699</v>
      </c>
      <c r="D374" t="s">
        <v>1700</v>
      </c>
      <c r="E374" t="s">
        <v>1699</v>
      </c>
      <c r="F374" t="s">
        <v>1700</v>
      </c>
      <c r="G374" t="s">
        <v>1701</v>
      </c>
      <c r="H374" t="s">
        <v>1702</v>
      </c>
      <c r="I374">
        <v>0.628</v>
      </c>
      <c r="J374">
        <v>0</v>
      </c>
      <c r="K374" t="s">
        <v>46</v>
      </c>
      <c r="L374">
        <v>0</v>
      </c>
      <c r="M374">
        <v>0.628</v>
      </c>
      <c r="N374">
        <v>0</v>
      </c>
      <c r="O374">
        <v>0.700129</v>
      </c>
      <c r="P374">
        <v>0.70369000000000004</v>
      </c>
    </row>
    <row r="375" spans="1:16" ht="15" x14ac:dyDescent="0.3">
      <c r="A375" s="1"/>
      <c r="B375" t="s">
        <v>18</v>
      </c>
      <c r="C375" t="s">
        <v>1717</v>
      </c>
      <c r="D375" t="s">
        <v>1713</v>
      </c>
      <c r="E375" t="s">
        <v>1717</v>
      </c>
      <c r="F375" t="s">
        <v>1714</v>
      </c>
      <c r="G375" t="s">
        <v>1718</v>
      </c>
      <c r="H375" t="s">
        <v>1716</v>
      </c>
      <c r="I375">
        <v>0.13</v>
      </c>
      <c r="J375">
        <v>0</v>
      </c>
      <c r="K375" t="s">
        <v>46</v>
      </c>
      <c r="L375">
        <v>0</v>
      </c>
      <c r="M375">
        <v>0.13</v>
      </c>
      <c r="N375">
        <v>0</v>
      </c>
      <c r="O375">
        <v>0.70087100000000002</v>
      </c>
      <c r="P375">
        <v>0.70075399999999999</v>
      </c>
    </row>
    <row r="376" spans="1:16" ht="15" x14ac:dyDescent="0.3">
      <c r="A376" s="1"/>
      <c r="B376" t="s">
        <v>18</v>
      </c>
      <c r="C376" t="s">
        <v>1730</v>
      </c>
      <c r="D376" t="s">
        <v>1731</v>
      </c>
      <c r="E376" t="s">
        <v>1730</v>
      </c>
      <c r="F376" t="s">
        <v>1731</v>
      </c>
      <c r="G376" t="s">
        <v>1732</v>
      </c>
      <c r="H376" t="s">
        <v>1733</v>
      </c>
      <c r="I376">
        <v>0.56000000000000005</v>
      </c>
      <c r="J376">
        <v>0</v>
      </c>
      <c r="K376" t="s">
        <v>17</v>
      </c>
      <c r="L376">
        <v>1</v>
      </c>
      <c r="M376">
        <v>0.56000000000000005</v>
      </c>
      <c r="N376">
        <v>0</v>
      </c>
      <c r="O376">
        <v>0.74253800000000003</v>
      </c>
      <c r="P376">
        <v>0.74592800000000004</v>
      </c>
    </row>
    <row r="377" spans="1:16" ht="15" x14ac:dyDescent="0.3">
      <c r="A377" s="1"/>
      <c r="B377" t="s">
        <v>18</v>
      </c>
      <c r="C377" t="s">
        <v>1737</v>
      </c>
      <c r="D377" t="s">
        <v>1738</v>
      </c>
      <c r="E377" t="s">
        <v>1737</v>
      </c>
      <c r="F377" t="s">
        <v>1738</v>
      </c>
      <c r="G377" t="s">
        <v>1739</v>
      </c>
      <c r="H377" t="s">
        <v>1740</v>
      </c>
      <c r="I377">
        <v>0.84599999999999997</v>
      </c>
      <c r="J377">
        <v>0.85699999999999998</v>
      </c>
      <c r="K377" t="s">
        <v>17</v>
      </c>
      <c r="L377">
        <v>1</v>
      </c>
      <c r="M377">
        <v>0.84599999999999997</v>
      </c>
      <c r="N377">
        <v>0</v>
      </c>
      <c r="O377">
        <v>0.92800199999999999</v>
      </c>
      <c r="P377">
        <v>0.92830299999999999</v>
      </c>
    </row>
    <row r="378" spans="1:16" ht="15" x14ac:dyDescent="0.3">
      <c r="A378" s="1"/>
      <c r="B378" t="s">
        <v>18</v>
      </c>
      <c r="C378" t="s">
        <v>1746</v>
      </c>
      <c r="D378" t="s">
        <v>1746</v>
      </c>
      <c r="E378" t="s">
        <v>1747</v>
      </c>
      <c r="F378" t="s">
        <v>1747</v>
      </c>
      <c r="G378" t="s">
        <v>1748</v>
      </c>
      <c r="H378" t="s">
        <v>1749</v>
      </c>
      <c r="I378">
        <v>0.97799999999999998</v>
      </c>
      <c r="J378">
        <v>0.4</v>
      </c>
      <c r="K378" t="s">
        <v>17</v>
      </c>
      <c r="L378">
        <v>1</v>
      </c>
      <c r="M378">
        <v>0.97799999999999998</v>
      </c>
      <c r="N378">
        <v>0</v>
      </c>
      <c r="O378">
        <v>0.88139100000000004</v>
      </c>
      <c r="P378">
        <v>0.88281600000000005</v>
      </c>
    </row>
    <row r="379" spans="1:16" ht="15" x14ac:dyDescent="0.3">
      <c r="A379" s="1"/>
      <c r="B379" t="s">
        <v>18</v>
      </c>
      <c r="C379" t="s">
        <v>1756</v>
      </c>
      <c r="D379" t="s">
        <v>46</v>
      </c>
      <c r="E379" t="s">
        <v>1757</v>
      </c>
      <c r="F379" t="s">
        <v>46</v>
      </c>
      <c r="G379" t="s">
        <v>1758</v>
      </c>
      <c r="H379" t="s">
        <v>1755</v>
      </c>
      <c r="I379">
        <v>0.28599999999999998</v>
      </c>
      <c r="J379">
        <v>0</v>
      </c>
      <c r="K379" t="s">
        <v>42</v>
      </c>
      <c r="L379">
        <v>0.5</v>
      </c>
      <c r="M379">
        <v>0.28599999999999998</v>
      </c>
      <c r="N379">
        <v>0</v>
      </c>
      <c r="O379">
        <v>0.67745699999999998</v>
      </c>
      <c r="P379">
        <v>0.67710999999999999</v>
      </c>
    </row>
    <row r="380" spans="1:16" ht="15" x14ac:dyDescent="0.3">
      <c r="A380" s="1"/>
      <c r="B380" t="s">
        <v>18</v>
      </c>
      <c r="C380" t="s">
        <v>1227</v>
      </c>
      <c r="D380" t="s">
        <v>1770</v>
      </c>
      <c r="F380" t="s">
        <v>1771</v>
      </c>
      <c r="G380" t="s">
        <v>1227</v>
      </c>
      <c r="H380" t="s">
        <v>1773</v>
      </c>
      <c r="I380">
        <v>2.1000000000000001E-2</v>
      </c>
      <c r="J380">
        <v>0</v>
      </c>
      <c r="K380" t="s">
        <v>46</v>
      </c>
      <c r="L380">
        <v>0</v>
      </c>
      <c r="M380">
        <v>2.1000000000000001E-2</v>
      </c>
      <c r="N380">
        <v>0</v>
      </c>
      <c r="O380">
        <v>0.61613899999999999</v>
      </c>
      <c r="P380">
        <v>0.62150700000000003</v>
      </c>
    </row>
    <row r="381" spans="1:16" ht="15" x14ac:dyDescent="0.3">
      <c r="A381" s="1"/>
      <c r="B381" t="s">
        <v>18</v>
      </c>
      <c r="C381" t="s">
        <v>1762</v>
      </c>
      <c r="D381" t="s">
        <v>1764</v>
      </c>
      <c r="E381" t="s">
        <v>1762</v>
      </c>
      <c r="F381" t="s">
        <v>1765</v>
      </c>
      <c r="G381" t="s">
        <v>1763</v>
      </c>
      <c r="H381" t="s">
        <v>1788</v>
      </c>
      <c r="I381">
        <v>0.246</v>
      </c>
      <c r="J381">
        <v>0</v>
      </c>
      <c r="K381" t="s">
        <v>46</v>
      </c>
      <c r="L381">
        <v>0</v>
      </c>
      <c r="M381">
        <v>0.246</v>
      </c>
      <c r="N381">
        <v>0</v>
      </c>
      <c r="O381">
        <v>0.68318500000000004</v>
      </c>
      <c r="P381">
        <v>0.68556600000000001</v>
      </c>
    </row>
    <row r="382" spans="1:16" ht="15" x14ac:dyDescent="0.3">
      <c r="A382" s="1"/>
      <c r="B382" t="s">
        <v>18</v>
      </c>
      <c r="C382" t="s">
        <v>1790</v>
      </c>
      <c r="D382" t="s">
        <v>1791</v>
      </c>
      <c r="E382" t="s">
        <v>1792</v>
      </c>
      <c r="F382" t="s">
        <v>1793</v>
      </c>
      <c r="G382" t="s">
        <v>1794</v>
      </c>
      <c r="H382" t="s">
        <v>1795</v>
      </c>
      <c r="I382">
        <v>0.71</v>
      </c>
      <c r="J382">
        <v>0.52600000000000002</v>
      </c>
      <c r="K382" t="s">
        <v>42</v>
      </c>
      <c r="L382">
        <v>0.5</v>
      </c>
      <c r="M382">
        <v>0.71</v>
      </c>
      <c r="N382">
        <v>0</v>
      </c>
      <c r="O382">
        <v>0.86399300000000001</v>
      </c>
      <c r="P382">
        <v>0.859232</v>
      </c>
    </row>
    <row r="383" spans="1:16" ht="15" x14ac:dyDescent="0.3">
      <c r="A383" s="1"/>
      <c r="B383" t="s">
        <v>18</v>
      </c>
      <c r="C383" t="s">
        <v>1803</v>
      </c>
      <c r="D383" t="s">
        <v>1804</v>
      </c>
      <c r="E383" t="s">
        <v>1805</v>
      </c>
      <c r="F383" t="s">
        <v>1806</v>
      </c>
      <c r="G383" t="s">
        <v>1807</v>
      </c>
      <c r="H383" t="s">
        <v>1808</v>
      </c>
      <c r="I383">
        <v>0.99</v>
      </c>
      <c r="J383">
        <v>0.5</v>
      </c>
      <c r="K383" t="s">
        <v>17</v>
      </c>
      <c r="L383">
        <v>1</v>
      </c>
      <c r="M383">
        <v>0.99</v>
      </c>
      <c r="N383">
        <v>0</v>
      </c>
      <c r="O383">
        <v>0.89378100000000005</v>
      </c>
      <c r="P383">
        <v>0.88560099999999997</v>
      </c>
    </row>
    <row r="384" spans="1:16" ht="15" x14ac:dyDescent="0.3">
      <c r="A384" s="1"/>
      <c r="B384" t="s">
        <v>18</v>
      </c>
      <c r="C384" t="s">
        <v>1811</v>
      </c>
      <c r="D384" t="s">
        <v>1812</v>
      </c>
      <c r="E384" t="s">
        <v>1811</v>
      </c>
      <c r="F384" t="s">
        <v>1812</v>
      </c>
      <c r="G384" t="s">
        <v>1813</v>
      </c>
      <c r="H384" t="s">
        <v>1814</v>
      </c>
      <c r="I384">
        <v>0.88200000000000001</v>
      </c>
      <c r="J384">
        <v>0.5</v>
      </c>
      <c r="K384" t="s">
        <v>17</v>
      </c>
      <c r="L384">
        <v>1</v>
      </c>
      <c r="M384">
        <v>0.88200000000000001</v>
      </c>
      <c r="N384">
        <v>0</v>
      </c>
      <c r="O384">
        <v>0.89107800000000004</v>
      </c>
      <c r="P384">
        <v>0.89376500000000003</v>
      </c>
    </row>
    <row r="385" spans="1:16" ht="15" x14ac:dyDescent="0.3">
      <c r="A385" s="1"/>
      <c r="B385" t="s">
        <v>18</v>
      </c>
      <c r="C385" t="s">
        <v>1822</v>
      </c>
      <c r="D385" t="s">
        <v>1817</v>
      </c>
      <c r="E385" t="s">
        <v>1822</v>
      </c>
      <c r="F385" t="s">
        <v>1819</v>
      </c>
      <c r="G385" t="s">
        <v>1823</v>
      </c>
      <c r="H385" t="s">
        <v>1821</v>
      </c>
      <c r="I385">
        <v>0.70299999999999996</v>
      </c>
      <c r="J385">
        <v>0.52200000000000002</v>
      </c>
      <c r="K385" t="s">
        <v>17</v>
      </c>
      <c r="L385">
        <v>1</v>
      </c>
      <c r="M385">
        <v>0.70299999999999996</v>
      </c>
      <c r="N385">
        <v>0</v>
      </c>
      <c r="O385">
        <v>0.85058900000000004</v>
      </c>
      <c r="P385">
        <v>0.84056900000000001</v>
      </c>
    </row>
    <row r="386" spans="1:16" ht="15" x14ac:dyDescent="0.3">
      <c r="A386" s="1"/>
      <c r="B386" t="s">
        <v>18</v>
      </c>
      <c r="C386" t="s">
        <v>1833</v>
      </c>
      <c r="D386" t="s">
        <v>1833</v>
      </c>
      <c r="E386" t="s">
        <v>1834</v>
      </c>
      <c r="F386" t="s">
        <v>1834</v>
      </c>
      <c r="G386" t="s">
        <v>1835</v>
      </c>
      <c r="H386" t="s">
        <v>1836</v>
      </c>
      <c r="I386">
        <v>0.98699999999999999</v>
      </c>
      <c r="J386">
        <v>0.66700000000000004</v>
      </c>
      <c r="K386" t="s">
        <v>17</v>
      </c>
      <c r="L386">
        <v>1</v>
      </c>
      <c r="M386">
        <v>0.98699999999999999</v>
      </c>
      <c r="N386">
        <v>0</v>
      </c>
      <c r="O386">
        <v>0.93129899999999999</v>
      </c>
      <c r="P386">
        <v>0.91970499999999999</v>
      </c>
    </row>
    <row r="387" spans="1:16" ht="15" x14ac:dyDescent="0.3">
      <c r="A387" s="1"/>
      <c r="B387" t="s">
        <v>18</v>
      </c>
      <c r="C387" t="s">
        <v>1838</v>
      </c>
      <c r="D387" t="s">
        <v>1839</v>
      </c>
      <c r="E387" t="s">
        <v>1838</v>
      </c>
      <c r="F387" t="s">
        <v>1840</v>
      </c>
      <c r="G387" t="s">
        <v>1841</v>
      </c>
      <c r="H387" t="s">
        <v>1842</v>
      </c>
      <c r="I387">
        <v>3.6999999999999998E-2</v>
      </c>
      <c r="J387">
        <v>0</v>
      </c>
      <c r="K387" t="s">
        <v>46</v>
      </c>
      <c r="L387">
        <v>0</v>
      </c>
      <c r="M387">
        <v>3.6999999999999998E-2</v>
      </c>
      <c r="N387">
        <v>0</v>
      </c>
      <c r="O387">
        <v>0.60078600000000004</v>
      </c>
      <c r="P387">
        <v>0.601858</v>
      </c>
    </row>
    <row r="388" spans="1:16" ht="15" x14ac:dyDescent="0.3">
      <c r="A388" s="1"/>
      <c r="B388" t="s">
        <v>18</v>
      </c>
      <c r="C388" t="s">
        <v>1844</v>
      </c>
      <c r="D388" t="s">
        <v>1844</v>
      </c>
      <c r="E388" t="s">
        <v>1844</v>
      </c>
      <c r="F388" t="s">
        <v>1844</v>
      </c>
      <c r="G388" t="s">
        <v>1845</v>
      </c>
      <c r="H388" t="s">
        <v>1846</v>
      </c>
      <c r="I388">
        <v>0.86499999999999999</v>
      </c>
      <c r="J388">
        <v>0.28599999999999998</v>
      </c>
      <c r="K388" t="s">
        <v>17</v>
      </c>
      <c r="L388">
        <v>1</v>
      </c>
      <c r="M388">
        <v>0.86499999999999999</v>
      </c>
      <c r="N388">
        <v>0</v>
      </c>
      <c r="O388">
        <v>0.88569900000000001</v>
      </c>
      <c r="P388">
        <v>0.87639299999999998</v>
      </c>
    </row>
    <row r="389" spans="1:16" ht="15" x14ac:dyDescent="0.3">
      <c r="A389" s="1"/>
      <c r="B389" t="s">
        <v>18</v>
      </c>
      <c r="C389" t="s">
        <v>1852</v>
      </c>
      <c r="D389" t="s">
        <v>1847</v>
      </c>
      <c r="E389" t="s">
        <v>1852</v>
      </c>
      <c r="F389" t="s">
        <v>1847</v>
      </c>
      <c r="G389" t="s">
        <v>1853</v>
      </c>
      <c r="H389" t="s">
        <v>1854</v>
      </c>
      <c r="I389">
        <v>0.52800000000000002</v>
      </c>
      <c r="J389">
        <v>0.33300000000000002</v>
      </c>
      <c r="K389" t="s">
        <v>42</v>
      </c>
      <c r="L389">
        <v>0.5</v>
      </c>
      <c r="M389">
        <v>0.52800000000000002</v>
      </c>
      <c r="N389">
        <v>0</v>
      </c>
      <c r="O389">
        <v>0.79476999999999998</v>
      </c>
      <c r="P389">
        <v>0.79763200000000001</v>
      </c>
    </row>
    <row r="390" spans="1:16" ht="15" x14ac:dyDescent="0.3">
      <c r="A390" s="1"/>
      <c r="B390" t="s">
        <v>18</v>
      </c>
      <c r="C390" t="s">
        <v>1860</v>
      </c>
      <c r="D390" t="s">
        <v>1861</v>
      </c>
      <c r="E390" t="s">
        <v>1860</v>
      </c>
      <c r="F390" t="s">
        <v>1861</v>
      </c>
      <c r="G390" t="s">
        <v>1862</v>
      </c>
      <c r="H390" t="s">
        <v>1863</v>
      </c>
      <c r="I390">
        <v>0.65600000000000003</v>
      </c>
      <c r="J390">
        <v>0.47099999999999997</v>
      </c>
      <c r="K390" t="s">
        <v>17</v>
      </c>
      <c r="L390">
        <v>1</v>
      </c>
      <c r="M390">
        <v>0.65600000000000003</v>
      </c>
      <c r="N390">
        <v>0</v>
      </c>
      <c r="O390">
        <v>0.83093300000000003</v>
      </c>
      <c r="P390">
        <v>0.83315300000000003</v>
      </c>
    </row>
    <row r="391" spans="1:16" ht="15" x14ac:dyDescent="0.3">
      <c r="A391" s="1"/>
      <c r="B391" t="s">
        <v>18</v>
      </c>
      <c r="C391" t="s">
        <v>1882</v>
      </c>
      <c r="D391" t="s">
        <v>46</v>
      </c>
      <c r="E391" t="s">
        <v>1882</v>
      </c>
      <c r="F391" t="s">
        <v>46</v>
      </c>
      <c r="G391" t="s">
        <v>1883</v>
      </c>
      <c r="H391" t="s">
        <v>1755</v>
      </c>
      <c r="I391">
        <v>0.18</v>
      </c>
      <c r="J391">
        <v>0</v>
      </c>
      <c r="K391" t="s">
        <v>46</v>
      </c>
      <c r="L391">
        <v>0</v>
      </c>
      <c r="M391">
        <v>0.18</v>
      </c>
      <c r="N391">
        <v>0</v>
      </c>
      <c r="O391">
        <v>0.653505</v>
      </c>
      <c r="P391">
        <v>0.65963099999999997</v>
      </c>
    </row>
    <row r="392" spans="1:16" ht="15" x14ac:dyDescent="0.3">
      <c r="A392" s="1"/>
      <c r="B392" t="s">
        <v>18</v>
      </c>
      <c r="C392" t="s">
        <v>1896</v>
      </c>
      <c r="D392" t="s">
        <v>1896</v>
      </c>
      <c r="E392" t="s">
        <v>1896</v>
      </c>
      <c r="F392" t="s">
        <v>1896</v>
      </c>
      <c r="G392" t="s">
        <v>1897</v>
      </c>
      <c r="H392" t="s">
        <v>1898</v>
      </c>
      <c r="I392">
        <v>0.95499999999999996</v>
      </c>
      <c r="J392">
        <v>0.4</v>
      </c>
      <c r="K392" t="s">
        <v>17</v>
      </c>
      <c r="L392">
        <v>1</v>
      </c>
      <c r="M392">
        <v>0.95499999999999996</v>
      </c>
      <c r="N392">
        <v>0</v>
      </c>
      <c r="O392">
        <v>0.87604800000000005</v>
      </c>
      <c r="P392">
        <v>0.87745200000000001</v>
      </c>
    </row>
    <row r="393" spans="1:16" ht="15" x14ac:dyDescent="0.3">
      <c r="A393" s="1"/>
      <c r="B393" t="s">
        <v>18</v>
      </c>
      <c r="C393" t="s">
        <v>1900</v>
      </c>
      <c r="D393" t="s">
        <v>1900</v>
      </c>
      <c r="E393" t="s">
        <v>1900</v>
      </c>
      <c r="F393" t="s">
        <v>1900</v>
      </c>
      <c r="G393" t="s">
        <v>1901</v>
      </c>
      <c r="H393" t="s">
        <v>1901</v>
      </c>
      <c r="I393">
        <v>1</v>
      </c>
      <c r="J393">
        <v>1</v>
      </c>
      <c r="K393" t="s">
        <v>17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ht="15" x14ac:dyDescent="0.3">
      <c r="A394" s="1"/>
      <c r="B394" t="s">
        <v>18</v>
      </c>
      <c r="C394" t="s">
        <v>1910</v>
      </c>
      <c r="D394" t="s">
        <v>1911</v>
      </c>
      <c r="E394" t="s">
        <v>1911</v>
      </c>
      <c r="F394" t="s">
        <v>1911</v>
      </c>
      <c r="G394" t="s">
        <v>1912</v>
      </c>
      <c r="H394" t="s">
        <v>1913</v>
      </c>
      <c r="I394">
        <v>1</v>
      </c>
      <c r="J394">
        <v>1</v>
      </c>
      <c r="K394" t="s">
        <v>17</v>
      </c>
      <c r="L394">
        <v>1</v>
      </c>
      <c r="M394">
        <v>1</v>
      </c>
      <c r="N394">
        <v>1</v>
      </c>
      <c r="O394">
        <v>0.96655599999999997</v>
      </c>
      <c r="P394">
        <v>0.96437099999999998</v>
      </c>
    </row>
    <row r="395" spans="1:16" ht="15" x14ac:dyDescent="0.3">
      <c r="A395" s="1"/>
      <c r="B395" t="s">
        <v>18</v>
      </c>
      <c r="C395" t="s">
        <v>1917</v>
      </c>
      <c r="D395" t="s">
        <v>1918</v>
      </c>
      <c r="E395" t="s">
        <v>1917</v>
      </c>
      <c r="F395" t="s">
        <v>1918</v>
      </c>
      <c r="G395" t="s">
        <v>1919</v>
      </c>
      <c r="H395" t="s">
        <v>1920</v>
      </c>
      <c r="I395">
        <v>0.20100000000000001</v>
      </c>
      <c r="J395">
        <v>0</v>
      </c>
      <c r="K395" t="s">
        <v>42</v>
      </c>
      <c r="L395">
        <v>0.5</v>
      </c>
      <c r="M395">
        <v>0.20100000000000001</v>
      </c>
      <c r="N395">
        <v>0</v>
      </c>
      <c r="O395">
        <v>0.66078800000000004</v>
      </c>
      <c r="P395">
        <v>0.66607499999999997</v>
      </c>
    </row>
    <row r="396" spans="1:16" ht="15" x14ac:dyDescent="0.3">
      <c r="A396" s="1"/>
      <c r="B396" t="s">
        <v>18</v>
      </c>
      <c r="C396" t="s">
        <v>1924</v>
      </c>
      <c r="D396" t="s">
        <v>1925</v>
      </c>
      <c r="E396" t="s">
        <v>1924</v>
      </c>
      <c r="F396" t="s">
        <v>1925</v>
      </c>
      <c r="G396" t="s">
        <v>1926</v>
      </c>
      <c r="H396" t="s">
        <v>1927</v>
      </c>
      <c r="I396">
        <v>0.86599999999999999</v>
      </c>
      <c r="J396">
        <v>0.5</v>
      </c>
      <c r="K396" t="s">
        <v>17</v>
      </c>
      <c r="L396">
        <v>1</v>
      </c>
      <c r="M396">
        <v>0.86599999999999999</v>
      </c>
      <c r="N396">
        <v>0</v>
      </c>
      <c r="O396">
        <v>0.85079199999999999</v>
      </c>
      <c r="P396">
        <v>0.84312200000000004</v>
      </c>
    </row>
    <row r="397" spans="1:16" ht="15" x14ac:dyDescent="0.3">
      <c r="A397" s="1"/>
      <c r="B397" t="s">
        <v>18</v>
      </c>
      <c r="C397" t="s">
        <v>1933</v>
      </c>
      <c r="D397" t="s">
        <v>1934</v>
      </c>
      <c r="E397" t="s">
        <v>1933</v>
      </c>
      <c r="F397" t="s">
        <v>1934</v>
      </c>
      <c r="G397" t="s">
        <v>1935</v>
      </c>
      <c r="H397" t="s">
        <v>1936</v>
      </c>
      <c r="I397">
        <v>0.88800000000000001</v>
      </c>
      <c r="J397">
        <v>0.75</v>
      </c>
      <c r="K397" t="s">
        <v>17</v>
      </c>
      <c r="L397">
        <v>1</v>
      </c>
      <c r="M397">
        <v>0.88800000000000001</v>
      </c>
      <c r="N397">
        <v>0</v>
      </c>
      <c r="O397">
        <v>0.906663</v>
      </c>
      <c r="P397">
        <v>0.90371299999999999</v>
      </c>
    </row>
    <row r="398" spans="1:16" ht="15" x14ac:dyDescent="0.3">
      <c r="A398" s="1"/>
      <c r="B398" t="s">
        <v>18</v>
      </c>
      <c r="C398" t="s">
        <v>1938</v>
      </c>
      <c r="D398" t="s">
        <v>1938</v>
      </c>
      <c r="E398" t="s">
        <v>1938</v>
      </c>
      <c r="F398" t="s">
        <v>1938</v>
      </c>
      <c r="G398" t="s">
        <v>1939</v>
      </c>
      <c r="H398" t="s">
        <v>1939</v>
      </c>
      <c r="I398">
        <v>1</v>
      </c>
      <c r="J398">
        <v>1</v>
      </c>
      <c r="K398" t="s">
        <v>17</v>
      </c>
      <c r="L398">
        <v>1</v>
      </c>
      <c r="M398">
        <v>1</v>
      </c>
      <c r="N398">
        <v>1</v>
      </c>
      <c r="O398">
        <v>1</v>
      </c>
      <c r="P398">
        <v>1</v>
      </c>
    </row>
    <row r="399" spans="1:16" ht="15" x14ac:dyDescent="0.3">
      <c r="A399" s="1"/>
      <c r="B399" t="s">
        <v>18</v>
      </c>
      <c r="C399" t="s">
        <v>1941</v>
      </c>
      <c r="D399" t="s">
        <v>1942</v>
      </c>
      <c r="E399" t="s">
        <v>1941</v>
      </c>
      <c r="F399" t="s">
        <v>1941</v>
      </c>
      <c r="G399" t="s">
        <v>1943</v>
      </c>
      <c r="H399" t="s">
        <v>1944</v>
      </c>
      <c r="I399">
        <v>1</v>
      </c>
      <c r="J399">
        <v>1</v>
      </c>
      <c r="K399" t="s">
        <v>17</v>
      </c>
      <c r="L399">
        <v>1</v>
      </c>
      <c r="M399">
        <v>1</v>
      </c>
      <c r="N399">
        <v>1</v>
      </c>
      <c r="O399">
        <v>0.85831100000000005</v>
      </c>
      <c r="P399">
        <v>0.86344299999999996</v>
      </c>
    </row>
    <row r="400" spans="1:16" ht="15" x14ac:dyDescent="0.3">
      <c r="A400" s="1"/>
      <c r="B400" t="s">
        <v>18</v>
      </c>
      <c r="C400" t="s">
        <v>1952</v>
      </c>
      <c r="D400" t="s">
        <v>1949</v>
      </c>
      <c r="E400" t="s">
        <v>1952</v>
      </c>
      <c r="F400" t="s">
        <v>1949</v>
      </c>
      <c r="G400" t="s">
        <v>1953</v>
      </c>
      <c r="H400" t="s">
        <v>1951</v>
      </c>
      <c r="I400">
        <v>0.88600000000000001</v>
      </c>
      <c r="J400">
        <v>0.77800000000000002</v>
      </c>
      <c r="K400" t="s">
        <v>17</v>
      </c>
      <c r="L400">
        <v>1</v>
      </c>
      <c r="M400">
        <v>0.88600000000000001</v>
      </c>
      <c r="N400">
        <v>0</v>
      </c>
      <c r="O400">
        <v>0.92787200000000003</v>
      </c>
      <c r="P400">
        <v>0.93244800000000005</v>
      </c>
    </row>
    <row r="401" spans="1:16" ht="15" x14ac:dyDescent="0.3">
      <c r="A401" s="1"/>
      <c r="B401" t="s">
        <v>18</v>
      </c>
      <c r="C401" t="s">
        <v>1967</v>
      </c>
      <c r="D401" t="s">
        <v>1963</v>
      </c>
      <c r="E401" t="s">
        <v>1968</v>
      </c>
      <c r="F401" t="s">
        <v>1964</v>
      </c>
      <c r="G401" t="s">
        <v>1966</v>
      </c>
      <c r="H401" t="s">
        <v>1966</v>
      </c>
      <c r="I401">
        <v>1</v>
      </c>
      <c r="J401">
        <v>1</v>
      </c>
      <c r="K401" t="s">
        <v>17</v>
      </c>
      <c r="L401">
        <v>1</v>
      </c>
      <c r="M401">
        <v>1</v>
      </c>
      <c r="N401">
        <v>1</v>
      </c>
      <c r="O401">
        <v>1</v>
      </c>
      <c r="P401">
        <v>1</v>
      </c>
    </row>
    <row r="402" spans="1:16" ht="15" x14ac:dyDescent="0.3">
      <c r="A402" s="1"/>
      <c r="B402" t="s">
        <v>26</v>
      </c>
      <c r="C402" t="s">
        <v>12</v>
      </c>
      <c r="D402" t="s">
        <v>13</v>
      </c>
      <c r="E402" t="s">
        <v>12</v>
      </c>
      <c r="F402" t="s">
        <v>14</v>
      </c>
      <c r="G402" t="s">
        <v>15</v>
      </c>
      <c r="H402" t="s">
        <v>16</v>
      </c>
      <c r="I402">
        <v>0.94499999999999995</v>
      </c>
      <c r="J402">
        <v>0.8</v>
      </c>
      <c r="K402" t="s">
        <v>17</v>
      </c>
      <c r="L402">
        <v>1</v>
      </c>
      <c r="M402">
        <v>0.94499999999999995</v>
      </c>
      <c r="N402">
        <v>0</v>
      </c>
      <c r="O402">
        <v>0.86080500000000004</v>
      </c>
      <c r="P402">
        <v>0.864178</v>
      </c>
    </row>
    <row r="403" spans="1:16" ht="15" x14ac:dyDescent="0.3">
      <c r="A403" s="1"/>
      <c r="B403" t="s">
        <v>26</v>
      </c>
      <c r="C403" t="s">
        <v>29</v>
      </c>
      <c r="D403" t="s">
        <v>30</v>
      </c>
      <c r="E403" t="s">
        <v>29</v>
      </c>
      <c r="F403" t="s">
        <v>31</v>
      </c>
      <c r="G403" t="s">
        <v>32</v>
      </c>
      <c r="H403" t="s">
        <v>33</v>
      </c>
      <c r="I403">
        <v>0.90200000000000002</v>
      </c>
      <c r="J403">
        <v>0.54500000000000004</v>
      </c>
      <c r="K403" t="s">
        <v>17</v>
      </c>
      <c r="L403">
        <v>1</v>
      </c>
      <c r="M403">
        <v>0.90200000000000002</v>
      </c>
      <c r="N403">
        <v>0</v>
      </c>
      <c r="O403">
        <v>0.801122</v>
      </c>
      <c r="P403">
        <v>0.81689999999999996</v>
      </c>
    </row>
    <row r="404" spans="1:16" ht="15" x14ac:dyDescent="0.3">
      <c r="A404" s="1"/>
      <c r="B404" t="s">
        <v>26</v>
      </c>
      <c r="C404" t="s">
        <v>43</v>
      </c>
      <c r="D404" t="s">
        <v>36</v>
      </c>
      <c r="E404" t="s">
        <v>44</v>
      </c>
      <c r="F404" t="s">
        <v>37</v>
      </c>
      <c r="G404" t="s">
        <v>45</v>
      </c>
      <c r="H404" t="s">
        <v>39</v>
      </c>
      <c r="I404">
        <v>3.6999999999999998E-2</v>
      </c>
      <c r="J404">
        <v>0.13300000000000001</v>
      </c>
      <c r="K404" t="s">
        <v>46</v>
      </c>
      <c r="L404">
        <v>0</v>
      </c>
      <c r="M404">
        <v>3.6999999999999998E-2</v>
      </c>
      <c r="N404">
        <v>0</v>
      </c>
      <c r="O404">
        <v>0.69733299999999998</v>
      </c>
      <c r="P404">
        <v>0.67088199999999998</v>
      </c>
    </row>
    <row r="405" spans="1:16" ht="15" x14ac:dyDescent="0.3">
      <c r="A405" s="1"/>
      <c r="B405" t="s">
        <v>26</v>
      </c>
      <c r="C405" s="2">
        <v>44593</v>
      </c>
      <c r="D405" t="s">
        <v>48</v>
      </c>
      <c r="E405">
        <v>12</v>
      </c>
      <c r="F405" t="s">
        <v>49</v>
      </c>
      <c r="G405" s="2">
        <v>44593</v>
      </c>
      <c r="H405" t="s">
        <v>50</v>
      </c>
      <c r="I405">
        <v>0.63900000000000001</v>
      </c>
      <c r="J405">
        <v>0.66700000000000004</v>
      </c>
      <c r="K405" t="s">
        <v>46</v>
      </c>
      <c r="L405">
        <v>0</v>
      </c>
      <c r="M405">
        <v>0.63900000000000001</v>
      </c>
      <c r="N405">
        <v>0</v>
      </c>
      <c r="O405">
        <v>0.66972600000000004</v>
      </c>
      <c r="P405">
        <v>0.66597200000000001</v>
      </c>
    </row>
    <row r="406" spans="1:16" ht="15" x14ac:dyDescent="0.3">
      <c r="A406" s="1"/>
      <c r="B406" t="s">
        <v>26</v>
      </c>
      <c r="C406" t="s">
        <v>52</v>
      </c>
      <c r="D406" t="s">
        <v>53</v>
      </c>
      <c r="E406" t="s">
        <v>52</v>
      </c>
      <c r="F406" t="s">
        <v>54</v>
      </c>
      <c r="G406" t="s">
        <v>55</v>
      </c>
      <c r="H406" t="s">
        <v>56</v>
      </c>
      <c r="I406">
        <v>0.92600000000000005</v>
      </c>
      <c r="J406">
        <v>0.83299999999999996</v>
      </c>
      <c r="K406" t="s">
        <v>17</v>
      </c>
      <c r="L406">
        <v>1</v>
      </c>
      <c r="M406">
        <v>0.92600000000000005</v>
      </c>
      <c r="N406">
        <v>0</v>
      </c>
      <c r="O406">
        <v>0.86826099999999995</v>
      </c>
      <c r="P406">
        <v>0.86044200000000004</v>
      </c>
    </row>
    <row r="407" spans="1:16" ht="15" x14ac:dyDescent="0.3">
      <c r="A407" s="1"/>
      <c r="B407" t="s">
        <v>26</v>
      </c>
      <c r="C407" t="s">
        <v>65</v>
      </c>
      <c r="D407" t="s">
        <v>59</v>
      </c>
      <c r="E407" t="s">
        <v>65</v>
      </c>
      <c r="F407" t="s">
        <v>60</v>
      </c>
      <c r="G407" t="s">
        <v>64</v>
      </c>
      <c r="H407" t="s">
        <v>62</v>
      </c>
      <c r="I407">
        <v>0.19700000000000001</v>
      </c>
      <c r="J407">
        <v>0.16700000000000001</v>
      </c>
      <c r="K407" t="s">
        <v>46</v>
      </c>
      <c r="L407">
        <v>0</v>
      </c>
      <c r="M407">
        <v>0.19700000000000001</v>
      </c>
      <c r="N407">
        <v>0</v>
      </c>
      <c r="O407">
        <v>0.65657200000000004</v>
      </c>
      <c r="P407">
        <v>0.65864400000000001</v>
      </c>
    </row>
    <row r="408" spans="1:16" ht="15" x14ac:dyDescent="0.3">
      <c r="A408" s="1"/>
      <c r="B408" t="s">
        <v>26</v>
      </c>
      <c r="C408" t="s">
        <v>48</v>
      </c>
      <c r="D408" t="s">
        <v>71</v>
      </c>
      <c r="E408" t="s">
        <v>49</v>
      </c>
      <c r="F408" t="s">
        <v>72</v>
      </c>
      <c r="G408" t="s">
        <v>50</v>
      </c>
      <c r="H408" t="s">
        <v>74</v>
      </c>
      <c r="I408">
        <v>0.432</v>
      </c>
      <c r="J408">
        <v>0</v>
      </c>
      <c r="K408" t="s">
        <v>46</v>
      </c>
      <c r="L408">
        <v>0</v>
      </c>
      <c r="M408">
        <v>0.432</v>
      </c>
      <c r="N408">
        <v>0</v>
      </c>
      <c r="O408">
        <v>0.63877600000000001</v>
      </c>
      <c r="P408">
        <v>0.65125500000000003</v>
      </c>
    </row>
    <row r="409" spans="1:16" ht="15" x14ac:dyDescent="0.3">
      <c r="A409" s="1"/>
      <c r="B409" t="s">
        <v>26</v>
      </c>
      <c r="C409" t="s">
        <v>12</v>
      </c>
      <c r="D409" t="s">
        <v>76</v>
      </c>
      <c r="E409" t="s">
        <v>12</v>
      </c>
      <c r="F409" t="s">
        <v>77</v>
      </c>
      <c r="G409" t="s">
        <v>15</v>
      </c>
      <c r="H409" t="s">
        <v>78</v>
      </c>
      <c r="I409">
        <v>0.73699999999999999</v>
      </c>
      <c r="J409">
        <v>0</v>
      </c>
      <c r="K409" t="s">
        <v>46</v>
      </c>
      <c r="L409">
        <v>0</v>
      </c>
      <c r="M409">
        <v>0.73699999999999999</v>
      </c>
      <c r="N409">
        <v>0</v>
      </c>
      <c r="O409">
        <v>0.77391799999999999</v>
      </c>
      <c r="P409">
        <v>0.76148400000000005</v>
      </c>
    </row>
    <row r="410" spans="1:16" ht="15" x14ac:dyDescent="0.3">
      <c r="A410" s="1"/>
      <c r="B410" t="s">
        <v>26</v>
      </c>
      <c r="C410" t="s">
        <v>83</v>
      </c>
      <c r="D410" t="s">
        <v>84</v>
      </c>
      <c r="E410" t="s">
        <v>83</v>
      </c>
      <c r="F410" t="s">
        <v>85</v>
      </c>
      <c r="G410" t="s">
        <v>86</v>
      </c>
      <c r="H410" t="s">
        <v>87</v>
      </c>
      <c r="I410">
        <v>0.96199999999999997</v>
      </c>
      <c r="J410">
        <v>0.66700000000000004</v>
      </c>
      <c r="K410" t="s">
        <v>17</v>
      </c>
      <c r="L410">
        <v>1</v>
      </c>
      <c r="M410">
        <v>0.96199999999999997</v>
      </c>
      <c r="N410">
        <v>0</v>
      </c>
      <c r="O410">
        <v>0.92606599999999994</v>
      </c>
      <c r="P410">
        <v>0.91922599999999999</v>
      </c>
    </row>
    <row r="411" spans="1:16" ht="15" x14ac:dyDescent="0.3">
      <c r="A411" s="1"/>
      <c r="B411" t="s">
        <v>26</v>
      </c>
      <c r="C411" t="s">
        <v>89</v>
      </c>
      <c r="D411" t="s">
        <v>90</v>
      </c>
      <c r="E411" t="s">
        <v>89</v>
      </c>
      <c r="F411" t="s">
        <v>91</v>
      </c>
      <c r="G411" t="s">
        <v>92</v>
      </c>
      <c r="H411" t="s">
        <v>93</v>
      </c>
      <c r="I411">
        <v>0.52300000000000002</v>
      </c>
      <c r="J411">
        <v>0</v>
      </c>
      <c r="K411" t="s">
        <v>42</v>
      </c>
      <c r="L411">
        <v>0.5</v>
      </c>
      <c r="M411">
        <v>0.52300000000000002</v>
      </c>
      <c r="N411">
        <v>0</v>
      </c>
      <c r="O411">
        <v>0.82311699999999999</v>
      </c>
      <c r="P411">
        <v>0.81043699999999996</v>
      </c>
    </row>
    <row r="412" spans="1:16" ht="15" x14ac:dyDescent="0.3">
      <c r="A412" s="1"/>
      <c r="B412" t="s">
        <v>26</v>
      </c>
      <c r="C412" t="s">
        <v>105</v>
      </c>
      <c r="D412" t="s">
        <v>96</v>
      </c>
      <c r="E412" t="s">
        <v>105</v>
      </c>
      <c r="F412" t="s">
        <v>97</v>
      </c>
      <c r="G412" t="s">
        <v>106</v>
      </c>
      <c r="H412" t="s">
        <v>99</v>
      </c>
      <c r="I412">
        <v>0.1</v>
      </c>
      <c r="J412">
        <v>0</v>
      </c>
      <c r="K412" t="s">
        <v>46</v>
      </c>
      <c r="L412">
        <v>0</v>
      </c>
      <c r="M412">
        <v>0.1</v>
      </c>
      <c r="N412">
        <v>0</v>
      </c>
      <c r="O412">
        <v>0.618676</v>
      </c>
      <c r="P412">
        <v>0.61872799999999994</v>
      </c>
    </row>
    <row r="413" spans="1:16" ht="15" x14ac:dyDescent="0.3">
      <c r="A413" s="1"/>
      <c r="B413" t="s">
        <v>26</v>
      </c>
      <c r="C413" t="s">
        <v>108</v>
      </c>
      <c r="D413" t="s">
        <v>109</v>
      </c>
      <c r="E413" t="s">
        <v>110</v>
      </c>
      <c r="F413" t="s">
        <v>111</v>
      </c>
      <c r="G413" t="s">
        <v>112</v>
      </c>
      <c r="H413" t="s">
        <v>113</v>
      </c>
      <c r="I413">
        <v>0.94199999999999995</v>
      </c>
      <c r="J413">
        <v>0.8</v>
      </c>
      <c r="K413" t="s">
        <v>17</v>
      </c>
      <c r="L413">
        <v>1</v>
      </c>
      <c r="M413">
        <v>0.94199999999999995</v>
      </c>
      <c r="N413">
        <v>0</v>
      </c>
      <c r="O413">
        <v>0.90803100000000003</v>
      </c>
      <c r="P413">
        <v>0.90792099999999998</v>
      </c>
    </row>
    <row r="414" spans="1:16" ht="15" x14ac:dyDescent="0.3">
      <c r="A414" s="1"/>
      <c r="B414" t="s">
        <v>26</v>
      </c>
      <c r="C414" t="s">
        <v>117</v>
      </c>
      <c r="D414" t="s">
        <v>115</v>
      </c>
      <c r="E414" t="s">
        <v>117</v>
      </c>
      <c r="F414" t="s">
        <v>115</v>
      </c>
      <c r="G414" t="s">
        <v>118</v>
      </c>
      <c r="H414" t="s">
        <v>116</v>
      </c>
      <c r="I414">
        <v>0.33400000000000002</v>
      </c>
      <c r="J414">
        <v>0</v>
      </c>
      <c r="K414" t="s">
        <v>46</v>
      </c>
      <c r="L414">
        <v>0</v>
      </c>
      <c r="M414">
        <v>0.33400000000000002</v>
      </c>
      <c r="N414">
        <v>0</v>
      </c>
      <c r="O414">
        <v>0.76299099999999997</v>
      </c>
      <c r="P414">
        <v>0.77266800000000002</v>
      </c>
    </row>
    <row r="415" spans="1:16" ht="15" x14ac:dyDescent="0.3">
      <c r="A415" s="1"/>
      <c r="B415" t="s">
        <v>26</v>
      </c>
      <c r="C415" t="s">
        <v>117</v>
      </c>
      <c r="D415" t="s">
        <v>120</v>
      </c>
      <c r="E415" t="s">
        <v>117</v>
      </c>
      <c r="F415" t="s">
        <v>121</v>
      </c>
      <c r="G415" t="s">
        <v>118</v>
      </c>
      <c r="H415" t="s">
        <v>122</v>
      </c>
      <c r="I415">
        <v>0.151</v>
      </c>
      <c r="J415">
        <v>0</v>
      </c>
      <c r="K415" t="s">
        <v>46</v>
      </c>
      <c r="L415">
        <v>0</v>
      </c>
      <c r="M415">
        <v>0.151</v>
      </c>
      <c r="N415">
        <v>0</v>
      </c>
      <c r="O415">
        <v>0.590449</v>
      </c>
      <c r="P415">
        <v>0.59660599999999997</v>
      </c>
    </row>
    <row r="416" spans="1:16" ht="15" x14ac:dyDescent="0.3">
      <c r="A416" s="1"/>
      <c r="B416" t="s">
        <v>26</v>
      </c>
      <c r="C416" t="s">
        <v>132</v>
      </c>
      <c r="D416" t="s">
        <v>125</v>
      </c>
      <c r="E416" t="s">
        <v>132</v>
      </c>
      <c r="F416" t="s">
        <v>126</v>
      </c>
      <c r="G416" t="s">
        <v>133</v>
      </c>
      <c r="H416" t="s">
        <v>128</v>
      </c>
      <c r="I416">
        <v>0.91400000000000003</v>
      </c>
      <c r="J416">
        <v>0</v>
      </c>
      <c r="K416" t="s">
        <v>17</v>
      </c>
      <c r="L416">
        <v>1</v>
      </c>
      <c r="M416">
        <v>0.91400000000000003</v>
      </c>
      <c r="N416">
        <v>0</v>
      </c>
      <c r="O416">
        <v>0.81318199999999996</v>
      </c>
      <c r="P416">
        <v>0.80097700000000005</v>
      </c>
    </row>
    <row r="417" spans="1:16" ht="15" x14ac:dyDescent="0.3">
      <c r="A417" s="1"/>
      <c r="B417" t="s">
        <v>26</v>
      </c>
      <c r="C417" t="s">
        <v>135</v>
      </c>
      <c r="D417" t="s">
        <v>136</v>
      </c>
      <c r="E417" t="s">
        <v>135</v>
      </c>
      <c r="F417" t="s">
        <v>137</v>
      </c>
      <c r="G417" t="s">
        <v>138</v>
      </c>
      <c r="H417" t="s">
        <v>139</v>
      </c>
      <c r="I417">
        <v>0.75700000000000001</v>
      </c>
      <c r="J417">
        <v>0</v>
      </c>
      <c r="K417" t="s">
        <v>17</v>
      </c>
      <c r="L417">
        <v>1</v>
      </c>
      <c r="M417">
        <v>0.75700000000000001</v>
      </c>
      <c r="N417">
        <v>0</v>
      </c>
      <c r="O417">
        <v>0.81959899999999997</v>
      </c>
      <c r="P417">
        <v>0.81022700000000003</v>
      </c>
    </row>
    <row r="418" spans="1:16" ht="15" x14ac:dyDescent="0.3">
      <c r="A418" s="1"/>
      <c r="B418" t="s">
        <v>26</v>
      </c>
      <c r="C418" t="s">
        <v>144</v>
      </c>
      <c r="D418" t="s">
        <v>145</v>
      </c>
      <c r="E418" t="s">
        <v>144</v>
      </c>
      <c r="F418" t="s">
        <v>146</v>
      </c>
      <c r="G418" t="s">
        <v>147</v>
      </c>
      <c r="H418" t="s">
        <v>148</v>
      </c>
      <c r="I418">
        <v>0.97599999999999998</v>
      </c>
      <c r="J418">
        <v>0.8</v>
      </c>
      <c r="K418" t="s">
        <v>17</v>
      </c>
      <c r="L418">
        <v>1</v>
      </c>
      <c r="M418">
        <v>0.97599999999999998</v>
      </c>
      <c r="N418">
        <v>0</v>
      </c>
      <c r="O418">
        <v>0.91800099999999996</v>
      </c>
      <c r="P418">
        <v>0.90851199999999999</v>
      </c>
    </row>
    <row r="419" spans="1:16" ht="15" x14ac:dyDescent="0.3">
      <c r="A419" s="1"/>
      <c r="B419" t="s">
        <v>26</v>
      </c>
      <c r="C419" t="s">
        <v>157</v>
      </c>
      <c r="D419" t="s">
        <v>153</v>
      </c>
      <c r="E419" t="s">
        <v>157</v>
      </c>
      <c r="F419" t="s">
        <v>154</v>
      </c>
      <c r="G419" t="s">
        <v>158</v>
      </c>
      <c r="H419" t="s">
        <v>156</v>
      </c>
      <c r="I419">
        <v>0.55900000000000005</v>
      </c>
      <c r="J419">
        <v>0</v>
      </c>
      <c r="K419" t="s">
        <v>42</v>
      </c>
      <c r="L419">
        <v>0.5</v>
      </c>
      <c r="M419">
        <v>0.55900000000000005</v>
      </c>
      <c r="N419">
        <v>0</v>
      </c>
      <c r="O419">
        <v>0.71838500000000005</v>
      </c>
      <c r="P419">
        <v>0.72839100000000001</v>
      </c>
    </row>
    <row r="420" spans="1:16" ht="15" x14ac:dyDescent="0.3">
      <c r="A420" s="1"/>
      <c r="B420" t="s">
        <v>26</v>
      </c>
      <c r="C420" t="s">
        <v>176</v>
      </c>
      <c r="D420" t="s">
        <v>161</v>
      </c>
      <c r="E420" t="s">
        <v>176</v>
      </c>
      <c r="F420" t="s">
        <v>163</v>
      </c>
      <c r="G420" t="s">
        <v>177</v>
      </c>
      <c r="H420" t="s">
        <v>165</v>
      </c>
      <c r="I420">
        <v>0.45300000000000001</v>
      </c>
      <c r="J420">
        <v>0.14299999999999999</v>
      </c>
      <c r="K420" t="s">
        <v>42</v>
      </c>
      <c r="L420">
        <v>0.5</v>
      </c>
      <c r="M420">
        <v>0.45300000000000001</v>
      </c>
      <c r="N420">
        <v>0</v>
      </c>
      <c r="O420">
        <v>0.70331200000000005</v>
      </c>
      <c r="P420">
        <v>0.71113099999999996</v>
      </c>
    </row>
    <row r="421" spans="1:16" ht="15" x14ac:dyDescent="0.3">
      <c r="A421" s="1"/>
      <c r="B421" t="s">
        <v>26</v>
      </c>
      <c r="C421" t="s">
        <v>190</v>
      </c>
      <c r="D421" t="s">
        <v>183</v>
      </c>
      <c r="E421" t="s">
        <v>191</v>
      </c>
      <c r="F421" t="s">
        <v>184</v>
      </c>
      <c r="G421" t="s">
        <v>192</v>
      </c>
      <c r="H421" t="s">
        <v>186</v>
      </c>
      <c r="I421">
        <v>0.36699999999999999</v>
      </c>
      <c r="J421">
        <v>0</v>
      </c>
      <c r="K421" t="s">
        <v>46</v>
      </c>
      <c r="L421">
        <v>0</v>
      </c>
      <c r="M421">
        <v>0.36699999999999999</v>
      </c>
      <c r="N421">
        <v>0</v>
      </c>
      <c r="O421">
        <v>0.664636</v>
      </c>
      <c r="P421">
        <v>0.67611399999999999</v>
      </c>
    </row>
    <row r="422" spans="1:16" ht="15" x14ac:dyDescent="0.3">
      <c r="A422" s="1"/>
      <c r="B422" t="s">
        <v>26</v>
      </c>
      <c r="C422" t="s">
        <v>194</v>
      </c>
      <c r="D422" t="s">
        <v>195</v>
      </c>
      <c r="E422" t="s">
        <v>196</v>
      </c>
      <c r="F422" t="s">
        <v>196</v>
      </c>
      <c r="G422" t="s">
        <v>197</v>
      </c>
      <c r="H422" t="s">
        <v>198</v>
      </c>
      <c r="I422">
        <v>0.97199999999999998</v>
      </c>
      <c r="J422">
        <v>0.6</v>
      </c>
      <c r="K422" t="s">
        <v>17</v>
      </c>
      <c r="L422">
        <v>1</v>
      </c>
      <c r="M422">
        <v>0.97199999999999998</v>
      </c>
      <c r="N422">
        <v>0</v>
      </c>
      <c r="O422">
        <v>0.89744500000000005</v>
      </c>
      <c r="P422">
        <v>0.88506099999999999</v>
      </c>
    </row>
    <row r="423" spans="1:16" ht="15" x14ac:dyDescent="0.3">
      <c r="A423" s="1"/>
      <c r="B423" t="s">
        <v>26</v>
      </c>
      <c r="C423" t="s">
        <v>209</v>
      </c>
      <c r="D423" t="s">
        <v>210</v>
      </c>
      <c r="E423" t="s">
        <v>211</v>
      </c>
      <c r="F423" t="s">
        <v>211</v>
      </c>
      <c r="G423" t="s">
        <v>212</v>
      </c>
      <c r="H423" t="s">
        <v>213</v>
      </c>
      <c r="I423">
        <v>0.45600000000000002</v>
      </c>
      <c r="J423">
        <v>0.5</v>
      </c>
      <c r="K423" t="s">
        <v>17</v>
      </c>
      <c r="L423">
        <v>1</v>
      </c>
      <c r="M423">
        <v>0.45600000000000002</v>
      </c>
      <c r="N423">
        <v>0</v>
      </c>
      <c r="O423">
        <v>0.70937799999999995</v>
      </c>
      <c r="P423">
        <v>0.71348199999999995</v>
      </c>
    </row>
    <row r="424" spans="1:16" ht="15" x14ac:dyDescent="0.3">
      <c r="A424" s="1"/>
      <c r="B424" t="s">
        <v>26</v>
      </c>
      <c r="C424" t="s">
        <v>229</v>
      </c>
      <c r="D424" t="s">
        <v>221</v>
      </c>
      <c r="E424" t="s">
        <v>230</v>
      </c>
      <c r="F424" t="s">
        <v>223</v>
      </c>
      <c r="G424" t="s">
        <v>231</v>
      </c>
      <c r="H424" t="s">
        <v>225</v>
      </c>
      <c r="I424">
        <v>0.91400000000000003</v>
      </c>
      <c r="J424">
        <v>0.92300000000000004</v>
      </c>
      <c r="K424" t="s">
        <v>17</v>
      </c>
      <c r="L424">
        <v>1</v>
      </c>
      <c r="M424">
        <v>0.91400000000000003</v>
      </c>
      <c r="N424">
        <v>0</v>
      </c>
      <c r="O424">
        <v>0.94301100000000004</v>
      </c>
      <c r="P424">
        <v>0.93996100000000005</v>
      </c>
    </row>
    <row r="425" spans="1:16" ht="15" x14ac:dyDescent="0.3">
      <c r="A425" s="1"/>
      <c r="B425" t="s">
        <v>26</v>
      </c>
      <c r="C425" t="s">
        <v>233</v>
      </c>
      <c r="D425" t="s">
        <v>234</v>
      </c>
      <c r="E425" t="s">
        <v>233</v>
      </c>
      <c r="F425" t="s">
        <v>235</v>
      </c>
      <c r="G425" t="s">
        <v>236</v>
      </c>
      <c r="H425" t="s">
        <v>237</v>
      </c>
      <c r="I425">
        <v>0.91100000000000003</v>
      </c>
      <c r="J425">
        <v>0.8</v>
      </c>
      <c r="K425" t="s">
        <v>17</v>
      </c>
      <c r="L425">
        <v>1</v>
      </c>
      <c r="M425">
        <v>0.91100000000000003</v>
      </c>
      <c r="N425">
        <v>0</v>
      </c>
      <c r="O425">
        <v>0.87258999999999998</v>
      </c>
      <c r="P425">
        <v>0.87067600000000001</v>
      </c>
    </row>
    <row r="426" spans="1:16" ht="15" x14ac:dyDescent="0.3">
      <c r="A426" s="1"/>
      <c r="B426" t="s">
        <v>26</v>
      </c>
      <c r="C426" t="s">
        <v>239</v>
      </c>
      <c r="D426" t="s">
        <v>240</v>
      </c>
      <c r="E426" t="s">
        <v>241</v>
      </c>
      <c r="F426" t="s">
        <v>241</v>
      </c>
      <c r="G426" t="s">
        <v>242</v>
      </c>
      <c r="H426" t="s">
        <v>243</v>
      </c>
      <c r="I426">
        <v>0.81399999999999995</v>
      </c>
      <c r="J426">
        <v>0</v>
      </c>
      <c r="K426" t="s">
        <v>17</v>
      </c>
      <c r="L426">
        <v>1</v>
      </c>
      <c r="M426">
        <v>0.81399999999999995</v>
      </c>
      <c r="N426">
        <v>0</v>
      </c>
      <c r="O426">
        <v>0.84906400000000004</v>
      </c>
      <c r="P426">
        <v>0.83969800000000006</v>
      </c>
    </row>
    <row r="427" spans="1:16" ht="15" x14ac:dyDescent="0.3">
      <c r="A427" s="1"/>
      <c r="B427" t="s">
        <v>26</v>
      </c>
      <c r="C427" t="s">
        <v>245</v>
      </c>
      <c r="D427" t="s">
        <v>245</v>
      </c>
      <c r="E427" t="s">
        <v>246</v>
      </c>
      <c r="F427" t="s">
        <v>246</v>
      </c>
      <c r="G427" t="s">
        <v>247</v>
      </c>
      <c r="H427" t="s">
        <v>248</v>
      </c>
      <c r="I427">
        <v>0.89200000000000002</v>
      </c>
      <c r="J427">
        <v>0</v>
      </c>
      <c r="K427" t="s">
        <v>17</v>
      </c>
      <c r="L427">
        <v>1</v>
      </c>
      <c r="M427">
        <v>0.89200000000000002</v>
      </c>
      <c r="N427">
        <v>0</v>
      </c>
      <c r="O427">
        <v>0.87010600000000005</v>
      </c>
      <c r="P427">
        <v>0.86060599999999998</v>
      </c>
    </row>
    <row r="428" spans="1:16" ht="15" x14ac:dyDescent="0.3">
      <c r="A428" s="1"/>
      <c r="B428" t="s">
        <v>26</v>
      </c>
      <c r="C428" t="s">
        <v>271</v>
      </c>
      <c r="D428" t="s">
        <v>251</v>
      </c>
      <c r="E428" t="s">
        <v>227</v>
      </c>
      <c r="F428" t="s">
        <v>253</v>
      </c>
      <c r="G428" t="s">
        <v>272</v>
      </c>
      <c r="H428" t="s">
        <v>255</v>
      </c>
      <c r="I428">
        <v>0.14099999999999999</v>
      </c>
      <c r="J428">
        <v>0</v>
      </c>
      <c r="K428" t="s">
        <v>46</v>
      </c>
      <c r="L428">
        <v>0</v>
      </c>
      <c r="M428">
        <v>0.14099999999999999</v>
      </c>
      <c r="N428">
        <v>0</v>
      </c>
      <c r="O428">
        <v>0.651169</v>
      </c>
      <c r="P428">
        <v>0.65247500000000003</v>
      </c>
    </row>
    <row r="429" spans="1:16" ht="15" x14ac:dyDescent="0.3">
      <c r="A429" s="1"/>
      <c r="B429" t="s">
        <v>26</v>
      </c>
      <c r="C429" t="s">
        <v>274</v>
      </c>
      <c r="D429" t="s">
        <v>275</v>
      </c>
      <c r="E429" t="s">
        <v>274</v>
      </c>
      <c r="F429" t="s">
        <v>276</v>
      </c>
      <c r="G429" t="s">
        <v>277</v>
      </c>
      <c r="H429" t="s">
        <v>278</v>
      </c>
      <c r="I429">
        <v>0.98299999999999998</v>
      </c>
      <c r="J429">
        <v>0.54500000000000004</v>
      </c>
      <c r="K429" t="s">
        <v>17</v>
      </c>
      <c r="L429">
        <v>1</v>
      </c>
      <c r="M429">
        <v>0.98299999999999998</v>
      </c>
      <c r="N429">
        <v>0</v>
      </c>
      <c r="O429">
        <v>0.78475600000000001</v>
      </c>
      <c r="P429">
        <v>0.792072</v>
      </c>
    </row>
    <row r="430" spans="1:16" ht="15" x14ac:dyDescent="0.3">
      <c r="A430" s="1"/>
      <c r="B430" t="s">
        <v>26</v>
      </c>
      <c r="C430" t="s">
        <v>280</v>
      </c>
      <c r="D430" t="s">
        <v>281</v>
      </c>
      <c r="E430" t="s">
        <v>280</v>
      </c>
      <c r="F430" t="s">
        <v>282</v>
      </c>
      <c r="G430" t="s">
        <v>283</v>
      </c>
      <c r="H430" t="s">
        <v>284</v>
      </c>
      <c r="I430">
        <v>0.93600000000000005</v>
      </c>
      <c r="J430">
        <v>0</v>
      </c>
      <c r="K430" t="s">
        <v>17</v>
      </c>
      <c r="L430">
        <v>1</v>
      </c>
      <c r="M430">
        <v>0.93600000000000005</v>
      </c>
      <c r="N430">
        <v>0</v>
      </c>
      <c r="O430">
        <v>0.80139899999999997</v>
      </c>
      <c r="P430">
        <v>0.80249999999999999</v>
      </c>
    </row>
    <row r="431" spans="1:16" ht="15" x14ac:dyDescent="0.3">
      <c r="A431" s="1"/>
      <c r="B431" t="s">
        <v>26</v>
      </c>
      <c r="C431" t="s">
        <v>308</v>
      </c>
      <c r="D431" t="s">
        <v>290</v>
      </c>
      <c r="E431" t="s">
        <v>308</v>
      </c>
      <c r="F431" t="s">
        <v>292</v>
      </c>
      <c r="G431" t="s">
        <v>309</v>
      </c>
      <c r="H431" t="s">
        <v>294</v>
      </c>
      <c r="I431">
        <v>0.39800000000000002</v>
      </c>
      <c r="J431">
        <v>0.111</v>
      </c>
      <c r="K431" t="s">
        <v>46</v>
      </c>
      <c r="L431">
        <v>0</v>
      </c>
      <c r="M431">
        <v>0.39800000000000002</v>
      </c>
      <c r="N431">
        <v>0</v>
      </c>
      <c r="O431">
        <v>0.68980399999999997</v>
      </c>
      <c r="P431">
        <v>0.68990399999999996</v>
      </c>
    </row>
    <row r="432" spans="1:16" ht="15" x14ac:dyDescent="0.3">
      <c r="A432" s="1"/>
      <c r="B432" t="s">
        <v>26</v>
      </c>
      <c r="C432">
        <v>35</v>
      </c>
      <c r="D432">
        <v>35</v>
      </c>
      <c r="E432">
        <v>35</v>
      </c>
      <c r="F432">
        <v>35</v>
      </c>
      <c r="G432">
        <v>35</v>
      </c>
      <c r="H432">
        <v>35</v>
      </c>
      <c r="I432">
        <v>1</v>
      </c>
      <c r="J432">
        <v>1</v>
      </c>
      <c r="K432" t="s">
        <v>17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ht="15" x14ac:dyDescent="0.3">
      <c r="A433" s="1"/>
      <c r="B433" t="s">
        <v>26</v>
      </c>
      <c r="C433" t="s">
        <v>312</v>
      </c>
      <c r="D433" t="s">
        <v>313</v>
      </c>
      <c r="E433" t="s">
        <v>314</v>
      </c>
      <c r="F433" t="s">
        <v>315</v>
      </c>
      <c r="G433" t="s">
        <v>316</v>
      </c>
      <c r="H433" t="s">
        <v>317</v>
      </c>
      <c r="I433">
        <v>0.52200000000000002</v>
      </c>
      <c r="J433">
        <v>0.28599999999999998</v>
      </c>
      <c r="K433" t="s">
        <v>42</v>
      </c>
      <c r="L433">
        <v>0.5</v>
      </c>
      <c r="M433">
        <v>0.52200000000000002</v>
      </c>
      <c r="N433">
        <v>0</v>
      </c>
      <c r="O433">
        <v>0.68182200000000004</v>
      </c>
      <c r="P433">
        <v>0.68680699999999995</v>
      </c>
    </row>
    <row r="434" spans="1:16" ht="15" x14ac:dyDescent="0.3">
      <c r="A434" s="1"/>
      <c r="B434" t="s">
        <v>26</v>
      </c>
      <c r="C434" t="s">
        <v>319</v>
      </c>
      <c r="D434" t="s">
        <v>320</v>
      </c>
      <c r="E434" t="s">
        <v>319</v>
      </c>
      <c r="F434" t="s">
        <v>321</v>
      </c>
      <c r="G434" t="s">
        <v>322</v>
      </c>
      <c r="H434" t="s">
        <v>323</v>
      </c>
      <c r="I434">
        <v>0.80800000000000005</v>
      </c>
      <c r="J434">
        <v>0.4</v>
      </c>
      <c r="K434" t="s">
        <v>17</v>
      </c>
      <c r="L434">
        <v>1</v>
      </c>
      <c r="M434">
        <v>0.80800000000000005</v>
      </c>
      <c r="N434">
        <v>0</v>
      </c>
      <c r="O434">
        <v>0.78249400000000002</v>
      </c>
      <c r="P434">
        <v>0.77215900000000004</v>
      </c>
    </row>
    <row r="435" spans="1:16" ht="15" x14ac:dyDescent="0.3">
      <c r="A435" s="1"/>
      <c r="B435" t="s">
        <v>26</v>
      </c>
      <c r="C435" t="s">
        <v>331</v>
      </c>
      <c r="D435" t="s">
        <v>332</v>
      </c>
      <c r="E435" t="s">
        <v>331</v>
      </c>
      <c r="F435" t="s">
        <v>331</v>
      </c>
      <c r="G435" t="s">
        <v>333</v>
      </c>
      <c r="H435" t="s">
        <v>334</v>
      </c>
      <c r="I435">
        <v>1</v>
      </c>
      <c r="J435">
        <v>1</v>
      </c>
      <c r="K435" t="s">
        <v>17</v>
      </c>
      <c r="L435">
        <v>1</v>
      </c>
      <c r="M435">
        <v>1</v>
      </c>
      <c r="N435">
        <v>1</v>
      </c>
      <c r="O435">
        <v>0.97116400000000003</v>
      </c>
      <c r="P435">
        <v>0.96571499999999999</v>
      </c>
    </row>
    <row r="436" spans="1:16" ht="15" x14ac:dyDescent="0.3">
      <c r="A436" s="1"/>
      <c r="B436" t="s">
        <v>26</v>
      </c>
      <c r="C436" t="s">
        <v>336</v>
      </c>
      <c r="D436" t="s">
        <v>337</v>
      </c>
      <c r="E436" t="s">
        <v>336</v>
      </c>
      <c r="F436" t="s">
        <v>338</v>
      </c>
      <c r="G436" t="s">
        <v>339</v>
      </c>
      <c r="H436" t="s">
        <v>340</v>
      </c>
      <c r="I436">
        <v>1</v>
      </c>
      <c r="J436">
        <v>1</v>
      </c>
      <c r="K436" t="s">
        <v>17</v>
      </c>
      <c r="L436">
        <v>1</v>
      </c>
      <c r="M436">
        <v>1</v>
      </c>
      <c r="N436">
        <v>1</v>
      </c>
      <c r="O436">
        <v>0.982877</v>
      </c>
      <c r="P436">
        <v>0.98191099999999998</v>
      </c>
    </row>
    <row r="437" spans="1:16" ht="15" x14ac:dyDescent="0.3">
      <c r="A437" s="1"/>
      <c r="B437" t="s">
        <v>26</v>
      </c>
      <c r="C437" t="s">
        <v>342</v>
      </c>
      <c r="D437" t="s">
        <v>343</v>
      </c>
      <c r="E437" t="s">
        <v>344</v>
      </c>
      <c r="F437" t="s">
        <v>17</v>
      </c>
      <c r="G437" t="s">
        <v>345</v>
      </c>
      <c r="H437" t="s">
        <v>346</v>
      </c>
      <c r="I437">
        <v>-2.5000000000000001E-2</v>
      </c>
      <c r="J437">
        <v>0</v>
      </c>
      <c r="K437" t="s">
        <v>42</v>
      </c>
      <c r="L437">
        <v>0.5</v>
      </c>
      <c r="M437">
        <v>-2.5000000000000001E-2</v>
      </c>
      <c r="N437">
        <v>0</v>
      </c>
      <c r="O437">
        <v>0.613591</v>
      </c>
      <c r="P437">
        <v>0.61500999999999995</v>
      </c>
    </row>
    <row r="438" spans="1:16" ht="15" x14ac:dyDescent="0.3">
      <c r="A438" s="1"/>
      <c r="B438" t="s">
        <v>26</v>
      </c>
      <c r="C438" t="s">
        <v>351</v>
      </c>
      <c r="D438" t="s">
        <v>352</v>
      </c>
      <c r="E438" t="s">
        <v>353</v>
      </c>
      <c r="F438" t="s">
        <v>354</v>
      </c>
      <c r="G438" t="s">
        <v>355</v>
      </c>
      <c r="H438" t="s">
        <v>356</v>
      </c>
      <c r="I438">
        <v>0.92800000000000005</v>
      </c>
      <c r="J438">
        <v>0.8</v>
      </c>
      <c r="K438" t="s">
        <v>17</v>
      </c>
      <c r="L438">
        <v>1</v>
      </c>
      <c r="M438">
        <v>0.92800000000000005</v>
      </c>
      <c r="N438">
        <v>0</v>
      </c>
      <c r="O438">
        <v>0.91315000000000002</v>
      </c>
      <c r="P438">
        <v>0.912497</v>
      </c>
    </row>
    <row r="439" spans="1:16" ht="15" x14ac:dyDescent="0.3">
      <c r="A439" s="1"/>
      <c r="B439" t="s">
        <v>26</v>
      </c>
      <c r="C439" t="s">
        <v>358</v>
      </c>
      <c r="D439" t="s">
        <v>358</v>
      </c>
      <c r="E439" t="s">
        <v>359</v>
      </c>
      <c r="F439" t="s">
        <v>359</v>
      </c>
      <c r="G439" t="s">
        <v>360</v>
      </c>
      <c r="H439" t="s">
        <v>361</v>
      </c>
      <c r="I439">
        <v>0.97199999999999998</v>
      </c>
      <c r="J439">
        <v>0</v>
      </c>
      <c r="K439" t="s">
        <v>17</v>
      </c>
      <c r="L439">
        <v>1</v>
      </c>
      <c r="M439">
        <v>0.97199999999999998</v>
      </c>
      <c r="N439">
        <v>0</v>
      </c>
      <c r="O439">
        <v>0.94534799999999997</v>
      </c>
      <c r="P439">
        <v>0.94338999999999995</v>
      </c>
    </row>
    <row r="440" spans="1:16" ht="15" x14ac:dyDescent="0.3">
      <c r="A440" s="1"/>
      <c r="B440" t="s">
        <v>26</v>
      </c>
      <c r="C440" t="s">
        <v>376</v>
      </c>
      <c r="D440" t="s">
        <v>370</v>
      </c>
      <c r="E440" t="s">
        <v>377</v>
      </c>
      <c r="F440" t="s">
        <v>372</v>
      </c>
      <c r="G440" t="s">
        <v>378</v>
      </c>
      <c r="H440" t="s">
        <v>374</v>
      </c>
      <c r="I440">
        <v>0.191</v>
      </c>
      <c r="J440">
        <v>0.14299999999999999</v>
      </c>
      <c r="K440" t="s">
        <v>42</v>
      </c>
      <c r="L440">
        <v>0.5</v>
      </c>
      <c r="M440">
        <v>0.191</v>
      </c>
      <c r="N440">
        <v>0</v>
      </c>
      <c r="O440">
        <v>0.67210199999999998</v>
      </c>
      <c r="P440">
        <v>0.67705400000000004</v>
      </c>
    </row>
    <row r="441" spans="1:16" ht="15" x14ac:dyDescent="0.3">
      <c r="A441" s="1"/>
      <c r="B441" t="s">
        <v>26</v>
      </c>
      <c r="C441" t="s">
        <v>380</v>
      </c>
      <c r="D441" t="s">
        <v>381</v>
      </c>
      <c r="E441" t="s">
        <v>380</v>
      </c>
      <c r="F441" t="s">
        <v>46</v>
      </c>
      <c r="G441" t="s">
        <v>382</v>
      </c>
      <c r="H441" t="s">
        <v>383</v>
      </c>
      <c r="I441">
        <v>1.7999999999999999E-2</v>
      </c>
      <c r="J441">
        <v>0</v>
      </c>
      <c r="K441" t="s">
        <v>46</v>
      </c>
      <c r="L441">
        <v>0</v>
      </c>
      <c r="M441">
        <v>1.7999999999999999E-2</v>
      </c>
      <c r="N441">
        <v>0</v>
      </c>
      <c r="O441">
        <v>0.68674400000000002</v>
      </c>
      <c r="P441">
        <v>0.68931500000000001</v>
      </c>
    </row>
    <row r="442" spans="1:16" ht="15" x14ac:dyDescent="0.3">
      <c r="A442" s="1"/>
      <c r="B442" t="s">
        <v>26</v>
      </c>
      <c r="C442" t="s">
        <v>387</v>
      </c>
      <c r="D442" t="s">
        <v>388</v>
      </c>
      <c r="E442" t="s">
        <v>387</v>
      </c>
      <c r="F442" t="s">
        <v>389</v>
      </c>
      <c r="G442" t="s">
        <v>390</v>
      </c>
      <c r="H442" t="s">
        <v>391</v>
      </c>
      <c r="I442">
        <v>0.13800000000000001</v>
      </c>
      <c r="J442">
        <v>0</v>
      </c>
      <c r="K442" t="s">
        <v>46</v>
      </c>
      <c r="L442">
        <v>0</v>
      </c>
      <c r="M442">
        <v>0.13800000000000001</v>
      </c>
      <c r="N442">
        <v>0</v>
      </c>
      <c r="O442">
        <v>0.65281199999999995</v>
      </c>
      <c r="P442">
        <v>0.66027599999999997</v>
      </c>
    </row>
    <row r="443" spans="1:16" ht="15" x14ac:dyDescent="0.3">
      <c r="A443" s="1"/>
      <c r="B443" t="s">
        <v>26</v>
      </c>
      <c r="C443" t="s">
        <v>395</v>
      </c>
      <c r="D443" t="s">
        <v>395</v>
      </c>
      <c r="E443" t="s">
        <v>396</v>
      </c>
      <c r="F443" t="s">
        <v>396</v>
      </c>
      <c r="G443" t="s">
        <v>397</v>
      </c>
      <c r="H443" t="s">
        <v>398</v>
      </c>
      <c r="I443">
        <v>0.98899999999999999</v>
      </c>
      <c r="J443">
        <v>0.8</v>
      </c>
      <c r="K443" t="s">
        <v>17</v>
      </c>
      <c r="L443">
        <v>1</v>
      </c>
      <c r="M443">
        <v>0.98899999999999999</v>
      </c>
      <c r="N443">
        <v>0</v>
      </c>
      <c r="O443">
        <v>0.87863800000000003</v>
      </c>
      <c r="P443">
        <v>0.87473000000000001</v>
      </c>
    </row>
    <row r="444" spans="1:16" ht="15" x14ac:dyDescent="0.3">
      <c r="A444" s="1"/>
      <c r="B444" t="s">
        <v>26</v>
      </c>
      <c r="C444" t="s">
        <v>406</v>
      </c>
      <c r="D444" t="s">
        <v>400</v>
      </c>
      <c r="E444" t="s">
        <v>407</v>
      </c>
      <c r="F444" t="s">
        <v>401</v>
      </c>
      <c r="G444" t="s">
        <v>408</v>
      </c>
      <c r="H444" t="s">
        <v>402</v>
      </c>
      <c r="I444">
        <v>0.629</v>
      </c>
      <c r="J444">
        <v>0</v>
      </c>
      <c r="K444" t="s">
        <v>42</v>
      </c>
      <c r="L444">
        <v>0.5</v>
      </c>
      <c r="M444">
        <v>0.629</v>
      </c>
      <c r="N444">
        <v>0</v>
      </c>
      <c r="O444">
        <v>0.70809800000000001</v>
      </c>
      <c r="P444">
        <v>0.71749200000000002</v>
      </c>
    </row>
    <row r="445" spans="1:16" ht="15" x14ac:dyDescent="0.3">
      <c r="A445" s="1"/>
      <c r="B445" t="s">
        <v>26</v>
      </c>
      <c r="C445" t="s">
        <v>416</v>
      </c>
      <c r="D445" t="s">
        <v>410</v>
      </c>
      <c r="E445" t="s">
        <v>417</v>
      </c>
      <c r="F445" t="s">
        <v>411</v>
      </c>
      <c r="G445" t="s">
        <v>418</v>
      </c>
      <c r="H445" t="s">
        <v>412</v>
      </c>
      <c r="I445">
        <v>0.32</v>
      </c>
      <c r="J445">
        <v>0</v>
      </c>
      <c r="K445" t="s">
        <v>46</v>
      </c>
      <c r="L445">
        <v>0</v>
      </c>
      <c r="M445">
        <v>0.32</v>
      </c>
      <c r="N445">
        <v>0</v>
      </c>
      <c r="O445">
        <v>0.66880300000000004</v>
      </c>
      <c r="P445">
        <v>0.67111799999999999</v>
      </c>
    </row>
    <row r="446" spans="1:16" ht="15" x14ac:dyDescent="0.3">
      <c r="A446" s="1"/>
      <c r="B446" t="s">
        <v>26</v>
      </c>
      <c r="C446" t="s">
        <v>423</v>
      </c>
      <c r="D446" t="s">
        <v>424</v>
      </c>
      <c r="E446" t="s">
        <v>423</v>
      </c>
      <c r="F446" t="s">
        <v>425</v>
      </c>
      <c r="G446" t="s">
        <v>426</v>
      </c>
      <c r="H446" t="s">
        <v>427</v>
      </c>
      <c r="I446">
        <v>0.34899999999999998</v>
      </c>
      <c r="J446">
        <v>0</v>
      </c>
      <c r="K446" t="s">
        <v>46</v>
      </c>
      <c r="L446">
        <v>0</v>
      </c>
      <c r="M446">
        <v>0.34899999999999998</v>
      </c>
      <c r="N446">
        <v>0</v>
      </c>
      <c r="O446">
        <v>0.66693199999999997</v>
      </c>
      <c r="P446">
        <v>0.68188000000000004</v>
      </c>
    </row>
    <row r="447" spans="1:16" ht="15" x14ac:dyDescent="0.3">
      <c r="A447" s="1"/>
      <c r="B447" t="s">
        <v>26</v>
      </c>
      <c r="C447" t="s">
        <v>435</v>
      </c>
      <c r="D447" t="s">
        <v>436</v>
      </c>
      <c r="E447" t="s">
        <v>435</v>
      </c>
      <c r="F447" t="s">
        <v>435</v>
      </c>
      <c r="G447" t="s">
        <v>437</v>
      </c>
      <c r="H447" t="s">
        <v>438</v>
      </c>
      <c r="I447">
        <v>1</v>
      </c>
      <c r="J447">
        <v>0.85699999999999998</v>
      </c>
      <c r="K447" t="s">
        <v>17</v>
      </c>
      <c r="L447">
        <v>1</v>
      </c>
      <c r="M447">
        <v>1</v>
      </c>
      <c r="N447">
        <v>0</v>
      </c>
      <c r="O447">
        <v>0.91911799999999999</v>
      </c>
      <c r="P447">
        <v>0.917659</v>
      </c>
    </row>
    <row r="448" spans="1:16" ht="15" x14ac:dyDescent="0.3">
      <c r="A448" s="1"/>
      <c r="B448" t="s">
        <v>26</v>
      </c>
      <c r="C448" t="s">
        <v>442</v>
      </c>
      <c r="D448" t="s">
        <v>443</v>
      </c>
      <c r="E448" t="s">
        <v>444</v>
      </c>
      <c r="F448" t="s">
        <v>445</v>
      </c>
      <c r="G448" t="s">
        <v>446</v>
      </c>
      <c r="H448" t="s">
        <v>447</v>
      </c>
      <c r="I448">
        <v>0.77200000000000002</v>
      </c>
      <c r="J448">
        <v>0</v>
      </c>
      <c r="K448" t="s">
        <v>42</v>
      </c>
      <c r="L448">
        <v>0.5</v>
      </c>
      <c r="M448">
        <v>0.77200000000000002</v>
      </c>
      <c r="N448">
        <v>0</v>
      </c>
      <c r="O448">
        <v>0.68033500000000002</v>
      </c>
      <c r="P448">
        <v>0.68870799999999999</v>
      </c>
    </row>
    <row r="449" spans="1:16" ht="15" x14ac:dyDescent="0.3">
      <c r="A449" s="1"/>
      <c r="B449" t="s">
        <v>26</v>
      </c>
      <c r="C449" t="s">
        <v>454</v>
      </c>
      <c r="D449" t="s">
        <v>450</v>
      </c>
      <c r="E449" t="s">
        <v>454</v>
      </c>
      <c r="F449" t="s">
        <v>451</v>
      </c>
      <c r="G449" t="s">
        <v>455</v>
      </c>
      <c r="H449" t="s">
        <v>453</v>
      </c>
      <c r="I449">
        <v>0.182</v>
      </c>
      <c r="J449">
        <v>0</v>
      </c>
      <c r="K449" t="s">
        <v>46</v>
      </c>
      <c r="L449">
        <v>0</v>
      </c>
      <c r="M449">
        <v>0.182</v>
      </c>
      <c r="N449">
        <v>0</v>
      </c>
      <c r="O449">
        <v>0.68002899999999999</v>
      </c>
      <c r="P449">
        <v>0.68605000000000005</v>
      </c>
    </row>
    <row r="450" spans="1:16" ht="15" x14ac:dyDescent="0.3">
      <c r="A450" s="1"/>
      <c r="B450" t="s">
        <v>26</v>
      </c>
      <c r="C450" t="s">
        <v>478</v>
      </c>
      <c r="D450" t="s">
        <v>461</v>
      </c>
      <c r="E450" t="s">
        <v>479</v>
      </c>
      <c r="F450" t="s">
        <v>462</v>
      </c>
      <c r="G450" t="s">
        <v>480</v>
      </c>
      <c r="H450" t="s">
        <v>464</v>
      </c>
      <c r="I450">
        <v>0.40699999999999997</v>
      </c>
      <c r="J450">
        <v>8.6999999999999994E-2</v>
      </c>
      <c r="K450" t="s">
        <v>46</v>
      </c>
      <c r="L450">
        <v>0</v>
      </c>
      <c r="M450">
        <v>0.40699999999999997</v>
      </c>
      <c r="N450">
        <v>0</v>
      </c>
      <c r="O450">
        <v>0.67891100000000004</v>
      </c>
      <c r="P450">
        <v>0.67794900000000002</v>
      </c>
    </row>
    <row r="451" spans="1:16" ht="15" x14ac:dyDescent="0.3">
      <c r="A451" s="1"/>
      <c r="B451" t="s">
        <v>26</v>
      </c>
      <c r="C451" t="s">
        <v>454</v>
      </c>
      <c r="D451" t="s">
        <v>483</v>
      </c>
      <c r="E451" t="s">
        <v>454</v>
      </c>
      <c r="F451" t="s">
        <v>484</v>
      </c>
      <c r="G451" t="s">
        <v>455</v>
      </c>
      <c r="H451" t="s">
        <v>486</v>
      </c>
      <c r="I451">
        <v>0.113</v>
      </c>
      <c r="J451">
        <v>0</v>
      </c>
      <c r="K451" t="s">
        <v>46</v>
      </c>
      <c r="L451">
        <v>0</v>
      </c>
      <c r="M451">
        <v>0.113</v>
      </c>
      <c r="N451">
        <v>0</v>
      </c>
      <c r="O451">
        <v>0.66290800000000005</v>
      </c>
      <c r="P451">
        <v>0.66342500000000004</v>
      </c>
    </row>
    <row r="452" spans="1:16" ht="15" x14ac:dyDescent="0.3">
      <c r="A452" s="1"/>
      <c r="B452" t="s">
        <v>26</v>
      </c>
      <c r="C452" t="s">
        <v>506</v>
      </c>
      <c r="D452" t="s">
        <v>496</v>
      </c>
      <c r="E452" t="s">
        <v>506</v>
      </c>
      <c r="F452" t="s">
        <v>497</v>
      </c>
      <c r="G452" t="s">
        <v>507</v>
      </c>
      <c r="H452" t="s">
        <v>499</v>
      </c>
      <c r="I452">
        <v>0.31900000000000001</v>
      </c>
      <c r="J452">
        <v>0</v>
      </c>
      <c r="K452" t="s">
        <v>46</v>
      </c>
      <c r="L452">
        <v>0</v>
      </c>
      <c r="M452">
        <v>0.31900000000000001</v>
      </c>
      <c r="N452">
        <v>0</v>
      </c>
      <c r="O452">
        <v>0.69518599999999997</v>
      </c>
      <c r="P452">
        <v>0.69104299999999996</v>
      </c>
    </row>
    <row r="453" spans="1:16" ht="15" x14ac:dyDescent="0.3">
      <c r="A453" s="1"/>
      <c r="B453" t="s">
        <v>26</v>
      </c>
      <c r="C453" t="s">
        <v>515</v>
      </c>
      <c r="D453" t="s">
        <v>509</v>
      </c>
      <c r="E453" t="s">
        <v>515</v>
      </c>
      <c r="F453" t="s">
        <v>510</v>
      </c>
      <c r="G453" t="s">
        <v>516</v>
      </c>
      <c r="H453" t="s">
        <v>511</v>
      </c>
      <c r="I453">
        <v>0.84199999999999997</v>
      </c>
      <c r="J453">
        <v>0.57099999999999995</v>
      </c>
      <c r="K453" t="s">
        <v>17</v>
      </c>
      <c r="L453">
        <v>1</v>
      </c>
      <c r="M453">
        <v>0.84199999999999997</v>
      </c>
      <c r="N453">
        <v>0</v>
      </c>
      <c r="O453">
        <v>0.87501899999999999</v>
      </c>
      <c r="P453">
        <v>0.87519899999999995</v>
      </c>
    </row>
    <row r="454" spans="1:16" ht="15" x14ac:dyDescent="0.3">
      <c r="A454" s="1"/>
      <c r="B454" t="s">
        <v>26</v>
      </c>
      <c r="C454" t="s">
        <v>530</v>
      </c>
      <c r="D454" t="s">
        <v>519</v>
      </c>
      <c r="E454" t="s">
        <v>530</v>
      </c>
      <c r="F454" t="s">
        <v>520</v>
      </c>
      <c r="G454" t="s">
        <v>531</v>
      </c>
      <c r="H454" t="s">
        <v>522</v>
      </c>
      <c r="I454">
        <v>0.65</v>
      </c>
      <c r="J454">
        <v>0</v>
      </c>
      <c r="K454" t="s">
        <v>46</v>
      </c>
      <c r="L454">
        <v>0</v>
      </c>
      <c r="M454">
        <v>0.65</v>
      </c>
      <c r="N454">
        <v>0</v>
      </c>
      <c r="O454">
        <v>0.73025300000000004</v>
      </c>
      <c r="P454">
        <v>0.74118200000000001</v>
      </c>
    </row>
    <row r="455" spans="1:16" ht="15" x14ac:dyDescent="0.3">
      <c r="A455" s="1"/>
      <c r="B455" t="s">
        <v>26</v>
      </c>
      <c r="C455" t="s">
        <v>518</v>
      </c>
      <c r="D455" t="s">
        <v>533</v>
      </c>
      <c r="E455" t="s">
        <v>518</v>
      </c>
      <c r="F455" t="s">
        <v>534</v>
      </c>
      <c r="G455" t="s">
        <v>521</v>
      </c>
      <c r="H455" t="s">
        <v>535</v>
      </c>
      <c r="I455">
        <v>0.47</v>
      </c>
      <c r="J455">
        <v>0</v>
      </c>
      <c r="K455" t="s">
        <v>46</v>
      </c>
      <c r="L455">
        <v>0</v>
      </c>
      <c r="M455">
        <v>0.47</v>
      </c>
      <c r="N455">
        <v>0</v>
      </c>
      <c r="O455">
        <v>0.72503099999999998</v>
      </c>
      <c r="P455">
        <v>0.72996300000000003</v>
      </c>
    </row>
    <row r="456" spans="1:16" ht="15" x14ac:dyDescent="0.3">
      <c r="A456" s="1"/>
      <c r="B456" t="s">
        <v>26</v>
      </c>
      <c r="C456" t="s">
        <v>544</v>
      </c>
      <c r="D456" t="s">
        <v>538</v>
      </c>
      <c r="E456" t="s">
        <v>544</v>
      </c>
      <c r="F456" t="s">
        <v>539</v>
      </c>
      <c r="G456" t="s">
        <v>545</v>
      </c>
      <c r="H456" t="s">
        <v>541</v>
      </c>
      <c r="I456">
        <v>0.90900000000000003</v>
      </c>
      <c r="J456">
        <v>0.66700000000000004</v>
      </c>
      <c r="K456" t="s">
        <v>42</v>
      </c>
      <c r="L456">
        <v>0.5</v>
      </c>
      <c r="M456">
        <v>0.90900000000000003</v>
      </c>
      <c r="N456">
        <v>0</v>
      </c>
      <c r="O456">
        <v>0.90120500000000003</v>
      </c>
      <c r="P456">
        <v>0.89560099999999998</v>
      </c>
    </row>
    <row r="457" spans="1:16" ht="15" x14ac:dyDescent="0.3">
      <c r="A457" s="1"/>
      <c r="B457" t="s">
        <v>26</v>
      </c>
      <c r="C457" t="s">
        <v>547</v>
      </c>
      <c r="D457" t="s">
        <v>548</v>
      </c>
      <c r="E457" t="s">
        <v>547</v>
      </c>
      <c r="F457" t="s">
        <v>549</v>
      </c>
      <c r="G457" t="s">
        <v>550</v>
      </c>
      <c r="H457" t="s">
        <v>551</v>
      </c>
      <c r="I457">
        <v>0.56799999999999995</v>
      </c>
      <c r="J457">
        <v>0.4</v>
      </c>
      <c r="K457" t="s">
        <v>42</v>
      </c>
      <c r="L457">
        <v>0.5</v>
      </c>
      <c r="M457">
        <v>0.56799999999999995</v>
      </c>
      <c r="N457">
        <v>0</v>
      </c>
      <c r="O457">
        <v>0.76516899999999999</v>
      </c>
      <c r="P457">
        <v>0.76873199999999997</v>
      </c>
    </row>
    <row r="458" spans="1:16" ht="15" x14ac:dyDescent="0.3">
      <c r="A458" s="1"/>
      <c r="B458" t="s">
        <v>26</v>
      </c>
      <c r="C458" t="s">
        <v>558</v>
      </c>
      <c r="D458" t="s">
        <v>554</v>
      </c>
      <c r="E458" t="s">
        <v>558</v>
      </c>
      <c r="F458" t="s">
        <v>555</v>
      </c>
      <c r="G458" t="s">
        <v>559</v>
      </c>
      <c r="H458" t="s">
        <v>557</v>
      </c>
      <c r="I458">
        <v>0.24399999999999999</v>
      </c>
      <c r="J458">
        <v>0</v>
      </c>
      <c r="K458" t="s">
        <v>46</v>
      </c>
      <c r="L458">
        <v>0</v>
      </c>
      <c r="M458">
        <v>0.24399999999999999</v>
      </c>
      <c r="N458">
        <v>0</v>
      </c>
      <c r="O458">
        <v>0.667431</v>
      </c>
      <c r="P458">
        <v>0.67348300000000005</v>
      </c>
    </row>
    <row r="459" spans="1:16" ht="15" x14ac:dyDescent="0.3">
      <c r="A459" s="1"/>
      <c r="B459" t="s">
        <v>26</v>
      </c>
      <c r="C459" t="s">
        <v>528</v>
      </c>
      <c r="D459" t="s">
        <v>561</v>
      </c>
      <c r="E459" t="s">
        <v>528</v>
      </c>
      <c r="F459" t="s">
        <v>528</v>
      </c>
      <c r="G459" t="s">
        <v>529</v>
      </c>
      <c r="H459" t="s">
        <v>562</v>
      </c>
      <c r="I459">
        <v>1</v>
      </c>
      <c r="J459">
        <v>1</v>
      </c>
      <c r="K459" t="s">
        <v>17</v>
      </c>
      <c r="L459">
        <v>1</v>
      </c>
      <c r="M459">
        <v>1</v>
      </c>
      <c r="N459">
        <v>1</v>
      </c>
      <c r="O459">
        <v>0.96835000000000004</v>
      </c>
      <c r="P459">
        <v>0.97075900000000004</v>
      </c>
    </row>
    <row r="460" spans="1:16" ht="15" x14ac:dyDescent="0.3">
      <c r="A460" s="1"/>
      <c r="B460" t="s">
        <v>26</v>
      </c>
      <c r="C460" t="s">
        <v>566</v>
      </c>
      <c r="D460" t="s">
        <v>567</v>
      </c>
      <c r="E460" t="s">
        <v>566</v>
      </c>
      <c r="F460" t="s">
        <v>568</v>
      </c>
      <c r="G460" t="s">
        <v>569</v>
      </c>
      <c r="H460" t="s">
        <v>570</v>
      </c>
      <c r="I460">
        <v>1</v>
      </c>
      <c r="J460">
        <v>1</v>
      </c>
      <c r="K460" t="s">
        <v>17</v>
      </c>
      <c r="L460">
        <v>1</v>
      </c>
      <c r="M460">
        <v>1</v>
      </c>
      <c r="N460">
        <v>1</v>
      </c>
      <c r="O460">
        <v>0.98058800000000002</v>
      </c>
      <c r="P460">
        <v>0.98069600000000001</v>
      </c>
    </row>
    <row r="461" spans="1:16" ht="15" x14ac:dyDescent="0.3">
      <c r="A461" s="1"/>
      <c r="B461" t="s">
        <v>26</v>
      </c>
      <c r="C461" t="s">
        <v>588</v>
      </c>
      <c r="D461" t="s">
        <v>575</v>
      </c>
      <c r="E461" t="s">
        <v>588</v>
      </c>
      <c r="F461" t="s">
        <v>576</v>
      </c>
      <c r="G461" t="s">
        <v>589</v>
      </c>
      <c r="H461" t="s">
        <v>578</v>
      </c>
      <c r="I461">
        <v>0.33200000000000002</v>
      </c>
      <c r="J461">
        <v>0</v>
      </c>
      <c r="K461" t="s">
        <v>46</v>
      </c>
      <c r="L461">
        <v>0</v>
      </c>
      <c r="M461">
        <v>0.33200000000000002</v>
      </c>
      <c r="N461">
        <v>0</v>
      </c>
      <c r="O461">
        <v>0.66846899999999998</v>
      </c>
      <c r="P461">
        <v>0.67107300000000003</v>
      </c>
    </row>
    <row r="462" spans="1:16" ht="15" x14ac:dyDescent="0.3">
      <c r="A462" s="1"/>
      <c r="B462" t="s">
        <v>26</v>
      </c>
      <c r="C462" t="s">
        <v>596</v>
      </c>
      <c r="D462">
        <v>5</v>
      </c>
      <c r="E462" t="s">
        <v>597</v>
      </c>
      <c r="F462">
        <v>5</v>
      </c>
      <c r="G462" t="s">
        <v>598</v>
      </c>
      <c r="H462">
        <v>5</v>
      </c>
      <c r="I462">
        <v>-3.6999999999999998E-2</v>
      </c>
      <c r="J462">
        <v>0</v>
      </c>
      <c r="K462" t="s">
        <v>46</v>
      </c>
      <c r="L462">
        <v>0</v>
      </c>
      <c r="M462">
        <v>-3.6999999999999998E-2</v>
      </c>
      <c r="N462">
        <v>0</v>
      </c>
      <c r="O462">
        <v>0.59993700000000005</v>
      </c>
      <c r="P462">
        <v>0.60090200000000005</v>
      </c>
    </row>
    <row r="463" spans="1:16" ht="15" x14ac:dyDescent="0.3">
      <c r="A463" s="1"/>
      <c r="B463" t="s">
        <v>26</v>
      </c>
      <c r="C463" t="s">
        <v>596</v>
      </c>
      <c r="D463" t="s">
        <v>600</v>
      </c>
      <c r="E463" t="s">
        <v>597</v>
      </c>
      <c r="F463" t="s">
        <v>601</v>
      </c>
      <c r="G463" t="s">
        <v>598</v>
      </c>
      <c r="H463" t="s">
        <v>602</v>
      </c>
      <c r="I463">
        <v>0.14499999999999999</v>
      </c>
      <c r="J463">
        <v>0.13300000000000001</v>
      </c>
      <c r="K463" t="s">
        <v>46</v>
      </c>
      <c r="L463">
        <v>0</v>
      </c>
      <c r="M463">
        <v>0.14499999999999999</v>
      </c>
      <c r="N463">
        <v>0</v>
      </c>
      <c r="O463">
        <v>0.55351099999999998</v>
      </c>
      <c r="P463">
        <v>0.54782600000000004</v>
      </c>
    </row>
    <row r="464" spans="1:16" ht="15" x14ac:dyDescent="0.3">
      <c r="A464" s="1"/>
      <c r="B464" t="s">
        <v>26</v>
      </c>
      <c r="C464" t="s">
        <v>606</v>
      </c>
      <c r="D464" t="s">
        <v>607</v>
      </c>
      <c r="E464" t="s">
        <v>608</v>
      </c>
      <c r="F464" t="s">
        <v>609</v>
      </c>
      <c r="G464" t="s">
        <v>610</v>
      </c>
      <c r="H464" t="s">
        <v>611</v>
      </c>
      <c r="I464">
        <v>0.161</v>
      </c>
      <c r="J464">
        <v>8.6999999999999994E-2</v>
      </c>
      <c r="K464" t="s">
        <v>46</v>
      </c>
      <c r="L464">
        <v>0</v>
      </c>
      <c r="M464">
        <v>0.161</v>
      </c>
      <c r="N464">
        <v>0</v>
      </c>
      <c r="O464">
        <v>0.64499700000000004</v>
      </c>
      <c r="P464">
        <v>0.64462299999999995</v>
      </c>
    </row>
    <row r="465" spans="1:16" ht="15" x14ac:dyDescent="0.3">
      <c r="A465" s="1"/>
      <c r="B465" t="s">
        <v>26</v>
      </c>
      <c r="C465" t="s">
        <v>606</v>
      </c>
      <c r="D465" t="s">
        <v>607</v>
      </c>
      <c r="E465" t="s">
        <v>608</v>
      </c>
      <c r="F465" t="s">
        <v>609</v>
      </c>
      <c r="G465" t="s">
        <v>610</v>
      </c>
      <c r="H465" t="s">
        <v>611</v>
      </c>
      <c r="I465">
        <v>0.161</v>
      </c>
      <c r="J465">
        <v>8.6999999999999994E-2</v>
      </c>
      <c r="K465" t="s">
        <v>46</v>
      </c>
      <c r="L465">
        <v>0</v>
      </c>
      <c r="M465">
        <v>0.161</v>
      </c>
      <c r="N465">
        <v>0</v>
      </c>
      <c r="O465">
        <v>0.64499700000000004</v>
      </c>
      <c r="P465">
        <v>0.64462299999999995</v>
      </c>
    </row>
    <row r="466" spans="1:16" ht="15" x14ac:dyDescent="0.3">
      <c r="A466" s="1"/>
      <c r="B466" t="s">
        <v>26</v>
      </c>
      <c r="C466" t="s">
        <v>606</v>
      </c>
      <c r="D466" t="s">
        <v>607</v>
      </c>
      <c r="E466" t="s">
        <v>608</v>
      </c>
      <c r="F466" t="s">
        <v>609</v>
      </c>
      <c r="G466" t="s">
        <v>610</v>
      </c>
      <c r="H466" t="s">
        <v>611</v>
      </c>
      <c r="I466">
        <v>0.161</v>
      </c>
      <c r="J466">
        <v>8.6999999999999994E-2</v>
      </c>
      <c r="K466" t="s">
        <v>46</v>
      </c>
      <c r="L466">
        <v>0</v>
      </c>
      <c r="M466">
        <v>0.161</v>
      </c>
      <c r="N466">
        <v>0</v>
      </c>
      <c r="O466">
        <v>0.64499700000000004</v>
      </c>
      <c r="P466">
        <v>0.64462299999999995</v>
      </c>
    </row>
    <row r="467" spans="1:16" ht="15" x14ac:dyDescent="0.3">
      <c r="A467" s="1"/>
      <c r="B467" t="s">
        <v>26</v>
      </c>
      <c r="C467" t="s">
        <v>622</v>
      </c>
      <c r="D467" t="s">
        <v>623</v>
      </c>
      <c r="E467" t="s">
        <v>622</v>
      </c>
      <c r="F467" t="s">
        <v>624</v>
      </c>
      <c r="G467" t="s">
        <v>625</v>
      </c>
      <c r="H467" t="s">
        <v>626</v>
      </c>
      <c r="I467">
        <v>0.93200000000000005</v>
      </c>
      <c r="J467">
        <v>0.71399999999999997</v>
      </c>
      <c r="K467" t="s">
        <v>17</v>
      </c>
      <c r="L467">
        <v>1</v>
      </c>
      <c r="M467">
        <v>0.93200000000000005</v>
      </c>
      <c r="N467">
        <v>0</v>
      </c>
      <c r="O467">
        <v>0.89105800000000002</v>
      </c>
      <c r="P467">
        <v>0.89135699999999995</v>
      </c>
    </row>
    <row r="468" spans="1:16" ht="15" x14ac:dyDescent="0.3">
      <c r="A468" s="1"/>
      <c r="B468" t="s">
        <v>26</v>
      </c>
      <c r="C468" t="s">
        <v>630</v>
      </c>
      <c r="D468" t="s">
        <v>631</v>
      </c>
      <c r="E468" t="s">
        <v>630</v>
      </c>
      <c r="F468" t="s">
        <v>632</v>
      </c>
      <c r="G468" t="s">
        <v>633</v>
      </c>
      <c r="H468" t="s">
        <v>634</v>
      </c>
      <c r="I468">
        <v>0.32300000000000001</v>
      </c>
      <c r="J468">
        <v>0</v>
      </c>
      <c r="K468" t="s">
        <v>42</v>
      </c>
      <c r="L468">
        <v>0.5</v>
      </c>
      <c r="M468">
        <v>0.32300000000000001</v>
      </c>
      <c r="N468">
        <v>0</v>
      </c>
      <c r="O468">
        <v>0.65728299999999995</v>
      </c>
      <c r="P468">
        <v>0.67245100000000002</v>
      </c>
    </row>
    <row r="469" spans="1:16" ht="15" x14ac:dyDescent="0.3">
      <c r="A469" s="1"/>
      <c r="B469" t="s">
        <v>26</v>
      </c>
      <c r="C469" t="s">
        <v>649</v>
      </c>
      <c r="D469" t="s">
        <v>641</v>
      </c>
      <c r="E469" t="s">
        <v>649</v>
      </c>
      <c r="F469" t="s">
        <v>642</v>
      </c>
      <c r="G469" t="s">
        <v>650</v>
      </c>
      <c r="H469" t="s">
        <v>644</v>
      </c>
      <c r="I469">
        <v>0.41299999999999998</v>
      </c>
      <c r="J469">
        <v>0</v>
      </c>
      <c r="K469" t="s">
        <v>17</v>
      </c>
      <c r="L469">
        <v>1</v>
      </c>
      <c r="M469">
        <v>0.41299999999999998</v>
      </c>
      <c r="N469">
        <v>0</v>
      </c>
      <c r="O469">
        <v>0.72513499999999997</v>
      </c>
      <c r="P469">
        <v>0.71997100000000003</v>
      </c>
    </row>
    <row r="470" spans="1:16" ht="15" x14ac:dyDescent="0.3">
      <c r="A470" s="1"/>
      <c r="B470" t="s">
        <v>26</v>
      </c>
      <c r="C470" t="s">
        <v>659</v>
      </c>
      <c r="D470" t="s">
        <v>655</v>
      </c>
      <c r="E470" t="s">
        <v>659</v>
      </c>
      <c r="F470" t="s">
        <v>656</v>
      </c>
      <c r="G470" t="s">
        <v>660</v>
      </c>
      <c r="H470" t="s">
        <v>658</v>
      </c>
      <c r="I470">
        <v>0.51</v>
      </c>
      <c r="J470">
        <v>0.5</v>
      </c>
      <c r="K470" t="s">
        <v>42</v>
      </c>
      <c r="L470">
        <v>0.5</v>
      </c>
      <c r="M470">
        <v>0.51</v>
      </c>
      <c r="N470">
        <v>0</v>
      </c>
      <c r="O470">
        <v>0.76045300000000005</v>
      </c>
      <c r="P470">
        <v>0.76064500000000002</v>
      </c>
    </row>
    <row r="471" spans="1:16" ht="15" x14ac:dyDescent="0.3">
      <c r="A471" s="1"/>
      <c r="B471" t="s">
        <v>26</v>
      </c>
      <c r="C471" t="s">
        <v>649</v>
      </c>
      <c r="D471" t="s">
        <v>641</v>
      </c>
      <c r="E471" t="s">
        <v>649</v>
      </c>
      <c r="F471" t="s">
        <v>642</v>
      </c>
      <c r="G471" t="s">
        <v>650</v>
      </c>
      <c r="H471" t="s">
        <v>644</v>
      </c>
      <c r="I471">
        <v>0.41299999999999998</v>
      </c>
      <c r="J471">
        <v>0</v>
      </c>
      <c r="K471" t="s">
        <v>42</v>
      </c>
      <c r="L471">
        <v>0.5</v>
      </c>
      <c r="M471">
        <v>0.41299999999999998</v>
      </c>
      <c r="N471">
        <v>0</v>
      </c>
      <c r="O471">
        <v>0.72513499999999997</v>
      </c>
      <c r="P471">
        <v>0.71997100000000003</v>
      </c>
    </row>
    <row r="472" spans="1:16" ht="15" x14ac:dyDescent="0.3">
      <c r="A472" s="1"/>
      <c r="B472" t="s">
        <v>26</v>
      </c>
      <c r="C472" t="s">
        <v>687</v>
      </c>
      <c r="D472" t="s">
        <v>671</v>
      </c>
      <c r="E472" t="s">
        <v>687</v>
      </c>
      <c r="F472" t="s">
        <v>673</v>
      </c>
      <c r="G472" t="s">
        <v>688</v>
      </c>
      <c r="H472" t="s">
        <v>675</v>
      </c>
      <c r="I472">
        <v>0.32600000000000001</v>
      </c>
      <c r="J472">
        <v>0.23100000000000001</v>
      </c>
      <c r="K472" t="s">
        <v>46</v>
      </c>
      <c r="L472">
        <v>0</v>
      </c>
      <c r="M472">
        <v>0.32600000000000001</v>
      </c>
      <c r="N472">
        <v>0</v>
      </c>
      <c r="O472">
        <v>0.76688599999999996</v>
      </c>
      <c r="P472">
        <v>0.74799700000000002</v>
      </c>
    </row>
    <row r="473" spans="1:16" ht="15" x14ac:dyDescent="0.3">
      <c r="A473" s="1"/>
      <c r="B473" t="s">
        <v>26</v>
      </c>
      <c r="C473" t="s">
        <v>696</v>
      </c>
      <c r="D473" t="s">
        <v>691</v>
      </c>
      <c r="E473" t="s">
        <v>696</v>
      </c>
      <c r="F473" t="s">
        <v>693</v>
      </c>
      <c r="G473" t="s">
        <v>697</v>
      </c>
      <c r="H473" t="s">
        <v>695</v>
      </c>
      <c r="I473">
        <v>0.67600000000000005</v>
      </c>
      <c r="J473">
        <v>0.66700000000000004</v>
      </c>
      <c r="K473" t="s">
        <v>42</v>
      </c>
      <c r="L473">
        <v>0.5</v>
      </c>
      <c r="M473">
        <v>0.67600000000000005</v>
      </c>
      <c r="N473">
        <v>0</v>
      </c>
      <c r="O473">
        <v>0.90709799999999996</v>
      </c>
      <c r="P473">
        <v>0.88113799999999998</v>
      </c>
    </row>
    <row r="474" spans="1:16" ht="15" x14ac:dyDescent="0.3">
      <c r="A474" s="1"/>
      <c r="B474" t="s">
        <v>26</v>
      </c>
      <c r="C474" t="s">
        <v>708</v>
      </c>
      <c r="D474" t="s">
        <v>700</v>
      </c>
      <c r="E474" t="s">
        <v>708</v>
      </c>
      <c r="F474" t="s">
        <v>702</v>
      </c>
      <c r="G474" t="s">
        <v>709</v>
      </c>
      <c r="H474" t="s">
        <v>704</v>
      </c>
      <c r="I474">
        <v>0.13200000000000001</v>
      </c>
      <c r="J474">
        <v>0</v>
      </c>
      <c r="K474" t="s">
        <v>46</v>
      </c>
      <c r="L474">
        <v>0</v>
      </c>
      <c r="M474">
        <v>0.13200000000000001</v>
      </c>
      <c r="N474">
        <v>0</v>
      </c>
      <c r="O474">
        <v>0.71581799999999995</v>
      </c>
      <c r="P474">
        <v>0.71524299999999996</v>
      </c>
    </row>
    <row r="475" spans="1:16" ht="15" x14ac:dyDescent="0.3">
      <c r="A475" s="1"/>
      <c r="B475" t="s">
        <v>26</v>
      </c>
      <c r="C475" t="s">
        <v>722</v>
      </c>
      <c r="D475" t="s">
        <v>721</v>
      </c>
      <c r="E475" t="s">
        <v>722</v>
      </c>
      <c r="F475" t="s">
        <v>722</v>
      </c>
      <c r="G475" t="s">
        <v>730</v>
      </c>
      <c r="H475" t="s">
        <v>724</v>
      </c>
      <c r="I475">
        <v>0.998</v>
      </c>
      <c r="J475">
        <v>0.90900000000000003</v>
      </c>
      <c r="K475" t="s">
        <v>17</v>
      </c>
      <c r="L475">
        <v>1</v>
      </c>
      <c r="M475">
        <v>0.998</v>
      </c>
      <c r="N475">
        <v>0</v>
      </c>
      <c r="O475">
        <v>0.95779199999999998</v>
      </c>
      <c r="P475">
        <v>0.95764099999999996</v>
      </c>
    </row>
    <row r="476" spans="1:16" ht="15" x14ac:dyDescent="0.3">
      <c r="A476" s="1"/>
      <c r="B476" t="s">
        <v>26</v>
      </c>
      <c r="C476" t="s">
        <v>684</v>
      </c>
      <c r="D476" t="s">
        <v>732</v>
      </c>
      <c r="E476" t="s">
        <v>685</v>
      </c>
      <c r="F476" t="s">
        <v>733</v>
      </c>
      <c r="G476" t="s">
        <v>686</v>
      </c>
      <c r="H476" t="s">
        <v>734</v>
      </c>
      <c r="I476">
        <v>1</v>
      </c>
      <c r="J476">
        <v>1</v>
      </c>
      <c r="K476" t="s">
        <v>17</v>
      </c>
      <c r="L476">
        <v>1</v>
      </c>
      <c r="M476">
        <v>1</v>
      </c>
      <c r="N476">
        <v>1</v>
      </c>
      <c r="O476">
        <v>0.95740899999999995</v>
      </c>
      <c r="P476">
        <v>0.95156600000000002</v>
      </c>
    </row>
    <row r="477" spans="1:16" ht="15" x14ac:dyDescent="0.3">
      <c r="A477" s="1"/>
      <c r="B477" t="s">
        <v>26</v>
      </c>
      <c r="C477" t="s">
        <v>736</v>
      </c>
      <c r="D477" t="s">
        <v>737</v>
      </c>
      <c r="E477" t="s">
        <v>736</v>
      </c>
      <c r="F477" t="s">
        <v>736</v>
      </c>
      <c r="G477" t="s">
        <v>738</v>
      </c>
      <c r="H477" t="s">
        <v>739</v>
      </c>
      <c r="I477">
        <v>0.55000000000000004</v>
      </c>
      <c r="J477">
        <v>0</v>
      </c>
      <c r="K477" t="s">
        <v>42</v>
      </c>
      <c r="L477">
        <v>0.5</v>
      </c>
      <c r="M477">
        <v>0.55000000000000004</v>
      </c>
      <c r="N477">
        <v>0</v>
      </c>
      <c r="O477">
        <v>0.770814</v>
      </c>
      <c r="P477">
        <v>0.78500300000000001</v>
      </c>
    </row>
    <row r="478" spans="1:16" ht="15" x14ac:dyDescent="0.3">
      <c r="A478" s="1"/>
      <c r="B478" t="s">
        <v>26</v>
      </c>
      <c r="C478" t="s">
        <v>744</v>
      </c>
      <c r="D478" t="s">
        <v>741</v>
      </c>
      <c r="E478" t="s">
        <v>745</v>
      </c>
      <c r="F478" t="s">
        <v>742</v>
      </c>
      <c r="G478" t="s">
        <v>746</v>
      </c>
      <c r="H478" t="s">
        <v>743</v>
      </c>
      <c r="I478">
        <v>0.96299999999999997</v>
      </c>
      <c r="J478">
        <v>0.88900000000000001</v>
      </c>
      <c r="K478" t="s">
        <v>17</v>
      </c>
      <c r="L478">
        <v>1</v>
      </c>
      <c r="M478">
        <v>0.96299999999999997</v>
      </c>
      <c r="N478">
        <v>0</v>
      </c>
      <c r="O478">
        <v>0.92321900000000001</v>
      </c>
      <c r="P478">
        <v>0.922898</v>
      </c>
    </row>
    <row r="479" spans="1:16" ht="15" x14ac:dyDescent="0.3">
      <c r="A479" s="1"/>
      <c r="B479" t="s">
        <v>26</v>
      </c>
      <c r="C479" t="s">
        <v>760</v>
      </c>
      <c r="D479" t="s">
        <v>343</v>
      </c>
      <c r="E479" t="s">
        <v>755</v>
      </c>
      <c r="F479" t="s">
        <v>17</v>
      </c>
      <c r="G479" t="s">
        <v>761</v>
      </c>
      <c r="H479" t="s">
        <v>346</v>
      </c>
      <c r="I479">
        <v>-3.1E-2</v>
      </c>
      <c r="J479">
        <v>0</v>
      </c>
      <c r="K479" t="s">
        <v>42</v>
      </c>
      <c r="L479">
        <v>0.5</v>
      </c>
      <c r="M479">
        <v>-3.1E-2</v>
      </c>
      <c r="N479">
        <v>0</v>
      </c>
      <c r="O479">
        <v>0.60086300000000004</v>
      </c>
      <c r="P479">
        <v>0.60003499999999999</v>
      </c>
    </row>
    <row r="480" spans="1:16" ht="15" x14ac:dyDescent="0.3">
      <c r="A480" s="1"/>
      <c r="B480" t="s">
        <v>26</v>
      </c>
      <c r="C480" t="s">
        <v>766</v>
      </c>
      <c r="D480" s="3">
        <v>0.01</v>
      </c>
      <c r="E480" t="s">
        <v>767</v>
      </c>
      <c r="F480">
        <v>1</v>
      </c>
      <c r="G480" t="s">
        <v>768</v>
      </c>
      <c r="H480" s="3">
        <v>0.01</v>
      </c>
      <c r="I480">
        <v>0.74299999999999999</v>
      </c>
      <c r="J480">
        <v>0.5</v>
      </c>
      <c r="K480" t="s">
        <v>17</v>
      </c>
      <c r="L480">
        <v>1</v>
      </c>
      <c r="M480">
        <v>0.74299999999999999</v>
      </c>
      <c r="N480">
        <v>0</v>
      </c>
      <c r="O480">
        <v>0.75604199999999999</v>
      </c>
      <c r="P480">
        <v>0.76893</v>
      </c>
    </row>
    <row r="481" spans="1:16" ht="15" x14ac:dyDescent="0.3">
      <c r="A481" s="1"/>
      <c r="B481" t="s">
        <v>26</v>
      </c>
      <c r="C481" t="s">
        <v>779</v>
      </c>
      <c r="D481" t="s">
        <v>771</v>
      </c>
      <c r="E481" t="s">
        <v>779</v>
      </c>
      <c r="F481" t="s">
        <v>773</v>
      </c>
      <c r="G481" t="s">
        <v>780</v>
      </c>
      <c r="H481" t="s">
        <v>775</v>
      </c>
      <c r="I481">
        <v>0.67300000000000004</v>
      </c>
      <c r="J481">
        <v>0.41699999999999998</v>
      </c>
      <c r="K481" t="s">
        <v>42</v>
      </c>
      <c r="L481">
        <v>0.5</v>
      </c>
      <c r="M481">
        <v>0.67300000000000004</v>
      </c>
      <c r="N481">
        <v>0</v>
      </c>
      <c r="O481">
        <v>0.87045899999999998</v>
      </c>
      <c r="P481">
        <v>0.87184899999999999</v>
      </c>
    </row>
    <row r="482" spans="1:16" ht="15" x14ac:dyDescent="0.3">
      <c r="A482" s="1"/>
      <c r="B482" t="s">
        <v>26</v>
      </c>
      <c r="C482" t="s">
        <v>782</v>
      </c>
      <c r="D482" t="s">
        <v>783</v>
      </c>
      <c r="E482" t="s">
        <v>782</v>
      </c>
      <c r="F482" t="s">
        <v>784</v>
      </c>
      <c r="G482" t="s">
        <v>785</v>
      </c>
      <c r="H482" t="s">
        <v>786</v>
      </c>
      <c r="I482">
        <v>0.91100000000000003</v>
      </c>
      <c r="J482">
        <v>0.8</v>
      </c>
      <c r="K482" t="s">
        <v>17</v>
      </c>
      <c r="L482">
        <v>1</v>
      </c>
      <c r="M482">
        <v>0.91100000000000003</v>
      </c>
      <c r="N482">
        <v>0</v>
      </c>
      <c r="O482">
        <v>0.93818599999999996</v>
      </c>
      <c r="P482">
        <v>0.92650500000000002</v>
      </c>
    </row>
    <row r="483" spans="1:16" ht="15" x14ac:dyDescent="0.3">
      <c r="A483" s="1"/>
      <c r="B483" t="s">
        <v>26</v>
      </c>
      <c r="C483" t="s">
        <v>788</v>
      </c>
      <c r="D483" t="s">
        <v>789</v>
      </c>
      <c r="E483" t="s">
        <v>788</v>
      </c>
      <c r="F483" t="s">
        <v>790</v>
      </c>
      <c r="G483" t="s">
        <v>791</v>
      </c>
      <c r="H483" t="s">
        <v>792</v>
      </c>
      <c r="I483">
        <v>0.98799999999999999</v>
      </c>
      <c r="J483">
        <v>0.66700000000000004</v>
      </c>
      <c r="K483" t="s">
        <v>17</v>
      </c>
      <c r="L483">
        <v>1</v>
      </c>
      <c r="M483">
        <v>0.98799999999999999</v>
      </c>
      <c r="N483">
        <v>0</v>
      </c>
      <c r="O483">
        <v>0.90027199999999996</v>
      </c>
      <c r="P483">
        <v>0.90303199999999995</v>
      </c>
    </row>
    <row r="484" spans="1:16" ht="15" x14ac:dyDescent="0.3">
      <c r="A484" s="1"/>
      <c r="B484" t="s">
        <v>26</v>
      </c>
      <c r="C484" t="s">
        <v>797</v>
      </c>
      <c r="D484" t="s">
        <v>798</v>
      </c>
      <c r="E484" t="s">
        <v>797</v>
      </c>
      <c r="F484" t="s">
        <v>797</v>
      </c>
      <c r="G484" t="s">
        <v>799</v>
      </c>
      <c r="H484" t="s">
        <v>800</v>
      </c>
      <c r="I484">
        <v>0.97899999999999998</v>
      </c>
      <c r="J484">
        <v>0.5</v>
      </c>
      <c r="K484" t="s">
        <v>17</v>
      </c>
      <c r="L484">
        <v>1</v>
      </c>
      <c r="M484">
        <v>0.97899999999999998</v>
      </c>
      <c r="N484">
        <v>0</v>
      </c>
      <c r="O484">
        <v>0.93623800000000001</v>
      </c>
      <c r="P484">
        <v>0.93676999999999999</v>
      </c>
    </row>
    <row r="485" spans="1:16" ht="15" x14ac:dyDescent="0.3">
      <c r="A485" s="1"/>
      <c r="B485" t="s">
        <v>26</v>
      </c>
      <c r="C485" t="s">
        <v>810</v>
      </c>
      <c r="D485" t="s">
        <v>805</v>
      </c>
      <c r="E485" t="s">
        <v>810</v>
      </c>
      <c r="F485" t="s">
        <v>807</v>
      </c>
      <c r="G485" t="s">
        <v>811</v>
      </c>
      <c r="H485" t="s">
        <v>809</v>
      </c>
      <c r="I485">
        <v>0.92600000000000005</v>
      </c>
      <c r="J485">
        <v>0.85699999999999998</v>
      </c>
      <c r="K485" t="s">
        <v>42</v>
      </c>
      <c r="L485">
        <v>0.5</v>
      </c>
      <c r="M485">
        <v>0.92600000000000005</v>
      </c>
      <c r="N485">
        <v>0</v>
      </c>
      <c r="O485">
        <v>0.84516100000000005</v>
      </c>
      <c r="P485">
        <v>0.83815300000000004</v>
      </c>
    </row>
    <row r="486" spans="1:16" ht="15" x14ac:dyDescent="0.3">
      <c r="A486" s="1"/>
      <c r="B486" t="s">
        <v>26</v>
      </c>
      <c r="C486" t="s">
        <v>813</v>
      </c>
      <c r="D486" t="s">
        <v>814</v>
      </c>
      <c r="E486" t="s">
        <v>815</v>
      </c>
      <c r="F486" t="s">
        <v>816</v>
      </c>
      <c r="G486" t="s">
        <v>817</v>
      </c>
      <c r="H486" t="s">
        <v>818</v>
      </c>
      <c r="I486">
        <v>0.98599999999999999</v>
      </c>
      <c r="J486">
        <v>0.52200000000000002</v>
      </c>
      <c r="K486" t="s">
        <v>17</v>
      </c>
      <c r="L486">
        <v>1</v>
      </c>
      <c r="M486">
        <v>0.98599999999999999</v>
      </c>
      <c r="N486">
        <v>0</v>
      </c>
      <c r="O486">
        <v>0.90996100000000002</v>
      </c>
      <c r="P486">
        <v>0.90338700000000005</v>
      </c>
    </row>
    <row r="487" spans="1:16" ht="15" x14ac:dyDescent="0.3">
      <c r="A487" s="1"/>
      <c r="B487" t="s">
        <v>26</v>
      </c>
      <c r="C487" t="s">
        <v>820</v>
      </c>
      <c r="D487" t="s">
        <v>821</v>
      </c>
      <c r="E487" t="s">
        <v>820</v>
      </c>
      <c r="F487" t="s">
        <v>822</v>
      </c>
      <c r="G487" t="s">
        <v>823</v>
      </c>
      <c r="H487" t="s">
        <v>824</v>
      </c>
      <c r="I487">
        <v>0.69799999999999995</v>
      </c>
      <c r="J487">
        <v>0.4</v>
      </c>
      <c r="K487" t="s">
        <v>17</v>
      </c>
      <c r="L487">
        <v>1</v>
      </c>
      <c r="M487">
        <v>0.69799999999999995</v>
      </c>
      <c r="N487">
        <v>0</v>
      </c>
      <c r="O487">
        <v>0.831349</v>
      </c>
      <c r="P487">
        <v>0.82058900000000001</v>
      </c>
    </row>
    <row r="488" spans="1:16" ht="15" x14ac:dyDescent="0.3">
      <c r="A488" s="1"/>
      <c r="B488" t="s">
        <v>26</v>
      </c>
      <c r="C488" t="s">
        <v>828</v>
      </c>
      <c r="D488" t="s">
        <v>828</v>
      </c>
      <c r="E488" t="s">
        <v>828</v>
      </c>
      <c r="F488" t="s">
        <v>828</v>
      </c>
      <c r="G488" t="s">
        <v>829</v>
      </c>
      <c r="H488" t="s">
        <v>829</v>
      </c>
      <c r="I488">
        <v>1</v>
      </c>
      <c r="J488">
        <v>1</v>
      </c>
      <c r="K488" t="s">
        <v>17</v>
      </c>
      <c r="L488">
        <v>1</v>
      </c>
      <c r="M488">
        <v>1</v>
      </c>
      <c r="N488">
        <v>1</v>
      </c>
      <c r="O488">
        <v>1</v>
      </c>
      <c r="P488">
        <v>1</v>
      </c>
    </row>
    <row r="489" spans="1:16" ht="15" x14ac:dyDescent="0.3">
      <c r="A489" s="1"/>
      <c r="B489" t="s">
        <v>26</v>
      </c>
      <c r="C489" t="s">
        <v>833</v>
      </c>
      <c r="D489" t="s">
        <v>834</v>
      </c>
      <c r="E489" t="s">
        <v>833</v>
      </c>
      <c r="F489" t="s">
        <v>835</v>
      </c>
      <c r="G489" t="s">
        <v>836</v>
      </c>
      <c r="H489" t="s">
        <v>837</v>
      </c>
      <c r="I489">
        <v>0.55400000000000005</v>
      </c>
      <c r="J489">
        <v>0</v>
      </c>
      <c r="K489" t="s">
        <v>17</v>
      </c>
      <c r="L489">
        <v>1</v>
      </c>
      <c r="M489">
        <v>0.55400000000000005</v>
      </c>
      <c r="N489">
        <v>0</v>
      </c>
      <c r="O489">
        <v>0.66682399999999997</v>
      </c>
      <c r="P489">
        <v>0.669655</v>
      </c>
    </row>
    <row r="490" spans="1:16" ht="15" x14ac:dyDescent="0.3">
      <c r="A490" s="1"/>
      <c r="B490" t="s">
        <v>26</v>
      </c>
      <c r="C490" t="s">
        <v>842</v>
      </c>
      <c r="D490" t="s">
        <v>843</v>
      </c>
      <c r="E490" t="s">
        <v>842</v>
      </c>
      <c r="F490" t="s">
        <v>844</v>
      </c>
      <c r="G490" t="s">
        <v>845</v>
      </c>
      <c r="H490" t="s">
        <v>846</v>
      </c>
      <c r="I490">
        <v>0.84199999999999997</v>
      </c>
      <c r="J490">
        <v>0.85699999999999998</v>
      </c>
      <c r="K490" t="s">
        <v>17</v>
      </c>
      <c r="L490">
        <v>1</v>
      </c>
      <c r="M490">
        <v>0.84199999999999997</v>
      </c>
      <c r="N490">
        <v>0</v>
      </c>
      <c r="O490">
        <v>0.908918</v>
      </c>
      <c r="P490">
        <v>0.89422100000000004</v>
      </c>
    </row>
    <row r="491" spans="1:16" ht="15" x14ac:dyDescent="0.3">
      <c r="A491" s="1"/>
      <c r="B491" t="s">
        <v>26</v>
      </c>
      <c r="C491" t="s">
        <v>850</v>
      </c>
      <c r="D491" t="s">
        <v>851</v>
      </c>
      <c r="E491" t="s">
        <v>850</v>
      </c>
      <c r="F491" t="s">
        <v>852</v>
      </c>
      <c r="G491" t="s">
        <v>853</v>
      </c>
      <c r="H491" t="s">
        <v>854</v>
      </c>
      <c r="I491">
        <v>0.97899999999999998</v>
      </c>
      <c r="J491">
        <v>0.8</v>
      </c>
      <c r="K491" t="s">
        <v>17</v>
      </c>
      <c r="L491">
        <v>1</v>
      </c>
      <c r="M491">
        <v>0.97899999999999998</v>
      </c>
      <c r="N491">
        <v>0</v>
      </c>
      <c r="O491">
        <v>0.92021600000000003</v>
      </c>
      <c r="P491">
        <v>0.91923299999999997</v>
      </c>
    </row>
    <row r="492" spans="1:16" ht="15" x14ac:dyDescent="0.3">
      <c r="A492" s="1"/>
      <c r="B492" t="s">
        <v>26</v>
      </c>
      <c r="C492" t="s">
        <v>866</v>
      </c>
      <c r="D492" t="s">
        <v>857</v>
      </c>
      <c r="E492" t="s">
        <v>866</v>
      </c>
      <c r="F492" t="s">
        <v>858</v>
      </c>
      <c r="G492" t="s">
        <v>867</v>
      </c>
      <c r="H492" t="s">
        <v>860</v>
      </c>
      <c r="I492">
        <v>7.1999999999999995E-2</v>
      </c>
      <c r="J492">
        <v>0</v>
      </c>
      <c r="K492" t="s">
        <v>42</v>
      </c>
      <c r="L492">
        <v>0.5</v>
      </c>
      <c r="M492">
        <v>7.1999999999999995E-2</v>
      </c>
      <c r="N492">
        <v>0</v>
      </c>
      <c r="O492">
        <v>0.624278</v>
      </c>
      <c r="P492">
        <v>0.61178100000000002</v>
      </c>
    </row>
    <row r="493" spans="1:16" ht="15" x14ac:dyDescent="0.3">
      <c r="A493" s="1"/>
      <c r="B493" t="s">
        <v>26</v>
      </c>
      <c r="C493" t="s">
        <v>882</v>
      </c>
      <c r="D493" t="s">
        <v>870</v>
      </c>
      <c r="E493" t="s">
        <v>883</v>
      </c>
      <c r="F493" t="s">
        <v>871</v>
      </c>
      <c r="G493" t="s">
        <v>884</v>
      </c>
      <c r="H493" t="s">
        <v>873</v>
      </c>
      <c r="I493">
        <v>0.28399999999999997</v>
      </c>
      <c r="J493">
        <v>8.6999999999999994E-2</v>
      </c>
      <c r="K493" t="s">
        <v>46</v>
      </c>
      <c r="L493">
        <v>0</v>
      </c>
      <c r="M493">
        <v>0.28399999999999997</v>
      </c>
      <c r="N493">
        <v>0</v>
      </c>
      <c r="O493">
        <v>0.65036899999999997</v>
      </c>
      <c r="P493">
        <v>0.64779799999999998</v>
      </c>
    </row>
    <row r="494" spans="1:16" ht="15" x14ac:dyDescent="0.3">
      <c r="A494" s="1"/>
      <c r="B494" t="s">
        <v>26</v>
      </c>
      <c r="C494" t="s">
        <v>888</v>
      </c>
      <c r="D494" t="s">
        <v>888</v>
      </c>
      <c r="E494" t="s">
        <v>888</v>
      </c>
      <c r="F494" t="s">
        <v>888</v>
      </c>
      <c r="G494" t="s">
        <v>889</v>
      </c>
      <c r="H494" t="s">
        <v>889</v>
      </c>
      <c r="I494">
        <v>1</v>
      </c>
      <c r="J494">
        <v>1</v>
      </c>
      <c r="K494" t="s">
        <v>17</v>
      </c>
      <c r="L494">
        <v>1</v>
      </c>
      <c r="M494">
        <v>1</v>
      </c>
      <c r="N494">
        <v>1</v>
      </c>
      <c r="O494">
        <v>1</v>
      </c>
      <c r="P494">
        <v>1</v>
      </c>
    </row>
    <row r="495" spans="1:16" ht="15" x14ac:dyDescent="0.3">
      <c r="A495" s="1"/>
      <c r="B495" t="s">
        <v>26</v>
      </c>
      <c r="C495" t="s">
        <v>898</v>
      </c>
      <c r="D495" t="s">
        <v>891</v>
      </c>
      <c r="E495" t="s">
        <v>898</v>
      </c>
      <c r="F495" t="s">
        <v>892</v>
      </c>
      <c r="G495" t="s">
        <v>899</v>
      </c>
      <c r="H495" t="s">
        <v>893</v>
      </c>
      <c r="I495">
        <v>0.95599999999999996</v>
      </c>
      <c r="J495">
        <v>0.8</v>
      </c>
      <c r="K495" t="s">
        <v>42</v>
      </c>
      <c r="L495">
        <v>0.5</v>
      </c>
      <c r="M495">
        <v>0.95599999999999996</v>
      </c>
      <c r="N495">
        <v>0</v>
      </c>
      <c r="O495">
        <v>0.88248199999999999</v>
      </c>
      <c r="P495">
        <v>0.88829899999999995</v>
      </c>
    </row>
    <row r="496" spans="1:16" ht="15" x14ac:dyDescent="0.3">
      <c r="A496" s="1"/>
      <c r="B496" t="s">
        <v>26</v>
      </c>
      <c r="C496" t="s">
        <v>901</v>
      </c>
      <c r="D496" t="s">
        <v>902</v>
      </c>
      <c r="E496" t="s">
        <v>901</v>
      </c>
      <c r="F496" t="s">
        <v>903</v>
      </c>
      <c r="G496" t="s">
        <v>904</v>
      </c>
      <c r="H496" t="s">
        <v>905</v>
      </c>
      <c r="I496">
        <v>0.66500000000000004</v>
      </c>
      <c r="J496">
        <v>0</v>
      </c>
      <c r="K496" t="s">
        <v>17</v>
      </c>
      <c r="L496">
        <v>1</v>
      </c>
      <c r="M496">
        <v>0.66500000000000004</v>
      </c>
      <c r="N496">
        <v>0</v>
      </c>
      <c r="O496">
        <v>0.71114200000000005</v>
      </c>
      <c r="P496">
        <v>0.71042000000000005</v>
      </c>
    </row>
    <row r="497" spans="1:16" ht="15" x14ac:dyDescent="0.3">
      <c r="A497" s="1"/>
      <c r="B497" t="s">
        <v>26</v>
      </c>
      <c r="C497" t="s">
        <v>916</v>
      </c>
      <c r="D497" t="s">
        <v>910</v>
      </c>
      <c r="E497" t="s">
        <v>916</v>
      </c>
      <c r="F497" t="s">
        <v>911</v>
      </c>
      <c r="G497" t="s">
        <v>917</v>
      </c>
      <c r="H497" t="s">
        <v>913</v>
      </c>
      <c r="I497">
        <v>0.14099999999999999</v>
      </c>
      <c r="J497">
        <v>0</v>
      </c>
      <c r="K497" t="s">
        <v>46</v>
      </c>
      <c r="L497">
        <v>0</v>
      </c>
      <c r="M497">
        <v>0.14099999999999999</v>
      </c>
      <c r="N497">
        <v>0</v>
      </c>
      <c r="O497">
        <v>0.65141199999999999</v>
      </c>
      <c r="P497">
        <v>0.65350699999999995</v>
      </c>
    </row>
    <row r="498" spans="1:16" ht="15" x14ac:dyDescent="0.3">
      <c r="A498" s="1"/>
      <c r="B498" t="s">
        <v>26</v>
      </c>
      <c r="C498" t="s">
        <v>921</v>
      </c>
      <c r="D498" t="s">
        <v>920</v>
      </c>
      <c r="E498" t="s">
        <v>921</v>
      </c>
      <c r="F498" t="s">
        <v>921</v>
      </c>
      <c r="G498" t="s">
        <v>924</v>
      </c>
      <c r="H498" t="s">
        <v>923</v>
      </c>
      <c r="I498">
        <v>0.99399999999999999</v>
      </c>
      <c r="J498">
        <v>0.58799999999999997</v>
      </c>
      <c r="K498" t="s">
        <v>17</v>
      </c>
      <c r="L498">
        <v>1</v>
      </c>
      <c r="M498">
        <v>0.99399999999999999</v>
      </c>
      <c r="N498">
        <v>0</v>
      </c>
      <c r="O498">
        <v>0.94436299999999995</v>
      </c>
      <c r="P498">
        <v>0.93984299999999998</v>
      </c>
    </row>
    <row r="499" spans="1:16" ht="15" x14ac:dyDescent="0.3">
      <c r="A499" s="1"/>
      <c r="B499" t="s">
        <v>26</v>
      </c>
      <c r="C499" t="s">
        <v>861</v>
      </c>
      <c r="D499" t="s">
        <v>926</v>
      </c>
      <c r="E499" t="s">
        <v>862</v>
      </c>
      <c r="F499" t="s">
        <v>927</v>
      </c>
      <c r="G499" t="s">
        <v>863</v>
      </c>
      <c r="H499" t="s">
        <v>928</v>
      </c>
      <c r="I499">
        <v>0.872</v>
      </c>
      <c r="J499">
        <v>0.44400000000000001</v>
      </c>
      <c r="K499" t="s">
        <v>17</v>
      </c>
      <c r="L499">
        <v>1</v>
      </c>
      <c r="M499">
        <v>0.872</v>
      </c>
      <c r="N499">
        <v>0</v>
      </c>
      <c r="O499">
        <v>0.83805399999999997</v>
      </c>
      <c r="P499">
        <v>0.84162000000000003</v>
      </c>
    </row>
    <row r="500" spans="1:16" ht="15" x14ac:dyDescent="0.3">
      <c r="A500" s="1"/>
      <c r="B500" t="s">
        <v>26</v>
      </c>
      <c r="C500" t="s">
        <v>942</v>
      </c>
      <c r="D500" t="s">
        <v>930</v>
      </c>
      <c r="E500" t="s">
        <v>942</v>
      </c>
      <c r="F500" t="s">
        <v>931</v>
      </c>
      <c r="G500" t="s">
        <v>943</v>
      </c>
      <c r="H500" t="s">
        <v>932</v>
      </c>
      <c r="I500">
        <v>0.26200000000000001</v>
      </c>
      <c r="J500">
        <v>0</v>
      </c>
      <c r="K500" t="s">
        <v>46</v>
      </c>
      <c r="L500">
        <v>0</v>
      </c>
      <c r="M500">
        <v>0.26200000000000001</v>
      </c>
      <c r="N500">
        <v>0</v>
      </c>
      <c r="O500">
        <v>0.70329900000000001</v>
      </c>
      <c r="P500">
        <v>0.70831999999999995</v>
      </c>
    </row>
    <row r="501" spans="1:16" ht="15" x14ac:dyDescent="0.3">
      <c r="A501" s="1"/>
      <c r="B501" t="s">
        <v>26</v>
      </c>
      <c r="C501" t="s">
        <v>945</v>
      </c>
      <c r="D501" t="s">
        <v>946</v>
      </c>
      <c r="E501" t="s">
        <v>945</v>
      </c>
      <c r="F501" t="s">
        <v>945</v>
      </c>
      <c r="G501" t="s">
        <v>947</v>
      </c>
      <c r="H501" t="s">
        <v>948</v>
      </c>
      <c r="I501">
        <v>1</v>
      </c>
      <c r="J501">
        <v>1</v>
      </c>
      <c r="K501" t="s">
        <v>17</v>
      </c>
      <c r="L501">
        <v>1</v>
      </c>
      <c r="M501">
        <v>1</v>
      </c>
      <c r="N501">
        <v>1</v>
      </c>
      <c r="O501">
        <v>0.88900699999999999</v>
      </c>
      <c r="P501">
        <v>0.88264900000000002</v>
      </c>
    </row>
    <row r="502" spans="1:16" ht="15" x14ac:dyDescent="0.3">
      <c r="A502" s="1"/>
      <c r="B502" t="s">
        <v>26</v>
      </c>
      <c r="C502" t="s">
        <v>972</v>
      </c>
      <c r="D502" t="s">
        <v>953</v>
      </c>
      <c r="E502" t="s">
        <v>973</v>
      </c>
      <c r="F502" t="s">
        <v>954</v>
      </c>
      <c r="G502" t="s">
        <v>974</v>
      </c>
      <c r="H502" t="s">
        <v>956</v>
      </c>
      <c r="I502">
        <v>-0.01</v>
      </c>
      <c r="J502">
        <v>0</v>
      </c>
      <c r="K502" t="s">
        <v>46</v>
      </c>
      <c r="L502">
        <v>0</v>
      </c>
      <c r="M502">
        <v>-0.01</v>
      </c>
      <c r="N502">
        <v>0</v>
      </c>
      <c r="O502">
        <v>0.56123699999999999</v>
      </c>
      <c r="P502">
        <v>0.56491899999999995</v>
      </c>
    </row>
    <row r="503" spans="1:16" ht="15" x14ac:dyDescent="0.3">
      <c r="A503" s="1"/>
      <c r="B503" t="s">
        <v>26</v>
      </c>
      <c r="C503" t="s">
        <v>989</v>
      </c>
      <c r="D503" t="s">
        <v>977</v>
      </c>
      <c r="E503" t="s">
        <v>990</v>
      </c>
      <c r="F503" t="s">
        <v>979</v>
      </c>
      <c r="G503" t="s">
        <v>991</v>
      </c>
      <c r="H503" t="s">
        <v>981</v>
      </c>
      <c r="I503">
        <v>0.186</v>
      </c>
      <c r="J503">
        <v>0</v>
      </c>
      <c r="K503" t="s">
        <v>46</v>
      </c>
      <c r="L503">
        <v>0</v>
      </c>
      <c r="M503">
        <v>0.186</v>
      </c>
      <c r="N503">
        <v>0</v>
      </c>
      <c r="O503">
        <v>0.6734</v>
      </c>
      <c r="P503">
        <v>0.66573899999999997</v>
      </c>
    </row>
    <row r="504" spans="1:16" ht="15" x14ac:dyDescent="0.3">
      <c r="A504" s="1"/>
      <c r="B504" t="s">
        <v>26</v>
      </c>
      <c r="C504" t="s">
        <v>989</v>
      </c>
      <c r="D504" t="s">
        <v>977</v>
      </c>
      <c r="E504" t="s">
        <v>990</v>
      </c>
      <c r="F504" t="s">
        <v>979</v>
      </c>
      <c r="G504" t="s">
        <v>991</v>
      </c>
      <c r="H504" t="s">
        <v>981</v>
      </c>
      <c r="I504">
        <v>0.186</v>
      </c>
      <c r="J504">
        <v>0</v>
      </c>
      <c r="K504" t="s">
        <v>46</v>
      </c>
      <c r="L504">
        <v>0</v>
      </c>
      <c r="M504">
        <v>0.186</v>
      </c>
      <c r="N504">
        <v>0</v>
      </c>
      <c r="O504">
        <v>0.6734</v>
      </c>
      <c r="P504">
        <v>0.66573899999999997</v>
      </c>
    </row>
    <row r="505" spans="1:16" ht="15" x14ac:dyDescent="0.3">
      <c r="A505" s="1"/>
      <c r="B505" t="s">
        <v>26</v>
      </c>
      <c r="C505" t="s">
        <v>994</v>
      </c>
      <c r="D505" t="s">
        <v>995</v>
      </c>
      <c r="E505" t="s">
        <v>996</v>
      </c>
      <c r="F505" t="s">
        <v>997</v>
      </c>
      <c r="G505" t="s">
        <v>998</v>
      </c>
      <c r="H505" t="s">
        <v>999</v>
      </c>
      <c r="I505">
        <v>-3.1E-2</v>
      </c>
      <c r="J505">
        <v>0</v>
      </c>
      <c r="K505" t="s">
        <v>46</v>
      </c>
      <c r="L505">
        <v>0</v>
      </c>
      <c r="M505">
        <v>-3.1E-2</v>
      </c>
      <c r="N505">
        <v>0</v>
      </c>
      <c r="O505">
        <v>0.65550200000000003</v>
      </c>
      <c r="P505">
        <v>0.65531899999999998</v>
      </c>
    </row>
    <row r="506" spans="1:16" ht="15" x14ac:dyDescent="0.3">
      <c r="A506" s="1"/>
      <c r="B506" t="s">
        <v>26</v>
      </c>
      <c r="C506" t="s">
        <v>1008</v>
      </c>
      <c r="D506" t="s">
        <v>1009</v>
      </c>
      <c r="E506" t="s">
        <v>1010</v>
      </c>
      <c r="F506" t="s">
        <v>1011</v>
      </c>
      <c r="G506" t="s">
        <v>1012</v>
      </c>
      <c r="H506" t="s">
        <v>1013</v>
      </c>
      <c r="I506">
        <v>0.81699999999999995</v>
      </c>
      <c r="J506">
        <v>0.44400000000000001</v>
      </c>
      <c r="K506" t="s">
        <v>17</v>
      </c>
      <c r="L506">
        <v>1</v>
      </c>
      <c r="M506">
        <v>0.81699999999999995</v>
      </c>
      <c r="N506">
        <v>0</v>
      </c>
      <c r="O506">
        <v>0.85567899999999997</v>
      </c>
      <c r="P506">
        <v>0.85765999999999998</v>
      </c>
    </row>
    <row r="507" spans="1:16" ht="15" x14ac:dyDescent="0.3">
      <c r="A507" s="1"/>
      <c r="B507" t="s">
        <v>26</v>
      </c>
      <c r="C507" t="s">
        <v>1031</v>
      </c>
      <c r="D507" t="s">
        <v>1026</v>
      </c>
      <c r="E507" t="s">
        <v>1032</v>
      </c>
      <c r="F507" t="s">
        <v>1028</v>
      </c>
      <c r="G507" t="s">
        <v>1033</v>
      </c>
      <c r="H507" t="s">
        <v>1030</v>
      </c>
      <c r="I507">
        <v>0.755</v>
      </c>
      <c r="J507">
        <v>0</v>
      </c>
      <c r="K507" t="s">
        <v>46</v>
      </c>
      <c r="L507">
        <v>0</v>
      </c>
      <c r="M507">
        <v>0.755</v>
      </c>
      <c r="N507">
        <v>0</v>
      </c>
      <c r="O507">
        <v>0.62285599999999997</v>
      </c>
      <c r="P507">
        <v>0.63187300000000002</v>
      </c>
    </row>
    <row r="508" spans="1:16" ht="15" x14ac:dyDescent="0.3">
      <c r="A508" s="1"/>
      <c r="B508" t="s">
        <v>26</v>
      </c>
      <c r="C508" t="s">
        <v>1041</v>
      </c>
      <c r="D508" t="s">
        <v>343</v>
      </c>
      <c r="E508" t="s">
        <v>1042</v>
      </c>
      <c r="F508" t="s">
        <v>17</v>
      </c>
      <c r="G508" t="s">
        <v>1043</v>
      </c>
      <c r="H508" t="s">
        <v>346</v>
      </c>
      <c r="I508">
        <v>2.5999999999999999E-2</v>
      </c>
      <c r="J508">
        <v>0</v>
      </c>
      <c r="K508" t="s">
        <v>46</v>
      </c>
      <c r="L508">
        <v>0</v>
      </c>
      <c r="M508">
        <v>2.5999999999999999E-2</v>
      </c>
      <c r="N508">
        <v>0</v>
      </c>
      <c r="O508">
        <v>0.639984</v>
      </c>
      <c r="P508">
        <v>0.64049699999999998</v>
      </c>
    </row>
    <row r="509" spans="1:16" ht="15" x14ac:dyDescent="0.3">
      <c r="A509" s="1"/>
      <c r="B509" t="s">
        <v>26</v>
      </c>
      <c r="C509" t="s">
        <v>1041</v>
      </c>
      <c r="D509" t="s">
        <v>381</v>
      </c>
      <c r="E509" t="s">
        <v>1042</v>
      </c>
      <c r="F509" t="s">
        <v>46</v>
      </c>
      <c r="G509" t="s">
        <v>1043</v>
      </c>
      <c r="H509" t="s">
        <v>1045</v>
      </c>
      <c r="I509">
        <v>0.16700000000000001</v>
      </c>
      <c r="J509">
        <v>0</v>
      </c>
      <c r="K509" t="s">
        <v>42</v>
      </c>
      <c r="L509">
        <v>0.5</v>
      </c>
      <c r="M509">
        <v>0.16700000000000001</v>
      </c>
      <c r="N509">
        <v>0</v>
      </c>
      <c r="O509">
        <v>0.608985</v>
      </c>
      <c r="P509">
        <v>0.60721199999999997</v>
      </c>
    </row>
    <row r="510" spans="1:16" ht="15" x14ac:dyDescent="0.3">
      <c r="A510" s="1"/>
      <c r="B510" t="s">
        <v>26</v>
      </c>
      <c r="C510" t="s">
        <v>1070</v>
      </c>
      <c r="D510" t="s">
        <v>1054</v>
      </c>
      <c r="E510" t="s">
        <v>1070</v>
      </c>
      <c r="F510" t="s">
        <v>1055</v>
      </c>
      <c r="G510" t="s">
        <v>1071</v>
      </c>
      <c r="H510" t="s">
        <v>1057</v>
      </c>
      <c r="I510">
        <v>2.8000000000000001E-2</v>
      </c>
      <c r="J510">
        <v>0</v>
      </c>
      <c r="K510" t="s">
        <v>46</v>
      </c>
      <c r="L510">
        <v>0</v>
      </c>
      <c r="M510">
        <v>2.8000000000000001E-2</v>
      </c>
      <c r="N510">
        <v>0</v>
      </c>
      <c r="O510">
        <v>0.64085199999999998</v>
      </c>
      <c r="P510">
        <v>0.638208</v>
      </c>
    </row>
    <row r="511" spans="1:16" ht="15" x14ac:dyDescent="0.3">
      <c r="A511" s="1"/>
      <c r="B511" t="s">
        <v>26</v>
      </c>
      <c r="C511" t="s">
        <v>1079</v>
      </c>
      <c r="D511" t="s">
        <v>1074</v>
      </c>
      <c r="E511" t="s">
        <v>1080</v>
      </c>
      <c r="F511" t="s">
        <v>1076</v>
      </c>
      <c r="G511" t="s">
        <v>1081</v>
      </c>
      <c r="H511" t="s">
        <v>1078</v>
      </c>
      <c r="I511">
        <v>0.44800000000000001</v>
      </c>
      <c r="J511">
        <v>0.216</v>
      </c>
      <c r="K511" t="s">
        <v>42</v>
      </c>
      <c r="L511">
        <v>0.5</v>
      </c>
      <c r="M511">
        <v>0.44800000000000001</v>
      </c>
      <c r="N511">
        <v>0</v>
      </c>
      <c r="O511">
        <v>0.67496800000000001</v>
      </c>
      <c r="P511">
        <v>0.67254599999999998</v>
      </c>
    </row>
    <row r="512" spans="1:16" ht="15" x14ac:dyDescent="0.3">
      <c r="A512" s="1"/>
      <c r="B512" t="s">
        <v>26</v>
      </c>
      <c r="C512" t="s">
        <v>1089</v>
      </c>
      <c r="D512" t="s">
        <v>1090</v>
      </c>
      <c r="E512" t="s">
        <v>1091</v>
      </c>
      <c r="F512" t="s">
        <v>1092</v>
      </c>
      <c r="G512" t="s">
        <v>1093</v>
      </c>
      <c r="H512" t="s">
        <v>1094</v>
      </c>
      <c r="I512">
        <v>0.97699999999999998</v>
      </c>
      <c r="J512">
        <v>0.66700000000000004</v>
      </c>
      <c r="K512" t="s">
        <v>17</v>
      </c>
      <c r="L512">
        <v>1</v>
      </c>
      <c r="M512">
        <v>0.97699999999999998</v>
      </c>
      <c r="N512">
        <v>0</v>
      </c>
      <c r="O512">
        <v>0.93869000000000002</v>
      </c>
      <c r="P512">
        <v>0.93331699999999995</v>
      </c>
    </row>
    <row r="513" spans="1:16" ht="15" x14ac:dyDescent="0.3">
      <c r="A513" s="1"/>
      <c r="B513" t="s">
        <v>26</v>
      </c>
      <c r="C513" t="s">
        <v>1097</v>
      </c>
      <c r="D513" t="s">
        <v>1097</v>
      </c>
      <c r="E513" t="s">
        <v>1097</v>
      </c>
      <c r="F513" t="s">
        <v>1097</v>
      </c>
      <c r="G513" t="s">
        <v>1098</v>
      </c>
      <c r="H513" t="s">
        <v>1098</v>
      </c>
      <c r="I513">
        <v>1</v>
      </c>
      <c r="J513">
        <v>1</v>
      </c>
      <c r="K513" t="s">
        <v>17</v>
      </c>
      <c r="L513">
        <v>1</v>
      </c>
      <c r="M513">
        <v>1</v>
      </c>
      <c r="N513">
        <v>1</v>
      </c>
      <c r="O513">
        <v>1</v>
      </c>
      <c r="P513">
        <v>1</v>
      </c>
    </row>
    <row r="514" spans="1:16" ht="15" x14ac:dyDescent="0.3">
      <c r="A514" s="1"/>
      <c r="B514" t="s">
        <v>26</v>
      </c>
      <c r="C514">
        <v>17000</v>
      </c>
      <c r="D514" t="s">
        <v>1100</v>
      </c>
      <c r="E514">
        <v>17000</v>
      </c>
      <c r="F514" t="s">
        <v>1101</v>
      </c>
      <c r="G514">
        <v>17000</v>
      </c>
      <c r="H514" t="s">
        <v>1102</v>
      </c>
      <c r="I514">
        <v>0.72099999999999997</v>
      </c>
      <c r="J514">
        <v>0.66700000000000004</v>
      </c>
      <c r="K514" t="s">
        <v>17</v>
      </c>
      <c r="L514">
        <v>1</v>
      </c>
      <c r="M514">
        <v>0.72099999999999997</v>
      </c>
      <c r="N514">
        <v>0</v>
      </c>
      <c r="O514">
        <v>0.65266900000000005</v>
      </c>
      <c r="P514">
        <v>0.66065499999999999</v>
      </c>
    </row>
    <row r="515" spans="1:16" ht="15" x14ac:dyDescent="0.3">
      <c r="A515" s="1"/>
      <c r="B515" t="s">
        <v>26</v>
      </c>
      <c r="C515" t="s">
        <v>1107</v>
      </c>
      <c r="D515" t="s">
        <v>1107</v>
      </c>
      <c r="E515" t="s">
        <v>1108</v>
      </c>
      <c r="F515" t="s">
        <v>1108</v>
      </c>
      <c r="G515" t="s">
        <v>1109</v>
      </c>
      <c r="H515" t="s">
        <v>1110</v>
      </c>
      <c r="I515">
        <v>0.95099999999999996</v>
      </c>
      <c r="J515">
        <v>0.66700000000000004</v>
      </c>
      <c r="K515" t="s">
        <v>17</v>
      </c>
      <c r="L515">
        <v>1</v>
      </c>
      <c r="M515">
        <v>0.95099999999999996</v>
      </c>
      <c r="N515">
        <v>0</v>
      </c>
      <c r="O515">
        <v>0.91918900000000003</v>
      </c>
      <c r="P515">
        <v>0.92273000000000005</v>
      </c>
    </row>
    <row r="516" spans="1:16" ht="15" x14ac:dyDescent="0.3">
      <c r="A516" s="1"/>
      <c r="B516" t="s">
        <v>26</v>
      </c>
      <c r="C516" t="s">
        <v>1112</v>
      </c>
      <c r="D516" t="s">
        <v>1113</v>
      </c>
      <c r="E516" t="s">
        <v>1112</v>
      </c>
      <c r="F516" t="s">
        <v>1114</v>
      </c>
      <c r="G516" t="s">
        <v>1115</v>
      </c>
      <c r="H516" t="s">
        <v>1116</v>
      </c>
      <c r="I516">
        <v>0.48199999999999998</v>
      </c>
      <c r="J516">
        <v>0.308</v>
      </c>
      <c r="K516" t="s">
        <v>42</v>
      </c>
      <c r="L516">
        <v>0.5</v>
      </c>
      <c r="M516">
        <v>0.48199999999999998</v>
      </c>
      <c r="N516">
        <v>0</v>
      </c>
      <c r="O516">
        <v>0.72456299999999996</v>
      </c>
      <c r="P516">
        <v>0.72450499999999995</v>
      </c>
    </row>
    <row r="517" spans="1:16" ht="15" x14ac:dyDescent="0.3">
      <c r="A517" s="1"/>
      <c r="B517" t="s">
        <v>26</v>
      </c>
      <c r="C517" t="s">
        <v>1130</v>
      </c>
      <c r="D517" t="s">
        <v>1119</v>
      </c>
      <c r="E517" t="s">
        <v>1131</v>
      </c>
      <c r="F517" t="s">
        <v>1121</v>
      </c>
      <c r="G517" t="s">
        <v>1132</v>
      </c>
      <c r="H517" t="s">
        <v>1123</v>
      </c>
      <c r="I517">
        <v>0.38100000000000001</v>
      </c>
      <c r="J517">
        <v>0</v>
      </c>
      <c r="K517" t="s">
        <v>46</v>
      </c>
      <c r="L517">
        <v>0</v>
      </c>
      <c r="M517">
        <v>0.38100000000000001</v>
      </c>
      <c r="N517">
        <v>0</v>
      </c>
      <c r="O517">
        <v>0.62769399999999997</v>
      </c>
      <c r="P517">
        <v>0.63028600000000001</v>
      </c>
    </row>
    <row r="518" spans="1:16" ht="15" x14ac:dyDescent="0.3">
      <c r="A518" s="1"/>
      <c r="B518" t="s">
        <v>26</v>
      </c>
      <c r="C518" t="s">
        <v>1136</v>
      </c>
      <c r="D518" t="s">
        <v>1137</v>
      </c>
      <c r="E518" t="s">
        <v>1136</v>
      </c>
      <c r="F518" t="s">
        <v>1138</v>
      </c>
      <c r="G518" t="s">
        <v>1139</v>
      </c>
      <c r="H518" t="s">
        <v>1140</v>
      </c>
      <c r="I518">
        <v>0.68</v>
      </c>
      <c r="J518">
        <v>0.66700000000000004</v>
      </c>
      <c r="K518" t="s">
        <v>17</v>
      </c>
      <c r="L518">
        <v>1</v>
      </c>
      <c r="M518">
        <v>0.68</v>
      </c>
      <c r="N518">
        <v>0</v>
      </c>
      <c r="O518">
        <v>0.89639000000000002</v>
      </c>
      <c r="P518">
        <v>0.88439199999999996</v>
      </c>
    </row>
    <row r="519" spans="1:16" ht="15" x14ac:dyDescent="0.3">
      <c r="A519" s="1"/>
      <c r="B519" t="s">
        <v>26</v>
      </c>
      <c r="C519" t="s">
        <v>1148</v>
      </c>
      <c r="D519" t="s">
        <v>1149</v>
      </c>
      <c r="E519" t="s">
        <v>1150</v>
      </c>
      <c r="F519" t="s">
        <v>1151</v>
      </c>
      <c r="G519" t="s">
        <v>1152</v>
      </c>
      <c r="H519" t="s">
        <v>1153</v>
      </c>
      <c r="I519">
        <v>0.92700000000000005</v>
      </c>
      <c r="J519">
        <v>0.25</v>
      </c>
      <c r="K519" t="s">
        <v>17</v>
      </c>
      <c r="L519">
        <v>1</v>
      </c>
      <c r="M519">
        <v>0.92700000000000005</v>
      </c>
      <c r="N519">
        <v>0</v>
      </c>
      <c r="O519">
        <v>0.85806099999999996</v>
      </c>
      <c r="P519">
        <v>0.84800500000000001</v>
      </c>
    </row>
    <row r="520" spans="1:16" ht="15" x14ac:dyDescent="0.3">
      <c r="A520" s="1"/>
      <c r="B520" t="s">
        <v>26</v>
      </c>
      <c r="C520" t="s">
        <v>1171</v>
      </c>
      <c r="D520" t="s">
        <v>1157</v>
      </c>
      <c r="E520" t="s">
        <v>1171</v>
      </c>
      <c r="F520" t="s">
        <v>1159</v>
      </c>
      <c r="G520" t="s">
        <v>1172</v>
      </c>
      <c r="H520" t="s">
        <v>1161</v>
      </c>
      <c r="I520">
        <v>0.216</v>
      </c>
      <c r="J520">
        <v>0</v>
      </c>
      <c r="K520" t="s">
        <v>46</v>
      </c>
      <c r="L520">
        <v>0</v>
      </c>
      <c r="M520">
        <v>0.216</v>
      </c>
      <c r="N520">
        <v>0</v>
      </c>
      <c r="O520">
        <v>0.66096900000000003</v>
      </c>
      <c r="P520">
        <v>0.65808</v>
      </c>
    </row>
    <row r="521" spans="1:16" ht="15" x14ac:dyDescent="0.3">
      <c r="A521" s="1"/>
      <c r="B521" t="s">
        <v>26</v>
      </c>
      <c r="C521" t="s">
        <v>1119</v>
      </c>
      <c r="D521" t="s">
        <v>1119</v>
      </c>
      <c r="E521" t="s">
        <v>1121</v>
      </c>
      <c r="F521" t="s">
        <v>1121</v>
      </c>
      <c r="G521" t="s">
        <v>1174</v>
      </c>
      <c r="H521" t="s">
        <v>1123</v>
      </c>
      <c r="I521">
        <v>0.98799999999999999</v>
      </c>
      <c r="J521">
        <v>0.4</v>
      </c>
      <c r="K521" t="s">
        <v>17</v>
      </c>
      <c r="L521">
        <v>1</v>
      </c>
      <c r="M521">
        <v>0.98799999999999999</v>
      </c>
      <c r="N521">
        <v>0</v>
      </c>
      <c r="O521">
        <v>0.93174000000000001</v>
      </c>
      <c r="P521">
        <v>0.92626900000000001</v>
      </c>
    </row>
    <row r="522" spans="1:16" ht="15" x14ac:dyDescent="0.3">
      <c r="A522" s="1"/>
      <c r="B522" t="s">
        <v>26</v>
      </c>
      <c r="C522" t="s">
        <v>1177</v>
      </c>
      <c r="D522" t="s">
        <v>1177</v>
      </c>
      <c r="E522" t="s">
        <v>1179</v>
      </c>
      <c r="F522" t="s">
        <v>1179</v>
      </c>
      <c r="G522" t="s">
        <v>1184</v>
      </c>
      <c r="H522" t="s">
        <v>1181</v>
      </c>
      <c r="I522">
        <v>0.93</v>
      </c>
      <c r="J522">
        <v>0</v>
      </c>
      <c r="K522" t="s">
        <v>17</v>
      </c>
      <c r="L522">
        <v>1</v>
      </c>
      <c r="M522">
        <v>0.93</v>
      </c>
      <c r="N522">
        <v>0</v>
      </c>
      <c r="O522">
        <v>0.95226100000000002</v>
      </c>
      <c r="P522">
        <v>0.95688200000000001</v>
      </c>
    </row>
    <row r="523" spans="1:16" ht="15" x14ac:dyDescent="0.3">
      <c r="A523" s="1"/>
      <c r="B523" t="s">
        <v>26</v>
      </c>
      <c r="C523" t="s">
        <v>1193</v>
      </c>
      <c r="D523" t="s">
        <v>1193</v>
      </c>
      <c r="E523" t="s">
        <v>1193</v>
      </c>
      <c r="F523" t="s">
        <v>1193</v>
      </c>
      <c r="G523" t="s">
        <v>1194</v>
      </c>
      <c r="H523" t="s">
        <v>1194</v>
      </c>
      <c r="I523">
        <v>1</v>
      </c>
      <c r="J523">
        <v>1</v>
      </c>
      <c r="K523" t="s">
        <v>17</v>
      </c>
      <c r="L523">
        <v>1</v>
      </c>
      <c r="M523">
        <v>1</v>
      </c>
      <c r="N523">
        <v>1</v>
      </c>
      <c r="O523">
        <v>1</v>
      </c>
      <c r="P523">
        <v>1</v>
      </c>
    </row>
    <row r="524" spans="1:16" ht="15" x14ac:dyDescent="0.3">
      <c r="A524" s="1"/>
      <c r="B524" t="s">
        <v>26</v>
      </c>
      <c r="C524">
        <v>2600</v>
      </c>
      <c r="D524">
        <v>2.6</v>
      </c>
      <c r="E524">
        <v>2600</v>
      </c>
      <c r="F524">
        <v>26</v>
      </c>
      <c r="G524">
        <v>2600</v>
      </c>
      <c r="H524">
        <v>2600</v>
      </c>
      <c r="I524">
        <v>1</v>
      </c>
      <c r="J524">
        <v>1</v>
      </c>
      <c r="K524" t="s">
        <v>17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ht="15" x14ac:dyDescent="0.3">
      <c r="A525" s="1"/>
      <c r="B525" t="s">
        <v>26</v>
      </c>
      <c r="C525" t="s">
        <v>1212</v>
      </c>
      <c r="D525" t="s">
        <v>1213</v>
      </c>
      <c r="E525" t="s">
        <v>1214</v>
      </c>
      <c r="F525" t="s">
        <v>1215</v>
      </c>
      <c r="G525" t="s">
        <v>1216</v>
      </c>
      <c r="H525" t="s">
        <v>1217</v>
      </c>
      <c r="I525">
        <v>0.77300000000000002</v>
      </c>
      <c r="J525">
        <v>0.66700000000000004</v>
      </c>
      <c r="K525" t="s">
        <v>17</v>
      </c>
      <c r="L525">
        <v>1</v>
      </c>
      <c r="M525">
        <v>0.77300000000000002</v>
      </c>
      <c r="N525">
        <v>0</v>
      </c>
      <c r="O525">
        <v>0.92091000000000001</v>
      </c>
      <c r="P525">
        <v>0.91684900000000003</v>
      </c>
    </row>
    <row r="526" spans="1:16" ht="15" x14ac:dyDescent="0.3">
      <c r="A526" s="1"/>
      <c r="B526" t="s">
        <v>26</v>
      </c>
      <c r="C526">
        <v>1949</v>
      </c>
      <c r="D526">
        <v>1949</v>
      </c>
      <c r="E526">
        <v>1949</v>
      </c>
      <c r="F526">
        <v>1949</v>
      </c>
      <c r="G526">
        <v>1949</v>
      </c>
      <c r="H526" t="s">
        <v>1219</v>
      </c>
      <c r="I526">
        <v>1</v>
      </c>
      <c r="J526">
        <v>1</v>
      </c>
      <c r="K526" t="s">
        <v>17</v>
      </c>
      <c r="L526">
        <v>1</v>
      </c>
      <c r="M526">
        <v>1</v>
      </c>
      <c r="N526">
        <v>1</v>
      </c>
      <c r="O526">
        <v>0.78852800000000001</v>
      </c>
      <c r="P526">
        <v>0.79795300000000002</v>
      </c>
    </row>
    <row r="527" spans="1:16" ht="15" x14ac:dyDescent="0.3">
      <c r="A527" s="1"/>
      <c r="B527" t="s">
        <v>26</v>
      </c>
      <c r="C527" t="s">
        <v>1236</v>
      </c>
      <c r="D527" t="s">
        <v>1222</v>
      </c>
      <c r="E527" t="s">
        <v>1236</v>
      </c>
      <c r="F527" t="s">
        <v>1224</v>
      </c>
      <c r="G527" t="s">
        <v>1237</v>
      </c>
      <c r="H527" t="s">
        <v>1226</v>
      </c>
      <c r="I527">
        <v>9.9000000000000005E-2</v>
      </c>
      <c r="J527">
        <v>0</v>
      </c>
      <c r="K527" t="s">
        <v>46</v>
      </c>
      <c r="L527">
        <v>0</v>
      </c>
      <c r="M527">
        <v>9.9000000000000005E-2</v>
      </c>
      <c r="N527">
        <v>0</v>
      </c>
      <c r="O527">
        <v>0.57669999999999999</v>
      </c>
      <c r="P527">
        <v>0.57987900000000003</v>
      </c>
    </row>
    <row r="528" spans="1:16" ht="15" x14ac:dyDescent="0.3">
      <c r="A528" s="1"/>
      <c r="B528" t="s">
        <v>26</v>
      </c>
      <c r="C528" t="s">
        <v>1254</v>
      </c>
      <c r="D528" t="s">
        <v>1249</v>
      </c>
      <c r="E528" t="s">
        <v>1255</v>
      </c>
      <c r="F528" t="s">
        <v>1251</v>
      </c>
      <c r="G528" t="s">
        <v>1256</v>
      </c>
      <c r="H528" t="s">
        <v>1253</v>
      </c>
      <c r="I528">
        <v>0.81399999999999995</v>
      </c>
      <c r="J528">
        <v>0.6</v>
      </c>
      <c r="K528" t="s">
        <v>17</v>
      </c>
      <c r="L528">
        <v>1</v>
      </c>
      <c r="M528">
        <v>0.81399999999999995</v>
      </c>
      <c r="N528">
        <v>0</v>
      </c>
      <c r="O528">
        <v>0.88514599999999999</v>
      </c>
      <c r="P528">
        <v>0.88296699999999995</v>
      </c>
    </row>
    <row r="529" spans="1:16" ht="15" x14ac:dyDescent="0.3">
      <c r="A529" s="1"/>
      <c r="B529" t="s">
        <v>26</v>
      </c>
      <c r="C529" t="s">
        <v>1261</v>
      </c>
      <c r="D529" t="s">
        <v>1262</v>
      </c>
      <c r="E529" t="s">
        <v>1261</v>
      </c>
      <c r="F529" t="s">
        <v>1263</v>
      </c>
      <c r="G529" t="s">
        <v>1264</v>
      </c>
      <c r="H529" t="s">
        <v>1265</v>
      </c>
      <c r="I529">
        <v>0.92100000000000004</v>
      </c>
      <c r="J529">
        <v>0.66700000000000004</v>
      </c>
      <c r="K529" t="s">
        <v>17</v>
      </c>
      <c r="L529">
        <v>1</v>
      </c>
      <c r="M529">
        <v>0.92100000000000004</v>
      </c>
      <c r="N529">
        <v>0</v>
      </c>
      <c r="O529">
        <v>0.77520800000000001</v>
      </c>
      <c r="P529">
        <v>0.77633399999999997</v>
      </c>
    </row>
    <row r="530" spans="1:16" ht="15" x14ac:dyDescent="0.3">
      <c r="A530" s="1"/>
      <c r="B530" t="s">
        <v>26</v>
      </c>
      <c r="C530" t="s">
        <v>1269</v>
      </c>
      <c r="D530" t="s">
        <v>1269</v>
      </c>
      <c r="E530" t="s">
        <v>1269</v>
      </c>
      <c r="F530" t="s">
        <v>1269</v>
      </c>
      <c r="G530" t="s">
        <v>1270</v>
      </c>
      <c r="H530" t="s">
        <v>1271</v>
      </c>
      <c r="I530">
        <v>0.76</v>
      </c>
      <c r="J530">
        <v>0</v>
      </c>
      <c r="K530" t="s">
        <v>17</v>
      </c>
      <c r="L530">
        <v>1</v>
      </c>
      <c r="M530">
        <v>0.76</v>
      </c>
      <c r="N530">
        <v>0</v>
      </c>
      <c r="O530">
        <v>0.77071599999999996</v>
      </c>
      <c r="P530">
        <v>0.79167299999999996</v>
      </c>
    </row>
    <row r="531" spans="1:16" ht="15" x14ac:dyDescent="0.3">
      <c r="A531" s="1"/>
      <c r="B531" t="s">
        <v>26</v>
      </c>
      <c r="C531" t="s">
        <v>1269</v>
      </c>
      <c r="D531" t="s">
        <v>1273</v>
      </c>
      <c r="E531" t="s">
        <v>1269</v>
      </c>
      <c r="F531" t="s">
        <v>1273</v>
      </c>
      <c r="G531" t="s">
        <v>1270</v>
      </c>
      <c r="H531" t="s">
        <v>1274</v>
      </c>
      <c r="I531">
        <v>0.50800000000000001</v>
      </c>
      <c r="J531">
        <v>0</v>
      </c>
      <c r="K531" t="s">
        <v>46</v>
      </c>
      <c r="L531">
        <v>0</v>
      </c>
      <c r="M531">
        <v>0.50800000000000001</v>
      </c>
      <c r="N531">
        <v>0</v>
      </c>
      <c r="O531">
        <v>0.75820399999999999</v>
      </c>
      <c r="P531">
        <v>0.76255099999999998</v>
      </c>
    </row>
    <row r="532" spans="1:16" ht="15" x14ac:dyDescent="0.3">
      <c r="A532" s="1"/>
      <c r="B532" t="s">
        <v>26</v>
      </c>
      <c r="C532" t="s">
        <v>1280</v>
      </c>
      <c r="D532" t="s">
        <v>1281</v>
      </c>
      <c r="E532" t="s">
        <v>1280</v>
      </c>
      <c r="F532" t="s">
        <v>1281</v>
      </c>
      <c r="G532" t="s">
        <v>1282</v>
      </c>
      <c r="H532" t="s">
        <v>1283</v>
      </c>
      <c r="I532">
        <v>0.61</v>
      </c>
      <c r="J532">
        <v>0</v>
      </c>
      <c r="K532" t="s">
        <v>42</v>
      </c>
      <c r="L532">
        <v>0.5</v>
      </c>
      <c r="M532">
        <v>0.61</v>
      </c>
      <c r="N532">
        <v>0</v>
      </c>
      <c r="O532">
        <v>0.78941399999999995</v>
      </c>
      <c r="P532">
        <v>0.77654400000000001</v>
      </c>
    </row>
    <row r="533" spans="1:16" ht="15" x14ac:dyDescent="0.3">
      <c r="A533" s="1"/>
      <c r="B533" t="s">
        <v>26</v>
      </c>
      <c r="C533" t="s">
        <v>1297</v>
      </c>
      <c r="D533" t="s">
        <v>1290</v>
      </c>
      <c r="E533" t="s">
        <v>1297</v>
      </c>
      <c r="F533" t="s">
        <v>1292</v>
      </c>
      <c r="G533" t="s">
        <v>1298</v>
      </c>
      <c r="H533" t="s">
        <v>1294</v>
      </c>
      <c r="I533">
        <v>0.58599999999999997</v>
      </c>
      <c r="J533">
        <v>0.28599999999999998</v>
      </c>
      <c r="K533" t="s">
        <v>42</v>
      </c>
      <c r="L533">
        <v>0.5</v>
      </c>
      <c r="M533">
        <v>0.58599999999999997</v>
      </c>
      <c r="N533">
        <v>0</v>
      </c>
      <c r="O533">
        <v>0.82073099999999999</v>
      </c>
      <c r="P533">
        <v>0.82515000000000005</v>
      </c>
    </row>
    <row r="534" spans="1:16" ht="15" x14ac:dyDescent="0.3">
      <c r="A534" s="1"/>
      <c r="B534" t="s">
        <v>26</v>
      </c>
      <c r="C534" t="s">
        <v>1304</v>
      </c>
      <c r="D534" t="s">
        <v>1301</v>
      </c>
      <c r="E534" t="s">
        <v>1304</v>
      </c>
      <c r="F534" t="s">
        <v>1301</v>
      </c>
      <c r="G534" t="s">
        <v>1305</v>
      </c>
      <c r="H534" t="s">
        <v>1303</v>
      </c>
      <c r="I534">
        <v>0.34899999999999998</v>
      </c>
      <c r="J534">
        <v>0.23499999999999999</v>
      </c>
      <c r="K534" t="s">
        <v>42</v>
      </c>
      <c r="L534">
        <v>0.5</v>
      </c>
      <c r="M534">
        <v>0.34899999999999998</v>
      </c>
      <c r="N534">
        <v>0</v>
      </c>
      <c r="O534">
        <v>0.81845500000000004</v>
      </c>
      <c r="P534">
        <v>0.81761799999999996</v>
      </c>
    </row>
    <row r="535" spans="1:16" ht="15" x14ac:dyDescent="0.3">
      <c r="A535" s="1"/>
      <c r="B535" t="s">
        <v>26</v>
      </c>
      <c r="C535" t="s">
        <v>1307</v>
      </c>
      <c r="D535" t="s">
        <v>1308</v>
      </c>
      <c r="E535" t="s">
        <v>1307</v>
      </c>
      <c r="F535" t="s">
        <v>1308</v>
      </c>
      <c r="G535" t="s">
        <v>1309</v>
      </c>
      <c r="H535" t="s">
        <v>1310</v>
      </c>
      <c r="I535">
        <v>0.83099999999999996</v>
      </c>
      <c r="J535">
        <v>0.4</v>
      </c>
      <c r="K535" t="s">
        <v>17</v>
      </c>
      <c r="L535">
        <v>1</v>
      </c>
      <c r="M535">
        <v>0.83099999999999996</v>
      </c>
      <c r="N535">
        <v>0</v>
      </c>
      <c r="O535">
        <v>0.82213499999999995</v>
      </c>
      <c r="P535">
        <v>0.82699299999999998</v>
      </c>
    </row>
    <row r="536" spans="1:16" ht="15" x14ac:dyDescent="0.3">
      <c r="A536" s="1"/>
      <c r="B536" t="s">
        <v>26</v>
      </c>
      <c r="C536" t="s">
        <v>1312</v>
      </c>
      <c r="D536" t="s">
        <v>1313</v>
      </c>
      <c r="E536" t="s">
        <v>1312</v>
      </c>
      <c r="F536" t="s">
        <v>1314</v>
      </c>
      <c r="G536" t="s">
        <v>1315</v>
      </c>
      <c r="H536" t="s">
        <v>1316</v>
      </c>
      <c r="I536">
        <v>0.93</v>
      </c>
      <c r="J536">
        <v>0.7</v>
      </c>
      <c r="K536" t="s">
        <v>17</v>
      </c>
      <c r="L536">
        <v>1</v>
      </c>
      <c r="M536">
        <v>0.93</v>
      </c>
      <c r="N536">
        <v>0</v>
      </c>
      <c r="O536">
        <v>0.86933700000000003</v>
      </c>
      <c r="P536">
        <v>0.87053000000000003</v>
      </c>
    </row>
    <row r="537" spans="1:16" ht="15" x14ac:dyDescent="0.3">
      <c r="A537" s="1"/>
      <c r="B537" t="s">
        <v>26</v>
      </c>
      <c r="C537" t="s">
        <v>1330</v>
      </c>
      <c r="D537" t="s">
        <v>1325</v>
      </c>
      <c r="E537" t="s">
        <v>1330</v>
      </c>
      <c r="F537" t="s">
        <v>1325</v>
      </c>
      <c r="G537" t="s">
        <v>1331</v>
      </c>
      <c r="H537" t="s">
        <v>1327</v>
      </c>
      <c r="I537">
        <v>0.37</v>
      </c>
      <c r="J537">
        <v>0</v>
      </c>
      <c r="K537" t="s">
        <v>46</v>
      </c>
      <c r="L537">
        <v>0</v>
      </c>
      <c r="M537">
        <v>0.37</v>
      </c>
      <c r="N537">
        <v>0</v>
      </c>
      <c r="O537">
        <v>0.66563499999999998</v>
      </c>
      <c r="P537">
        <v>0.67845800000000001</v>
      </c>
    </row>
    <row r="538" spans="1:16" ht="15" x14ac:dyDescent="0.3">
      <c r="A538" s="1"/>
      <c r="B538" t="s">
        <v>26</v>
      </c>
      <c r="C538" t="s">
        <v>1333</v>
      </c>
      <c r="D538" t="s">
        <v>1334</v>
      </c>
      <c r="E538" t="s">
        <v>1333</v>
      </c>
      <c r="F538" t="s">
        <v>1334</v>
      </c>
      <c r="G538" t="s">
        <v>1335</v>
      </c>
      <c r="H538" t="s">
        <v>1336</v>
      </c>
      <c r="I538">
        <v>0.76200000000000001</v>
      </c>
      <c r="J538">
        <v>0.4</v>
      </c>
      <c r="K538" t="s">
        <v>42</v>
      </c>
      <c r="L538">
        <v>0.5</v>
      </c>
      <c r="M538">
        <v>0.76200000000000001</v>
      </c>
      <c r="N538">
        <v>0</v>
      </c>
      <c r="O538">
        <v>0.84664499999999998</v>
      </c>
      <c r="P538">
        <v>0.84582500000000005</v>
      </c>
    </row>
    <row r="539" spans="1:16" ht="15" x14ac:dyDescent="0.3">
      <c r="A539" s="1"/>
      <c r="B539" t="s">
        <v>26</v>
      </c>
      <c r="C539" t="s">
        <v>1344</v>
      </c>
      <c r="D539" t="s">
        <v>1345</v>
      </c>
      <c r="E539" t="s">
        <v>1346</v>
      </c>
      <c r="F539" t="s">
        <v>1347</v>
      </c>
      <c r="G539" t="s">
        <v>1348</v>
      </c>
      <c r="H539" t="s">
        <v>1348</v>
      </c>
      <c r="I539">
        <v>1</v>
      </c>
      <c r="J539">
        <v>1</v>
      </c>
      <c r="K539" t="s">
        <v>17</v>
      </c>
      <c r="L539">
        <v>1</v>
      </c>
      <c r="M539">
        <v>1</v>
      </c>
      <c r="N539">
        <v>1</v>
      </c>
      <c r="O539">
        <v>1</v>
      </c>
      <c r="P539">
        <v>1</v>
      </c>
    </row>
    <row r="540" spans="1:16" ht="15" x14ac:dyDescent="0.3">
      <c r="A540" s="1"/>
      <c r="B540" t="s">
        <v>26</v>
      </c>
      <c r="C540" t="s">
        <v>1353</v>
      </c>
      <c r="D540" t="s">
        <v>1354</v>
      </c>
      <c r="E540" t="s">
        <v>1353</v>
      </c>
      <c r="F540" t="s">
        <v>1354</v>
      </c>
      <c r="G540" t="s">
        <v>1355</v>
      </c>
      <c r="H540" t="s">
        <v>1356</v>
      </c>
      <c r="I540">
        <v>0.79</v>
      </c>
      <c r="J540">
        <v>0</v>
      </c>
      <c r="K540" t="s">
        <v>17</v>
      </c>
      <c r="L540">
        <v>1</v>
      </c>
      <c r="M540">
        <v>0.79</v>
      </c>
      <c r="N540">
        <v>0</v>
      </c>
      <c r="O540">
        <v>0.73297699999999999</v>
      </c>
      <c r="P540">
        <v>0.72150899999999996</v>
      </c>
    </row>
    <row r="541" spans="1:16" ht="15" x14ac:dyDescent="0.3">
      <c r="A541" s="1"/>
      <c r="B541" t="s">
        <v>26</v>
      </c>
      <c r="C541" t="s">
        <v>1359</v>
      </c>
      <c r="D541" t="s">
        <v>1359</v>
      </c>
      <c r="E541" t="s">
        <v>1360</v>
      </c>
      <c r="F541" t="s">
        <v>1360</v>
      </c>
      <c r="G541" t="s">
        <v>1362</v>
      </c>
      <c r="H541" t="s">
        <v>1362</v>
      </c>
      <c r="I541">
        <v>1</v>
      </c>
      <c r="J541">
        <v>1</v>
      </c>
      <c r="K541" t="s">
        <v>17</v>
      </c>
      <c r="L541">
        <v>1</v>
      </c>
      <c r="M541">
        <v>1</v>
      </c>
      <c r="N541">
        <v>1</v>
      </c>
      <c r="O541">
        <v>1</v>
      </c>
      <c r="P541">
        <v>1</v>
      </c>
    </row>
    <row r="542" spans="1:16" ht="15" x14ac:dyDescent="0.3">
      <c r="A542" s="1"/>
      <c r="B542" t="s">
        <v>26</v>
      </c>
      <c r="C542" t="s">
        <v>1370</v>
      </c>
      <c r="D542" t="s">
        <v>1371</v>
      </c>
      <c r="E542" t="s">
        <v>1370</v>
      </c>
      <c r="F542" t="s">
        <v>1371</v>
      </c>
      <c r="G542" t="s">
        <v>1372</v>
      </c>
      <c r="H542" t="s">
        <v>1373</v>
      </c>
      <c r="I542">
        <v>0.79900000000000004</v>
      </c>
      <c r="J542">
        <v>0.6</v>
      </c>
      <c r="K542" t="s">
        <v>17</v>
      </c>
      <c r="L542">
        <v>1</v>
      </c>
      <c r="M542">
        <v>0.79900000000000004</v>
      </c>
      <c r="N542">
        <v>0</v>
      </c>
      <c r="O542">
        <v>0.88277000000000005</v>
      </c>
      <c r="P542">
        <v>0.88363899999999995</v>
      </c>
    </row>
    <row r="543" spans="1:16" ht="15" x14ac:dyDescent="0.3">
      <c r="A543" s="1"/>
      <c r="B543" t="s">
        <v>26</v>
      </c>
      <c r="C543" t="s">
        <v>1375</v>
      </c>
      <c r="D543" t="s">
        <v>1376</v>
      </c>
      <c r="E543" t="s">
        <v>1377</v>
      </c>
      <c r="F543" t="s">
        <v>1378</v>
      </c>
      <c r="G543" t="s">
        <v>1379</v>
      </c>
      <c r="H543" t="s">
        <v>1380</v>
      </c>
      <c r="I543">
        <v>0.77200000000000002</v>
      </c>
      <c r="J543">
        <v>0.66700000000000004</v>
      </c>
      <c r="K543" t="s">
        <v>17</v>
      </c>
      <c r="L543">
        <v>1</v>
      </c>
      <c r="M543">
        <v>0.77200000000000002</v>
      </c>
      <c r="N543">
        <v>0</v>
      </c>
      <c r="O543">
        <v>0.77931899999999998</v>
      </c>
      <c r="P543">
        <v>0.78690199999999999</v>
      </c>
    </row>
    <row r="544" spans="1:16" ht="15" x14ac:dyDescent="0.3">
      <c r="A544" s="1"/>
      <c r="B544" t="s">
        <v>26</v>
      </c>
      <c r="C544" t="s">
        <v>1398</v>
      </c>
      <c r="D544" t="s">
        <v>1385</v>
      </c>
      <c r="E544" t="s">
        <v>1398</v>
      </c>
      <c r="F544" t="s">
        <v>1385</v>
      </c>
      <c r="G544" t="s">
        <v>1399</v>
      </c>
      <c r="H544" t="s">
        <v>1387</v>
      </c>
      <c r="I544">
        <v>0.371</v>
      </c>
      <c r="J544">
        <v>0</v>
      </c>
      <c r="K544" t="s">
        <v>46</v>
      </c>
      <c r="L544">
        <v>0</v>
      </c>
      <c r="M544">
        <v>0.371</v>
      </c>
      <c r="N544">
        <v>0</v>
      </c>
      <c r="O544">
        <v>0.66810899999999995</v>
      </c>
      <c r="P544">
        <v>0.67802700000000005</v>
      </c>
    </row>
    <row r="545" spans="1:16" ht="15" x14ac:dyDescent="0.3">
      <c r="A545" s="1"/>
      <c r="B545" t="s">
        <v>26</v>
      </c>
      <c r="C545" t="s">
        <v>1410</v>
      </c>
      <c r="D545" t="s">
        <v>1405</v>
      </c>
      <c r="E545" t="s">
        <v>1410</v>
      </c>
      <c r="F545" t="s">
        <v>1405</v>
      </c>
      <c r="G545" t="s">
        <v>1411</v>
      </c>
      <c r="H545" t="s">
        <v>1407</v>
      </c>
      <c r="I545">
        <v>0.86899999999999999</v>
      </c>
      <c r="J545">
        <v>0.63200000000000001</v>
      </c>
      <c r="K545" t="s">
        <v>17</v>
      </c>
      <c r="L545">
        <v>1</v>
      </c>
      <c r="M545">
        <v>0.86899999999999999</v>
      </c>
      <c r="N545">
        <v>0</v>
      </c>
      <c r="O545">
        <v>0.87068299999999998</v>
      </c>
      <c r="P545">
        <v>0.86637399999999998</v>
      </c>
    </row>
    <row r="546" spans="1:16" ht="15" x14ac:dyDescent="0.3">
      <c r="A546" s="1"/>
      <c r="B546" t="s">
        <v>26</v>
      </c>
      <c r="C546" t="s">
        <v>1413</v>
      </c>
      <c r="D546" t="s">
        <v>1414</v>
      </c>
      <c r="E546" t="s">
        <v>1413</v>
      </c>
      <c r="F546" t="s">
        <v>1414</v>
      </c>
      <c r="G546" t="s">
        <v>1415</v>
      </c>
      <c r="H546" t="s">
        <v>1416</v>
      </c>
      <c r="I546">
        <v>0.497</v>
      </c>
      <c r="J546">
        <v>0.4</v>
      </c>
      <c r="K546" t="s">
        <v>42</v>
      </c>
      <c r="L546">
        <v>0.5</v>
      </c>
      <c r="M546">
        <v>0.497</v>
      </c>
      <c r="N546">
        <v>0</v>
      </c>
      <c r="O546">
        <v>0.76895400000000003</v>
      </c>
      <c r="P546">
        <v>0.76668700000000001</v>
      </c>
    </row>
    <row r="547" spans="1:16" ht="15" x14ac:dyDescent="0.3">
      <c r="A547" s="1"/>
      <c r="B547" t="s">
        <v>26</v>
      </c>
      <c r="C547" t="s">
        <v>1426</v>
      </c>
      <c r="D547" t="s">
        <v>1419</v>
      </c>
      <c r="E547" t="s">
        <v>1427</v>
      </c>
      <c r="F547" t="s">
        <v>1420</v>
      </c>
      <c r="G547" t="s">
        <v>1428</v>
      </c>
      <c r="H547" t="s">
        <v>1422</v>
      </c>
      <c r="I547">
        <v>0.19500000000000001</v>
      </c>
      <c r="J547">
        <v>0.4</v>
      </c>
      <c r="K547" t="s">
        <v>46</v>
      </c>
      <c r="L547">
        <v>0</v>
      </c>
      <c r="M547">
        <v>0.19500000000000001</v>
      </c>
      <c r="N547">
        <v>0</v>
      </c>
      <c r="O547">
        <v>0.73666100000000001</v>
      </c>
      <c r="P547">
        <v>0.73579000000000006</v>
      </c>
    </row>
    <row r="548" spans="1:16" ht="15" x14ac:dyDescent="0.3">
      <c r="A548" s="1"/>
      <c r="B548" t="s">
        <v>26</v>
      </c>
      <c r="C548" t="s">
        <v>1440</v>
      </c>
      <c r="D548" t="s">
        <v>1431</v>
      </c>
      <c r="E548" t="s">
        <v>1441</v>
      </c>
      <c r="F548" t="s">
        <v>1432</v>
      </c>
      <c r="G548" t="s">
        <v>1442</v>
      </c>
      <c r="H548" t="s">
        <v>1434</v>
      </c>
      <c r="I548">
        <v>0.82099999999999995</v>
      </c>
      <c r="J548">
        <v>0.76200000000000001</v>
      </c>
      <c r="K548" t="s">
        <v>17</v>
      </c>
      <c r="L548">
        <v>1</v>
      </c>
      <c r="M548">
        <v>0.82099999999999995</v>
      </c>
      <c r="N548">
        <v>0</v>
      </c>
      <c r="O548">
        <v>0.92428999999999994</v>
      </c>
      <c r="P548">
        <v>0.91879200000000005</v>
      </c>
    </row>
    <row r="549" spans="1:16" ht="15" x14ac:dyDescent="0.3">
      <c r="A549" s="1"/>
      <c r="B549" t="s">
        <v>26</v>
      </c>
      <c r="C549" t="s">
        <v>1449</v>
      </c>
      <c r="D549" t="s">
        <v>1446</v>
      </c>
      <c r="E549" t="s">
        <v>1450</v>
      </c>
      <c r="F549" t="s">
        <v>1447</v>
      </c>
      <c r="G549" t="s">
        <v>1451</v>
      </c>
      <c r="H549" t="s">
        <v>1448</v>
      </c>
      <c r="I549">
        <v>0.92600000000000005</v>
      </c>
      <c r="J549">
        <v>0.71399999999999997</v>
      </c>
      <c r="K549" t="s">
        <v>17</v>
      </c>
      <c r="L549">
        <v>1</v>
      </c>
      <c r="M549">
        <v>0.92600000000000005</v>
      </c>
      <c r="N549">
        <v>0</v>
      </c>
      <c r="O549">
        <v>0.81311199999999995</v>
      </c>
      <c r="P549">
        <v>0.81504900000000002</v>
      </c>
    </row>
    <row r="550" spans="1:16" ht="15" x14ac:dyDescent="0.3">
      <c r="A550" s="1"/>
      <c r="B550" t="s">
        <v>26</v>
      </c>
      <c r="C550" t="s">
        <v>1452</v>
      </c>
      <c r="D550" t="s">
        <v>1461</v>
      </c>
      <c r="E550" t="s">
        <v>1452</v>
      </c>
      <c r="F550" t="s">
        <v>1461</v>
      </c>
      <c r="G550" t="s">
        <v>1453</v>
      </c>
      <c r="H550" t="s">
        <v>1463</v>
      </c>
      <c r="I550">
        <v>0.156</v>
      </c>
      <c r="J550">
        <v>0</v>
      </c>
      <c r="K550" t="s">
        <v>46</v>
      </c>
      <c r="L550">
        <v>0</v>
      </c>
      <c r="M550">
        <v>0.156</v>
      </c>
      <c r="N550">
        <v>0</v>
      </c>
      <c r="O550">
        <v>0.66647699999999999</v>
      </c>
      <c r="P550">
        <v>0.67416200000000004</v>
      </c>
    </row>
    <row r="551" spans="1:16" ht="15" x14ac:dyDescent="0.3">
      <c r="A551" s="1"/>
      <c r="B551" t="s">
        <v>26</v>
      </c>
      <c r="C551" t="s">
        <v>1470</v>
      </c>
      <c r="D551" t="s">
        <v>1468</v>
      </c>
      <c r="E551" t="s">
        <v>1471</v>
      </c>
      <c r="F551" t="s">
        <v>1468</v>
      </c>
      <c r="G551" t="s">
        <v>1472</v>
      </c>
      <c r="H551" t="s">
        <v>1469</v>
      </c>
      <c r="I551">
        <v>-2.4E-2</v>
      </c>
      <c r="J551">
        <v>0.182</v>
      </c>
      <c r="K551" t="s">
        <v>46</v>
      </c>
      <c r="L551">
        <v>0</v>
      </c>
      <c r="M551">
        <v>-2.4E-2</v>
      </c>
      <c r="N551">
        <v>0</v>
      </c>
      <c r="O551">
        <v>0.73061399999999999</v>
      </c>
      <c r="P551">
        <v>0.73875900000000005</v>
      </c>
    </row>
    <row r="552" spans="1:16" ht="15" x14ac:dyDescent="0.3">
      <c r="A552" s="1"/>
      <c r="B552" t="s">
        <v>26</v>
      </c>
      <c r="C552" t="s">
        <v>1479</v>
      </c>
      <c r="D552">
        <v>79</v>
      </c>
      <c r="E552" t="s">
        <v>1480</v>
      </c>
      <c r="F552">
        <v>79</v>
      </c>
      <c r="G552" t="s">
        <v>1481</v>
      </c>
      <c r="H552">
        <v>79</v>
      </c>
      <c r="I552">
        <v>0.41699999999999998</v>
      </c>
      <c r="J552">
        <v>0.33300000000000002</v>
      </c>
      <c r="K552" t="s">
        <v>42</v>
      </c>
      <c r="L552">
        <v>0.5</v>
      </c>
      <c r="M552">
        <v>0.41699999999999998</v>
      </c>
      <c r="N552">
        <v>0</v>
      </c>
      <c r="O552">
        <v>0.56356200000000001</v>
      </c>
      <c r="P552">
        <v>0.56081099999999995</v>
      </c>
    </row>
    <row r="553" spans="1:16" ht="15" x14ac:dyDescent="0.3">
      <c r="A553" s="1"/>
      <c r="B553" t="s">
        <v>26</v>
      </c>
      <c r="C553" t="s">
        <v>1483</v>
      </c>
      <c r="D553" t="s">
        <v>1484</v>
      </c>
      <c r="E553" t="s">
        <v>1484</v>
      </c>
      <c r="F553" t="s">
        <v>1484</v>
      </c>
      <c r="G553" t="s">
        <v>1485</v>
      </c>
      <c r="H553" t="s">
        <v>1486</v>
      </c>
      <c r="I553">
        <v>0.98699999999999999</v>
      </c>
      <c r="J553">
        <v>0.75</v>
      </c>
      <c r="K553" t="s">
        <v>17</v>
      </c>
      <c r="L553">
        <v>1</v>
      </c>
      <c r="M553">
        <v>0.98699999999999999</v>
      </c>
      <c r="N553">
        <v>0</v>
      </c>
      <c r="O553">
        <v>0.91492899999999999</v>
      </c>
      <c r="P553">
        <v>0.91100000000000003</v>
      </c>
    </row>
    <row r="554" spans="1:16" ht="15" x14ac:dyDescent="0.3">
      <c r="A554" s="1"/>
      <c r="B554" t="s">
        <v>26</v>
      </c>
      <c r="C554" t="s">
        <v>1488</v>
      </c>
      <c r="D554" t="s">
        <v>1489</v>
      </c>
      <c r="E554" t="s">
        <v>1488</v>
      </c>
      <c r="F554" t="s">
        <v>1490</v>
      </c>
      <c r="G554" t="s">
        <v>1491</v>
      </c>
      <c r="H554" t="s">
        <v>1492</v>
      </c>
      <c r="I554">
        <v>0.81399999999999995</v>
      </c>
      <c r="J554">
        <v>0.57099999999999995</v>
      </c>
      <c r="K554" t="s">
        <v>17</v>
      </c>
      <c r="L554">
        <v>1</v>
      </c>
      <c r="M554">
        <v>0.81399999999999995</v>
      </c>
      <c r="N554">
        <v>0</v>
      </c>
      <c r="O554">
        <v>0.78062699999999996</v>
      </c>
      <c r="P554">
        <v>0.77455300000000005</v>
      </c>
    </row>
    <row r="555" spans="1:16" ht="15" x14ac:dyDescent="0.3">
      <c r="A555" s="1"/>
      <c r="B555" t="s">
        <v>26</v>
      </c>
      <c r="C555" t="s">
        <v>1501</v>
      </c>
      <c r="D555" t="s">
        <v>1495</v>
      </c>
      <c r="E555" t="s">
        <v>1501</v>
      </c>
      <c r="F555" t="s">
        <v>1496</v>
      </c>
      <c r="G555" t="s">
        <v>1502</v>
      </c>
      <c r="H555" t="s">
        <v>1498</v>
      </c>
      <c r="I555">
        <v>0.25900000000000001</v>
      </c>
      <c r="J555">
        <v>0.17399999999999999</v>
      </c>
      <c r="K555" t="s">
        <v>46</v>
      </c>
      <c r="L555">
        <v>0</v>
      </c>
      <c r="M555">
        <v>0.25900000000000001</v>
      </c>
      <c r="N555">
        <v>0</v>
      </c>
      <c r="O555">
        <v>0.67332800000000004</v>
      </c>
      <c r="P555">
        <v>0.66895499999999997</v>
      </c>
    </row>
    <row r="556" spans="1:16" ht="15" x14ac:dyDescent="0.3">
      <c r="A556" s="1"/>
      <c r="B556" t="s">
        <v>26</v>
      </c>
      <c r="C556" t="s">
        <v>1504</v>
      </c>
      <c r="D556" t="s">
        <v>1505</v>
      </c>
      <c r="E556" t="s">
        <v>1504</v>
      </c>
      <c r="F556" t="s">
        <v>1506</v>
      </c>
      <c r="G556" t="s">
        <v>1507</v>
      </c>
      <c r="H556" t="s">
        <v>1508</v>
      </c>
      <c r="I556">
        <v>0.79200000000000004</v>
      </c>
      <c r="J556">
        <v>0.28599999999999998</v>
      </c>
      <c r="K556" t="s">
        <v>17</v>
      </c>
      <c r="L556">
        <v>1</v>
      </c>
      <c r="M556">
        <v>0.79200000000000004</v>
      </c>
      <c r="N556">
        <v>0</v>
      </c>
      <c r="O556">
        <v>0.75426800000000005</v>
      </c>
      <c r="P556">
        <v>0.75502899999999995</v>
      </c>
    </row>
    <row r="557" spans="1:16" ht="15" x14ac:dyDescent="0.3">
      <c r="A557" s="1"/>
      <c r="B557" t="s">
        <v>26</v>
      </c>
      <c r="C557" t="s">
        <v>1526</v>
      </c>
      <c r="D557" t="s">
        <v>1513</v>
      </c>
      <c r="E557" t="s">
        <v>1526</v>
      </c>
      <c r="F557" t="s">
        <v>1514</v>
      </c>
      <c r="G557" t="s">
        <v>1527</v>
      </c>
      <c r="H557" t="s">
        <v>1516</v>
      </c>
      <c r="I557">
        <v>0.22900000000000001</v>
      </c>
      <c r="J557">
        <v>0</v>
      </c>
      <c r="K557" t="s">
        <v>42</v>
      </c>
      <c r="L557">
        <v>0.5</v>
      </c>
      <c r="M557">
        <v>0.22900000000000001</v>
      </c>
      <c r="N557">
        <v>0</v>
      </c>
      <c r="O557">
        <v>0.71858100000000003</v>
      </c>
      <c r="P557">
        <v>0.70811599999999997</v>
      </c>
    </row>
    <row r="558" spans="1:16" ht="15" x14ac:dyDescent="0.3">
      <c r="A558" s="1"/>
      <c r="B558" t="s">
        <v>26</v>
      </c>
      <c r="C558" t="s">
        <v>1539</v>
      </c>
      <c r="D558" t="s">
        <v>1532</v>
      </c>
      <c r="E558" t="s">
        <v>1539</v>
      </c>
      <c r="F558" t="s">
        <v>1532</v>
      </c>
      <c r="G558" t="s">
        <v>1540</v>
      </c>
      <c r="H558" t="s">
        <v>1534</v>
      </c>
      <c r="I558">
        <v>0.70099999999999996</v>
      </c>
      <c r="J558">
        <v>0</v>
      </c>
      <c r="K558" t="s">
        <v>46</v>
      </c>
      <c r="L558">
        <v>0</v>
      </c>
      <c r="M558">
        <v>0.70099999999999996</v>
      </c>
      <c r="N558">
        <v>0</v>
      </c>
      <c r="O558">
        <v>0.69795099999999999</v>
      </c>
      <c r="P558">
        <v>0.71029699999999996</v>
      </c>
    </row>
    <row r="559" spans="1:16" ht="15" x14ac:dyDescent="0.3">
      <c r="A559" s="1"/>
      <c r="B559" t="s">
        <v>26</v>
      </c>
      <c r="C559" t="s">
        <v>1555</v>
      </c>
      <c r="D559" t="s">
        <v>1545</v>
      </c>
      <c r="E559" t="s">
        <v>1556</v>
      </c>
      <c r="F559" t="s">
        <v>1546</v>
      </c>
      <c r="G559" t="s">
        <v>1557</v>
      </c>
      <c r="H559" t="s">
        <v>1548</v>
      </c>
      <c r="I559">
        <v>1.9E-2</v>
      </c>
      <c r="J559">
        <v>0</v>
      </c>
      <c r="K559" t="s">
        <v>46</v>
      </c>
      <c r="L559">
        <v>0</v>
      </c>
      <c r="M559">
        <v>1.9E-2</v>
      </c>
      <c r="N559">
        <v>0</v>
      </c>
      <c r="O559">
        <v>0.67649300000000001</v>
      </c>
      <c r="P559">
        <v>0.66581900000000005</v>
      </c>
    </row>
    <row r="560" spans="1:16" ht="15" x14ac:dyDescent="0.3">
      <c r="A560" s="1"/>
      <c r="B560" t="s">
        <v>26</v>
      </c>
      <c r="C560" t="s">
        <v>1537</v>
      </c>
      <c r="D560" t="s">
        <v>1559</v>
      </c>
      <c r="E560" t="s">
        <v>1537</v>
      </c>
      <c r="F560" t="s">
        <v>1559</v>
      </c>
      <c r="G560" t="s">
        <v>1538</v>
      </c>
      <c r="H560" t="s">
        <v>1560</v>
      </c>
      <c r="I560">
        <v>0.878</v>
      </c>
      <c r="J560">
        <v>0</v>
      </c>
      <c r="K560" t="s">
        <v>17</v>
      </c>
      <c r="L560">
        <v>1</v>
      </c>
      <c r="M560">
        <v>0.878</v>
      </c>
      <c r="N560">
        <v>0</v>
      </c>
      <c r="O560">
        <v>0.87277800000000005</v>
      </c>
      <c r="P560">
        <v>0.86160199999999998</v>
      </c>
    </row>
    <row r="561" spans="1:16" ht="15" x14ac:dyDescent="0.3">
      <c r="A561" s="1"/>
      <c r="B561" t="s">
        <v>26</v>
      </c>
      <c r="C561" t="s">
        <v>1572</v>
      </c>
      <c r="D561" t="s">
        <v>1566</v>
      </c>
      <c r="E561" t="s">
        <v>1572</v>
      </c>
      <c r="F561" t="s">
        <v>1567</v>
      </c>
      <c r="G561" t="s">
        <v>1573</v>
      </c>
      <c r="H561" t="s">
        <v>1569</v>
      </c>
      <c r="I561">
        <v>3.9E-2</v>
      </c>
      <c r="J561">
        <v>0</v>
      </c>
      <c r="K561" t="s">
        <v>46</v>
      </c>
      <c r="L561">
        <v>0</v>
      </c>
      <c r="M561">
        <v>3.9E-2</v>
      </c>
      <c r="N561">
        <v>0</v>
      </c>
      <c r="O561">
        <v>0.56997100000000001</v>
      </c>
      <c r="P561">
        <v>0.57152700000000001</v>
      </c>
    </row>
    <row r="562" spans="1:16" ht="15" x14ac:dyDescent="0.3">
      <c r="A562" s="1"/>
      <c r="B562" t="s">
        <v>26</v>
      </c>
      <c r="C562" t="s">
        <v>1586</v>
      </c>
      <c r="D562" t="s">
        <v>1582</v>
      </c>
      <c r="E562" t="s">
        <v>1586</v>
      </c>
      <c r="F562" t="s">
        <v>1583</v>
      </c>
      <c r="G562" t="s">
        <v>1587</v>
      </c>
      <c r="H562" t="s">
        <v>1585</v>
      </c>
      <c r="I562">
        <v>0.40799999999999997</v>
      </c>
      <c r="J562">
        <v>0.2</v>
      </c>
      <c r="K562" t="s">
        <v>46</v>
      </c>
      <c r="L562">
        <v>0</v>
      </c>
      <c r="M562">
        <v>0.40799999999999997</v>
      </c>
      <c r="N562">
        <v>0</v>
      </c>
      <c r="O562">
        <v>0.70170200000000005</v>
      </c>
      <c r="P562">
        <v>0.70271600000000001</v>
      </c>
    </row>
    <row r="563" spans="1:16" ht="15" x14ac:dyDescent="0.3">
      <c r="A563" s="1"/>
      <c r="B563" t="s">
        <v>26</v>
      </c>
      <c r="C563" t="s">
        <v>1595</v>
      </c>
      <c r="D563" t="s">
        <v>1596</v>
      </c>
      <c r="E563" t="s">
        <v>1597</v>
      </c>
      <c r="F563" t="s">
        <v>1598</v>
      </c>
      <c r="G563" t="s">
        <v>1599</v>
      </c>
      <c r="H563" t="s">
        <v>1600</v>
      </c>
      <c r="I563">
        <v>0.76400000000000001</v>
      </c>
      <c r="J563">
        <v>0.4</v>
      </c>
      <c r="K563" t="s">
        <v>42</v>
      </c>
      <c r="L563">
        <v>0.5</v>
      </c>
      <c r="M563">
        <v>0.76400000000000001</v>
      </c>
      <c r="N563">
        <v>0</v>
      </c>
      <c r="O563">
        <v>0.85725899999999999</v>
      </c>
      <c r="P563">
        <v>0.84573399999999999</v>
      </c>
    </row>
    <row r="564" spans="1:16" ht="15" x14ac:dyDescent="0.3">
      <c r="A564" s="1"/>
      <c r="B564" t="s">
        <v>26</v>
      </c>
      <c r="C564" t="s">
        <v>1609</v>
      </c>
      <c r="D564" t="s">
        <v>1607</v>
      </c>
      <c r="E564" t="s">
        <v>1609</v>
      </c>
      <c r="F564" t="s">
        <v>1607</v>
      </c>
      <c r="G564" t="s">
        <v>1610</v>
      </c>
      <c r="H564" t="s">
        <v>1608</v>
      </c>
      <c r="I564">
        <v>0.871</v>
      </c>
      <c r="J564">
        <v>0.85699999999999998</v>
      </c>
      <c r="K564" t="s">
        <v>17</v>
      </c>
      <c r="L564">
        <v>1</v>
      </c>
      <c r="M564">
        <v>0.871</v>
      </c>
      <c r="N564">
        <v>0</v>
      </c>
      <c r="O564">
        <v>0.91918900000000003</v>
      </c>
      <c r="P564">
        <v>0.91458600000000001</v>
      </c>
    </row>
    <row r="565" spans="1:16" ht="15" x14ac:dyDescent="0.3">
      <c r="A565" s="1"/>
      <c r="B565" t="s">
        <v>26</v>
      </c>
      <c r="C565" t="s">
        <v>1612</v>
      </c>
      <c r="D565" t="s">
        <v>1613</v>
      </c>
      <c r="E565" t="s">
        <v>1612</v>
      </c>
      <c r="F565" t="s">
        <v>1614</v>
      </c>
      <c r="G565" t="s">
        <v>1615</v>
      </c>
      <c r="H565" t="s">
        <v>1616</v>
      </c>
      <c r="I565">
        <v>1</v>
      </c>
      <c r="J565">
        <v>1</v>
      </c>
      <c r="K565" t="s">
        <v>17</v>
      </c>
      <c r="L565">
        <v>1</v>
      </c>
      <c r="M565">
        <v>1</v>
      </c>
      <c r="N565">
        <v>1</v>
      </c>
      <c r="O565">
        <v>0.96312699999999996</v>
      </c>
      <c r="P565">
        <v>0.96404999999999996</v>
      </c>
    </row>
    <row r="566" spans="1:16" ht="15" x14ac:dyDescent="0.3">
      <c r="A566" s="1"/>
      <c r="B566" t="s">
        <v>26</v>
      </c>
      <c r="C566" t="s">
        <v>1633</v>
      </c>
      <c r="D566" t="s">
        <v>1625</v>
      </c>
      <c r="E566" t="s">
        <v>1634</v>
      </c>
      <c r="F566" t="s">
        <v>1625</v>
      </c>
      <c r="G566" t="s">
        <v>1635</v>
      </c>
      <c r="H566" t="s">
        <v>1627</v>
      </c>
      <c r="I566">
        <v>0.26400000000000001</v>
      </c>
      <c r="J566">
        <v>0</v>
      </c>
      <c r="K566" t="s">
        <v>46</v>
      </c>
      <c r="L566">
        <v>0</v>
      </c>
      <c r="M566">
        <v>0.26400000000000001</v>
      </c>
      <c r="N566">
        <v>0</v>
      </c>
      <c r="O566">
        <v>0.65372699999999995</v>
      </c>
      <c r="P566">
        <v>0.65512899999999996</v>
      </c>
    </row>
    <row r="567" spans="1:16" ht="15" x14ac:dyDescent="0.3">
      <c r="A567" s="1"/>
      <c r="B567" t="s">
        <v>26</v>
      </c>
      <c r="C567" t="s">
        <v>1652</v>
      </c>
      <c r="D567" t="s">
        <v>1468</v>
      </c>
      <c r="E567" t="s">
        <v>1652</v>
      </c>
      <c r="F567" t="s">
        <v>1468</v>
      </c>
      <c r="G567" t="s">
        <v>1653</v>
      </c>
      <c r="H567" t="s">
        <v>1640</v>
      </c>
      <c r="I567">
        <v>2E-3</v>
      </c>
      <c r="J567">
        <v>0</v>
      </c>
      <c r="K567" t="s">
        <v>46</v>
      </c>
      <c r="L567">
        <v>0</v>
      </c>
      <c r="M567">
        <v>2E-3</v>
      </c>
      <c r="N567">
        <v>0</v>
      </c>
      <c r="O567">
        <v>0.64170400000000005</v>
      </c>
      <c r="P567">
        <v>0.63994499999999999</v>
      </c>
    </row>
    <row r="568" spans="1:16" ht="15" x14ac:dyDescent="0.3">
      <c r="A568" s="1"/>
      <c r="B568" t="s">
        <v>26</v>
      </c>
      <c r="C568" t="s">
        <v>1658</v>
      </c>
      <c r="D568" t="s">
        <v>1658</v>
      </c>
      <c r="E568" t="s">
        <v>1658</v>
      </c>
      <c r="F568" t="s">
        <v>1658</v>
      </c>
      <c r="G568" t="s">
        <v>1659</v>
      </c>
      <c r="H568" t="s">
        <v>1660</v>
      </c>
      <c r="I568">
        <v>0.99399999999999999</v>
      </c>
      <c r="J568">
        <v>0.85699999999999998</v>
      </c>
      <c r="K568" t="s">
        <v>17</v>
      </c>
      <c r="L568">
        <v>1</v>
      </c>
      <c r="M568">
        <v>0.99399999999999999</v>
      </c>
      <c r="N568">
        <v>0</v>
      </c>
      <c r="O568">
        <v>0.96848900000000004</v>
      </c>
      <c r="P568">
        <v>0.97128599999999998</v>
      </c>
    </row>
    <row r="569" spans="1:16" ht="15" x14ac:dyDescent="0.3">
      <c r="A569" s="1"/>
      <c r="B569" t="s">
        <v>26</v>
      </c>
      <c r="C569" t="s">
        <v>1662</v>
      </c>
      <c r="D569" t="s">
        <v>1663</v>
      </c>
      <c r="E569" t="s">
        <v>1662</v>
      </c>
      <c r="F569" t="s">
        <v>1663</v>
      </c>
      <c r="G569" t="s">
        <v>1664</v>
      </c>
      <c r="H569" t="s">
        <v>1665</v>
      </c>
      <c r="I569">
        <v>0.60899999999999999</v>
      </c>
      <c r="J569">
        <v>0.4</v>
      </c>
      <c r="K569" t="s">
        <v>17</v>
      </c>
      <c r="L569">
        <v>1</v>
      </c>
      <c r="M569">
        <v>0.60899999999999999</v>
      </c>
      <c r="N569">
        <v>0</v>
      </c>
      <c r="O569">
        <v>0.74780100000000005</v>
      </c>
      <c r="P569">
        <v>0.75171200000000005</v>
      </c>
    </row>
    <row r="570" spans="1:16" ht="15" x14ac:dyDescent="0.3">
      <c r="A570" s="1"/>
      <c r="B570" t="s">
        <v>26</v>
      </c>
      <c r="C570" t="s">
        <v>1637</v>
      </c>
      <c r="D570" t="s">
        <v>1671</v>
      </c>
      <c r="E570" t="s">
        <v>1638</v>
      </c>
      <c r="F570" t="s">
        <v>1671</v>
      </c>
      <c r="G570" t="s">
        <v>1639</v>
      </c>
      <c r="H570" t="s">
        <v>1672</v>
      </c>
      <c r="I570">
        <v>0.39200000000000002</v>
      </c>
      <c r="J570">
        <v>0</v>
      </c>
      <c r="K570" t="s">
        <v>46</v>
      </c>
      <c r="L570">
        <v>0</v>
      </c>
      <c r="M570">
        <v>0.39200000000000002</v>
      </c>
      <c r="N570">
        <v>0</v>
      </c>
      <c r="O570">
        <v>0.66294900000000001</v>
      </c>
      <c r="P570">
        <v>0.66627400000000003</v>
      </c>
    </row>
    <row r="571" spans="1:16" ht="15" x14ac:dyDescent="0.3">
      <c r="A571" s="1"/>
      <c r="B571" t="s">
        <v>26</v>
      </c>
      <c r="C571" t="s">
        <v>1677</v>
      </c>
      <c r="D571" t="s">
        <v>1678</v>
      </c>
      <c r="E571" t="s">
        <v>1677</v>
      </c>
      <c r="F571" t="s">
        <v>1678</v>
      </c>
      <c r="G571" t="s">
        <v>1679</v>
      </c>
      <c r="H571" t="s">
        <v>1680</v>
      </c>
      <c r="I571">
        <v>0.42199999999999999</v>
      </c>
      <c r="J571">
        <v>0.28599999999999998</v>
      </c>
      <c r="K571" t="s">
        <v>42</v>
      </c>
      <c r="L571">
        <v>0.5</v>
      </c>
      <c r="M571">
        <v>0.42199999999999999</v>
      </c>
      <c r="N571">
        <v>0</v>
      </c>
      <c r="O571">
        <v>0.79266999999999999</v>
      </c>
      <c r="P571">
        <v>0.78862500000000002</v>
      </c>
    </row>
    <row r="572" spans="1:16" ht="15" x14ac:dyDescent="0.3">
      <c r="A572" s="1"/>
      <c r="B572" t="s">
        <v>26</v>
      </c>
      <c r="C572" t="s">
        <v>1686</v>
      </c>
      <c r="D572" t="s">
        <v>1687</v>
      </c>
      <c r="E572" t="s">
        <v>1688</v>
      </c>
      <c r="F572" t="s">
        <v>1689</v>
      </c>
      <c r="G572" t="s">
        <v>1690</v>
      </c>
      <c r="H572" t="s">
        <v>1691</v>
      </c>
      <c r="I572">
        <v>0.76700000000000002</v>
      </c>
      <c r="J572">
        <v>0.5</v>
      </c>
      <c r="K572" t="s">
        <v>17</v>
      </c>
      <c r="L572">
        <v>1</v>
      </c>
      <c r="M572">
        <v>0.76700000000000002</v>
      </c>
      <c r="N572">
        <v>0</v>
      </c>
      <c r="O572">
        <v>0.86334599999999995</v>
      </c>
      <c r="P572">
        <v>0.85991799999999996</v>
      </c>
    </row>
    <row r="573" spans="1:16" ht="15" x14ac:dyDescent="0.3">
      <c r="A573" s="1"/>
      <c r="B573" t="s">
        <v>26</v>
      </c>
      <c r="C573" t="s">
        <v>1693</v>
      </c>
      <c r="D573" t="s">
        <v>1693</v>
      </c>
      <c r="E573" t="s">
        <v>1693</v>
      </c>
      <c r="F573" t="s">
        <v>1693</v>
      </c>
      <c r="G573" t="s">
        <v>1694</v>
      </c>
      <c r="H573" t="s">
        <v>1694</v>
      </c>
      <c r="I573">
        <v>1</v>
      </c>
      <c r="J573">
        <v>1</v>
      </c>
      <c r="K573" t="s">
        <v>17</v>
      </c>
      <c r="L573">
        <v>1</v>
      </c>
      <c r="M573">
        <v>1</v>
      </c>
      <c r="N573">
        <v>1</v>
      </c>
      <c r="O573">
        <v>1</v>
      </c>
      <c r="P573">
        <v>1</v>
      </c>
    </row>
    <row r="574" spans="1:16" ht="15" x14ac:dyDescent="0.3">
      <c r="A574" s="1"/>
      <c r="B574" t="s">
        <v>26</v>
      </c>
      <c r="C574" t="s">
        <v>1709</v>
      </c>
      <c r="D574" t="s">
        <v>1700</v>
      </c>
      <c r="E574" t="s">
        <v>1709</v>
      </c>
      <c r="F574" t="s">
        <v>1700</v>
      </c>
      <c r="G574" t="s">
        <v>1710</v>
      </c>
      <c r="H574" t="s">
        <v>1702</v>
      </c>
      <c r="I574">
        <v>0.21299999999999999</v>
      </c>
      <c r="J574">
        <v>0</v>
      </c>
      <c r="K574" t="s">
        <v>46</v>
      </c>
      <c r="L574">
        <v>0</v>
      </c>
      <c r="M574">
        <v>0.21299999999999999</v>
      </c>
      <c r="N574">
        <v>0</v>
      </c>
      <c r="O574">
        <v>0.64039500000000005</v>
      </c>
      <c r="P574">
        <v>0.652142</v>
      </c>
    </row>
    <row r="575" spans="1:16" ht="15" x14ac:dyDescent="0.3">
      <c r="A575" s="1"/>
      <c r="B575" t="s">
        <v>26</v>
      </c>
      <c r="C575" t="s">
        <v>1721</v>
      </c>
      <c r="D575" t="s">
        <v>1713</v>
      </c>
      <c r="E575" t="s">
        <v>1721</v>
      </c>
      <c r="F575" t="s">
        <v>1714</v>
      </c>
      <c r="G575" t="s">
        <v>1722</v>
      </c>
      <c r="H575" t="s">
        <v>1716</v>
      </c>
      <c r="I575">
        <v>0.495</v>
      </c>
      <c r="J575">
        <v>0.33300000000000002</v>
      </c>
      <c r="K575" t="s">
        <v>42</v>
      </c>
      <c r="L575">
        <v>0.5</v>
      </c>
      <c r="M575">
        <v>0.495</v>
      </c>
      <c r="N575">
        <v>0</v>
      </c>
      <c r="O575">
        <v>0.73473500000000003</v>
      </c>
      <c r="P575">
        <v>0.74028099999999997</v>
      </c>
    </row>
    <row r="576" spans="1:16" ht="15" x14ac:dyDescent="0.3">
      <c r="A576" s="1"/>
      <c r="B576" t="s">
        <v>26</v>
      </c>
      <c r="C576" t="s">
        <v>1730</v>
      </c>
      <c r="D576" t="s">
        <v>1731</v>
      </c>
      <c r="E576" t="s">
        <v>1730</v>
      </c>
      <c r="F576" t="s">
        <v>1731</v>
      </c>
      <c r="G576" t="s">
        <v>1732</v>
      </c>
      <c r="H576" t="s">
        <v>1733</v>
      </c>
      <c r="I576">
        <v>0.56000000000000005</v>
      </c>
      <c r="J576">
        <v>0</v>
      </c>
      <c r="K576" t="s">
        <v>17</v>
      </c>
      <c r="L576">
        <v>1</v>
      </c>
      <c r="M576">
        <v>0.56000000000000005</v>
      </c>
      <c r="N576">
        <v>0</v>
      </c>
      <c r="O576">
        <v>0.74253800000000003</v>
      </c>
      <c r="P576">
        <v>0.74592800000000004</v>
      </c>
    </row>
    <row r="577" spans="1:16" ht="15" x14ac:dyDescent="0.3">
      <c r="A577" s="1"/>
      <c r="B577" t="s">
        <v>26</v>
      </c>
      <c r="C577" t="s">
        <v>1743</v>
      </c>
      <c r="D577" t="s">
        <v>1738</v>
      </c>
      <c r="E577" t="s">
        <v>1743</v>
      </c>
      <c r="F577" t="s">
        <v>1738</v>
      </c>
      <c r="G577" t="s">
        <v>1744</v>
      </c>
      <c r="H577" t="s">
        <v>1740</v>
      </c>
      <c r="I577">
        <v>0.79600000000000004</v>
      </c>
      <c r="J577">
        <v>0.66700000000000004</v>
      </c>
      <c r="K577" t="s">
        <v>17</v>
      </c>
      <c r="L577">
        <v>1</v>
      </c>
      <c r="M577">
        <v>0.79600000000000004</v>
      </c>
      <c r="N577">
        <v>0</v>
      </c>
      <c r="O577">
        <v>0.89498699999999998</v>
      </c>
      <c r="P577">
        <v>0.89057500000000001</v>
      </c>
    </row>
    <row r="578" spans="1:16" ht="15" x14ac:dyDescent="0.3">
      <c r="A578" s="1"/>
      <c r="B578" t="s">
        <v>26</v>
      </c>
      <c r="C578" t="s">
        <v>1746</v>
      </c>
      <c r="D578" t="s">
        <v>1746</v>
      </c>
      <c r="E578" t="s">
        <v>1747</v>
      </c>
      <c r="F578" t="s">
        <v>1747</v>
      </c>
      <c r="G578" t="s">
        <v>1748</v>
      </c>
      <c r="H578" t="s">
        <v>1749</v>
      </c>
      <c r="I578">
        <v>0.97799999999999998</v>
      </c>
      <c r="J578">
        <v>0.4</v>
      </c>
      <c r="K578" t="s">
        <v>17</v>
      </c>
      <c r="L578">
        <v>1</v>
      </c>
      <c r="M578">
        <v>0.97799999999999998</v>
      </c>
      <c r="N578">
        <v>0</v>
      </c>
      <c r="O578">
        <v>0.88139100000000004</v>
      </c>
      <c r="P578">
        <v>0.88281600000000005</v>
      </c>
    </row>
    <row r="579" spans="1:16" ht="15" x14ac:dyDescent="0.3">
      <c r="A579" s="1"/>
      <c r="B579" t="s">
        <v>26</v>
      </c>
      <c r="C579" t="s">
        <v>1756</v>
      </c>
      <c r="D579" t="s">
        <v>46</v>
      </c>
      <c r="E579" t="s">
        <v>1757</v>
      </c>
      <c r="F579" t="s">
        <v>46</v>
      </c>
      <c r="G579" t="s">
        <v>1758</v>
      </c>
      <c r="H579" t="s">
        <v>1755</v>
      </c>
      <c r="I579">
        <v>0.28599999999999998</v>
      </c>
      <c r="J579">
        <v>0</v>
      </c>
      <c r="K579" t="s">
        <v>42</v>
      </c>
      <c r="L579">
        <v>0.5</v>
      </c>
      <c r="M579">
        <v>0.28599999999999998</v>
      </c>
      <c r="N579">
        <v>0</v>
      </c>
      <c r="O579">
        <v>0.67745699999999998</v>
      </c>
      <c r="P579">
        <v>0.67710999999999999</v>
      </c>
    </row>
    <row r="580" spans="1:16" ht="15" x14ac:dyDescent="0.3">
      <c r="A580" s="1"/>
      <c r="B580" t="s">
        <v>26</v>
      </c>
      <c r="C580" t="s">
        <v>1783</v>
      </c>
      <c r="D580" t="s">
        <v>1770</v>
      </c>
      <c r="E580" t="s">
        <v>1783</v>
      </c>
      <c r="F580" t="s">
        <v>1771</v>
      </c>
      <c r="G580" t="s">
        <v>1784</v>
      </c>
      <c r="H580" t="s">
        <v>1773</v>
      </c>
      <c r="I580">
        <v>0.624</v>
      </c>
      <c r="J580">
        <v>0.47599999999999998</v>
      </c>
      <c r="K580" t="s">
        <v>42</v>
      </c>
      <c r="L580">
        <v>0.5</v>
      </c>
      <c r="M580">
        <v>0.624</v>
      </c>
      <c r="N580">
        <v>0</v>
      </c>
      <c r="O580">
        <v>0.83146500000000001</v>
      </c>
      <c r="P580">
        <v>0.82394800000000001</v>
      </c>
    </row>
    <row r="581" spans="1:16" ht="15" x14ac:dyDescent="0.3">
      <c r="A581" s="1"/>
      <c r="B581" t="s">
        <v>26</v>
      </c>
      <c r="C581" t="s">
        <v>1764</v>
      </c>
      <c r="D581" t="s">
        <v>1764</v>
      </c>
      <c r="E581" t="s">
        <v>1765</v>
      </c>
      <c r="F581" t="s">
        <v>1765</v>
      </c>
      <c r="G581" t="s">
        <v>1766</v>
      </c>
      <c r="H581" t="s">
        <v>1788</v>
      </c>
      <c r="I581">
        <v>0.98799999999999999</v>
      </c>
      <c r="J581">
        <v>0.66700000000000004</v>
      </c>
      <c r="K581" t="s">
        <v>17</v>
      </c>
      <c r="L581">
        <v>1</v>
      </c>
      <c r="M581">
        <v>0.98799999999999999</v>
      </c>
      <c r="N581">
        <v>0</v>
      </c>
      <c r="O581">
        <v>0.902582</v>
      </c>
      <c r="P581">
        <v>0.90289600000000003</v>
      </c>
    </row>
    <row r="582" spans="1:16" ht="15" x14ac:dyDescent="0.3">
      <c r="A582" s="1"/>
      <c r="B582" t="s">
        <v>26</v>
      </c>
      <c r="C582" t="s">
        <v>1796</v>
      </c>
      <c r="D582" t="s">
        <v>1791</v>
      </c>
      <c r="E582" t="s">
        <v>1796</v>
      </c>
      <c r="F582" t="s">
        <v>1793</v>
      </c>
      <c r="G582" t="s">
        <v>1797</v>
      </c>
      <c r="H582" t="s">
        <v>1795</v>
      </c>
      <c r="I582">
        <v>0.94599999999999995</v>
      </c>
      <c r="J582">
        <v>0.53800000000000003</v>
      </c>
      <c r="K582" t="s">
        <v>17</v>
      </c>
      <c r="L582">
        <v>1</v>
      </c>
      <c r="M582">
        <v>0.94599999999999995</v>
      </c>
      <c r="N582">
        <v>0</v>
      </c>
      <c r="O582">
        <v>0.92159599999999997</v>
      </c>
      <c r="P582">
        <v>0.921597</v>
      </c>
    </row>
    <row r="583" spans="1:16" ht="15" x14ac:dyDescent="0.3">
      <c r="A583" s="1"/>
      <c r="B583" t="s">
        <v>26</v>
      </c>
      <c r="C583" t="s">
        <v>1806</v>
      </c>
      <c r="D583" t="s">
        <v>1804</v>
      </c>
      <c r="E583" t="s">
        <v>1806</v>
      </c>
      <c r="F583" t="s">
        <v>1806</v>
      </c>
      <c r="G583" t="s">
        <v>1809</v>
      </c>
      <c r="H583" t="s">
        <v>1808</v>
      </c>
      <c r="I583">
        <v>0.97199999999999998</v>
      </c>
      <c r="J583">
        <v>0</v>
      </c>
      <c r="K583" t="s">
        <v>17</v>
      </c>
      <c r="L583">
        <v>1</v>
      </c>
      <c r="M583">
        <v>0.97199999999999998</v>
      </c>
      <c r="N583">
        <v>0</v>
      </c>
      <c r="O583">
        <v>0.86201399999999995</v>
      </c>
      <c r="P583">
        <v>0.85228199999999998</v>
      </c>
    </row>
    <row r="584" spans="1:16" ht="15" x14ac:dyDescent="0.3">
      <c r="A584" s="1"/>
      <c r="B584" t="s">
        <v>26</v>
      </c>
      <c r="C584" t="s">
        <v>1811</v>
      </c>
      <c r="D584" t="s">
        <v>1812</v>
      </c>
      <c r="E584" t="s">
        <v>1811</v>
      </c>
      <c r="F584" t="s">
        <v>1812</v>
      </c>
      <c r="G584" t="s">
        <v>1813</v>
      </c>
      <c r="H584" t="s">
        <v>1814</v>
      </c>
      <c r="I584">
        <v>0.88200000000000001</v>
      </c>
      <c r="J584">
        <v>0.5</v>
      </c>
      <c r="K584" t="s">
        <v>17</v>
      </c>
      <c r="L584">
        <v>1</v>
      </c>
      <c r="M584">
        <v>0.88200000000000001</v>
      </c>
      <c r="N584">
        <v>0</v>
      </c>
      <c r="O584">
        <v>0.89107800000000004</v>
      </c>
      <c r="P584">
        <v>0.89376500000000003</v>
      </c>
    </row>
    <row r="585" spans="1:16" ht="15" x14ac:dyDescent="0.3">
      <c r="A585" s="1"/>
      <c r="B585" t="s">
        <v>26</v>
      </c>
      <c r="C585" t="s">
        <v>1822</v>
      </c>
      <c r="D585" t="s">
        <v>1817</v>
      </c>
      <c r="E585" t="s">
        <v>1822</v>
      </c>
      <c r="F585" t="s">
        <v>1819</v>
      </c>
      <c r="G585" t="s">
        <v>1823</v>
      </c>
      <c r="H585" t="s">
        <v>1821</v>
      </c>
      <c r="I585">
        <v>0.70299999999999996</v>
      </c>
      <c r="J585">
        <v>0.52200000000000002</v>
      </c>
      <c r="K585" t="s">
        <v>17</v>
      </c>
      <c r="L585">
        <v>1</v>
      </c>
      <c r="M585">
        <v>0.70299999999999996</v>
      </c>
      <c r="N585">
        <v>0</v>
      </c>
      <c r="O585">
        <v>0.85058900000000004</v>
      </c>
      <c r="P585">
        <v>0.84056900000000001</v>
      </c>
    </row>
    <row r="586" spans="1:16" ht="15" x14ac:dyDescent="0.3">
      <c r="A586" s="1"/>
      <c r="B586" t="s">
        <v>26</v>
      </c>
      <c r="C586" t="s">
        <v>1833</v>
      </c>
      <c r="D586" t="s">
        <v>1833</v>
      </c>
      <c r="E586" t="s">
        <v>1834</v>
      </c>
      <c r="F586" t="s">
        <v>1834</v>
      </c>
      <c r="G586" t="s">
        <v>1835</v>
      </c>
      <c r="H586" t="s">
        <v>1836</v>
      </c>
      <c r="I586">
        <v>0.98699999999999999</v>
      </c>
      <c r="J586">
        <v>0.66700000000000004</v>
      </c>
      <c r="K586" t="s">
        <v>17</v>
      </c>
      <c r="L586">
        <v>1</v>
      </c>
      <c r="M586">
        <v>0.98699999999999999</v>
      </c>
      <c r="N586">
        <v>0</v>
      </c>
      <c r="O586">
        <v>0.93129899999999999</v>
      </c>
      <c r="P586">
        <v>0.91970499999999999</v>
      </c>
    </row>
    <row r="587" spans="1:16" ht="15" x14ac:dyDescent="0.3">
      <c r="A587" s="1"/>
      <c r="B587" t="s">
        <v>26</v>
      </c>
      <c r="C587" t="s">
        <v>1838</v>
      </c>
      <c r="D587" t="s">
        <v>1839</v>
      </c>
      <c r="E587" t="s">
        <v>1838</v>
      </c>
      <c r="F587" t="s">
        <v>1840</v>
      </c>
      <c r="G587" t="s">
        <v>1841</v>
      </c>
      <c r="H587" t="s">
        <v>1842</v>
      </c>
      <c r="I587">
        <v>3.6999999999999998E-2</v>
      </c>
      <c r="J587">
        <v>0</v>
      </c>
      <c r="K587" t="s">
        <v>46</v>
      </c>
      <c r="L587">
        <v>0</v>
      </c>
      <c r="M587">
        <v>3.6999999999999998E-2</v>
      </c>
      <c r="N587">
        <v>0</v>
      </c>
      <c r="O587">
        <v>0.60078600000000004</v>
      </c>
      <c r="P587">
        <v>0.601858</v>
      </c>
    </row>
    <row r="588" spans="1:16" ht="15" x14ac:dyDescent="0.3">
      <c r="A588" s="1"/>
      <c r="B588" t="s">
        <v>26</v>
      </c>
      <c r="C588" t="s">
        <v>1849</v>
      </c>
      <c r="D588" t="s">
        <v>1844</v>
      </c>
      <c r="E588" t="s">
        <v>1849</v>
      </c>
      <c r="F588" t="s">
        <v>1844</v>
      </c>
      <c r="G588" t="s">
        <v>1850</v>
      </c>
      <c r="H588" t="s">
        <v>1846</v>
      </c>
      <c r="I588">
        <v>0.17899999999999999</v>
      </c>
      <c r="J588">
        <v>0</v>
      </c>
      <c r="K588" t="s">
        <v>46</v>
      </c>
      <c r="L588">
        <v>0</v>
      </c>
      <c r="M588">
        <v>0.17899999999999999</v>
      </c>
      <c r="N588">
        <v>0</v>
      </c>
      <c r="O588">
        <v>0.678674</v>
      </c>
      <c r="P588">
        <v>0.68752000000000002</v>
      </c>
    </row>
    <row r="589" spans="1:16" ht="15" x14ac:dyDescent="0.3">
      <c r="A589" s="1"/>
      <c r="B589" t="s">
        <v>26</v>
      </c>
      <c r="C589" t="s">
        <v>1844</v>
      </c>
      <c r="D589" t="s">
        <v>1847</v>
      </c>
      <c r="E589" t="s">
        <v>1844</v>
      </c>
      <c r="F589" t="s">
        <v>1847</v>
      </c>
      <c r="G589" t="s">
        <v>1845</v>
      </c>
      <c r="H589" t="s">
        <v>1854</v>
      </c>
      <c r="I589">
        <v>0.29199999999999998</v>
      </c>
      <c r="J589">
        <v>0</v>
      </c>
      <c r="K589" t="s">
        <v>46</v>
      </c>
      <c r="L589">
        <v>0</v>
      </c>
      <c r="M589">
        <v>0.29199999999999998</v>
      </c>
      <c r="N589">
        <v>0</v>
      </c>
      <c r="O589">
        <v>0.659941</v>
      </c>
      <c r="P589">
        <v>0.66071199999999997</v>
      </c>
    </row>
    <row r="590" spans="1:16" ht="15" x14ac:dyDescent="0.3">
      <c r="A590" s="1"/>
      <c r="B590" t="s">
        <v>26</v>
      </c>
      <c r="C590" t="s">
        <v>1877</v>
      </c>
      <c r="D590" t="s">
        <v>1861</v>
      </c>
      <c r="E590" t="s">
        <v>1877</v>
      </c>
      <c r="F590" t="s">
        <v>1861</v>
      </c>
      <c r="G590" t="s">
        <v>1878</v>
      </c>
      <c r="H590" t="s">
        <v>1863</v>
      </c>
      <c r="I590">
        <v>0.12</v>
      </c>
      <c r="J590">
        <v>0</v>
      </c>
      <c r="K590" t="s">
        <v>46</v>
      </c>
      <c r="L590">
        <v>0</v>
      </c>
      <c r="M590">
        <v>0.12</v>
      </c>
      <c r="N590">
        <v>0</v>
      </c>
      <c r="O590">
        <v>0.67578499999999997</v>
      </c>
      <c r="P590">
        <v>0.66442599999999996</v>
      </c>
    </row>
    <row r="591" spans="1:16" ht="15" x14ac:dyDescent="0.3">
      <c r="A591" s="1"/>
      <c r="B591" t="s">
        <v>26</v>
      </c>
      <c r="C591" t="s">
        <v>1888</v>
      </c>
      <c r="D591" t="s">
        <v>46</v>
      </c>
      <c r="E591" t="s">
        <v>1888</v>
      </c>
      <c r="F591" t="s">
        <v>46</v>
      </c>
      <c r="G591" t="s">
        <v>1889</v>
      </c>
      <c r="H591" t="s">
        <v>1755</v>
      </c>
      <c r="I591">
        <v>-1.9E-2</v>
      </c>
      <c r="J591">
        <v>0</v>
      </c>
      <c r="K591" t="s">
        <v>46</v>
      </c>
      <c r="L591">
        <v>0</v>
      </c>
      <c r="M591">
        <v>-1.9E-2</v>
      </c>
      <c r="N591">
        <v>0</v>
      </c>
      <c r="O591">
        <v>0.60531900000000005</v>
      </c>
      <c r="P591">
        <v>0.60658599999999996</v>
      </c>
    </row>
    <row r="592" spans="1:16" ht="15" x14ac:dyDescent="0.3">
      <c r="A592" s="1"/>
      <c r="B592" t="s">
        <v>26</v>
      </c>
      <c r="C592" t="s">
        <v>1896</v>
      </c>
      <c r="D592" t="s">
        <v>1896</v>
      </c>
      <c r="E592" t="s">
        <v>1896</v>
      </c>
      <c r="F592" t="s">
        <v>1896</v>
      </c>
      <c r="G592" t="s">
        <v>1897</v>
      </c>
      <c r="H592" t="s">
        <v>1898</v>
      </c>
      <c r="I592">
        <v>0.95499999999999996</v>
      </c>
      <c r="J592">
        <v>0.4</v>
      </c>
      <c r="K592" t="s">
        <v>17</v>
      </c>
      <c r="L592">
        <v>1</v>
      </c>
      <c r="M592">
        <v>0.95499999999999996</v>
      </c>
      <c r="N592">
        <v>0</v>
      </c>
      <c r="O592">
        <v>0.87604800000000005</v>
      </c>
      <c r="P592">
        <v>0.87745200000000001</v>
      </c>
    </row>
    <row r="593" spans="1:16" ht="15" x14ac:dyDescent="0.3">
      <c r="A593" s="1"/>
      <c r="B593" t="s">
        <v>26</v>
      </c>
      <c r="C593" t="s">
        <v>1900</v>
      </c>
      <c r="D593" t="s">
        <v>1900</v>
      </c>
      <c r="E593" t="s">
        <v>1900</v>
      </c>
      <c r="F593" t="s">
        <v>1900</v>
      </c>
      <c r="G593" t="s">
        <v>1901</v>
      </c>
      <c r="H593" t="s">
        <v>1901</v>
      </c>
      <c r="I593">
        <v>1</v>
      </c>
      <c r="J593">
        <v>1</v>
      </c>
      <c r="K593" t="s">
        <v>17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 ht="15" x14ac:dyDescent="0.3">
      <c r="A594" s="1"/>
      <c r="B594" t="s">
        <v>26</v>
      </c>
      <c r="C594" t="s">
        <v>1910</v>
      </c>
      <c r="D594" t="s">
        <v>1911</v>
      </c>
      <c r="E594" t="s">
        <v>1911</v>
      </c>
      <c r="F594" t="s">
        <v>1911</v>
      </c>
      <c r="G594" t="s">
        <v>1912</v>
      </c>
      <c r="H594" t="s">
        <v>1913</v>
      </c>
      <c r="I594">
        <v>1</v>
      </c>
      <c r="J594">
        <v>1</v>
      </c>
      <c r="K594" t="s">
        <v>17</v>
      </c>
      <c r="L594">
        <v>1</v>
      </c>
      <c r="M594">
        <v>1</v>
      </c>
      <c r="N594">
        <v>1</v>
      </c>
      <c r="O594">
        <v>0.96655599999999997</v>
      </c>
      <c r="P594">
        <v>0.96437099999999998</v>
      </c>
    </row>
    <row r="595" spans="1:16" ht="15" x14ac:dyDescent="0.3">
      <c r="A595" s="1"/>
      <c r="B595" t="s">
        <v>26</v>
      </c>
      <c r="C595" t="s">
        <v>1921</v>
      </c>
      <c r="D595" t="s">
        <v>1918</v>
      </c>
      <c r="E595" t="s">
        <v>1921</v>
      </c>
      <c r="F595" t="s">
        <v>1918</v>
      </c>
      <c r="G595" t="s">
        <v>1922</v>
      </c>
      <c r="H595" t="s">
        <v>1920</v>
      </c>
      <c r="I595">
        <v>0.51400000000000001</v>
      </c>
      <c r="J595">
        <v>0</v>
      </c>
      <c r="K595" t="s">
        <v>42</v>
      </c>
      <c r="L595">
        <v>0.5</v>
      </c>
      <c r="M595">
        <v>0.51400000000000001</v>
      </c>
      <c r="N595">
        <v>0</v>
      </c>
      <c r="O595">
        <v>0.72449300000000005</v>
      </c>
      <c r="P595">
        <v>0.73055999999999999</v>
      </c>
    </row>
    <row r="596" spans="1:16" ht="15" x14ac:dyDescent="0.3">
      <c r="A596" s="1"/>
      <c r="B596" t="s">
        <v>26</v>
      </c>
      <c r="C596" t="s">
        <v>1930</v>
      </c>
      <c r="D596" t="s">
        <v>1925</v>
      </c>
      <c r="E596" t="s">
        <v>1930</v>
      </c>
      <c r="F596" t="s">
        <v>1925</v>
      </c>
      <c r="G596" t="s">
        <v>1931</v>
      </c>
      <c r="H596" t="s">
        <v>1927</v>
      </c>
      <c r="I596">
        <v>0.30199999999999999</v>
      </c>
      <c r="J596">
        <v>0</v>
      </c>
      <c r="K596" t="s">
        <v>46</v>
      </c>
      <c r="L596">
        <v>0</v>
      </c>
      <c r="M596">
        <v>0.30199999999999999</v>
      </c>
      <c r="N596">
        <v>0</v>
      </c>
      <c r="O596">
        <v>0.68878799999999996</v>
      </c>
      <c r="P596">
        <v>0.68476300000000001</v>
      </c>
    </row>
    <row r="597" spans="1:16" ht="15" x14ac:dyDescent="0.3">
      <c r="A597" s="1"/>
      <c r="B597" t="s">
        <v>26</v>
      </c>
      <c r="C597" t="s">
        <v>1933</v>
      </c>
      <c r="D597" t="s">
        <v>1934</v>
      </c>
      <c r="E597" t="s">
        <v>1933</v>
      </c>
      <c r="F597" t="s">
        <v>1934</v>
      </c>
      <c r="G597" t="s">
        <v>1935</v>
      </c>
      <c r="H597" t="s">
        <v>1936</v>
      </c>
      <c r="I597">
        <v>0.88800000000000001</v>
      </c>
      <c r="J597">
        <v>0.75</v>
      </c>
      <c r="K597" t="s">
        <v>17</v>
      </c>
      <c r="L597">
        <v>1</v>
      </c>
      <c r="M597">
        <v>0.88800000000000001</v>
      </c>
      <c r="N597">
        <v>0</v>
      </c>
      <c r="O597">
        <v>0.906663</v>
      </c>
      <c r="P597">
        <v>0.90371299999999999</v>
      </c>
    </row>
    <row r="598" spans="1:16" ht="15" x14ac:dyDescent="0.3">
      <c r="A598" s="1"/>
      <c r="B598" t="s">
        <v>26</v>
      </c>
      <c r="C598" t="s">
        <v>1938</v>
      </c>
      <c r="D598" t="s">
        <v>1938</v>
      </c>
      <c r="E598" t="s">
        <v>1938</v>
      </c>
      <c r="F598" t="s">
        <v>1938</v>
      </c>
      <c r="G598" t="s">
        <v>1939</v>
      </c>
      <c r="H598" t="s">
        <v>1939</v>
      </c>
      <c r="I598">
        <v>1</v>
      </c>
      <c r="J598">
        <v>1</v>
      </c>
      <c r="K598" t="s">
        <v>17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 ht="15" x14ac:dyDescent="0.3">
      <c r="A599" s="1"/>
      <c r="B599" t="s">
        <v>26</v>
      </c>
      <c r="C599" t="s">
        <v>1941</v>
      </c>
      <c r="D599" t="s">
        <v>1942</v>
      </c>
      <c r="E599" t="s">
        <v>1941</v>
      </c>
      <c r="F599" t="s">
        <v>1941</v>
      </c>
      <c r="G599" t="s">
        <v>1943</v>
      </c>
      <c r="H599" t="s">
        <v>1944</v>
      </c>
      <c r="I599">
        <v>1</v>
      </c>
      <c r="J599">
        <v>1</v>
      </c>
      <c r="K599" t="s">
        <v>17</v>
      </c>
      <c r="L599">
        <v>1</v>
      </c>
      <c r="M599">
        <v>1</v>
      </c>
      <c r="N599">
        <v>1</v>
      </c>
      <c r="O599">
        <v>0.85831100000000005</v>
      </c>
      <c r="P599">
        <v>0.86344299999999996</v>
      </c>
    </row>
    <row r="600" spans="1:16" ht="15" x14ac:dyDescent="0.3">
      <c r="A600" s="1"/>
      <c r="B600" t="s">
        <v>26</v>
      </c>
      <c r="C600" t="s">
        <v>1956</v>
      </c>
      <c r="D600" t="s">
        <v>1949</v>
      </c>
      <c r="E600" t="s">
        <v>1957</v>
      </c>
      <c r="F600" t="s">
        <v>1949</v>
      </c>
      <c r="G600" t="s">
        <v>1958</v>
      </c>
      <c r="H600" t="s">
        <v>1951</v>
      </c>
      <c r="I600">
        <v>0.71499999999999997</v>
      </c>
      <c r="J600">
        <v>0.66700000000000004</v>
      </c>
      <c r="K600" t="s">
        <v>17</v>
      </c>
      <c r="L600">
        <v>1</v>
      </c>
      <c r="M600">
        <v>0.71499999999999997</v>
      </c>
      <c r="N600">
        <v>0</v>
      </c>
      <c r="O600">
        <v>0.88307400000000003</v>
      </c>
      <c r="P600">
        <v>0.88375899999999996</v>
      </c>
    </row>
    <row r="601" spans="1:16" ht="15" x14ac:dyDescent="0.3">
      <c r="A601" s="1"/>
      <c r="B601" t="s">
        <v>26</v>
      </c>
      <c r="C601" t="s">
        <v>1962</v>
      </c>
      <c r="D601" t="s">
        <v>1963</v>
      </c>
      <c r="E601" t="s">
        <v>1962</v>
      </c>
      <c r="F601" t="s">
        <v>1964</v>
      </c>
      <c r="G601" t="s">
        <v>1965</v>
      </c>
      <c r="H601" t="s">
        <v>1966</v>
      </c>
      <c r="I601">
        <v>0.77800000000000002</v>
      </c>
      <c r="J601">
        <v>0.5</v>
      </c>
      <c r="K601" t="s">
        <v>17</v>
      </c>
      <c r="L601">
        <v>1</v>
      </c>
      <c r="M601">
        <v>0.77800000000000002</v>
      </c>
      <c r="N601">
        <v>0</v>
      </c>
      <c r="O601">
        <v>0.83704500000000004</v>
      </c>
      <c r="P601">
        <v>0.82571499999999998</v>
      </c>
    </row>
    <row r="602" spans="1:16" ht="15" x14ac:dyDescent="0.3">
      <c r="A602" s="1"/>
      <c r="B602" t="s">
        <v>21</v>
      </c>
      <c r="C602" t="s">
        <v>14</v>
      </c>
      <c r="D602" t="s">
        <v>13</v>
      </c>
      <c r="E602" t="s">
        <v>14</v>
      </c>
      <c r="F602" t="s">
        <v>14</v>
      </c>
      <c r="G602" t="s">
        <v>19</v>
      </c>
      <c r="H602" t="s">
        <v>16</v>
      </c>
      <c r="I602">
        <v>1</v>
      </c>
      <c r="J602">
        <v>1</v>
      </c>
      <c r="K602" t="s">
        <v>17</v>
      </c>
      <c r="L602">
        <v>1</v>
      </c>
      <c r="M602">
        <v>1</v>
      </c>
      <c r="N602">
        <v>1</v>
      </c>
      <c r="O602">
        <v>0.88912400000000003</v>
      </c>
      <c r="P602">
        <v>0.88847799999999999</v>
      </c>
    </row>
    <row r="603" spans="1:16" ht="15" x14ac:dyDescent="0.3">
      <c r="A603" s="1"/>
      <c r="B603" t="s">
        <v>21</v>
      </c>
      <c r="C603" t="s">
        <v>29</v>
      </c>
      <c r="D603" t="s">
        <v>30</v>
      </c>
      <c r="E603" t="s">
        <v>29</v>
      </c>
      <c r="F603" t="s">
        <v>31</v>
      </c>
      <c r="G603" t="s">
        <v>32</v>
      </c>
      <c r="H603" t="s">
        <v>33</v>
      </c>
      <c r="I603">
        <v>0.90200000000000002</v>
      </c>
      <c r="J603">
        <v>0.54500000000000004</v>
      </c>
      <c r="K603" t="s">
        <v>17</v>
      </c>
      <c r="L603">
        <v>1</v>
      </c>
      <c r="M603">
        <v>0.90200000000000002</v>
      </c>
      <c r="N603">
        <v>0</v>
      </c>
      <c r="O603">
        <v>0.801122</v>
      </c>
      <c r="P603">
        <v>0.81689999999999996</v>
      </c>
    </row>
    <row r="604" spans="1:16" ht="15" x14ac:dyDescent="0.3">
      <c r="A604" s="1"/>
      <c r="B604" t="s">
        <v>21</v>
      </c>
      <c r="C604" t="s">
        <v>40</v>
      </c>
      <c r="D604" t="s">
        <v>36</v>
      </c>
      <c r="E604" t="s">
        <v>40</v>
      </c>
      <c r="F604" t="s">
        <v>37</v>
      </c>
      <c r="G604" t="s">
        <v>41</v>
      </c>
      <c r="H604" t="s">
        <v>39</v>
      </c>
      <c r="I604">
        <v>0.65200000000000002</v>
      </c>
      <c r="J604">
        <v>0.5</v>
      </c>
      <c r="K604" t="s">
        <v>42</v>
      </c>
      <c r="L604">
        <v>0.5</v>
      </c>
      <c r="M604">
        <v>0.65200000000000002</v>
      </c>
      <c r="N604">
        <v>0</v>
      </c>
      <c r="O604">
        <v>0.87985400000000002</v>
      </c>
      <c r="P604">
        <v>0.86661500000000002</v>
      </c>
    </row>
    <row r="605" spans="1:16" ht="15" x14ac:dyDescent="0.3">
      <c r="A605" s="1"/>
      <c r="B605" t="s">
        <v>21</v>
      </c>
      <c r="C605" s="2">
        <v>44593</v>
      </c>
      <c r="D605" t="s">
        <v>48</v>
      </c>
      <c r="E605">
        <v>12</v>
      </c>
      <c r="F605" t="s">
        <v>49</v>
      </c>
      <c r="G605" s="2">
        <v>44593</v>
      </c>
      <c r="H605" t="s">
        <v>50</v>
      </c>
      <c r="I605">
        <v>0.63900000000000001</v>
      </c>
      <c r="J605">
        <v>0.66700000000000004</v>
      </c>
      <c r="K605" t="s">
        <v>46</v>
      </c>
      <c r="L605">
        <v>0</v>
      </c>
      <c r="M605">
        <v>0.63900000000000001</v>
      </c>
      <c r="N605">
        <v>0</v>
      </c>
      <c r="O605">
        <v>0.66972600000000004</v>
      </c>
      <c r="P605">
        <v>0.66597200000000001</v>
      </c>
    </row>
    <row r="606" spans="1:16" ht="15" x14ac:dyDescent="0.3">
      <c r="A606" s="1"/>
      <c r="B606" t="s">
        <v>21</v>
      </c>
      <c r="C606" t="s">
        <v>52</v>
      </c>
      <c r="D606" t="s">
        <v>53</v>
      </c>
      <c r="E606" t="s">
        <v>52</v>
      </c>
      <c r="F606" t="s">
        <v>54</v>
      </c>
      <c r="G606" t="s">
        <v>55</v>
      </c>
      <c r="H606" t="s">
        <v>56</v>
      </c>
      <c r="I606">
        <v>0.92600000000000005</v>
      </c>
      <c r="J606">
        <v>0.83299999999999996</v>
      </c>
      <c r="K606" t="s">
        <v>17</v>
      </c>
      <c r="L606">
        <v>1</v>
      </c>
      <c r="M606">
        <v>0.92600000000000005</v>
      </c>
      <c r="N606">
        <v>0</v>
      </c>
      <c r="O606">
        <v>0.86826099999999995</v>
      </c>
      <c r="P606">
        <v>0.86044200000000004</v>
      </c>
    </row>
    <row r="607" spans="1:16" ht="15" x14ac:dyDescent="0.3">
      <c r="A607" s="1"/>
      <c r="B607" t="s">
        <v>21</v>
      </c>
      <c r="C607" t="s">
        <v>65</v>
      </c>
      <c r="D607" t="s">
        <v>59</v>
      </c>
      <c r="E607" t="s">
        <v>65</v>
      </c>
      <c r="F607" t="s">
        <v>60</v>
      </c>
      <c r="G607" t="s">
        <v>64</v>
      </c>
      <c r="H607" t="s">
        <v>62</v>
      </c>
      <c r="I607">
        <v>0.19700000000000001</v>
      </c>
      <c r="J607">
        <v>0.16700000000000001</v>
      </c>
      <c r="K607" t="s">
        <v>46</v>
      </c>
      <c r="L607">
        <v>0</v>
      </c>
      <c r="M607">
        <v>0.19700000000000001</v>
      </c>
      <c r="N607">
        <v>0</v>
      </c>
      <c r="O607">
        <v>0.65657200000000004</v>
      </c>
      <c r="P607">
        <v>0.65864400000000001</v>
      </c>
    </row>
    <row r="608" spans="1:16" ht="15" x14ac:dyDescent="0.3">
      <c r="A608" s="1"/>
      <c r="B608" t="s">
        <v>21</v>
      </c>
      <c r="C608" t="s">
        <v>70</v>
      </c>
      <c r="D608" t="s">
        <v>71</v>
      </c>
      <c r="E608" t="s">
        <v>70</v>
      </c>
      <c r="F608" t="s">
        <v>72</v>
      </c>
      <c r="G608" t="s">
        <v>73</v>
      </c>
      <c r="H608" t="s">
        <v>74</v>
      </c>
      <c r="I608">
        <v>0.96399999999999997</v>
      </c>
      <c r="J608">
        <v>0.8</v>
      </c>
      <c r="K608" t="s">
        <v>17</v>
      </c>
      <c r="L608">
        <v>1</v>
      </c>
      <c r="M608">
        <v>0.96399999999999997</v>
      </c>
      <c r="N608">
        <v>0</v>
      </c>
      <c r="O608">
        <v>0.94026799999999999</v>
      </c>
      <c r="P608">
        <v>0.92621200000000004</v>
      </c>
    </row>
    <row r="609" spans="1:16" ht="15" x14ac:dyDescent="0.3">
      <c r="A609" s="1"/>
      <c r="B609" t="s">
        <v>21</v>
      </c>
      <c r="C609" t="s">
        <v>70</v>
      </c>
      <c r="D609" t="s">
        <v>76</v>
      </c>
      <c r="E609" t="s">
        <v>70</v>
      </c>
      <c r="F609" t="s">
        <v>77</v>
      </c>
      <c r="G609" t="s">
        <v>73</v>
      </c>
      <c r="H609" t="s">
        <v>78</v>
      </c>
      <c r="I609">
        <v>0.92800000000000005</v>
      </c>
      <c r="J609">
        <v>0.66700000000000004</v>
      </c>
      <c r="K609" t="s">
        <v>17</v>
      </c>
      <c r="L609">
        <v>1</v>
      </c>
      <c r="M609">
        <v>0.92800000000000005</v>
      </c>
      <c r="N609">
        <v>0</v>
      </c>
      <c r="O609">
        <v>0.88067399999999996</v>
      </c>
      <c r="P609">
        <v>0.86216300000000001</v>
      </c>
    </row>
    <row r="610" spans="1:16" ht="15" x14ac:dyDescent="0.3">
      <c r="A610" s="1"/>
      <c r="B610" t="s">
        <v>21</v>
      </c>
      <c r="C610" t="s">
        <v>83</v>
      </c>
      <c r="D610" t="s">
        <v>84</v>
      </c>
      <c r="E610" t="s">
        <v>83</v>
      </c>
      <c r="F610" t="s">
        <v>85</v>
      </c>
      <c r="G610" t="s">
        <v>86</v>
      </c>
      <c r="H610" t="s">
        <v>87</v>
      </c>
      <c r="I610">
        <v>0.96199999999999997</v>
      </c>
      <c r="J610">
        <v>0.66700000000000004</v>
      </c>
      <c r="K610" t="s">
        <v>17</v>
      </c>
      <c r="L610">
        <v>1</v>
      </c>
      <c r="M610">
        <v>0.96199999999999997</v>
      </c>
      <c r="N610">
        <v>0</v>
      </c>
      <c r="O610">
        <v>0.92606599999999994</v>
      </c>
      <c r="P610">
        <v>0.91922599999999999</v>
      </c>
    </row>
    <row r="611" spans="1:16" ht="15" x14ac:dyDescent="0.3">
      <c r="A611" s="1"/>
      <c r="B611" t="s">
        <v>21</v>
      </c>
      <c r="C611" t="s">
        <v>89</v>
      </c>
      <c r="D611" t="s">
        <v>90</v>
      </c>
      <c r="E611" t="s">
        <v>89</v>
      </c>
      <c r="F611" t="s">
        <v>91</v>
      </c>
      <c r="G611" t="s">
        <v>92</v>
      </c>
      <c r="H611" t="s">
        <v>93</v>
      </c>
      <c r="I611">
        <v>0.52300000000000002</v>
      </c>
      <c r="J611">
        <v>0</v>
      </c>
      <c r="K611" t="s">
        <v>42</v>
      </c>
      <c r="L611">
        <v>0.5</v>
      </c>
      <c r="M611">
        <v>0.52300000000000002</v>
      </c>
      <c r="N611">
        <v>0</v>
      </c>
      <c r="O611">
        <v>0.82311699999999999</v>
      </c>
      <c r="P611">
        <v>0.81043699999999996</v>
      </c>
    </row>
    <row r="612" spans="1:16" ht="15" x14ac:dyDescent="0.3">
      <c r="A612" s="1"/>
      <c r="B612" t="s">
        <v>21</v>
      </c>
      <c r="C612" t="s">
        <v>103</v>
      </c>
      <c r="D612" t="s">
        <v>96</v>
      </c>
      <c r="E612" t="s">
        <v>103</v>
      </c>
      <c r="F612" t="s">
        <v>97</v>
      </c>
      <c r="G612" t="s">
        <v>104</v>
      </c>
      <c r="H612" t="s">
        <v>99</v>
      </c>
      <c r="I612">
        <v>0.14899999999999999</v>
      </c>
      <c r="J612">
        <v>0</v>
      </c>
      <c r="K612" t="s">
        <v>46</v>
      </c>
      <c r="L612">
        <v>0</v>
      </c>
      <c r="M612">
        <v>0.14899999999999999</v>
      </c>
      <c r="N612">
        <v>0</v>
      </c>
      <c r="O612">
        <v>0.60093399999999997</v>
      </c>
      <c r="P612">
        <v>0.59828800000000004</v>
      </c>
    </row>
    <row r="613" spans="1:16" ht="15" x14ac:dyDescent="0.3">
      <c r="A613" s="1"/>
      <c r="B613" t="s">
        <v>21</v>
      </c>
      <c r="C613" t="s">
        <v>108</v>
      </c>
      <c r="D613" t="s">
        <v>109</v>
      </c>
      <c r="E613" t="s">
        <v>110</v>
      </c>
      <c r="F613" t="s">
        <v>111</v>
      </c>
      <c r="G613" t="s">
        <v>112</v>
      </c>
      <c r="H613" t="s">
        <v>113</v>
      </c>
      <c r="I613">
        <v>0.94199999999999995</v>
      </c>
      <c r="J613">
        <v>0.8</v>
      </c>
      <c r="K613" t="s">
        <v>17</v>
      </c>
      <c r="L613">
        <v>1</v>
      </c>
      <c r="M613">
        <v>0.94199999999999995</v>
      </c>
      <c r="N613">
        <v>0</v>
      </c>
      <c r="O613">
        <v>0.90803100000000003</v>
      </c>
      <c r="P613">
        <v>0.90792099999999998</v>
      </c>
    </row>
    <row r="614" spans="1:16" ht="15" x14ac:dyDescent="0.3">
      <c r="A614" s="1"/>
      <c r="B614" t="s">
        <v>21</v>
      </c>
      <c r="C614" t="s">
        <v>117</v>
      </c>
      <c r="D614" t="s">
        <v>115</v>
      </c>
      <c r="E614" t="s">
        <v>117</v>
      </c>
      <c r="F614" t="s">
        <v>115</v>
      </c>
      <c r="G614" t="s">
        <v>118</v>
      </c>
      <c r="H614" t="s">
        <v>116</v>
      </c>
      <c r="I614">
        <v>0.33400000000000002</v>
      </c>
      <c r="J614">
        <v>0</v>
      </c>
      <c r="K614" t="s">
        <v>46</v>
      </c>
      <c r="L614">
        <v>0</v>
      </c>
      <c r="M614">
        <v>0.33400000000000002</v>
      </c>
      <c r="N614">
        <v>0</v>
      </c>
      <c r="O614">
        <v>0.76299099999999997</v>
      </c>
      <c r="P614">
        <v>0.77266800000000002</v>
      </c>
    </row>
    <row r="615" spans="1:16" ht="15" x14ac:dyDescent="0.3">
      <c r="A615" s="1"/>
      <c r="B615" t="s">
        <v>21</v>
      </c>
      <c r="C615" t="s">
        <v>117</v>
      </c>
      <c r="D615" t="s">
        <v>120</v>
      </c>
      <c r="E615" t="s">
        <v>117</v>
      </c>
      <c r="F615" t="s">
        <v>121</v>
      </c>
      <c r="G615" t="s">
        <v>118</v>
      </c>
      <c r="H615" t="s">
        <v>122</v>
      </c>
      <c r="I615">
        <v>0.151</v>
      </c>
      <c r="J615">
        <v>0</v>
      </c>
      <c r="K615" t="s">
        <v>46</v>
      </c>
      <c r="L615">
        <v>0</v>
      </c>
      <c r="M615">
        <v>0.151</v>
      </c>
      <c r="N615">
        <v>0</v>
      </c>
      <c r="O615">
        <v>0.590449</v>
      </c>
      <c r="P615">
        <v>0.59660599999999997</v>
      </c>
    </row>
    <row r="616" spans="1:16" ht="15" x14ac:dyDescent="0.3">
      <c r="A616" s="1"/>
      <c r="B616" t="s">
        <v>21</v>
      </c>
      <c r="C616" t="s">
        <v>124</v>
      </c>
      <c r="D616" t="s">
        <v>125</v>
      </c>
      <c r="E616" t="s">
        <v>124</v>
      </c>
      <c r="F616" t="s">
        <v>126</v>
      </c>
      <c r="G616" t="s">
        <v>127</v>
      </c>
      <c r="H616" t="s">
        <v>128</v>
      </c>
      <c r="I616">
        <v>0.93899999999999995</v>
      </c>
      <c r="J616">
        <v>0</v>
      </c>
      <c r="K616" t="s">
        <v>17</v>
      </c>
      <c r="L616">
        <v>1</v>
      </c>
      <c r="M616">
        <v>0.93899999999999995</v>
      </c>
      <c r="N616">
        <v>0</v>
      </c>
      <c r="O616">
        <v>0.86519299999999999</v>
      </c>
      <c r="P616">
        <v>0.84803499999999998</v>
      </c>
    </row>
    <row r="617" spans="1:16" ht="15" x14ac:dyDescent="0.3">
      <c r="A617" s="1"/>
      <c r="B617" t="s">
        <v>21</v>
      </c>
      <c r="C617" t="s">
        <v>135</v>
      </c>
      <c r="D617" t="s">
        <v>136</v>
      </c>
      <c r="E617" t="s">
        <v>135</v>
      </c>
      <c r="F617" t="s">
        <v>137</v>
      </c>
      <c r="G617" t="s">
        <v>138</v>
      </c>
      <c r="H617" t="s">
        <v>139</v>
      </c>
      <c r="I617">
        <v>0.75700000000000001</v>
      </c>
      <c r="J617">
        <v>0</v>
      </c>
      <c r="K617" t="s">
        <v>17</v>
      </c>
      <c r="L617">
        <v>1</v>
      </c>
      <c r="M617">
        <v>0.75700000000000001</v>
      </c>
      <c r="N617">
        <v>0</v>
      </c>
      <c r="O617">
        <v>0.81959899999999997</v>
      </c>
      <c r="P617">
        <v>0.81022700000000003</v>
      </c>
    </row>
    <row r="618" spans="1:16" ht="15" x14ac:dyDescent="0.3">
      <c r="A618" s="1"/>
      <c r="B618" t="s">
        <v>21</v>
      </c>
      <c r="C618" t="s">
        <v>144</v>
      </c>
      <c r="D618" t="s">
        <v>145</v>
      </c>
      <c r="E618" t="s">
        <v>144</v>
      </c>
      <c r="F618" t="s">
        <v>146</v>
      </c>
      <c r="G618" t="s">
        <v>147</v>
      </c>
      <c r="H618" t="s">
        <v>148</v>
      </c>
      <c r="I618">
        <v>0.97599999999999998</v>
      </c>
      <c r="J618">
        <v>0.8</v>
      </c>
      <c r="K618" t="s">
        <v>17</v>
      </c>
      <c r="L618">
        <v>1</v>
      </c>
      <c r="M618">
        <v>0.97599999999999998</v>
      </c>
      <c r="N618">
        <v>0</v>
      </c>
      <c r="O618">
        <v>0.91800099999999996</v>
      </c>
      <c r="P618">
        <v>0.90851199999999999</v>
      </c>
    </row>
    <row r="619" spans="1:16" ht="15" x14ac:dyDescent="0.3">
      <c r="A619" s="1"/>
      <c r="B619" t="s">
        <v>21</v>
      </c>
      <c r="C619" t="s">
        <v>152</v>
      </c>
      <c r="D619" t="s">
        <v>153</v>
      </c>
      <c r="E619" t="s">
        <v>152</v>
      </c>
      <c r="F619" t="s">
        <v>154</v>
      </c>
      <c r="G619" t="s">
        <v>155</v>
      </c>
      <c r="H619" t="s">
        <v>156</v>
      </c>
      <c r="I619">
        <v>0.84499999999999997</v>
      </c>
      <c r="J619">
        <v>0.25</v>
      </c>
      <c r="K619" t="s">
        <v>17</v>
      </c>
      <c r="L619">
        <v>1</v>
      </c>
      <c r="M619">
        <v>0.84499999999999997</v>
      </c>
      <c r="N619">
        <v>0</v>
      </c>
      <c r="O619">
        <v>0.89138200000000001</v>
      </c>
      <c r="P619">
        <v>0.87988999999999995</v>
      </c>
    </row>
    <row r="620" spans="1:16" ht="15" x14ac:dyDescent="0.3">
      <c r="A620" s="1"/>
      <c r="B620" t="s">
        <v>21</v>
      </c>
      <c r="C620" t="s">
        <v>170</v>
      </c>
      <c r="D620" t="s">
        <v>161</v>
      </c>
      <c r="E620" t="s">
        <v>171</v>
      </c>
      <c r="F620" t="s">
        <v>163</v>
      </c>
      <c r="G620" t="s">
        <v>172</v>
      </c>
      <c r="H620" t="s">
        <v>165</v>
      </c>
      <c r="I620">
        <v>0.79500000000000004</v>
      </c>
      <c r="J620">
        <v>0.47099999999999997</v>
      </c>
      <c r="K620" t="s">
        <v>17</v>
      </c>
      <c r="L620">
        <v>1</v>
      </c>
      <c r="M620">
        <v>0.79500000000000004</v>
      </c>
      <c r="N620">
        <v>0</v>
      </c>
      <c r="O620">
        <v>0.82161899999999999</v>
      </c>
      <c r="P620">
        <v>0.822048</v>
      </c>
    </row>
    <row r="621" spans="1:16" ht="15" x14ac:dyDescent="0.3">
      <c r="A621" s="1"/>
      <c r="B621" t="s">
        <v>21</v>
      </c>
      <c r="C621" t="s">
        <v>182</v>
      </c>
      <c r="D621" t="s">
        <v>183</v>
      </c>
      <c r="E621" t="s">
        <v>184</v>
      </c>
      <c r="F621" t="s">
        <v>184</v>
      </c>
      <c r="G621" t="s">
        <v>185</v>
      </c>
      <c r="H621" t="s">
        <v>186</v>
      </c>
      <c r="I621">
        <v>0.98099999999999998</v>
      </c>
      <c r="J621">
        <v>0.81799999999999995</v>
      </c>
      <c r="K621" t="s">
        <v>17</v>
      </c>
      <c r="L621">
        <v>1</v>
      </c>
      <c r="M621">
        <v>0.98099999999999998</v>
      </c>
      <c r="N621">
        <v>0</v>
      </c>
      <c r="O621">
        <v>0.916211</v>
      </c>
      <c r="P621">
        <v>0.91761099999999995</v>
      </c>
    </row>
    <row r="622" spans="1:16" ht="15" x14ac:dyDescent="0.3">
      <c r="A622" s="1"/>
      <c r="B622" t="s">
        <v>21</v>
      </c>
      <c r="C622" t="s">
        <v>199</v>
      </c>
      <c r="D622" t="s">
        <v>195</v>
      </c>
      <c r="E622" t="s">
        <v>200</v>
      </c>
      <c r="F622" t="s">
        <v>196</v>
      </c>
      <c r="G622" t="s">
        <v>201</v>
      </c>
      <c r="H622" t="s">
        <v>198</v>
      </c>
      <c r="I622">
        <v>2.4E-2</v>
      </c>
      <c r="J622">
        <v>0</v>
      </c>
      <c r="K622" t="s">
        <v>46</v>
      </c>
      <c r="L622">
        <v>0</v>
      </c>
      <c r="M622">
        <v>2.4E-2</v>
      </c>
      <c r="N622">
        <v>0</v>
      </c>
      <c r="O622">
        <v>0.63993299999999997</v>
      </c>
      <c r="P622">
        <v>0.636405</v>
      </c>
    </row>
    <row r="623" spans="1:16" ht="15" x14ac:dyDescent="0.3">
      <c r="A623" s="1"/>
      <c r="B623" t="s">
        <v>21</v>
      </c>
      <c r="C623" t="s">
        <v>194</v>
      </c>
      <c r="D623" t="s">
        <v>210</v>
      </c>
      <c r="E623" t="s">
        <v>196</v>
      </c>
      <c r="F623" t="s">
        <v>211</v>
      </c>
      <c r="G623" t="s">
        <v>197</v>
      </c>
      <c r="H623" t="s">
        <v>213</v>
      </c>
      <c r="I623">
        <v>0.155</v>
      </c>
      <c r="J623">
        <v>0</v>
      </c>
      <c r="K623" t="s">
        <v>46</v>
      </c>
      <c r="L623">
        <v>0</v>
      </c>
      <c r="M623">
        <v>0.155</v>
      </c>
      <c r="N623">
        <v>0</v>
      </c>
      <c r="O623">
        <v>0.67184500000000003</v>
      </c>
      <c r="P623">
        <v>0.67215599999999998</v>
      </c>
    </row>
    <row r="624" spans="1:16" ht="15" x14ac:dyDescent="0.3">
      <c r="A624" s="1"/>
      <c r="B624" t="s">
        <v>21</v>
      </c>
      <c r="C624" t="s">
        <v>226</v>
      </c>
      <c r="D624" t="s">
        <v>221</v>
      </c>
      <c r="E624" t="s">
        <v>227</v>
      </c>
      <c r="F624" t="s">
        <v>223</v>
      </c>
      <c r="G624" t="s">
        <v>228</v>
      </c>
      <c r="H624" t="s">
        <v>225</v>
      </c>
      <c r="I624">
        <v>0.318</v>
      </c>
      <c r="J624">
        <v>0</v>
      </c>
      <c r="K624" t="s">
        <v>46</v>
      </c>
      <c r="L624">
        <v>0</v>
      </c>
      <c r="M624">
        <v>0.318</v>
      </c>
      <c r="N624">
        <v>0</v>
      </c>
      <c r="O624">
        <v>0.73182800000000003</v>
      </c>
      <c r="P624">
        <v>0.72264499999999998</v>
      </c>
    </row>
    <row r="625" spans="1:16" ht="15" x14ac:dyDescent="0.3">
      <c r="A625" s="1"/>
      <c r="B625" t="s">
        <v>21</v>
      </c>
      <c r="C625" t="s">
        <v>233</v>
      </c>
      <c r="D625" t="s">
        <v>234</v>
      </c>
      <c r="E625" t="s">
        <v>233</v>
      </c>
      <c r="F625" t="s">
        <v>235</v>
      </c>
      <c r="G625" t="s">
        <v>236</v>
      </c>
      <c r="H625" t="s">
        <v>237</v>
      </c>
      <c r="I625">
        <v>0.91100000000000003</v>
      </c>
      <c r="J625">
        <v>0.8</v>
      </c>
      <c r="K625" t="s">
        <v>17</v>
      </c>
      <c r="L625">
        <v>1</v>
      </c>
      <c r="M625">
        <v>0.91100000000000003</v>
      </c>
      <c r="N625">
        <v>0</v>
      </c>
      <c r="O625">
        <v>0.87258999999999998</v>
      </c>
      <c r="P625">
        <v>0.87067600000000001</v>
      </c>
    </row>
    <row r="626" spans="1:16" ht="15" x14ac:dyDescent="0.3">
      <c r="A626" s="1"/>
      <c r="B626" t="s">
        <v>21</v>
      </c>
      <c r="C626" t="s">
        <v>239</v>
      </c>
      <c r="D626" t="s">
        <v>240</v>
      </c>
      <c r="E626" t="s">
        <v>241</v>
      </c>
      <c r="F626" t="s">
        <v>241</v>
      </c>
      <c r="G626" t="s">
        <v>242</v>
      </c>
      <c r="H626" t="s">
        <v>243</v>
      </c>
      <c r="I626">
        <v>0.81399999999999995</v>
      </c>
      <c r="J626">
        <v>0</v>
      </c>
      <c r="K626" t="s">
        <v>17</v>
      </c>
      <c r="L626">
        <v>1</v>
      </c>
      <c r="M626">
        <v>0.81399999999999995</v>
      </c>
      <c r="N626">
        <v>0</v>
      </c>
      <c r="O626">
        <v>0.84906400000000004</v>
      </c>
      <c r="P626">
        <v>0.83969800000000006</v>
      </c>
    </row>
    <row r="627" spans="1:16" ht="15" x14ac:dyDescent="0.3">
      <c r="A627" s="1"/>
      <c r="B627" t="s">
        <v>21</v>
      </c>
      <c r="C627" t="s">
        <v>245</v>
      </c>
      <c r="D627" t="s">
        <v>245</v>
      </c>
      <c r="E627" t="s">
        <v>246</v>
      </c>
      <c r="F627" t="s">
        <v>246</v>
      </c>
      <c r="G627" t="s">
        <v>247</v>
      </c>
      <c r="H627" t="s">
        <v>248</v>
      </c>
      <c r="I627">
        <v>0.89200000000000002</v>
      </c>
      <c r="J627">
        <v>0</v>
      </c>
      <c r="K627" t="s">
        <v>17</v>
      </c>
      <c r="L627">
        <v>1</v>
      </c>
      <c r="M627">
        <v>0.89200000000000002</v>
      </c>
      <c r="N627">
        <v>0</v>
      </c>
      <c r="O627">
        <v>0.87010600000000005</v>
      </c>
      <c r="P627">
        <v>0.86060599999999998</v>
      </c>
    </row>
    <row r="628" spans="1:16" ht="15" x14ac:dyDescent="0.3">
      <c r="A628" s="1"/>
      <c r="B628" t="s">
        <v>21</v>
      </c>
      <c r="C628" t="s">
        <v>261</v>
      </c>
      <c r="D628" t="s">
        <v>251</v>
      </c>
      <c r="E628" t="s">
        <v>261</v>
      </c>
      <c r="F628" t="s">
        <v>253</v>
      </c>
      <c r="G628" t="s">
        <v>262</v>
      </c>
      <c r="H628" t="s">
        <v>255</v>
      </c>
      <c r="I628">
        <v>0.629</v>
      </c>
      <c r="J628">
        <v>0.42899999999999999</v>
      </c>
      <c r="K628" t="s">
        <v>42</v>
      </c>
      <c r="L628">
        <v>0.5</v>
      </c>
      <c r="M628">
        <v>0.629</v>
      </c>
      <c r="N628">
        <v>0</v>
      </c>
      <c r="O628">
        <v>0.82419799999999999</v>
      </c>
      <c r="P628">
        <v>0.81438600000000005</v>
      </c>
    </row>
    <row r="629" spans="1:16" ht="15" x14ac:dyDescent="0.3">
      <c r="A629" s="1"/>
      <c r="B629" t="s">
        <v>21</v>
      </c>
      <c r="C629" t="s">
        <v>274</v>
      </c>
      <c r="D629" t="s">
        <v>275</v>
      </c>
      <c r="E629" t="s">
        <v>274</v>
      </c>
      <c r="F629" t="s">
        <v>276</v>
      </c>
      <c r="G629" t="s">
        <v>277</v>
      </c>
      <c r="H629" t="s">
        <v>278</v>
      </c>
      <c r="I629">
        <v>0.98299999999999998</v>
      </c>
      <c r="J629">
        <v>0.54500000000000004</v>
      </c>
      <c r="K629" t="s">
        <v>17</v>
      </c>
      <c r="L629">
        <v>1</v>
      </c>
      <c r="M629">
        <v>0.98299999999999998</v>
      </c>
      <c r="N629">
        <v>0</v>
      </c>
      <c r="O629">
        <v>0.78475600000000001</v>
      </c>
      <c r="P629">
        <v>0.792072</v>
      </c>
    </row>
    <row r="630" spans="1:16" ht="15" x14ac:dyDescent="0.3">
      <c r="A630" s="1"/>
      <c r="B630" t="s">
        <v>21</v>
      </c>
      <c r="C630" t="s">
        <v>281</v>
      </c>
      <c r="D630" t="s">
        <v>281</v>
      </c>
      <c r="E630" t="s">
        <v>282</v>
      </c>
      <c r="F630" t="s">
        <v>282</v>
      </c>
      <c r="G630" t="s">
        <v>287</v>
      </c>
      <c r="H630" t="s">
        <v>284</v>
      </c>
      <c r="I630">
        <v>0.96399999999999997</v>
      </c>
      <c r="J630">
        <v>0.57099999999999995</v>
      </c>
      <c r="K630" t="s">
        <v>17</v>
      </c>
      <c r="L630">
        <v>1</v>
      </c>
      <c r="M630">
        <v>0.96399999999999997</v>
      </c>
      <c r="N630">
        <v>0</v>
      </c>
      <c r="O630">
        <v>0.92053399999999996</v>
      </c>
      <c r="P630">
        <v>0.91537000000000002</v>
      </c>
    </row>
    <row r="631" spans="1:16" ht="15" x14ac:dyDescent="0.3">
      <c r="A631" s="1"/>
      <c r="B631" t="s">
        <v>21</v>
      </c>
      <c r="C631" t="s">
        <v>298</v>
      </c>
      <c r="D631" t="s">
        <v>290</v>
      </c>
      <c r="E631" t="s">
        <v>298</v>
      </c>
      <c r="F631" t="s">
        <v>292</v>
      </c>
      <c r="G631" t="s">
        <v>299</v>
      </c>
      <c r="H631" t="s">
        <v>294</v>
      </c>
      <c r="I631">
        <v>0.27700000000000002</v>
      </c>
      <c r="J631">
        <v>0</v>
      </c>
      <c r="K631" t="s">
        <v>46</v>
      </c>
      <c r="L631">
        <v>0</v>
      </c>
      <c r="M631">
        <v>0.27700000000000002</v>
      </c>
      <c r="N631">
        <v>0</v>
      </c>
      <c r="O631">
        <v>0.64133399999999996</v>
      </c>
      <c r="P631">
        <v>0.64573700000000001</v>
      </c>
    </row>
    <row r="632" spans="1:16" ht="15" x14ac:dyDescent="0.3">
      <c r="A632" s="1"/>
      <c r="B632" t="s">
        <v>21</v>
      </c>
      <c r="C632">
        <v>35</v>
      </c>
      <c r="D632">
        <v>35</v>
      </c>
      <c r="E632">
        <v>35</v>
      </c>
      <c r="F632">
        <v>35</v>
      </c>
      <c r="G632">
        <v>35</v>
      </c>
      <c r="H632">
        <v>35</v>
      </c>
      <c r="I632">
        <v>1</v>
      </c>
      <c r="J632">
        <v>1</v>
      </c>
      <c r="K632" t="s">
        <v>17</v>
      </c>
      <c r="L632">
        <v>1</v>
      </c>
      <c r="M632">
        <v>1</v>
      </c>
      <c r="N632">
        <v>1</v>
      </c>
      <c r="O632">
        <v>1</v>
      </c>
      <c r="P632">
        <v>1</v>
      </c>
    </row>
    <row r="633" spans="1:16" ht="15" x14ac:dyDescent="0.3">
      <c r="A633" s="1"/>
      <c r="B633" t="s">
        <v>21</v>
      </c>
      <c r="C633" t="s">
        <v>312</v>
      </c>
      <c r="D633" t="s">
        <v>313</v>
      </c>
      <c r="E633" t="s">
        <v>314</v>
      </c>
      <c r="F633" t="s">
        <v>315</v>
      </c>
      <c r="G633" t="s">
        <v>316</v>
      </c>
      <c r="H633" t="s">
        <v>317</v>
      </c>
      <c r="I633">
        <v>0.52200000000000002</v>
      </c>
      <c r="J633">
        <v>0.28599999999999998</v>
      </c>
      <c r="K633" t="s">
        <v>42</v>
      </c>
      <c r="L633">
        <v>0.5</v>
      </c>
      <c r="M633">
        <v>0.52200000000000002</v>
      </c>
      <c r="N633">
        <v>0</v>
      </c>
      <c r="O633">
        <v>0.68182200000000004</v>
      </c>
      <c r="P633">
        <v>0.68680699999999995</v>
      </c>
    </row>
    <row r="634" spans="1:16" ht="15" x14ac:dyDescent="0.3">
      <c r="A634" s="1"/>
      <c r="B634" t="s">
        <v>21</v>
      </c>
      <c r="C634" t="s">
        <v>327</v>
      </c>
      <c r="D634" t="s">
        <v>320</v>
      </c>
      <c r="E634" t="s">
        <v>328</v>
      </c>
      <c r="F634" t="s">
        <v>321</v>
      </c>
      <c r="G634" t="s">
        <v>329</v>
      </c>
      <c r="H634" t="s">
        <v>323</v>
      </c>
      <c r="I634">
        <v>0.505</v>
      </c>
      <c r="J634">
        <v>0.26700000000000002</v>
      </c>
      <c r="K634" t="s">
        <v>17</v>
      </c>
      <c r="L634">
        <v>1</v>
      </c>
      <c r="M634">
        <v>0.505</v>
      </c>
      <c r="N634">
        <v>0</v>
      </c>
      <c r="O634">
        <v>0.75905599999999995</v>
      </c>
      <c r="P634">
        <v>0.75732200000000005</v>
      </c>
    </row>
    <row r="635" spans="1:16" ht="15" x14ac:dyDescent="0.3">
      <c r="A635" s="1"/>
      <c r="B635" t="s">
        <v>21</v>
      </c>
      <c r="C635" t="s">
        <v>331</v>
      </c>
      <c r="D635" t="s">
        <v>332</v>
      </c>
      <c r="E635" t="s">
        <v>331</v>
      </c>
      <c r="F635" t="s">
        <v>331</v>
      </c>
      <c r="G635" t="s">
        <v>333</v>
      </c>
      <c r="H635" t="s">
        <v>334</v>
      </c>
      <c r="I635">
        <v>1</v>
      </c>
      <c r="J635">
        <v>1</v>
      </c>
      <c r="K635" t="s">
        <v>17</v>
      </c>
      <c r="L635">
        <v>1</v>
      </c>
      <c r="M635">
        <v>1</v>
      </c>
      <c r="N635">
        <v>1</v>
      </c>
      <c r="O635">
        <v>0.97116400000000003</v>
      </c>
      <c r="P635">
        <v>0.96571499999999999</v>
      </c>
    </row>
    <row r="636" spans="1:16" ht="15" x14ac:dyDescent="0.3">
      <c r="A636" s="1"/>
      <c r="B636" t="s">
        <v>21</v>
      </c>
      <c r="C636" t="s">
        <v>336</v>
      </c>
      <c r="D636" t="s">
        <v>337</v>
      </c>
      <c r="E636" t="s">
        <v>336</v>
      </c>
      <c r="F636" t="s">
        <v>338</v>
      </c>
      <c r="G636" t="s">
        <v>339</v>
      </c>
      <c r="H636" t="s">
        <v>340</v>
      </c>
      <c r="I636">
        <v>1</v>
      </c>
      <c r="J636">
        <v>1</v>
      </c>
      <c r="K636" t="s">
        <v>17</v>
      </c>
      <c r="L636">
        <v>1</v>
      </c>
      <c r="M636">
        <v>1</v>
      </c>
      <c r="N636">
        <v>1</v>
      </c>
      <c r="O636">
        <v>0.982877</v>
      </c>
      <c r="P636">
        <v>0.98191099999999998</v>
      </c>
    </row>
    <row r="637" spans="1:16" ht="15" x14ac:dyDescent="0.3">
      <c r="A637" s="1"/>
      <c r="B637" t="s">
        <v>21</v>
      </c>
      <c r="C637" t="s">
        <v>342</v>
      </c>
      <c r="D637" t="s">
        <v>343</v>
      </c>
      <c r="E637" t="s">
        <v>344</v>
      </c>
      <c r="F637" t="s">
        <v>17</v>
      </c>
      <c r="G637" t="s">
        <v>345</v>
      </c>
      <c r="H637" t="s">
        <v>346</v>
      </c>
      <c r="I637">
        <v>-2.5000000000000001E-2</v>
      </c>
      <c r="J637">
        <v>0</v>
      </c>
      <c r="K637" t="s">
        <v>42</v>
      </c>
      <c r="L637">
        <v>0.5</v>
      </c>
      <c r="M637">
        <v>-2.5000000000000001E-2</v>
      </c>
      <c r="N637">
        <v>0</v>
      </c>
      <c r="O637">
        <v>0.613591</v>
      </c>
      <c r="P637">
        <v>0.61500999999999995</v>
      </c>
    </row>
    <row r="638" spans="1:16" ht="15" x14ac:dyDescent="0.3">
      <c r="A638" s="1"/>
      <c r="B638" t="s">
        <v>21</v>
      </c>
      <c r="C638" t="s">
        <v>351</v>
      </c>
      <c r="D638" t="s">
        <v>352</v>
      </c>
      <c r="E638" t="s">
        <v>353</v>
      </c>
      <c r="F638" t="s">
        <v>354</v>
      </c>
      <c r="G638" t="s">
        <v>355</v>
      </c>
      <c r="H638" t="s">
        <v>356</v>
      </c>
      <c r="I638">
        <v>0.92800000000000005</v>
      </c>
      <c r="J638">
        <v>0.8</v>
      </c>
      <c r="K638" t="s">
        <v>17</v>
      </c>
      <c r="L638">
        <v>1</v>
      </c>
      <c r="M638">
        <v>0.92800000000000005</v>
      </c>
      <c r="N638">
        <v>0</v>
      </c>
      <c r="O638">
        <v>0.91315000000000002</v>
      </c>
      <c r="P638">
        <v>0.912497</v>
      </c>
    </row>
    <row r="639" spans="1:16" ht="15" x14ac:dyDescent="0.3">
      <c r="A639" s="1"/>
      <c r="B639" t="s">
        <v>21</v>
      </c>
      <c r="C639" t="s">
        <v>358</v>
      </c>
      <c r="D639" t="s">
        <v>358</v>
      </c>
      <c r="E639" t="s">
        <v>359</v>
      </c>
      <c r="F639" t="s">
        <v>359</v>
      </c>
      <c r="G639" t="s">
        <v>360</v>
      </c>
      <c r="H639" t="s">
        <v>361</v>
      </c>
      <c r="I639">
        <v>0.97199999999999998</v>
      </c>
      <c r="J639">
        <v>0</v>
      </c>
      <c r="K639" t="s">
        <v>17</v>
      </c>
      <c r="L639">
        <v>1</v>
      </c>
      <c r="M639">
        <v>0.97199999999999998</v>
      </c>
      <c r="N639">
        <v>0</v>
      </c>
      <c r="O639">
        <v>0.94534799999999997</v>
      </c>
      <c r="P639">
        <v>0.94338999999999995</v>
      </c>
    </row>
    <row r="640" spans="1:16" ht="15" x14ac:dyDescent="0.3">
      <c r="A640" s="1"/>
      <c r="B640" t="s">
        <v>21</v>
      </c>
      <c r="C640" t="s">
        <v>372</v>
      </c>
      <c r="D640" t="s">
        <v>370</v>
      </c>
      <c r="E640" t="s">
        <v>372</v>
      </c>
      <c r="F640" t="s">
        <v>372</v>
      </c>
      <c r="G640" t="s">
        <v>375</v>
      </c>
      <c r="H640" t="s">
        <v>374</v>
      </c>
      <c r="I640">
        <v>0.92300000000000004</v>
      </c>
      <c r="J640">
        <v>0.36399999999999999</v>
      </c>
      <c r="K640" t="s">
        <v>17</v>
      </c>
      <c r="L640">
        <v>1</v>
      </c>
      <c r="M640">
        <v>0.92300000000000004</v>
      </c>
      <c r="N640">
        <v>0</v>
      </c>
      <c r="O640">
        <v>0.92732700000000001</v>
      </c>
      <c r="P640">
        <v>0.91813699999999998</v>
      </c>
    </row>
    <row r="641" spans="1:16" ht="15" x14ac:dyDescent="0.3">
      <c r="A641" s="1"/>
      <c r="B641" t="s">
        <v>21</v>
      </c>
      <c r="C641" t="s">
        <v>384</v>
      </c>
      <c r="D641" t="s">
        <v>381</v>
      </c>
      <c r="E641" t="s">
        <v>384</v>
      </c>
      <c r="F641" t="s">
        <v>46</v>
      </c>
      <c r="G641" t="s">
        <v>385</v>
      </c>
      <c r="H641" t="s">
        <v>383</v>
      </c>
      <c r="I641">
        <v>-9.5000000000000001E-2</v>
      </c>
      <c r="J641">
        <v>0</v>
      </c>
      <c r="K641" t="s">
        <v>46</v>
      </c>
      <c r="L641">
        <v>0</v>
      </c>
      <c r="M641">
        <v>-9.5000000000000001E-2</v>
      </c>
      <c r="N641">
        <v>0</v>
      </c>
      <c r="O641">
        <v>0.62739299999999998</v>
      </c>
      <c r="P641">
        <v>0.62509800000000004</v>
      </c>
    </row>
    <row r="642" spans="1:16" ht="15" x14ac:dyDescent="0.3">
      <c r="A642" s="1"/>
      <c r="B642" t="s">
        <v>21</v>
      </c>
      <c r="C642" t="s">
        <v>387</v>
      </c>
      <c r="D642" t="s">
        <v>388</v>
      </c>
      <c r="E642" t="s">
        <v>387</v>
      </c>
      <c r="F642" t="s">
        <v>389</v>
      </c>
      <c r="G642" t="s">
        <v>390</v>
      </c>
      <c r="H642" t="s">
        <v>391</v>
      </c>
      <c r="I642">
        <v>0.13800000000000001</v>
      </c>
      <c r="J642">
        <v>0</v>
      </c>
      <c r="K642" t="s">
        <v>46</v>
      </c>
      <c r="L642">
        <v>0</v>
      </c>
      <c r="M642">
        <v>0.13800000000000001</v>
      </c>
      <c r="N642">
        <v>0</v>
      </c>
      <c r="O642">
        <v>0.65281199999999995</v>
      </c>
      <c r="P642">
        <v>0.66027599999999997</v>
      </c>
    </row>
    <row r="643" spans="1:16" ht="15" x14ac:dyDescent="0.3">
      <c r="A643" s="1"/>
      <c r="B643" t="s">
        <v>21</v>
      </c>
      <c r="C643" t="s">
        <v>395</v>
      </c>
      <c r="D643" t="s">
        <v>395</v>
      </c>
      <c r="E643" t="s">
        <v>396</v>
      </c>
      <c r="F643" t="s">
        <v>396</v>
      </c>
      <c r="G643" t="s">
        <v>397</v>
      </c>
      <c r="H643" t="s">
        <v>398</v>
      </c>
      <c r="I643">
        <v>0.98899999999999999</v>
      </c>
      <c r="J643">
        <v>0.8</v>
      </c>
      <c r="K643" t="s">
        <v>17</v>
      </c>
      <c r="L643">
        <v>1</v>
      </c>
      <c r="M643">
        <v>0.98899999999999999</v>
      </c>
      <c r="N643">
        <v>0</v>
      </c>
      <c r="O643">
        <v>0.87863800000000003</v>
      </c>
      <c r="P643">
        <v>0.87473000000000001</v>
      </c>
    </row>
    <row r="644" spans="1:16" ht="15" x14ac:dyDescent="0.3">
      <c r="A644" s="1"/>
      <c r="B644" t="s">
        <v>21</v>
      </c>
      <c r="C644" t="s">
        <v>395</v>
      </c>
      <c r="D644" t="s">
        <v>400</v>
      </c>
      <c r="E644" t="s">
        <v>396</v>
      </c>
      <c r="F644" t="s">
        <v>401</v>
      </c>
      <c r="G644" t="s">
        <v>397</v>
      </c>
      <c r="H644" t="s">
        <v>402</v>
      </c>
      <c r="I644">
        <v>0.77400000000000002</v>
      </c>
      <c r="J644">
        <v>0.5</v>
      </c>
      <c r="K644" t="s">
        <v>42</v>
      </c>
      <c r="L644">
        <v>0.5</v>
      </c>
      <c r="M644">
        <v>0.77400000000000002</v>
      </c>
      <c r="N644">
        <v>0</v>
      </c>
      <c r="O644">
        <v>0.78252999999999995</v>
      </c>
      <c r="P644">
        <v>0.78183800000000003</v>
      </c>
    </row>
    <row r="645" spans="1:16" ht="15" x14ac:dyDescent="0.3">
      <c r="A645" s="1"/>
      <c r="B645" t="s">
        <v>21</v>
      </c>
      <c r="C645" t="s">
        <v>416</v>
      </c>
      <c r="D645" t="s">
        <v>410</v>
      </c>
      <c r="E645" t="s">
        <v>417</v>
      </c>
      <c r="F645" t="s">
        <v>411</v>
      </c>
      <c r="G645" t="s">
        <v>418</v>
      </c>
      <c r="H645" t="s">
        <v>412</v>
      </c>
      <c r="I645">
        <v>0.32</v>
      </c>
      <c r="J645">
        <v>0</v>
      </c>
      <c r="K645" t="s">
        <v>46</v>
      </c>
      <c r="L645">
        <v>0</v>
      </c>
      <c r="M645">
        <v>0.32</v>
      </c>
      <c r="N645">
        <v>0</v>
      </c>
      <c r="O645">
        <v>0.66880300000000004</v>
      </c>
      <c r="P645">
        <v>0.67111799999999999</v>
      </c>
    </row>
    <row r="646" spans="1:16" ht="15" x14ac:dyDescent="0.3">
      <c r="A646" s="1"/>
      <c r="B646" t="s">
        <v>21</v>
      </c>
      <c r="C646" t="s">
        <v>428</v>
      </c>
      <c r="D646" t="s">
        <v>424</v>
      </c>
      <c r="E646" t="s">
        <v>428</v>
      </c>
      <c r="F646" t="s">
        <v>425</v>
      </c>
      <c r="G646" t="s">
        <v>429</v>
      </c>
      <c r="H646" t="s">
        <v>427</v>
      </c>
      <c r="I646">
        <v>0.23200000000000001</v>
      </c>
      <c r="J646">
        <v>0</v>
      </c>
      <c r="K646" t="s">
        <v>46</v>
      </c>
      <c r="L646">
        <v>0</v>
      </c>
      <c r="M646">
        <v>0.23200000000000001</v>
      </c>
      <c r="N646">
        <v>0</v>
      </c>
      <c r="O646">
        <v>0.62767099999999998</v>
      </c>
      <c r="P646">
        <v>0.63595000000000002</v>
      </c>
    </row>
    <row r="647" spans="1:16" ht="15" x14ac:dyDescent="0.3">
      <c r="A647" s="1"/>
      <c r="B647" t="s">
        <v>21</v>
      </c>
      <c r="C647" t="s">
        <v>435</v>
      </c>
      <c r="D647" t="s">
        <v>436</v>
      </c>
      <c r="E647" t="s">
        <v>435</v>
      </c>
      <c r="F647" t="s">
        <v>435</v>
      </c>
      <c r="G647" t="s">
        <v>437</v>
      </c>
      <c r="H647" t="s">
        <v>438</v>
      </c>
      <c r="I647">
        <v>1</v>
      </c>
      <c r="J647">
        <v>0.85699999999999998</v>
      </c>
      <c r="K647" t="s">
        <v>17</v>
      </c>
      <c r="L647">
        <v>1</v>
      </c>
      <c r="M647">
        <v>1</v>
      </c>
      <c r="N647">
        <v>0</v>
      </c>
      <c r="O647">
        <v>0.91911799999999999</v>
      </c>
      <c r="P647">
        <v>0.917659</v>
      </c>
    </row>
    <row r="648" spans="1:16" ht="15" x14ac:dyDescent="0.3">
      <c r="A648" s="1"/>
      <c r="B648" t="s">
        <v>21</v>
      </c>
      <c r="C648" t="s">
        <v>442</v>
      </c>
      <c r="D648" t="s">
        <v>443</v>
      </c>
      <c r="E648" t="s">
        <v>444</v>
      </c>
      <c r="F648" t="s">
        <v>445</v>
      </c>
      <c r="G648" t="s">
        <v>446</v>
      </c>
      <c r="H648" t="s">
        <v>447</v>
      </c>
      <c r="I648">
        <v>0.77200000000000002</v>
      </c>
      <c r="J648">
        <v>0</v>
      </c>
      <c r="K648" t="s">
        <v>42</v>
      </c>
      <c r="L648">
        <v>0.5</v>
      </c>
      <c r="M648">
        <v>0.77200000000000002</v>
      </c>
      <c r="N648">
        <v>0</v>
      </c>
      <c r="O648">
        <v>0.68033500000000002</v>
      </c>
      <c r="P648">
        <v>0.68870799999999999</v>
      </c>
    </row>
    <row r="649" spans="1:16" ht="15" x14ac:dyDescent="0.3">
      <c r="A649" s="1"/>
      <c r="B649" t="s">
        <v>21</v>
      </c>
      <c r="C649" t="s">
        <v>456</v>
      </c>
      <c r="D649" t="s">
        <v>450</v>
      </c>
      <c r="E649" t="s">
        <v>457</v>
      </c>
      <c r="F649" t="s">
        <v>451</v>
      </c>
      <c r="G649" t="s">
        <v>458</v>
      </c>
      <c r="H649" t="s">
        <v>453</v>
      </c>
      <c r="I649">
        <v>0.35699999999999998</v>
      </c>
      <c r="J649">
        <v>0.14299999999999999</v>
      </c>
      <c r="K649" t="s">
        <v>42</v>
      </c>
      <c r="L649">
        <v>0.5</v>
      </c>
      <c r="M649">
        <v>0.35699999999999998</v>
      </c>
      <c r="N649">
        <v>0</v>
      </c>
      <c r="O649">
        <v>0.72433400000000003</v>
      </c>
      <c r="P649">
        <v>0.72685100000000002</v>
      </c>
    </row>
    <row r="650" spans="1:16" ht="15" x14ac:dyDescent="0.3">
      <c r="A650" s="1"/>
      <c r="B650" t="s">
        <v>21</v>
      </c>
      <c r="C650" t="s">
        <v>469</v>
      </c>
      <c r="D650" t="s">
        <v>461</v>
      </c>
      <c r="E650" t="s">
        <v>470</v>
      </c>
      <c r="F650" t="s">
        <v>462</v>
      </c>
      <c r="G650" t="s">
        <v>471</v>
      </c>
      <c r="H650" t="s">
        <v>464</v>
      </c>
      <c r="I650">
        <v>0.26400000000000001</v>
      </c>
      <c r="J650">
        <v>0.375</v>
      </c>
      <c r="K650" t="s">
        <v>42</v>
      </c>
      <c r="L650">
        <v>0.5</v>
      </c>
      <c r="M650">
        <v>0.26400000000000001</v>
      </c>
      <c r="N650">
        <v>0</v>
      </c>
      <c r="O650">
        <v>0.70185399999999998</v>
      </c>
      <c r="P650">
        <v>0.70629299999999995</v>
      </c>
    </row>
    <row r="651" spans="1:16" ht="15" x14ac:dyDescent="0.3">
      <c r="A651" s="1"/>
      <c r="B651" t="s">
        <v>21</v>
      </c>
      <c r="C651" t="s">
        <v>492</v>
      </c>
      <c r="D651" t="s">
        <v>483</v>
      </c>
      <c r="E651" t="s">
        <v>492</v>
      </c>
      <c r="F651" t="s">
        <v>484</v>
      </c>
      <c r="G651" t="s">
        <v>493</v>
      </c>
      <c r="H651" t="s">
        <v>486</v>
      </c>
      <c r="I651">
        <v>0.66</v>
      </c>
      <c r="J651">
        <v>0.88900000000000001</v>
      </c>
      <c r="K651" t="s">
        <v>17</v>
      </c>
      <c r="L651">
        <v>1</v>
      </c>
      <c r="M651">
        <v>0.66</v>
      </c>
      <c r="N651">
        <v>0</v>
      </c>
      <c r="O651">
        <v>0.903864</v>
      </c>
      <c r="P651">
        <v>0.90045799999999998</v>
      </c>
    </row>
    <row r="652" spans="1:16" ht="15" x14ac:dyDescent="0.3">
      <c r="A652" s="1"/>
      <c r="B652" t="s">
        <v>21</v>
      </c>
      <c r="C652" t="s">
        <v>500</v>
      </c>
      <c r="D652" t="s">
        <v>496</v>
      </c>
      <c r="E652" t="s">
        <v>500</v>
      </c>
      <c r="F652" t="s">
        <v>497</v>
      </c>
      <c r="G652" t="s">
        <v>501</v>
      </c>
      <c r="H652" t="s">
        <v>499</v>
      </c>
      <c r="I652">
        <v>0.48599999999999999</v>
      </c>
      <c r="J652">
        <v>0</v>
      </c>
      <c r="K652" t="s">
        <v>46</v>
      </c>
      <c r="L652">
        <v>0</v>
      </c>
      <c r="M652">
        <v>0.48599999999999999</v>
      </c>
      <c r="N652">
        <v>0</v>
      </c>
      <c r="O652">
        <v>0.72813499999999998</v>
      </c>
      <c r="P652">
        <v>0.73655499999999996</v>
      </c>
    </row>
    <row r="653" spans="1:16" ht="15" x14ac:dyDescent="0.3">
      <c r="A653" s="1"/>
      <c r="B653" t="s">
        <v>21</v>
      </c>
      <c r="C653" t="s">
        <v>506</v>
      </c>
      <c r="D653" t="s">
        <v>509</v>
      </c>
      <c r="E653" t="s">
        <v>506</v>
      </c>
      <c r="F653" t="s">
        <v>510</v>
      </c>
      <c r="G653" t="s">
        <v>507</v>
      </c>
      <c r="H653" t="s">
        <v>511</v>
      </c>
      <c r="I653">
        <v>0.49399999999999999</v>
      </c>
      <c r="J653">
        <v>0</v>
      </c>
      <c r="K653" t="s">
        <v>42</v>
      </c>
      <c r="L653">
        <v>0.5</v>
      </c>
      <c r="M653">
        <v>0.49399999999999999</v>
      </c>
      <c r="N653">
        <v>0</v>
      </c>
      <c r="O653">
        <v>0.75953599999999999</v>
      </c>
      <c r="P653">
        <v>0.75725699999999996</v>
      </c>
    </row>
    <row r="654" spans="1:16" ht="15" x14ac:dyDescent="0.3">
      <c r="A654" s="1"/>
      <c r="B654" t="s">
        <v>21</v>
      </c>
      <c r="C654" t="s">
        <v>518</v>
      </c>
      <c r="D654" t="s">
        <v>519</v>
      </c>
      <c r="E654" t="s">
        <v>518</v>
      </c>
      <c r="F654" t="s">
        <v>520</v>
      </c>
      <c r="G654" t="s">
        <v>521</v>
      </c>
      <c r="H654" t="s">
        <v>522</v>
      </c>
      <c r="I654">
        <v>0.65</v>
      </c>
      <c r="J654">
        <v>0</v>
      </c>
      <c r="K654" t="s">
        <v>46</v>
      </c>
      <c r="L654">
        <v>0</v>
      </c>
      <c r="M654">
        <v>0.65</v>
      </c>
      <c r="N654">
        <v>0</v>
      </c>
      <c r="O654">
        <v>0.74236100000000005</v>
      </c>
      <c r="P654">
        <v>0.74697199999999997</v>
      </c>
    </row>
    <row r="655" spans="1:16" ht="15" x14ac:dyDescent="0.3">
      <c r="A655" s="1"/>
      <c r="B655" t="s">
        <v>21</v>
      </c>
      <c r="C655" t="s">
        <v>518</v>
      </c>
      <c r="D655" t="s">
        <v>533</v>
      </c>
      <c r="E655" t="s">
        <v>518</v>
      </c>
      <c r="F655" t="s">
        <v>534</v>
      </c>
      <c r="G655" t="s">
        <v>521</v>
      </c>
      <c r="H655" t="s">
        <v>535</v>
      </c>
      <c r="I655">
        <v>0.47</v>
      </c>
      <c r="J655">
        <v>0</v>
      </c>
      <c r="K655" t="s">
        <v>46</v>
      </c>
      <c r="L655">
        <v>0</v>
      </c>
      <c r="M655">
        <v>0.47</v>
      </c>
      <c r="N655">
        <v>0</v>
      </c>
      <c r="O655">
        <v>0.72503099999999998</v>
      </c>
      <c r="P655">
        <v>0.72996300000000003</v>
      </c>
    </row>
    <row r="656" spans="1:16" ht="15" x14ac:dyDescent="0.3">
      <c r="A656" s="1"/>
      <c r="B656" t="s">
        <v>21</v>
      </c>
      <c r="C656" t="s">
        <v>537</v>
      </c>
      <c r="D656" t="s">
        <v>538</v>
      </c>
      <c r="E656" t="s">
        <v>537</v>
      </c>
      <c r="F656" t="s">
        <v>539</v>
      </c>
      <c r="G656" t="s">
        <v>540</v>
      </c>
      <c r="H656" t="s">
        <v>541</v>
      </c>
      <c r="I656">
        <v>0.53300000000000003</v>
      </c>
      <c r="J656">
        <v>0.23499999999999999</v>
      </c>
      <c r="K656" t="s">
        <v>42</v>
      </c>
      <c r="L656">
        <v>0.5</v>
      </c>
      <c r="M656">
        <v>0.53300000000000003</v>
      </c>
      <c r="N656">
        <v>0</v>
      </c>
      <c r="O656">
        <v>0.751278</v>
      </c>
      <c r="P656">
        <v>0.75971299999999997</v>
      </c>
    </row>
    <row r="657" spans="1:16" ht="15" x14ac:dyDescent="0.3">
      <c r="A657" s="1"/>
      <c r="B657" t="s">
        <v>21</v>
      </c>
      <c r="C657" t="s">
        <v>547</v>
      </c>
      <c r="D657" t="s">
        <v>548</v>
      </c>
      <c r="E657" t="s">
        <v>547</v>
      </c>
      <c r="F657" t="s">
        <v>549</v>
      </c>
      <c r="G657" t="s">
        <v>550</v>
      </c>
      <c r="H657" t="s">
        <v>551</v>
      </c>
      <c r="I657">
        <v>0.56799999999999995</v>
      </c>
      <c r="J657">
        <v>0.4</v>
      </c>
      <c r="K657" t="s">
        <v>42</v>
      </c>
      <c r="L657">
        <v>0.5</v>
      </c>
      <c r="M657">
        <v>0.56799999999999995</v>
      </c>
      <c r="N657">
        <v>0</v>
      </c>
      <c r="O657">
        <v>0.76516899999999999</v>
      </c>
      <c r="P657">
        <v>0.76873199999999997</v>
      </c>
    </row>
    <row r="658" spans="1:16" ht="15" x14ac:dyDescent="0.3">
      <c r="A658" s="1"/>
      <c r="B658" t="s">
        <v>21</v>
      </c>
      <c r="C658" t="s">
        <v>553</v>
      </c>
      <c r="D658" t="s">
        <v>554</v>
      </c>
      <c r="E658" t="s">
        <v>553</v>
      </c>
      <c r="F658" t="s">
        <v>555</v>
      </c>
      <c r="G658" t="s">
        <v>556</v>
      </c>
      <c r="H658" t="s">
        <v>557</v>
      </c>
      <c r="I658">
        <v>0.95799999999999996</v>
      </c>
      <c r="J658">
        <v>0.85699999999999998</v>
      </c>
      <c r="K658" t="s">
        <v>17</v>
      </c>
      <c r="L658">
        <v>1</v>
      </c>
      <c r="M658">
        <v>0.95799999999999996</v>
      </c>
      <c r="N658">
        <v>0</v>
      </c>
      <c r="O658">
        <v>0.94087200000000004</v>
      </c>
      <c r="P658">
        <v>0.93220599999999998</v>
      </c>
    </row>
    <row r="659" spans="1:16" ht="15" x14ac:dyDescent="0.3">
      <c r="A659" s="1"/>
      <c r="B659" t="s">
        <v>21</v>
      </c>
      <c r="C659" t="s">
        <v>528</v>
      </c>
      <c r="D659" t="s">
        <v>561</v>
      </c>
      <c r="E659" t="s">
        <v>528</v>
      </c>
      <c r="F659" t="s">
        <v>528</v>
      </c>
      <c r="G659" t="s">
        <v>529</v>
      </c>
      <c r="H659" t="s">
        <v>562</v>
      </c>
      <c r="I659">
        <v>1</v>
      </c>
      <c r="J659">
        <v>1</v>
      </c>
      <c r="K659" t="s">
        <v>17</v>
      </c>
      <c r="L659">
        <v>1</v>
      </c>
      <c r="M659">
        <v>1</v>
      </c>
      <c r="N659">
        <v>1</v>
      </c>
      <c r="O659">
        <v>0.96835000000000004</v>
      </c>
      <c r="P659">
        <v>0.97075900000000004</v>
      </c>
    </row>
    <row r="660" spans="1:16" ht="15" x14ac:dyDescent="0.3">
      <c r="A660" s="1"/>
      <c r="B660" t="s">
        <v>21</v>
      </c>
      <c r="C660" t="s">
        <v>566</v>
      </c>
      <c r="D660" t="s">
        <v>567</v>
      </c>
      <c r="E660" t="s">
        <v>566</v>
      </c>
      <c r="F660" t="s">
        <v>568</v>
      </c>
      <c r="G660" t="s">
        <v>569</v>
      </c>
      <c r="H660" t="s">
        <v>570</v>
      </c>
      <c r="I660">
        <v>1</v>
      </c>
      <c r="J660">
        <v>1</v>
      </c>
      <c r="K660" t="s">
        <v>17</v>
      </c>
      <c r="L660">
        <v>1</v>
      </c>
      <c r="M660">
        <v>1</v>
      </c>
      <c r="N660">
        <v>1</v>
      </c>
      <c r="O660">
        <v>0.98058800000000002</v>
      </c>
      <c r="P660">
        <v>0.98069600000000001</v>
      </c>
    </row>
    <row r="661" spans="1:16" ht="15" x14ac:dyDescent="0.3">
      <c r="A661" s="1"/>
      <c r="B661" t="s">
        <v>21</v>
      </c>
      <c r="C661" t="s">
        <v>580</v>
      </c>
      <c r="D661" t="s">
        <v>575</v>
      </c>
      <c r="E661" t="s">
        <v>580</v>
      </c>
      <c r="F661" t="s">
        <v>576</v>
      </c>
      <c r="G661" t="s">
        <v>581</v>
      </c>
      <c r="H661" t="s">
        <v>578</v>
      </c>
      <c r="I661">
        <v>0.871</v>
      </c>
      <c r="J661">
        <v>0</v>
      </c>
      <c r="K661" t="s">
        <v>17</v>
      </c>
      <c r="L661">
        <v>1</v>
      </c>
      <c r="M661">
        <v>0.871</v>
      </c>
      <c r="N661">
        <v>0</v>
      </c>
      <c r="O661">
        <v>0.71849700000000005</v>
      </c>
      <c r="P661">
        <v>0.72229200000000005</v>
      </c>
    </row>
    <row r="662" spans="1:16" ht="15" x14ac:dyDescent="0.3">
      <c r="A662" s="1"/>
      <c r="B662" t="s">
        <v>21</v>
      </c>
      <c r="C662" t="s">
        <v>594</v>
      </c>
      <c r="D662">
        <v>5</v>
      </c>
      <c r="E662" t="s">
        <v>594</v>
      </c>
      <c r="F662">
        <v>5</v>
      </c>
      <c r="G662" t="s">
        <v>595</v>
      </c>
      <c r="H662">
        <v>5</v>
      </c>
      <c r="I662">
        <v>0.28599999999999998</v>
      </c>
      <c r="J662">
        <v>0</v>
      </c>
      <c r="K662" t="s">
        <v>46</v>
      </c>
      <c r="L662">
        <v>0</v>
      </c>
      <c r="M662">
        <v>0.28599999999999998</v>
      </c>
      <c r="N662">
        <v>0</v>
      </c>
      <c r="O662">
        <v>0.51917100000000005</v>
      </c>
      <c r="P662">
        <v>0.52448499999999998</v>
      </c>
    </row>
    <row r="663" spans="1:16" ht="15" x14ac:dyDescent="0.3">
      <c r="A663" s="1"/>
      <c r="B663" t="s">
        <v>21</v>
      </c>
      <c r="C663" t="s">
        <v>594</v>
      </c>
      <c r="D663" t="s">
        <v>600</v>
      </c>
      <c r="E663" t="s">
        <v>594</v>
      </c>
      <c r="F663" t="s">
        <v>601</v>
      </c>
      <c r="G663" t="s">
        <v>595</v>
      </c>
      <c r="H663" t="s">
        <v>602</v>
      </c>
      <c r="I663">
        <v>0.23599999999999999</v>
      </c>
      <c r="J663">
        <v>0</v>
      </c>
      <c r="K663" t="s">
        <v>46</v>
      </c>
      <c r="L663">
        <v>0</v>
      </c>
      <c r="M663">
        <v>0.23599999999999999</v>
      </c>
      <c r="N663">
        <v>0</v>
      </c>
      <c r="O663">
        <v>0.56674400000000003</v>
      </c>
      <c r="P663">
        <v>0.55520099999999994</v>
      </c>
    </row>
    <row r="664" spans="1:16" ht="15" x14ac:dyDescent="0.3">
      <c r="A664" s="1"/>
      <c r="B664" t="s">
        <v>21</v>
      </c>
      <c r="C664" t="s">
        <v>606</v>
      </c>
      <c r="D664" t="s">
        <v>607</v>
      </c>
      <c r="E664" t="s">
        <v>608</v>
      </c>
      <c r="F664" t="s">
        <v>609</v>
      </c>
      <c r="G664" t="s">
        <v>610</v>
      </c>
      <c r="H664" t="s">
        <v>611</v>
      </c>
      <c r="I664">
        <v>0.161</v>
      </c>
      <c r="J664">
        <v>8.6999999999999994E-2</v>
      </c>
      <c r="K664" t="s">
        <v>46</v>
      </c>
      <c r="L664">
        <v>0</v>
      </c>
      <c r="M664">
        <v>0.161</v>
      </c>
      <c r="N664">
        <v>0</v>
      </c>
      <c r="O664">
        <v>0.64499700000000004</v>
      </c>
      <c r="P664">
        <v>0.64462299999999995</v>
      </c>
    </row>
    <row r="665" spans="1:16" ht="15" x14ac:dyDescent="0.3">
      <c r="A665" s="1"/>
      <c r="B665" t="s">
        <v>21</v>
      </c>
      <c r="C665" t="s">
        <v>615</v>
      </c>
      <c r="D665" t="s">
        <v>607</v>
      </c>
      <c r="E665" t="s">
        <v>615</v>
      </c>
      <c r="F665" t="s">
        <v>609</v>
      </c>
      <c r="G665" t="s">
        <v>616</v>
      </c>
      <c r="H665" t="s">
        <v>611</v>
      </c>
      <c r="I665">
        <v>0.34200000000000003</v>
      </c>
      <c r="J665">
        <v>0.11799999999999999</v>
      </c>
      <c r="K665" t="s">
        <v>46</v>
      </c>
      <c r="L665">
        <v>0</v>
      </c>
      <c r="M665">
        <v>0.34200000000000003</v>
      </c>
      <c r="N665">
        <v>0</v>
      </c>
      <c r="O665">
        <v>0.66531899999999999</v>
      </c>
      <c r="P665">
        <v>0.66064000000000001</v>
      </c>
    </row>
    <row r="666" spans="1:16" ht="15" x14ac:dyDescent="0.3">
      <c r="A666" s="1"/>
      <c r="B666" t="s">
        <v>21</v>
      </c>
      <c r="C666" t="s">
        <v>612</v>
      </c>
      <c r="D666" t="s">
        <v>607</v>
      </c>
      <c r="E666" t="s">
        <v>612</v>
      </c>
      <c r="F666" t="s">
        <v>609</v>
      </c>
      <c r="G666" t="s">
        <v>613</v>
      </c>
      <c r="H666" t="s">
        <v>611</v>
      </c>
      <c r="I666">
        <v>0.98499999999999999</v>
      </c>
      <c r="J666">
        <v>0.87</v>
      </c>
      <c r="K666" t="s">
        <v>17</v>
      </c>
      <c r="L666">
        <v>1</v>
      </c>
      <c r="M666">
        <v>0.98499999999999999</v>
      </c>
      <c r="N666">
        <v>0</v>
      </c>
      <c r="O666">
        <v>0.93315000000000003</v>
      </c>
      <c r="P666">
        <v>0.917153</v>
      </c>
    </row>
    <row r="667" spans="1:16" ht="15" x14ac:dyDescent="0.3">
      <c r="A667" s="1"/>
      <c r="B667" t="s">
        <v>21</v>
      </c>
      <c r="C667" t="s">
        <v>622</v>
      </c>
      <c r="D667" t="s">
        <v>623</v>
      </c>
      <c r="E667" t="s">
        <v>622</v>
      </c>
      <c r="F667" t="s">
        <v>624</v>
      </c>
      <c r="G667" t="s">
        <v>625</v>
      </c>
      <c r="H667" t="s">
        <v>626</v>
      </c>
      <c r="I667">
        <v>0.93200000000000005</v>
      </c>
      <c r="J667">
        <v>0.71399999999999997</v>
      </c>
      <c r="K667" t="s">
        <v>17</v>
      </c>
      <c r="L667">
        <v>1</v>
      </c>
      <c r="M667">
        <v>0.93200000000000005</v>
      </c>
      <c r="N667">
        <v>0</v>
      </c>
      <c r="O667">
        <v>0.89105800000000002</v>
      </c>
      <c r="P667">
        <v>0.89135699999999995</v>
      </c>
    </row>
    <row r="668" spans="1:16" ht="15" x14ac:dyDescent="0.3">
      <c r="A668" s="1"/>
      <c r="B668" t="s">
        <v>21</v>
      </c>
      <c r="C668" t="s">
        <v>635</v>
      </c>
      <c r="D668" t="s">
        <v>631</v>
      </c>
      <c r="E668" t="s">
        <v>635</v>
      </c>
      <c r="F668" t="s">
        <v>632</v>
      </c>
      <c r="G668" t="s">
        <v>636</v>
      </c>
      <c r="H668" t="s">
        <v>634</v>
      </c>
      <c r="I668">
        <v>0.312</v>
      </c>
      <c r="J668">
        <v>0</v>
      </c>
      <c r="K668" t="s">
        <v>42</v>
      </c>
      <c r="L668">
        <v>0.5</v>
      </c>
      <c r="M668">
        <v>0.312</v>
      </c>
      <c r="N668">
        <v>0</v>
      </c>
      <c r="O668">
        <v>0.65117400000000003</v>
      </c>
      <c r="P668">
        <v>0.66333399999999998</v>
      </c>
    </row>
    <row r="669" spans="1:16" ht="15" x14ac:dyDescent="0.3">
      <c r="A669" s="1"/>
      <c r="B669" t="s">
        <v>21</v>
      </c>
      <c r="C669" t="s">
        <v>649</v>
      </c>
      <c r="D669" t="s">
        <v>641</v>
      </c>
      <c r="E669" t="s">
        <v>649</v>
      </c>
      <c r="F669" t="s">
        <v>642</v>
      </c>
      <c r="G669" t="s">
        <v>650</v>
      </c>
      <c r="H669" t="s">
        <v>644</v>
      </c>
      <c r="I669">
        <v>0.41299999999999998</v>
      </c>
      <c r="J669">
        <v>0</v>
      </c>
      <c r="K669" t="s">
        <v>17</v>
      </c>
      <c r="L669">
        <v>1</v>
      </c>
      <c r="M669">
        <v>0.41299999999999998</v>
      </c>
      <c r="N669">
        <v>0</v>
      </c>
      <c r="O669">
        <v>0.72513499999999997</v>
      </c>
      <c r="P669">
        <v>0.71997100000000003</v>
      </c>
    </row>
    <row r="670" spans="1:16" ht="15" x14ac:dyDescent="0.3">
      <c r="A670" s="1"/>
      <c r="B670" t="s">
        <v>21</v>
      </c>
      <c r="C670" t="s">
        <v>659</v>
      </c>
      <c r="D670" t="s">
        <v>655</v>
      </c>
      <c r="E670" t="s">
        <v>659</v>
      </c>
      <c r="F670" t="s">
        <v>656</v>
      </c>
      <c r="G670" t="s">
        <v>660</v>
      </c>
      <c r="H670" t="s">
        <v>658</v>
      </c>
      <c r="I670">
        <v>0.51</v>
      </c>
      <c r="J670">
        <v>0.5</v>
      </c>
      <c r="K670" t="s">
        <v>42</v>
      </c>
      <c r="L670">
        <v>0.5</v>
      </c>
      <c r="M670">
        <v>0.51</v>
      </c>
      <c r="N670">
        <v>0</v>
      </c>
      <c r="O670">
        <v>0.76045300000000005</v>
      </c>
      <c r="P670">
        <v>0.76064500000000002</v>
      </c>
    </row>
    <row r="671" spans="1:16" ht="15" x14ac:dyDescent="0.3">
      <c r="A671" s="1"/>
      <c r="B671" t="s">
        <v>21</v>
      </c>
      <c r="C671" t="s">
        <v>640</v>
      </c>
      <c r="D671" t="s">
        <v>641</v>
      </c>
      <c r="E671" t="s">
        <v>640</v>
      </c>
      <c r="F671" t="s">
        <v>642</v>
      </c>
      <c r="G671" t="s">
        <v>643</v>
      </c>
      <c r="H671" t="s">
        <v>644</v>
      </c>
      <c r="I671">
        <v>0.69499999999999995</v>
      </c>
      <c r="J671">
        <v>0</v>
      </c>
      <c r="K671" t="s">
        <v>42</v>
      </c>
      <c r="L671">
        <v>0.5</v>
      </c>
      <c r="M671">
        <v>0.69499999999999995</v>
      </c>
      <c r="N671">
        <v>0</v>
      </c>
      <c r="O671">
        <v>0.76530900000000002</v>
      </c>
      <c r="P671">
        <v>0.76231099999999996</v>
      </c>
    </row>
    <row r="672" spans="1:16" ht="15" x14ac:dyDescent="0.3">
      <c r="A672" s="1"/>
      <c r="B672" t="s">
        <v>21</v>
      </c>
      <c r="C672" t="s">
        <v>670</v>
      </c>
      <c r="D672" t="s">
        <v>671</v>
      </c>
      <c r="E672" t="s">
        <v>672</v>
      </c>
      <c r="F672" t="s">
        <v>673</v>
      </c>
      <c r="G672" t="s">
        <v>674</v>
      </c>
      <c r="H672" t="s">
        <v>675</v>
      </c>
      <c r="I672">
        <v>0.97199999999999998</v>
      </c>
      <c r="J672">
        <v>0.69199999999999995</v>
      </c>
      <c r="K672" t="s">
        <v>17</v>
      </c>
      <c r="L672">
        <v>1</v>
      </c>
      <c r="M672">
        <v>0.97199999999999998</v>
      </c>
      <c r="N672">
        <v>0</v>
      </c>
      <c r="O672">
        <v>0.96258600000000005</v>
      </c>
      <c r="P672">
        <v>0.956488</v>
      </c>
    </row>
    <row r="673" spans="1:16" ht="15" x14ac:dyDescent="0.3">
      <c r="A673" s="1"/>
      <c r="B673" t="s">
        <v>21</v>
      </c>
      <c r="C673" t="s">
        <v>690</v>
      </c>
      <c r="D673" t="s">
        <v>691</v>
      </c>
      <c r="E673" t="s">
        <v>692</v>
      </c>
      <c r="F673" t="s">
        <v>693</v>
      </c>
      <c r="G673" t="s">
        <v>694</v>
      </c>
      <c r="H673" t="s">
        <v>695</v>
      </c>
      <c r="I673">
        <v>0.996</v>
      </c>
      <c r="J673">
        <v>0.75</v>
      </c>
      <c r="K673" t="s">
        <v>17</v>
      </c>
      <c r="L673">
        <v>1</v>
      </c>
      <c r="M673">
        <v>0.996</v>
      </c>
      <c r="N673">
        <v>0</v>
      </c>
      <c r="O673">
        <v>0.97043699999999999</v>
      </c>
      <c r="P673">
        <v>0.96030800000000005</v>
      </c>
    </row>
    <row r="674" spans="1:16" ht="15" x14ac:dyDescent="0.3">
      <c r="A674" s="1"/>
      <c r="B674" t="s">
        <v>21</v>
      </c>
      <c r="C674" t="s">
        <v>699</v>
      </c>
      <c r="D674" t="s">
        <v>700</v>
      </c>
      <c r="E674" t="s">
        <v>701</v>
      </c>
      <c r="F674" t="s">
        <v>702</v>
      </c>
      <c r="G674" t="s">
        <v>703</v>
      </c>
      <c r="H674" t="s">
        <v>704</v>
      </c>
      <c r="I674">
        <v>0.20499999999999999</v>
      </c>
      <c r="J674">
        <v>0.105</v>
      </c>
      <c r="K674" t="s">
        <v>46</v>
      </c>
      <c r="L674">
        <v>0</v>
      </c>
      <c r="M674">
        <v>0.20499999999999999</v>
      </c>
      <c r="N674">
        <v>0</v>
      </c>
      <c r="O674">
        <v>0.70535199999999998</v>
      </c>
      <c r="P674">
        <v>0.69830499999999995</v>
      </c>
    </row>
    <row r="675" spans="1:16" ht="15" x14ac:dyDescent="0.3">
      <c r="A675" s="1"/>
      <c r="B675" t="s">
        <v>21</v>
      </c>
      <c r="C675" t="s">
        <v>720</v>
      </c>
      <c r="D675" t="s">
        <v>721</v>
      </c>
      <c r="E675" t="s">
        <v>720</v>
      </c>
      <c r="F675" t="s">
        <v>722</v>
      </c>
      <c r="G675" t="s">
        <v>723</v>
      </c>
      <c r="H675" t="s">
        <v>724</v>
      </c>
      <c r="I675">
        <v>0.995</v>
      </c>
      <c r="J675">
        <v>0.7</v>
      </c>
      <c r="K675" t="s">
        <v>17</v>
      </c>
      <c r="L675">
        <v>1</v>
      </c>
      <c r="M675">
        <v>0.995</v>
      </c>
      <c r="N675">
        <v>0</v>
      </c>
      <c r="O675">
        <v>0.91542699999999999</v>
      </c>
      <c r="P675">
        <v>0.91410199999999997</v>
      </c>
    </row>
    <row r="676" spans="1:16" ht="15" x14ac:dyDescent="0.3">
      <c r="A676" s="1"/>
      <c r="B676" t="s">
        <v>21</v>
      </c>
      <c r="C676" t="s">
        <v>681</v>
      </c>
      <c r="D676" t="s">
        <v>732</v>
      </c>
      <c r="E676" t="s">
        <v>682</v>
      </c>
      <c r="F676" t="s">
        <v>733</v>
      </c>
      <c r="G676" t="s">
        <v>683</v>
      </c>
      <c r="H676" t="s">
        <v>734</v>
      </c>
      <c r="I676">
        <v>0.99199999999999999</v>
      </c>
      <c r="J676">
        <v>0.72699999999999998</v>
      </c>
      <c r="K676" t="s">
        <v>17</v>
      </c>
      <c r="L676">
        <v>1</v>
      </c>
      <c r="M676">
        <v>0.99199999999999999</v>
      </c>
      <c r="N676">
        <v>0</v>
      </c>
      <c r="O676">
        <v>0.87622699999999998</v>
      </c>
      <c r="P676">
        <v>0.88167099999999998</v>
      </c>
    </row>
    <row r="677" spans="1:16" ht="15" x14ac:dyDescent="0.3">
      <c r="A677" s="1"/>
      <c r="B677" t="s">
        <v>21</v>
      </c>
      <c r="C677" t="s">
        <v>736</v>
      </c>
      <c r="D677" t="s">
        <v>737</v>
      </c>
      <c r="E677" t="s">
        <v>736</v>
      </c>
      <c r="F677" t="s">
        <v>736</v>
      </c>
      <c r="G677" t="s">
        <v>738</v>
      </c>
      <c r="H677" t="s">
        <v>739</v>
      </c>
      <c r="I677">
        <v>0.55000000000000004</v>
      </c>
      <c r="J677">
        <v>0</v>
      </c>
      <c r="K677" t="s">
        <v>42</v>
      </c>
      <c r="L677">
        <v>0.5</v>
      </c>
      <c r="M677">
        <v>0.55000000000000004</v>
      </c>
      <c r="N677">
        <v>0</v>
      </c>
      <c r="O677">
        <v>0.770814</v>
      </c>
      <c r="P677">
        <v>0.78500300000000001</v>
      </c>
    </row>
    <row r="678" spans="1:16" ht="15" x14ac:dyDescent="0.3">
      <c r="A678" s="1"/>
      <c r="B678" t="s">
        <v>21</v>
      </c>
      <c r="C678" t="s">
        <v>716</v>
      </c>
      <c r="D678" t="s">
        <v>741</v>
      </c>
      <c r="E678" t="s">
        <v>717</v>
      </c>
      <c r="F678" t="s">
        <v>742</v>
      </c>
      <c r="G678" t="s">
        <v>718</v>
      </c>
      <c r="H678" t="s">
        <v>743</v>
      </c>
      <c r="I678">
        <v>0.99399999999999999</v>
      </c>
      <c r="J678">
        <v>1</v>
      </c>
      <c r="K678" t="s">
        <v>17</v>
      </c>
      <c r="L678">
        <v>1</v>
      </c>
      <c r="M678">
        <v>0.99399999999999999</v>
      </c>
      <c r="N678">
        <v>1</v>
      </c>
      <c r="O678">
        <v>0.95788499999999999</v>
      </c>
      <c r="P678">
        <v>0.95471899999999998</v>
      </c>
    </row>
    <row r="679" spans="1:16" ht="15" x14ac:dyDescent="0.3">
      <c r="A679" s="1"/>
      <c r="B679" t="s">
        <v>21</v>
      </c>
      <c r="C679" t="s">
        <v>751</v>
      </c>
      <c r="D679" t="s">
        <v>343</v>
      </c>
      <c r="E679" t="s">
        <v>752</v>
      </c>
      <c r="F679" t="s">
        <v>17</v>
      </c>
      <c r="G679" t="s">
        <v>753</v>
      </c>
      <c r="H679" t="s">
        <v>346</v>
      </c>
      <c r="I679">
        <v>0.01</v>
      </c>
      <c r="J679">
        <v>0</v>
      </c>
      <c r="K679" t="s">
        <v>42</v>
      </c>
      <c r="L679">
        <v>0.5</v>
      </c>
      <c r="M679">
        <v>0.01</v>
      </c>
      <c r="N679">
        <v>0</v>
      </c>
      <c r="O679">
        <v>0.61261299999999996</v>
      </c>
      <c r="P679">
        <v>0.61913700000000005</v>
      </c>
    </row>
    <row r="680" spans="1:16" ht="15" x14ac:dyDescent="0.3">
      <c r="A680" s="1"/>
      <c r="B680" t="s">
        <v>21</v>
      </c>
      <c r="C680" t="s">
        <v>766</v>
      </c>
      <c r="D680" s="3">
        <v>0.01</v>
      </c>
      <c r="E680" t="s">
        <v>767</v>
      </c>
      <c r="F680">
        <v>1</v>
      </c>
      <c r="G680" t="s">
        <v>768</v>
      </c>
      <c r="H680" s="3">
        <v>0.01</v>
      </c>
      <c r="I680">
        <v>0.74299999999999999</v>
      </c>
      <c r="J680">
        <v>0.5</v>
      </c>
      <c r="K680" t="s">
        <v>17</v>
      </c>
      <c r="L680">
        <v>1</v>
      </c>
      <c r="M680">
        <v>0.74299999999999999</v>
      </c>
      <c r="N680">
        <v>0</v>
      </c>
      <c r="O680">
        <v>0.75604199999999999</v>
      </c>
      <c r="P680">
        <v>0.76893</v>
      </c>
    </row>
    <row r="681" spans="1:16" ht="15" x14ac:dyDescent="0.3">
      <c r="A681" s="1"/>
      <c r="B681" t="s">
        <v>21</v>
      </c>
      <c r="C681" t="s">
        <v>770</v>
      </c>
      <c r="D681" t="s">
        <v>771</v>
      </c>
      <c r="E681" t="s">
        <v>772</v>
      </c>
      <c r="F681" t="s">
        <v>773</v>
      </c>
      <c r="G681" t="s">
        <v>774</v>
      </c>
      <c r="H681" t="s">
        <v>775</v>
      </c>
      <c r="I681">
        <v>0.99199999999999999</v>
      </c>
      <c r="J681">
        <v>5.8999999999999997E-2</v>
      </c>
      <c r="K681" t="s">
        <v>17</v>
      </c>
      <c r="L681">
        <v>1</v>
      </c>
      <c r="M681">
        <v>0.99199999999999999</v>
      </c>
      <c r="N681">
        <v>0</v>
      </c>
      <c r="O681">
        <v>0.90074600000000005</v>
      </c>
      <c r="P681">
        <v>0.89485800000000004</v>
      </c>
    </row>
    <row r="682" spans="1:16" ht="15" x14ac:dyDescent="0.3">
      <c r="A682" s="1"/>
      <c r="B682" t="s">
        <v>21</v>
      </c>
      <c r="C682" t="s">
        <v>782</v>
      </c>
      <c r="D682" t="s">
        <v>783</v>
      </c>
      <c r="E682" t="s">
        <v>782</v>
      </c>
      <c r="F682" t="s">
        <v>784</v>
      </c>
      <c r="G682" t="s">
        <v>785</v>
      </c>
      <c r="H682" t="s">
        <v>786</v>
      </c>
      <c r="I682">
        <v>0.91100000000000003</v>
      </c>
      <c r="J682">
        <v>0.8</v>
      </c>
      <c r="K682" t="s">
        <v>17</v>
      </c>
      <c r="L682">
        <v>1</v>
      </c>
      <c r="M682">
        <v>0.91100000000000003</v>
      </c>
      <c r="N682">
        <v>0</v>
      </c>
      <c r="O682">
        <v>0.93818599999999996</v>
      </c>
      <c r="P682">
        <v>0.92650500000000002</v>
      </c>
    </row>
    <row r="683" spans="1:16" ht="15" x14ac:dyDescent="0.3">
      <c r="A683" s="1"/>
      <c r="B683" t="s">
        <v>21</v>
      </c>
      <c r="C683" t="s">
        <v>788</v>
      </c>
      <c r="D683" t="s">
        <v>789</v>
      </c>
      <c r="E683" t="s">
        <v>788</v>
      </c>
      <c r="F683" t="s">
        <v>790</v>
      </c>
      <c r="G683" t="s">
        <v>791</v>
      </c>
      <c r="H683" t="s">
        <v>792</v>
      </c>
      <c r="I683">
        <v>0.98799999999999999</v>
      </c>
      <c r="J683">
        <v>0.66700000000000004</v>
      </c>
      <c r="K683" t="s">
        <v>17</v>
      </c>
      <c r="L683">
        <v>1</v>
      </c>
      <c r="M683">
        <v>0.98799999999999999</v>
      </c>
      <c r="N683">
        <v>0</v>
      </c>
      <c r="O683">
        <v>0.90027199999999996</v>
      </c>
      <c r="P683">
        <v>0.90303199999999995</v>
      </c>
    </row>
    <row r="684" spans="1:16" ht="15" x14ac:dyDescent="0.3">
      <c r="A684" s="1"/>
      <c r="B684" t="s">
        <v>21</v>
      </c>
      <c r="C684" t="s">
        <v>797</v>
      </c>
      <c r="D684" t="s">
        <v>798</v>
      </c>
      <c r="E684" t="s">
        <v>797</v>
      </c>
      <c r="F684" t="s">
        <v>797</v>
      </c>
      <c r="G684" t="s">
        <v>799</v>
      </c>
      <c r="H684" t="s">
        <v>800</v>
      </c>
      <c r="I684">
        <v>0.97899999999999998</v>
      </c>
      <c r="J684">
        <v>0.5</v>
      </c>
      <c r="K684" t="s">
        <v>17</v>
      </c>
      <c r="L684">
        <v>1</v>
      </c>
      <c r="M684">
        <v>0.97899999999999998</v>
      </c>
      <c r="N684">
        <v>0</v>
      </c>
      <c r="O684">
        <v>0.93623800000000001</v>
      </c>
      <c r="P684">
        <v>0.93676999999999999</v>
      </c>
    </row>
    <row r="685" spans="1:16" ht="15" x14ac:dyDescent="0.3">
      <c r="A685" s="1"/>
      <c r="B685" t="s">
        <v>21</v>
      </c>
      <c r="C685" t="s">
        <v>804</v>
      </c>
      <c r="D685" t="s">
        <v>805</v>
      </c>
      <c r="E685" t="s">
        <v>806</v>
      </c>
      <c r="F685" t="s">
        <v>807</v>
      </c>
      <c r="G685" t="s">
        <v>808</v>
      </c>
      <c r="H685" t="s">
        <v>809</v>
      </c>
      <c r="I685">
        <v>0.55800000000000005</v>
      </c>
      <c r="J685">
        <v>0.4</v>
      </c>
      <c r="K685" t="s">
        <v>42</v>
      </c>
      <c r="L685">
        <v>0.5</v>
      </c>
      <c r="M685">
        <v>0.55800000000000005</v>
      </c>
      <c r="N685">
        <v>0</v>
      </c>
      <c r="O685">
        <v>0.80705700000000002</v>
      </c>
      <c r="P685">
        <v>0.80508800000000003</v>
      </c>
    </row>
    <row r="686" spans="1:16" ht="15" x14ac:dyDescent="0.3">
      <c r="A686" s="1"/>
      <c r="B686" t="s">
        <v>21</v>
      </c>
      <c r="C686" t="s">
        <v>813</v>
      </c>
      <c r="D686" t="s">
        <v>814</v>
      </c>
      <c r="E686" t="s">
        <v>815</v>
      </c>
      <c r="F686" t="s">
        <v>816</v>
      </c>
      <c r="G686" t="s">
        <v>817</v>
      </c>
      <c r="H686" t="s">
        <v>818</v>
      </c>
      <c r="I686">
        <v>0.98599999999999999</v>
      </c>
      <c r="J686">
        <v>0.52200000000000002</v>
      </c>
      <c r="K686" t="s">
        <v>17</v>
      </c>
      <c r="L686">
        <v>1</v>
      </c>
      <c r="M686">
        <v>0.98599999999999999</v>
      </c>
      <c r="N686">
        <v>0</v>
      </c>
      <c r="O686">
        <v>0.90996100000000002</v>
      </c>
      <c r="P686">
        <v>0.90338700000000005</v>
      </c>
    </row>
    <row r="687" spans="1:16" ht="15" x14ac:dyDescent="0.3">
      <c r="A687" s="1"/>
      <c r="B687" t="s">
        <v>21</v>
      </c>
      <c r="C687" t="s">
        <v>820</v>
      </c>
      <c r="D687" t="s">
        <v>821</v>
      </c>
      <c r="E687" t="s">
        <v>820</v>
      </c>
      <c r="F687" t="s">
        <v>822</v>
      </c>
      <c r="G687" t="s">
        <v>823</v>
      </c>
      <c r="H687" t="s">
        <v>824</v>
      </c>
      <c r="I687">
        <v>0.69799999999999995</v>
      </c>
      <c r="J687">
        <v>0.4</v>
      </c>
      <c r="K687" t="s">
        <v>17</v>
      </c>
      <c r="L687">
        <v>1</v>
      </c>
      <c r="M687">
        <v>0.69799999999999995</v>
      </c>
      <c r="N687">
        <v>0</v>
      </c>
      <c r="O687">
        <v>0.831349</v>
      </c>
      <c r="P687">
        <v>0.82058900000000001</v>
      </c>
    </row>
    <row r="688" spans="1:16" ht="15" x14ac:dyDescent="0.3">
      <c r="A688" s="1"/>
      <c r="B688" t="s">
        <v>21</v>
      </c>
      <c r="C688" t="s">
        <v>828</v>
      </c>
      <c r="D688" t="s">
        <v>828</v>
      </c>
      <c r="E688" t="s">
        <v>828</v>
      </c>
      <c r="F688" t="s">
        <v>828</v>
      </c>
      <c r="G688" t="s">
        <v>829</v>
      </c>
      <c r="H688" t="s">
        <v>829</v>
      </c>
      <c r="I688">
        <v>1</v>
      </c>
      <c r="J688">
        <v>1</v>
      </c>
      <c r="K688" t="s">
        <v>17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ht="15" x14ac:dyDescent="0.3">
      <c r="A689" s="1"/>
      <c r="B689" t="s">
        <v>21</v>
      </c>
      <c r="C689" t="s">
        <v>833</v>
      </c>
      <c r="D689" t="s">
        <v>834</v>
      </c>
      <c r="E689" t="s">
        <v>833</v>
      </c>
      <c r="F689" t="s">
        <v>835</v>
      </c>
      <c r="G689" t="s">
        <v>836</v>
      </c>
      <c r="H689" t="s">
        <v>837</v>
      </c>
      <c r="I689">
        <v>0.55400000000000005</v>
      </c>
      <c r="J689">
        <v>0</v>
      </c>
      <c r="K689" t="s">
        <v>17</v>
      </c>
      <c r="L689">
        <v>1</v>
      </c>
      <c r="M689">
        <v>0.55400000000000005</v>
      </c>
      <c r="N689">
        <v>0</v>
      </c>
      <c r="O689">
        <v>0.66682399999999997</v>
      </c>
      <c r="P689">
        <v>0.669655</v>
      </c>
    </row>
    <row r="690" spans="1:16" ht="15" x14ac:dyDescent="0.3">
      <c r="A690" s="1"/>
      <c r="B690" t="s">
        <v>21</v>
      </c>
      <c r="C690" t="s">
        <v>847</v>
      </c>
      <c r="D690" t="s">
        <v>843</v>
      </c>
      <c r="E690" t="s">
        <v>847</v>
      </c>
      <c r="F690" t="s">
        <v>844</v>
      </c>
      <c r="G690" t="s">
        <v>848</v>
      </c>
      <c r="H690" t="s">
        <v>846</v>
      </c>
      <c r="I690">
        <v>0.753</v>
      </c>
      <c r="J690">
        <v>0.66700000000000004</v>
      </c>
      <c r="K690" t="s">
        <v>17</v>
      </c>
      <c r="L690">
        <v>1</v>
      </c>
      <c r="M690">
        <v>0.753</v>
      </c>
      <c r="N690">
        <v>0</v>
      </c>
      <c r="O690">
        <v>0.88756699999999999</v>
      </c>
      <c r="P690">
        <v>0.87629299999999999</v>
      </c>
    </row>
    <row r="691" spans="1:16" ht="15" x14ac:dyDescent="0.3">
      <c r="A691" s="1"/>
      <c r="B691" t="s">
        <v>21</v>
      </c>
      <c r="C691" t="s">
        <v>850</v>
      </c>
      <c r="D691" t="s">
        <v>851</v>
      </c>
      <c r="E691" t="s">
        <v>850</v>
      </c>
      <c r="F691" t="s">
        <v>852</v>
      </c>
      <c r="G691" t="s">
        <v>853</v>
      </c>
      <c r="H691" t="s">
        <v>854</v>
      </c>
      <c r="I691">
        <v>0.97899999999999998</v>
      </c>
      <c r="J691">
        <v>0.8</v>
      </c>
      <c r="K691" t="s">
        <v>17</v>
      </c>
      <c r="L691">
        <v>1</v>
      </c>
      <c r="M691">
        <v>0.97899999999999998</v>
      </c>
      <c r="N691">
        <v>0</v>
      </c>
      <c r="O691">
        <v>0.92021600000000003</v>
      </c>
      <c r="P691">
        <v>0.91923299999999997</v>
      </c>
    </row>
    <row r="692" spans="1:16" ht="15" x14ac:dyDescent="0.3">
      <c r="A692" s="1"/>
      <c r="B692" t="s">
        <v>21</v>
      </c>
      <c r="C692" t="s">
        <v>856</v>
      </c>
      <c r="D692" t="s">
        <v>857</v>
      </c>
      <c r="E692" t="s">
        <v>856</v>
      </c>
      <c r="F692" t="s">
        <v>858</v>
      </c>
      <c r="G692" t="s">
        <v>859</v>
      </c>
      <c r="H692" t="s">
        <v>860</v>
      </c>
      <c r="I692">
        <v>0.33200000000000002</v>
      </c>
      <c r="J692">
        <v>0.21099999999999999</v>
      </c>
      <c r="K692" t="s">
        <v>42</v>
      </c>
      <c r="L692">
        <v>0.5</v>
      </c>
      <c r="M692">
        <v>0.33200000000000002</v>
      </c>
      <c r="N692">
        <v>0</v>
      </c>
      <c r="O692">
        <v>0.77071000000000001</v>
      </c>
      <c r="P692">
        <v>0.76853800000000005</v>
      </c>
    </row>
    <row r="693" spans="1:16" ht="15" x14ac:dyDescent="0.3">
      <c r="A693" s="1"/>
      <c r="B693" t="s">
        <v>21</v>
      </c>
      <c r="C693" t="s">
        <v>869</v>
      </c>
      <c r="D693" t="s">
        <v>870</v>
      </c>
      <c r="E693" t="s">
        <v>869</v>
      </c>
      <c r="F693" t="s">
        <v>871</v>
      </c>
      <c r="G693" t="s">
        <v>872</v>
      </c>
      <c r="H693" t="s">
        <v>873</v>
      </c>
      <c r="I693">
        <v>0.32400000000000001</v>
      </c>
      <c r="J693">
        <v>0</v>
      </c>
      <c r="K693" t="s">
        <v>46</v>
      </c>
      <c r="L693">
        <v>0</v>
      </c>
      <c r="M693">
        <v>0.32400000000000001</v>
      </c>
      <c r="N693">
        <v>0</v>
      </c>
      <c r="O693">
        <v>0.60950499999999996</v>
      </c>
      <c r="P693">
        <v>0.61211800000000005</v>
      </c>
    </row>
    <row r="694" spans="1:16" ht="15" x14ac:dyDescent="0.3">
      <c r="A694" s="1"/>
      <c r="B694" t="s">
        <v>21</v>
      </c>
      <c r="C694" t="s">
        <v>888</v>
      </c>
      <c r="D694" t="s">
        <v>888</v>
      </c>
      <c r="E694" t="s">
        <v>888</v>
      </c>
      <c r="F694" t="s">
        <v>888</v>
      </c>
      <c r="G694" t="s">
        <v>889</v>
      </c>
      <c r="H694" t="s">
        <v>889</v>
      </c>
      <c r="I694">
        <v>1</v>
      </c>
      <c r="J694">
        <v>1</v>
      </c>
      <c r="K694" t="s">
        <v>17</v>
      </c>
      <c r="L694">
        <v>1</v>
      </c>
      <c r="M694">
        <v>1</v>
      </c>
      <c r="N694">
        <v>1</v>
      </c>
      <c r="O694">
        <v>1</v>
      </c>
      <c r="P694">
        <v>1</v>
      </c>
    </row>
    <row r="695" spans="1:16" ht="15" x14ac:dyDescent="0.3">
      <c r="A695" s="1"/>
      <c r="B695" t="s">
        <v>21</v>
      </c>
      <c r="C695" t="s">
        <v>896</v>
      </c>
      <c r="D695" t="s">
        <v>891</v>
      </c>
      <c r="E695" t="s">
        <v>896</v>
      </c>
      <c r="F695" t="s">
        <v>892</v>
      </c>
      <c r="G695" t="s">
        <v>897</v>
      </c>
      <c r="H695" t="s">
        <v>893</v>
      </c>
      <c r="I695">
        <v>0.99199999999999999</v>
      </c>
      <c r="J695">
        <v>0.83299999999999996</v>
      </c>
      <c r="K695" t="s">
        <v>17</v>
      </c>
      <c r="L695">
        <v>1</v>
      </c>
      <c r="M695">
        <v>0.99199999999999999</v>
      </c>
      <c r="N695">
        <v>0</v>
      </c>
      <c r="O695">
        <v>0.89352600000000004</v>
      </c>
      <c r="P695">
        <v>0.89444299999999999</v>
      </c>
    </row>
    <row r="696" spans="1:16" ht="15" x14ac:dyDescent="0.3">
      <c r="A696" s="1"/>
      <c r="B696" t="s">
        <v>21</v>
      </c>
      <c r="C696" t="s">
        <v>901</v>
      </c>
      <c r="D696" t="s">
        <v>902</v>
      </c>
      <c r="E696" t="s">
        <v>901</v>
      </c>
      <c r="F696" t="s">
        <v>903</v>
      </c>
      <c r="G696" t="s">
        <v>904</v>
      </c>
      <c r="H696" t="s">
        <v>905</v>
      </c>
      <c r="I696">
        <v>0.66500000000000004</v>
      </c>
      <c r="J696">
        <v>0</v>
      </c>
      <c r="K696" t="s">
        <v>17</v>
      </c>
      <c r="L696">
        <v>1</v>
      </c>
      <c r="M696">
        <v>0.66500000000000004</v>
      </c>
      <c r="N696">
        <v>0</v>
      </c>
      <c r="O696">
        <v>0.71114200000000005</v>
      </c>
      <c r="P696">
        <v>0.71042000000000005</v>
      </c>
    </row>
    <row r="697" spans="1:16" ht="15" x14ac:dyDescent="0.3">
      <c r="A697" s="1"/>
      <c r="B697" t="s">
        <v>21</v>
      </c>
      <c r="C697" t="s">
        <v>914</v>
      </c>
      <c r="D697" t="s">
        <v>910</v>
      </c>
      <c r="E697" t="s">
        <v>914</v>
      </c>
      <c r="F697" t="s">
        <v>911</v>
      </c>
      <c r="G697" t="s">
        <v>915</v>
      </c>
      <c r="H697" t="s">
        <v>913</v>
      </c>
      <c r="I697">
        <v>0.91200000000000003</v>
      </c>
      <c r="J697">
        <v>0.71399999999999997</v>
      </c>
      <c r="K697" t="s">
        <v>17</v>
      </c>
      <c r="L697">
        <v>1</v>
      </c>
      <c r="M697">
        <v>0.91200000000000003</v>
      </c>
      <c r="N697">
        <v>0</v>
      </c>
      <c r="O697">
        <v>0.86316300000000001</v>
      </c>
      <c r="P697">
        <v>0.86857899999999999</v>
      </c>
    </row>
    <row r="698" spans="1:16" ht="15" x14ac:dyDescent="0.3">
      <c r="A698" s="1"/>
      <c r="B698" t="s">
        <v>21</v>
      </c>
      <c r="C698" t="s">
        <v>921</v>
      </c>
      <c r="D698" t="s">
        <v>920</v>
      </c>
      <c r="E698" t="s">
        <v>921</v>
      </c>
      <c r="F698" t="s">
        <v>921</v>
      </c>
      <c r="G698" t="s">
        <v>924</v>
      </c>
      <c r="H698" t="s">
        <v>923</v>
      </c>
      <c r="I698">
        <v>0.99399999999999999</v>
      </c>
      <c r="J698">
        <v>0.58799999999999997</v>
      </c>
      <c r="K698" t="s">
        <v>17</v>
      </c>
      <c r="L698">
        <v>1</v>
      </c>
      <c r="M698">
        <v>0.99399999999999999</v>
      </c>
      <c r="N698">
        <v>0</v>
      </c>
      <c r="O698">
        <v>0.94436299999999995</v>
      </c>
      <c r="P698">
        <v>0.93984299999999998</v>
      </c>
    </row>
    <row r="699" spans="1:16" ht="15" x14ac:dyDescent="0.3">
      <c r="A699" s="1"/>
      <c r="B699" t="s">
        <v>21</v>
      </c>
      <c r="C699" t="s">
        <v>861</v>
      </c>
      <c r="D699" t="s">
        <v>926</v>
      </c>
      <c r="E699" t="s">
        <v>862</v>
      </c>
      <c r="F699" t="s">
        <v>927</v>
      </c>
      <c r="G699" t="s">
        <v>863</v>
      </c>
      <c r="H699" t="s">
        <v>928</v>
      </c>
      <c r="I699">
        <v>0.872</v>
      </c>
      <c r="J699">
        <v>0.44400000000000001</v>
      </c>
      <c r="K699" t="s">
        <v>17</v>
      </c>
      <c r="L699">
        <v>1</v>
      </c>
      <c r="M699">
        <v>0.872</v>
      </c>
      <c r="N699">
        <v>0</v>
      </c>
      <c r="O699">
        <v>0.83805399999999997</v>
      </c>
      <c r="P699">
        <v>0.84162000000000003</v>
      </c>
    </row>
    <row r="700" spans="1:16" ht="15" x14ac:dyDescent="0.3">
      <c r="A700" s="1"/>
      <c r="B700" t="s">
        <v>21</v>
      </c>
      <c r="C700" t="s">
        <v>866</v>
      </c>
      <c r="D700" t="s">
        <v>930</v>
      </c>
      <c r="E700" t="s">
        <v>866</v>
      </c>
      <c r="F700" t="s">
        <v>931</v>
      </c>
      <c r="G700" t="s">
        <v>867</v>
      </c>
      <c r="H700" t="s">
        <v>932</v>
      </c>
      <c r="I700">
        <v>0.307</v>
      </c>
      <c r="J700">
        <v>0</v>
      </c>
      <c r="K700" t="s">
        <v>42</v>
      </c>
      <c r="L700">
        <v>0.5</v>
      </c>
      <c r="M700">
        <v>0.307</v>
      </c>
      <c r="N700">
        <v>0</v>
      </c>
      <c r="O700">
        <v>0.64621499999999998</v>
      </c>
      <c r="P700">
        <v>0.65102700000000002</v>
      </c>
    </row>
    <row r="701" spans="1:16" ht="15" x14ac:dyDescent="0.3">
      <c r="A701" s="1"/>
      <c r="B701" t="s">
        <v>21</v>
      </c>
      <c r="C701" t="s">
        <v>919</v>
      </c>
      <c r="D701" t="s">
        <v>946</v>
      </c>
      <c r="E701" t="s">
        <v>919</v>
      </c>
      <c r="F701" t="s">
        <v>945</v>
      </c>
      <c r="G701" t="s">
        <v>922</v>
      </c>
      <c r="H701" t="s">
        <v>948</v>
      </c>
      <c r="I701">
        <v>0.61</v>
      </c>
      <c r="J701">
        <v>0</v>
      </c>
      <c r="K701" t="s">
        <v>46</v>
      </c>
      <c r="L701">
        <v>0</v>
      </c>
      <c r="M701">
        <v>0.61</v>
      </c>
      <c r="N701">
        <v>0</v>
      </c>
      <c r="O701">
        <v>0.76250899999999999</v>
      </c>
      <c r="P701">
        <v>0.76992300000000002</v>
      </c>
    </row>
    <row r="702" spans="1:16" ht="15" x14ac:dyDescent="0.3">
      <c r="A702" s="1"/>
      <c r="B702" t="s">
        <v>21</v>
      </c>
      <c r="C702" t="s">
        <v>962</v>
      </c>
      <c r="D702" t="s">
        <v>953</v>
      </c>
      <c r="E702" t="s">
        <v>963</v>
      </c>
      <c r="F702" t="s">
        <v>954</v>
      </c>
      <c r="G702" t="s">
        <v>964</v>
      </c>
      <c r="H702" t="s">
        <v>956</v>
      </c>
      <c r="I702">
        <v>0.85199999999999998</v>
      </c>
      <c r="J702">
        <v>0.438</v>
      </c>
      <c r="K702" t="s">
        <v>17</v>
      </c>
      <c r="L702">
        <v>1</v>
      </c>
      <c r="M702">
        <v>0.85199999999999998</v>
      </c>
      <c r="N702">
        <v>0</v>
      </c>
      <c r="O702">
        <v>0.82517300000000005</v>
      </c>
      <c r="P702">
        <v>0.82804</v>
      </c>
    </row>
    <row r="703" spans="1:16" ht="15" x14ac:dyDescent="0.3">
      <c r="A703" s="1"/>
      <c r="B703" t="s">
        <v>21</v>
      </c>
      <c r="C703" t="s">
        <v>982</v>
      </c>
      <c r="D703" t="s">
        <v>977</v>
      </c>
      <c r="E703" t="s">
        <v>983</v>
      </c>
      <c r="F703" t="s">
        <v>979</v>
      </c>
      <c r="G703" t="s">
        <v>984</v>
      </c>
      <c r="H703" t="s">
        <v>981</v>
      </c>
      <c r="I703">
        <v>-2.8000000000000001E-2</v>
      </c>
      <c r="J703">
        <v>0</v>
      </c>
      <c r="K703" t="s">
        <v>46</v>
      </c>
      <c r="L703">
        <v>0</v>
      </c>
      <c r="M703">
        <v>-2.8000000000000001E-2</v>
      </c>
      <c r="N703">
        <v>0</v>
      </c>
      <c r="O703">
        <v>0.64162300000000005</v>
      </c>
      <c r="P703">
        <v>0.64185599999999998</v>
      </c>
    </row>
    <row r="704" spans="1:16" ht="15" x14ac:dyDescent="0.3">
      <c r="A704" s="1"/>
      <c r="B704" t="s">
        <v>21</v>
      </c>
      <c r="C704" t="s">
        <v>982</v>
      </c>
      <c r="D704" t="s">
        <v>977</v>
      </c>
      <c r="E704" t="s">
        <v>983</v>
      </c>
      <c r="F704" t="s">
        <v>979</v>
      </c>
      <c r="G704" t="s">
        <v>984</v>
      </c>
      <c r="H704" t="s">
        <v>981</v>
      </c>
      <c r="I704">
        <v>-2.8000000000000001E-2</v>
      </c>
      <c r="J704">
        <v>0</v>
      </c>
      <c r="K704" t="s">
        <v>46</v>
      </c>
      <c r="L704">
        <v>0</v>
      </c>
      <c r="M704">
        <v>-2.8000000000000001E-2</v>
      </c>
      <c r="N704">
        <v>0</v>
      </c>
      <c r="O704">
        <v>0.64162300000000005</v>
      </c>
      <c r="P704">
        <v>0.64185599999999998</v>
      </c>
    </row>
    <row r="705" spans="1:16" ht="15" x14ac:dyDescent="0.3">
      <c r="A705" s="1"/>
      <c r="B705" t="s">
        <v>21</v>
      </c>
      <c r="C705" t="s">
        <v>1003</v>
      </c>
      <c r="D705" t="s">
        <v>995</v>
      </c>
      <c r="E705" t="s">
        <v>997</v>
      </c>
      <c r="F705" t="s">
        <v>997</v>
      </c>
      <c r="G705" t="s">
        <v>1004</v>
      </c>
      <c r="H705" t="s">
        <v>999</v>
      </c>
      <c r="I705">
        <v>0.72699999999999998</v>
      </c>
      <c r="J705">
        <v>0</v>
      </c>
      <c r="K705" t="s">
        <v>17</v>
      </c>
      <c r="L705">
        <v>1</v>
      </c>
      <c r="M705">
        <v>0.72699999999999998</v>
      </c>
      <c r="N705">
        <v>0</v>
      </c>
      <c r="O705">
        <v>0.90528200000000003</v>
      </c>
      <c r="P705">
        <v>0.89553499999999997</v>
      </c>
    </row>
    <row r="706" spans="1:16" ht="15" x14ac:dyDescent="0.3">
      <c r="A706" s="1"/>
      <c r="B706" t="s">
        <v>21</v>
      </c>
      <c r="C706" t="s">
        <v>1008</v>
      </c>
      <c r="D706" t="s">
        <v>1009</v>
      </c>
      <c r="E706" t="s">
        <v>1010</v>
      </c>
      <c r="F706" t="s">
        <v>1011</v>
      </c>
      <c r="G706" t="s">
        <v>1012</v>
      </c>
      <c r="H706" t="s">
        <v>1013</v>
      </c>
      <c r="I706">
        <v>0.81699999999999995</v>
      </c>
      <c r="J706">
        <v>0.44400000000000001</v>
      </c>
      <c r="K706" t="s">
        <v>17</v>
      </c>
      <c r="L706">
        <v>1</v>
      </c>
      <c r="M706">
        <v>0.81699999999999995</v>
      </c>
      <c r="N706">
        <v>0</v>
      </c>
      <c r="O706">
        <v>0.85567899999999997</v>
      </c>
      <c r="P706">
        <v>0.85765999999999998</v>
      </c>
    </row>
    <row r="707" spans="1:16" ht="15" x14ac:dyDescent="0.3">
      <c r="A707" s="1"/>
      <c r="B707" t="s">
        <v>21</v>
      </c>
      <c r="C707" t="s">
        <v>1005</v>
      </c>
      <c r="D707" t="s">
        <v>1026</v>
      </c>
      <c r="E707" t="s">
        <v>997</v>
      </c>
      <c r="F707" t="s">
        <v>1028</v>
      </c>
      <c r="G707" t="s">
        <v>1006</v>
      </c>
      <c r="H707" t="s">
        <v>1030</v>
      </c>
      <c r="I707">
        <v>0.57299999999999995</v>
      </c>
      <c r="J707">
        <v>0</v>
      </c>
      <c r="K707" t="s">
        <v>46</v>
      </c>
      <c r="L707">
        <v>0</v>
      </c>
      <c r="M707">
        <v>0.57299999999999995</v>
      </c>
      <c r="N707">
        <v>0</v>
      </c>
      <c r="O707">
        <v>0.73424599999999995</v>
      </c>
      <c r="P707">
        <v>0.74216300000000002</v>
      </c>
    </row>
    <row r="708" spans="1:16" ht="15" x14ac:dyDescent="0.3">
      <c r="A708" s="1"/>
      <c r="B708" t="s">
        <v>21</v>
      </c>
      <c r="C708" t="s">
        <v>1037</v>
      </c>
      <c r="D708" t="s">
        <v>343</v>
      </c>
      <c r="E708" t="s">
        <v>1037</v>
      </c>
      <c r="F708" t="s">
        <v>17</v>
      </c>
      <c r="G708" t="s">
        <v>1038</v>
      </c>
      <c r="H708" t="s">
        <v>346</v>
      </c>
      <c r="I708">
        <v>0.113</v>
      </c>
      <c r="J708">
        <v>0</v>
      </c>
      <c r="K708" t="s">
        <v>46</v>
      </c>
      <c r="L708">
        <v>0</v>
      </c>
      <c r="M708">
        <v>0.113</v>
      </c>
      <c r="N708">
        <v>0</v>
      </c>
      <c r="O708">
        <v>0.65897300000000003</v>
      </c>
      <c r="P708">
        <v>0.65453600000000001</v>
      </c>
    </row>
    <row r="709" spans="1:16" ht="15" x14ac:dyDescent="0.3">
      <c r="A709" s="1"/>
      <c r="B709" t="s">
        <v>21</v>
      </c>
      <c r="C709" t="s">
        <v>989</v>
      </c>
      <c r="D709" t="s">
        <v>381</v>
      </c>
      <c r="E709" t="s">
        <v>990</v>
      </c>
      <c r="F709" t="s">
        <v>46</v>
      </c>
      <c r="G709" t="s">
        <v>991</v>
      </c>
      <c r="H709" t="s">
        <v>1045</v>
      </c>
      <c r="I709">
        <v>0.17399999999999999</v>
      </c>
      <c r="J709">
        <v>0</v>
      </c>
      <c r="K709" t="s">
        <v>42</v>
      </c>
      <c r="L709">
        <v>0.5</v>
      </c>
      <c r="M709">
        <v>0.17399999999999999</v>
      </c>
      <c r="N709">
        <v>0</v>
      </c>
      <c r="O709">
        <v>0.61167000000000005</v>
      </c>
      <c r="P709">
        <v>0.60699199999999998</v>
      </c>
    </row>
    <row r="710" spans="1:16" ht="15" x14ac:dyDescent="0.3">
      <c r="A710" s="1"/>
      <c r="B710" t="s">
        <v>21</v>
      </c>
      <c r="C710" t="s">
        <v>1061</v>
      </c>
      <c r="D710" t="s">
        <v>1054</v>
      </c>
      <c r="E710" t="s">
        <v>1062</v>
      </c>
      <c r="F710" t="s">
        <v>1055</v>
      </c>
      <c r="G710" t="s">
        <v>1063</v>
      </c>
      <c r="H710" t="s">
        <v>1057</v>
      </c>
      <c r="I710">
        <v>0.60599999999999998</v>
      </c>
      <c r="J710">
        <v>0.47099999999999997</v>
      </c>
      <c r="K710" t="s">
        <v>17</v>
      </c>
      <c r="L710">
        <v>1</v>
      </c>
      <c r="M710">
        <v>0.60599999999999998</v>
      </c>
      <c r="N710">
        <v>0</v>
      </c>
      <c r="O710">
        <v>0.80401</v>
      </c>
      <c r="P710">
        <v>0.81171199999999999</v>
      </c>
    </row>
    <row r="711" spans="1:16" ht="15" x14ac:dyDescent="0.3">
      <c r="A711" s="1"/>
      <c r="B711" t="s">
        <v>21</v>
      </c>
      <c r="C711" t="s">
        <v>1079</v>
      </c>
      <c r="D711" t="s">
        <v>1074</v>
      </c>
      <c r="E711" t="s">
        <v>1080</v>
      </c>
      <c r="F711" t="s">
        <v>1076</v>
      </c>
      <c r="G711" t="s">
        <v>1081</v>
      </c>
      <c r="H711" t="s">
        <v>1078</v>
      </c>
      <c r="I711">
        <v>0.44800000000000001</v>
      </c>
      <c r="J711">
        <v>0.216</v>
      </c>
      <c r="K711" t="s">
        <v>42</v>
      </c>
      <c r="L711">
        <v>0.5</v>
      </c>
      <c r="M711">
        <v>0.44800000000000001</v>
      </c>
      <c r="N711">
        <v>0</v>
      </c>
      <c r="O711">
        <v>0.67496800000000001</v>
      </c>
      <c r="P711">
        <v>0.67254599999999998</v>
      </c>
    </row>
    <row r="712" spans="1:16" ht="15" x14ac:dyDescent="0.3">
      <c r="A712" s="1"/>
      <c r="B712" t="s">
        <v>21</v>
      </c>
      <c r="C712" t="s">
        <v>1089</v>
      </c>
      <c r="D712" t="s">
        <v>1090</v>
      </c>
      <c r="E712" t="s">
        <v>1091</v>
      </c>
      <c r="F712" t="s">
        <v>1092</v>
      </c>
      <c r="G712" t="s">
        <v>1093</v>
      </c>
      <c r="H712" t="s">
        <v>1094</v>
      </c>
      <c r="I712">
        <v>0.97699999999999998</v>
      </c>
      <c r="J712">
        <v>0.66700000000000004</v>
      </c>
      <c r="K712" t="s">
        <v>17</v>
      </c>
      <c r="L712">
        <v>1</v>
      </c>
      <c r="M712">
        <v>0.97699999999999998</v>
      </c>
      <c r="N712">
        <v>0</v>
      </c>
      <c r="O712">
        <v>0.93869000000000002</v>
      </c>
      <c r="P712">
        <v>0.93331699999999995</v>
      </c>
    </row>
    <row r="713" spans="1:16" ht="15" x14ac:dyDescent="0.3">
      <c r="A713" s="1"/>
      <c r="B713" t="s">
        <v>21</v>
      </c>
      <c r="C713" t="s">
        <v>1097</v>
      </c>
      <c r="D713" t="s">
        <v>1097</v>
      </c>
      <c r="E713" t="s">
        <v>1097</v>
      </c>
      <c r="F713" t="s">
        <v>1097</v>
      </c>
      <c r="G713" t="s">
        <v>1098</v>
      </c>
      <c r="H713" t="s">
        <v>1098</v>
      </c>
      <c r="I713">
        <v>1</v>
      </c>
      <c r="J713">
        <v>1</v>
      </c>
      <c r="K713" t="s">
        <v>17</v>
      </c>
      <c r="L713">
        <v>1</v>
      </c>
      <c r="M713">
        <v>1</v>
      </c>
      <c r="N713">
        <v>1</v>
      </c>
      <c r="O713">
        <v>1</v>
      </c>
      <c r="P713">
        <v>1</v>
      </c>
    </row>
    <row r="714" spans="1:16" ht="15" x14ac:dyDescent="0.3">
      <c r="A714" s="1"/>
      <c r="B714" t="s">
        <v>21</v>
      </c>
      <c r="C714" t="s">
        <v>1103</v>
      </c>
      <c r="D714" t="s">
        <v>1100</v>
      </c>
      <c r="E714" t="s">
        <v>1104</v>
      </c>
      <c r="F714" t="s">
        <v>1101</v>
      </c>
      <c r="G714" t="s">
        <v>1105</v>
      </c>
      <c r="H714" t="s">
        <v>1102</v>
      </c>
      <c r="I714">
        <v>0.71</v>
      </c>
      <c r="J714">
        <v>0.5</v>
      </c>
      <c r="K714" t="s">
        <v>17</v>
      </c>
      <c r="L714">
        <v>1</v>
      </c>
      <c r="M714">
        <v>0.71</v>
      </c>
      <c r="N714">
        <v>0</v>
      </c>
      <c r="O714">
        <v>0.83629200000000004</v>
      </c>
      <c r="P714">
        <v>0.82308300000000001</v>
      </c>
    </row>
    <row r="715" spans="1:16" ht="15" x14ac:dyDescent="0.3">
      <c r="A715" s="1"/>
      <c r="B715" t="s">
        <v>21</v>
      </c>
      <c r="C715" t="s">
        <v>1107</v>
      </c>
      <c r="D715" t="s">
        <v>1107</v>
      </c>
      <c r="E715" t="s">
        <v>1108</v>
      </c>
      <c r="F715" t="s">
        <v>1108</v>
      </c>
      <c r="G715" t="s">
        <v>1109</v>
      </c>
      <c r="H715" t="s">
        <v>1110</v>
      </c>
      <c r="I715">
        <v>0.95099999999999996</v>
      </c>
      <c r="J715">
        <v>0.66700000000000004</v>
      </c>
      <c r="K715" t="s">
        <v>17</v>
      </c>
      <c r="L715">
        <v>1</v>
      </c>
      <c r="M715">
        <v>0.95099999999999996</v>
      </c>
      <c r="N715">
        <v>0</v>
      </c>
      <c r="O715">
        <v>0.91918900000000003</v>
      </c>
      <c r="P715">
        <v>0.92273000000000005</v>
      </c>
    </row>
    <row r="716" spans="1:16" ht="15" x14ac:dyDescent="0.3">
      <c r="A716" s="1"/>
      <c r="B716" t="s">
        <v>21</v>
      </c>
      <c r="C716" t="s">
        <v>1112</v>
      </c>
      <c r="D716" t="s">
        <v>1113</v>
      </c>
      <c r="E716" t="s">
        <v>1112</v>
      </c>
      <c r="F716" t="s">
        <v>1114</v>
      </c>
      <c r="G716" t="s">
        <v>1115</v>
      </c>
      <c r="H716" t="s">
        <v>1116</v>
      </c>
      <c r="I716">
        <v>0.48199999999999998</v>
      </c>
      <c r="J716">
        <v>0.308</v>
      </c>
      <c r="K716" t="s">
        <v>42</v>
      </c>
      <c r="L716">
        <v>0.5</v>
      </c>
      <c r="M716">
        <v>0.48199999999999998</v>
      </c>
      <c r="N716">
        <v>0</v>
      </c>
      <c r="O716">
        <v>0.72456299999999996</v>
      </c>
      <c r="P716">
        <v>0.72450499999999995</v>
      </c>
    </row>
    <row r="717" spans="1:16" ht="15" x14ac:dyDescent="0.3">
      <c r="A717" s="1"/>
      <c r="B717" t="s">
        <v>21</v>
      </c>
      <c r="C717" t="s">
        <v>1127</v>
      </c>
      <c r="D717" t="s">
        <v>1119</v>
      </c>
      <c r="E717" t="s">
        <v>1128</v>
      </c>
      <c r="F717" t="s">
        <v>1121</v>
      </c>
      <c r="G717" t="s">
        <v>1129</v>
      </c>
      <c r="H717" t="s">
        <v>1123</v>
      </c>
      <c r="I717">
        <v>0.96</v>
      </c>
      <c r="J717">
        <v>0.4</v>
      </c>
      <c r="K717" t="s">
        <v>42</v>
      </c>
      <c r="L717">
        <v>0.5</v>
      </c>
      <c r="M717">
        <v>0.96</v>
      </c>
      <c r="N717">
        <v>0</v>
      </c>
      <c r="O717">
        <v>0.89896900000000002</v>
      </c>
      <c r="P717">
        <v>0.88405100000000003</v>
      </c>
    </row>
    <row r="718" spans="1:16" ht="15" x14ac:dyDescent="0.3">
      <c r="A718" s="1"/>
      <c r="B718" t="s">
        <v>21</v>
      </c>
      <c r="C718" t="s">
        <v>1136</v>
      </c>
      <c r="D718" t="s">
        <v>1137</v>
      </c>
      <c r="E718" t="s">
        <v>1136</v>
      </c>
      <c r="F718" t="s">
        <v>1138</v>
      </c>
      <c r="G718" t="s">
        <v>1139</v>
      </c>
      <c r="H718" t="s">
        <v>1140</v>
      </c>
      <c r="I718">
        <v>0.68</v>
      </c>
      <c r="J718">
        <v>0.66700000000000004</v>
      </c>
      <c r="K718" t="s">
        <v>17</v>
      </c>
      <c r="L718">
        <v>1</v>
      </c>
      <c r="M718">
        <v>0.68</v>
      </c>
      <c r="N718">
        <v>0</v>
      </c>
      <c r="O718">
        <v>0.89639000000000002</v>
      </c>
      <c r="P718">
        <v>0.88439199999999996</v>
      </c>
    </row>
    <row r="719" spans="1:16" ht="15" x14ac:dyDescent="0.3">
      <c r="A719" s="1"/>
      <c r="B719" t="s">
        <v>21</v>
      </c>
      <c r="C719" t="s">
        <v>1149</v>
      </c>
      <c r="D719" t="s">
        <v>1149</v>
      </c>
      <c r="E719" t="s">
        <v>1151</v>
      </c>
      <c r="F719" t="s">
        <v>1151</v>
      </c>
      <c r="G719" t="s">
        <v>1154</v>
      </c>
      <c r="H719" t="s">
        <v>1153</v>
      </c>
      <c r="I719">
        <v>1</v>
      </c>
      <c r="J719">
        <v>1</v>
      </c>
      <c r="K719" t="s">
        <v>17</v>
      </c>
      <c r="L719">
        <v>1</v>
      </c>
      <c r="M719">
        <v>1</v>
      </c>
      <c r="N719">
        <v>1</v>
      </c>
      <c r="O719">
        <v>0.96581499999999998</v>
      </c>
      <c r="P719">
        <v>0.96569700000000003</v>
      </c>
    </row>
    <row r="720" spans="1:16" ht="15" x14ac:dyDescent="0.3">
      <c r="A720" s="1"/>
      <c r="B720" t="s">
        <v>21</v>
      </c>
      <c r="C720" t="s">
        <v>1162</v>
      </c>
      <c r="D720" t="s">
        <v>1157</v>
      </c>
      <c r="E720" t="s">
        <v>1163</v>
      </c>
      <c r="F720" t="s">
        <v>1159</v>
      </c>
      <c r="G720" t="s">
        <v>1164</v>
      </c>
      <c r="H720" t="s">
        <v>1161</v>
      </c>
      <c r="I720">
        <v>0.55200000000000005</v>
      </c>
      <c r="J720">
        <v>0</v>
      </c>
      <c r="K720" t="s">
        <v>46</v>
      </c>
      <c r="L720">
        <v>0</v>
      </c>
      <c r="M720">
        <v>0.55200000000000005</v>
      </c>
      <c r="N720">
        <v>0</v>
      </c>
      <c r="O720">
        <v>0.72591399999999995</v>
      </c>
      <c r="P720">
        <v>0.72727200000000003</v>
      </c>
    </row>
    <row r="721" spans="1:16" ht="15" x14ac:dyDescent="0.3">
      <c r="A721" s="1"/>
      <c r="B721" t="s">
        <v>21</v>
      </c>
      <c r="C721" t="s">
        <v>1119</v>
      </c>
      <c r="D721" t="s">
        <v>1119</v>
      </c>
      <c r="E721" t="s">
        <v>1121</v>
      </c>
      <c r="F721" t="s">
        <v>1121</v>
      </c>
      <c r="G721" t="s">
        <v>1174</v>
      </c>
      <c r="H721" t="s">
        <v>1123</v>
      </c>
      <c r="I721">
        <v>0.98799999999999999</v>
      </c>
      <c r="J721">
        <v>0.4</v>
      </c>
      <c r="K721" t="s">
        <v>17</v>
      </c>
      <c r="L721">
        <v>1</v>
      </c>
      <c r="M721">
        <v>0.98799999999999999</v>
      </c>
      <c r="N721">
        <v>0</v>
      </c>
      <c r="O721">
        <v>0.93174000000000001</v>
      </c>
      <c r="P721">
        <v>0.92626900000000001</v>
      </c>
    </row>
    <row r="722" spans="1:16" ht="15" x14ac:dyDescent="0.3">
      <c r="A722" s="1"/>
      <c r="B722" t="s">
        <v>21</v>
      </c>
      <c r="C722" t="s">
        <v>1185</v>
      </c>
      <c r="D722" t="s">
        <v>1177</v>
      </c>
      <c r="E722" t="s">
        <v>1185</v>
      </c>
      <c r="F722" t="s">
        <v>1179</v>
      </c>
      <c r="G722" t="s">
        <v>1186</v>
      </c>
      <c r="H722" t="s">
        <v>1181</v>
      </c>
      <c r="I722">
        <v>0.115</v>
      </c>
      <c r="J722">
        <v>0</v>
      </c>
      <c r="K722" t="s">
        <v>46</v>
      </c>
      <c r="L722">
        <v>0</v>
      </c>
      <c r="M722">
        <v>0.115</v>
      </c>
      <c r="N722">
        <v>0</v>
      </c>
      <c r="O722">
        <v>0.54365399999999997</v>
      </c>
      <c r="P722">
        <v>0.54549400000000003</v>
      </c>
    </row>
    <row r="723" spans="1:16" ht="15" x14ac:dyDescent="0.3">
      <c r="A723" s="1"/>
      <c r="B723" t="s">
        <v>21</v>
      </c>
      <c r="C723" t="s">
        <v>1200</v>
      </c>
      <c r="D723" t="s">
        <v>1193</v>
      </c>
      <c r="E723" t="s">
        <v>1201</v>
      </c>
      <c r="F723" t="s">
        <v>1193</v>
      </c>
      <c r="G723" t="s">
        <v>1202</v>
      </c>
      <c r="H723" t="s">
        <v>1194</v>
      </c>
      <c r="I723">
        <v>0.59199999999999997</v>
      </c>
      <c r="J723">
        <v>0.5</v>
      </c>
      <c r="K723" t="s">
        <v>42</v>
      </c>
      <c r="L723">
        <v>0.5</v>
      </c>
      <c r="M723">
        <v>0.59199999999999997</v>
      </c>
      <c r="N723">
        <v>0</v>
      </c>
      <c r="O723">
        <v>0.73877599999999999</v>
      </c>
      <c r="P723">
        <v>0.73446400000000001</v>
      </c>
    </row>
    <row r="724" spans="1:16" ht="15" x14ac:dyDescent="0.3">
      <c r="A724" s="1"/>
      <c r="B724" t="s">
        <v>21</v>
      </c>
      <c r="C724">
        <v>2600</v>
      </c>
      <c r="D724">
        <v>2.6</v>
      </c>
      <c r="E724">
        <v>2600</v>
      </c>
      <c r="F724">
        <v>26</v>
      </c>
      <c r="G724">
        <v>2600</v>
      </c>
      <c r="H724">
        <v>2600</v>
      </c>
      <c r="I724">
        <v>1</v>
      </c>
      <c r="J724">
        <v>1</v>
      </c>
      <c r="K724" t="s">
        <v>17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ht="15" x14ac:dyDescent="0.3">
      <c r="A725" s="1"/>
      <c r="B725" t="s">
        <v>21</v>
      </c>
      <c r="C725" t="s">
        <v>1212</v>
      </c>
      <c r="D725" t="s">
        <v>1213</v>
      </c>
      <c r="E725" t="s">
        <v>1214</v>
      </c>
      <c r="F725" t="s">
        <v>1215</v>
      </c>
      <c r="G725" t="s">
        <v>1216</v>
      </c>
      <c r="H725" t="s">
        <v>1217</v>
      </c>
      <c r="I725">
        <v>0.77300000000000002</v>
      </c>
      <c r="J725">
        <v>0.66700000000000004</v>
      </c>
      <c r="K725" t="s">
        <v>17</v>
      </c>
      <c r="L725">
        <v>1</v>
      </c>
      <c r="M725">
        <v>0.77300000000000002</v>
      </c>
      <c r="N725">
        <v>0</v>
      </c>
      <c r="O725">
        <v>0.92091000000000001</v>
      </c>
      <c r="P725">
        <v>0.91684900000000003</v>
      </c>
    </row>
    <row r="726" spans="1:16" ht="15" x14ac:dyDescent="0.3">
      <c r="A726" s="1"/>
      <c r="B726" t="s">
        <v>21</v>
      </c>
      <c r="C726">
        <v>1949</v>
      </c>
      <c r="D726">
        <v>1949</v>
      </c>
      <c r="E726">
        <v>1949</v>
      </c>
      <c r="F726">
        <v>1949</v>
      </c>
      <c r="G726">
        <v>1949</v>
      </c>
      <c r="H726" t="s">
        <v>1219</v>
      </c>
      <c r="I726">
        <v>1</v>
      </c>
      <c r="J726">
        <v>1</v>
      </c>
      <c r="K726" t="s">
        <v>17</v>
      </c>
      <c r="L726">
        <v>1</v>
      </c>
      <c r="M726">
        <v>1</v>
      </c>
      <c r="N726">
        <v>1</v>
      </c>
      <c r="O726">
        <v>0.78852800000000001</v>
      </c>
      <c r="P726">
        <v>0.79795300000000002</v>
      </c>
    </row>
    <row r="727" spans="1:16" ht="15" x14ac:dyDescent="0.3">
      <c r="A727" s="1"/>
      <c r="B727" t="s">
        <v>21</v>
      </c>
      <c r="C727" t="s">
        <v>1230</v>
      </c>
      <c r="D727" t="s">
        <v>1222</v>
      </c>
      <c r="E727" t="s">
        <v>1231</v>
      </c>
      <c r="F727" t="s">
        <v>1224</v>
      </c>
      <c r="G727" t="s">
        <v>1232</v>
      </c>
      <c r="H727" t="s">
        <v>1226</v>
      </c>
      <c r="I727">
        <v>0.73099999999999998</v>
      </c>
      <c r="J727">
        <v>0.54500000000000004</v>
      </c>
      <c r="K727" t="s">
        <v>17</v>
      </c>
      <c r="L727">
        <v>1</v>
      </c>
      <c r="M727">
        <v>0.73099999999999998</v>
      </c>
      <c r="N727">
        <v>0</v>
      </c>
      <c r="O727">
        <v>0.78737199999999996</v>
      </c>
      <c r="P727">
        <v>0.80019200000000001</v>
      </c>
    </row>
    <row r="728" spans="1:16" ht="15" x14ac:dyDescent="0.3">
      <c r="A728" s="1"/>
      <c r="B728" t="s">
        <v>21</v>
      </c>
      <c r="C728" t="s">
        <v>1257</v>
      </c>
      <c r="D728" t="s">
        <v>1249</v>
      </c>
      <c r="E728" t="s">
        <v>1258</v>
      </c>
      <c r="F728" t="s">
        <v>1251</v>
      </c>
      <c r="G728" t="s">
        <v>1259</v>
      </c>
      <c r="H728" t="s">
        <v>1253</v>
      </c>
      <c r="I728">
        <v>0.56499999999999995</v>
      </c>
      <c r="J728">
        <v>0.222</v>
      </c>
      <c r="K728" t="s">
        <v>17</v>
      </c>
      <c r="L728">
        <v>1</v>
      </c>
      <c r="M728">
        <v>0.56499999999999995</v>
      </c>
      <c r="N728">
        <v>0</v>
      </c>
      <c r="O728">
        <v>0.83758999999999995</v>
      </c>
      <c r="P728">
        <v>0.83244600000000002</v>
      </c>
    </row>
    <row r="729" spans="1:16" ht="15" x14ac:dyDescent="0.3">
      <c r="A729" s="1"/>
      <c r="B729" t="s">
        <v>21</v>
      </c>
      <c r="C729" t="s">
        <v>1261</v>
      </c>
      <c r="D729" t="s">
        <v>1262</v>
      </c>
      <c r="E729" t="s">
        <v>1261</v>
      </c>
      <c r="F729" t="s">
        <v>1263</v>
      </c>
      <c r="G729" t="s">
        <v>1264</v>
      </c>
      <c r="H729" t="s">
        <v>1265</v>
      </c>
      <c r="I729">
        <v>0.92100000000000004</v>
      </c>
      <c r="J729">
        <v>0.66700000000000004</v>
      </c>
      <c r="K729" t="s">
        <v>17</v>
      </c>
      <c r="L729">
        <v>1</v>
      </c>
      <c r="M729">
        <v>0.92100000000000004</v>
      </c>
      <c r="N729">
        <v>0</v>
      </c>
      <c r="O729">
        <v>0.77520800000000001</v>
      </c>
      <c r="P729">
        <v>0.77633399999999997</v>
      </c>
    </row>
    <row r="730" spans="1:16" ht="15" x14ac:dyDescent="0.3">
      <c r="A730" s="1"/>
      <c r="B730" t="s">
        <v>21</v>
      </c>
      <c r="C730" t="s">
        <v>1269</v>
      </c>
      <c r="D730" t="s">
        <v>1269</v>
      </c>
      <c r="E730" t="s">
        <v>1269</v>
      </c>
      <c r="F730" t="s">
        <v>1269</v>
      </c>
      <c r="G730" t="s">
        <v>1270</v>
      </c>
      <c r="H730" t="s">
        <v>1271</v>
      </c>
      <c r="I730">
        <v>0.76</v>
      </c>
      <c r="J730">
        <v>0</v>
      </c>
      <c r="K730" t="s">
        <v>17</v>
      </c>
      <c r="L730">
        <v>1</v>
      </c>
      <c r="M730">
        <v>0.76</v>
      </c>
      <c r="N730">
        <v>0</v>
      </c>
      <c r="O730">
        <v>0.77071599999999996</v>
      </c>
      <c r="P730">
        <v>0.79167299999999996</v>
      </c>
    </row>
    <row r="731" spans="1:16" ht="15" x14ac:dyDescent="0.3">
      <c r="A731" s="1"/>
      <c r="B731" t="s">
        <v>21</v>
      </c>
      <c r="C731" t="s">
        <v>1277</v>
      </c>
      <c r="D731" t="s">
        <v>1273</v>
      </c>
      <c r="E731" t="s">
        <v>1277</v>
      </c>
      <c r="F731" t="s">
        <v>1273</v>
      </c>
      <c r="G731" t="s">
        <v>1278</v>
      </c>
      <c r="H731" t="s">
        <v>1274</v>
      </c>
      <c r="I731">
        <v>0.77200000000000002</v>
      </c>
      <c r="J731">
        <v>0</v>
      </c>
      <c r="K731" t="s">
        <v>17</v>
      </c>
      <c r="L731">
        <v>1</v>
      </c>
      <c r="M731">
        <v>0.77200000000000002</v>
      </c>
      <c r="N731">
        <v>0</v>
      </c>
      <c r="O731">
        <v>0.83775999999999995</v>
      </c>
      <c r="P731">
        <v>0.82673600000000003</v>
      </c>
    </row>
    <row r="732" spans="1:16" ht="15" x14ac:dyDescent="0.3">
      <c r="A732" s="1"/>
      <c r="B732" t="s">
        <v>21</v>
      </c>
      <c r="C732" t="s">
        <v>1280</v>
      </c>
      <c r="D732" t="s">
        <v>1281</v>
      </c>
      <c r="E732" t="s">
        <v>1280</v>
      </c>
      <c r="F732" t="s">
        <v>1281</v>
      </c>
      <c r="G732" t="s">
        <v>1282</v>
      </c>
      <c r="H732" t="s">
        <v>1283</v>
      </c>
      <c r="I732">
        <v>0.61</v>
      </c>
      <c r="J732">
        <v>0</v>
      </c>
      <c r="K732" t="s">
        <v>42</v>
      </c>
      <c r="L732">
        <v>0.5</v>
      </c>
      <c r="M732">
        <v>0.61</v>
      </c>
      <c r="N732">
        <v>0</v>
      </c>
      <c r="O732">
        <v>0.78941399999999995</v>
      </c>
      <c r="P732">
        <v>0.77654400000000001</v>
      </c>
    </row>
    <row r="733" spans="1:16" ht="15" x14ac:dyDescent="0.3">
      <c r="A733" s="1"/>
      <c r="B733" t="s">
        <v>21</v>
      </c>
      <c r="C733" t="s">
        <v>1295</v>
      </c>
      <c r="D733" t="s">
        <v>1290</v>
      </c>
      <c r="E733" t="s">
        <v>1295</v>
      </c>
      <c r="F733" t="s">
        <v>1292</v>
      </c>
      <c r="G733" t="s">
        <v>1296</v>
      </c>
      <c r="H733" t="s">
        <v>1294</v>
      </c>
      <c r="I733">
        <v>0.37</v>
      </c>
      <c r="J733">
        <v>0.33300000000000002</v>
      </c>
      <c r="K733" t="s">
        <v>42</v>
      </c>
      <c r="L733">
        <v>0.5</v>
      </c>
      <c r="M733">
        <v>0.37</v>
      </c>
      <c r="N733">
        <v>0</v>
      </c>
      <c r="O733">
        <v>0.76283599999999996</v>
      </c>
      <c r="P733">
        <v>0.77066000000000001</v>
      </c>
    </row>
    <row r="734" spans="1:16" ht="15" x14ac:dyDescent="0.3">
      <c r="A734" s="1"/>
      <c r="B734" t="s">
        <v>21</v>
      </c>
      <c r="C734" t="s">
        <v>1300</v>
      </c>
      <c r="D734" t="s">
        <v>1301</v>
      </c>
      <c r="E734" t="s">
        <v>1300</v>
      </c>
      <c r="F734" t="s">
        <v>1301</v>
      </c>
      <c r="G734" t="s">
        <v>1302</v>
      </c>
      <c r="H734" t="s">
        <v>1303</v>
      </c>
      <c r="I734">
        <v>0.61199999999999999</v>
      </c>
      <c r="J734">
        <v>0.5</v>
      </c>
      <c r="K734" t="s">
        <v>17</v>
      </c>
      <c r="L734">
        <v>1</v>
      </c>
      <c r="M734">
        <v>0.61199999999999999</v>
      </c>
      <c r="N734">
        <v>0</v>
      </c>
      <c r="O734">
        <v>0.97924</v>
      </c>
      <c r="P734">
        <v>0.97669600000000001</v>
      </c>
    </row>
    <row r="735" spans="1:16" ht="15" x14ac:dyDescent="0.3">
      <c r="A735" s="1"/>
      <c r="B735" t="s">
        <v>21</v>
      </c>
      <c r="C735" t="s">
        <v>1307</v>
      </c>
      <c r="D735" t="s">
        <v>1308</v>
      </c>
      <c r="E735" t="s">
        <v>1307</v>
      </c>
      <c r="F735" t="s">
        <v>1308</v>
      </c>
      <c r="G735" t="s">
        <v>1309</v>
      </c>
      <c r="H735" t="s">
        <v>1310</v>
      </c>
      <c r="I735">
        <v>0.83099999999999996</v>
      </c>
      <c r="J735">
        <v>0.4</v>
      </c>
      <c r="K735" t="s">
        <v>17</v>
      </c>
      <c r="L735">
        <v>1</v>
      </c>
      <c r="M735">
        <v>0.83099999999999996</v>
      </c>
      <c r="N735">
        <v>0</v>
      </c>
      <c r="O735">
        <v>0.82213499999999995</v>
      </c>
      <c r="P735">
        <v>0.82699299999999998</v>
      </c>
    </row>
    <row r="736" spans="1:16" ht="15" x14ac:dyDescent="0.3">
      <c r="A736" s="1"/>
      <c r="B736" t="s">
        <v>21</v>
      </c>
      <c r="C736" t="s">
        <v>1317</v>
      </c>
      <c r="D736" t="s">
        <v>1313</v>
      </c>
      <c r="E736" t="s">
        <v>1317</v>
      </c>
      <c r="F736" t="s">
        <v>1314</v>
      </c>
      <c r="G736" t="s">
        <v>1318</v>
      </c>
      <c r="H736" t="s">
        <v>1316</v>
      </c>
      <c r="I736">
        <v>0.60399999999999998</v>
      </c>
      <c r="J736">
        <v>0.4</v>
      </c>
      <c r="K736" t="s">
        <v>17</v>
      </c>
      <c r="L736">
        <v>1</v>
      </c>
      <c r="M736">
        <v>0.60399999999999998</v>
      </c>
      <c r="N736">
        <v>0</v>
      </c>
      <c r="O736">
        <v>0.78124499999999997</v>
      </c>
      <c r="P736">
        <v>0.77927500000000005</v>
      </c>
    </row>
    <row r="737" spans="1:16" ht="15" x14ac:dyDescent="0.3">
      <c r="A737" s="1"/>
      <c r="B737" t="s">
        <v>21</v>
      </c>
      <c r="C737" t="s">
        <v>1324</v>
      </c>
      <c r="D737" t="s">
        <v>1325</v>
      </c>
      <c r="E737" t="s">
        <v>1324</v>
      </c>
      <c r="F737" t="s">
        <v>1325</v>
      </c>
      <c r="G737" t="s">
        <v>1326</v>
      </c>
      <c r="H737" t="s">
        <v>1327</v>
      </c>
      <c r="I737">
        <v>0.40200000000000002</v>
      </c>
      <c r="J737">
        <v>0</v>
      </c>
      <c r="K737" t="s">
        <v>46</v>
      </c>
      <c r="L737">
        <v>0</v>
      </c>
      <c r="M737">
        <v>0.40200000000000002</v>
      </c>
      <c r="N737">
        <v>0</v>
      </c>
      <c r="O737">
        <v>0.67291000000000001</v>
      </c>
      <c r="P737">
        <v>0.68967100000000003</v>
      </c>
    </row>
    <row r="738" spans="1:16" ht="15" x14ac:dyDescent="0.3">
      <c r="A738" s="1"/>
      <c r="B738" t="s">
        <v>21</v>
      </c>
      <c r="C738" t="s">
        <v>1333</v>
      </c>
      <c r="D738" t="s">
        <v>1334</v>
      </c>
      <c r="E738" t="s">
        <v>1333</v>
      </c>
      <c r="F738" t="s">
        <v>1334</v>
      </c>
      <c r="G738" t="s">
        <v>1335</v>
      </c>
      <c r="H738" t="s">
        <v>1336</v>
      </c>
      <c r="I738">
        <v>0.76200000000000001</v>
      </c>
      <c r="J738">
        <v>0.4</v>
      </c>
      <c r="K738" t="s">
        <v>42</v>
      </c>
      <c r="L738">
        <v>0.5</v>
      </c>
      <c r="M738">
        <v>0.76200000000000001</v>
      </c>
      <c r="N738">
        <v>0</v>
      </c>
      <c r="O738">
        <v>0.84664499999999998</v>
      </c>
      <c r="P738">
        <v>0.84582500000000005</v>
      </c>
    </row>
    <row r="739" spans="1:16" ht="15" x14ac:dyDescent="0.3">
      <c r="A739" s="1"/>
      <c r="B739" t="s">
        <v>21</v>
      </c>
      <c r="C739" t="s">
        <v>1349</v>
      </c>
      <c r="D739" t="s">
        <v>1345</v>
      </c>
      <c r="E739" t="s">
        <v>1350</v>
      </c>
      <c r="F739" t="s">
        <v>1347</v>
      </c>
      <c r="G739" t="s">
        <v>1351</v>
      </c>
      <c r="H739" t="s">
        <v>1348</v>
      </c>
      <c r="I739">
        <v>0.626</v>
      </c>
      <c r="J739">
        <v>0.66700000000000004</v>
      </c>
      <c r="K739" t="s">
        <v>17</v>
      </c>
      <c r="L739">
        <v>1</v>
      </c>
      <c r="M739">
        <v>0.626</v>
      </c>
      <c r="N739">
        <v>0</v>
      </c>
      <c r="O739">
        <v>0.866645</v>
      </c>
      <c r="P739">
        <v>0.87164399999999997</v>
      </c>
    </row>
    <row r="740" spans="1:16" ht="15" x14ac:dyDescent="0.3">
      <c r="A740" s="1"/>
      <c r="B740" t="s">
        <v>21</v>
      </c>
      <c r="C740" t="s">
        <v>1353</v>
      </c>
      <c r="D740" t="s">
        <v>1354</v>
      </c>
      <c r="E740" t="s">
        <v>1353</v>
      </c>
      <c r="F740" t="s">
        <v>1354</v>
      </c>
      <c r="G740" t="s">
        <v>1355</v>
      </c>
      <c r="H740" t="s">
        <v>1356</v>
      </c>
      <c r="I740">
        <v>0.79</v>
      </c>
      <c r="J740">
        <v>0</v>
      </c>
      <c r="K740" t="s">
        <v>17</v>
      </c>
      <c r="L740">
        <v>1</v>
      </c>
      <c r="M740">
        <v>0.79</v>
      </c>
      <c r="N740">
        <v>0</v>
      </c>
      <c r="O740">
        <v>0.73297699999999999</v>
      </c>
      <c r="P740">
        <v>0.72150899999999996</v>
      </c>
    </row>
    <row r="741" spans="1:16" ht="15" x14ac:dyDescent="0.3">
      <c r="A741" s="1"/>
      <c r="B741" t="s">
        <v>21</v>
      </c>
      <c r="C741" t="s">
        <v>1359</v>
      </c>
      <c r="D741" t="s">
        <v>1359</v>
      </c>
      <c r="E741" t="s">
        <v>1360</v>
      </c>
      <c r="F741" t="s">
        <v>1360</v>
      </c>
      <c r="G741" t="s">
        <v>1362</v>
      </c>
      <c r="H741" t="s">
        <v>1362</v>
      </c>
      <c r="I741">
        <v>1</v>
      </c>
      <c r="J741">
        <v>1</v>
      </c>
      <c r="K741" t="s">
        <v>17</v>
      </c>
      <c r="L741">
        <v>1</v>
      </c>
      <c r="M741">
        <v>1</v>
      </c>
      <c r="N741">
        <v>1</v>
      </c>
      <c r="O741">
        <v>1</v>
      </c>
      <c r="P741">
        <v>1</v>
      </c>
    </row>
    <row r="742" spans="1:16" ht="15" x14ac:dyDescent="0.3">
      <c r="A742" s="1"/>
      <c r="B742" t="s">
        <v>21</v>
      </c>
      <c r="C742" t="s">
        <v>1370</v>
      </c>
      <c r="D742" t="s">
        <v>1371</v>
      </c>
      <c r="E742" t="s">
        <v>1370</v>
      </c>
      <c r="F742" t="s">
        <v>1371</v>
      </c>
      <c r="G742" t="s">
        <v>1372</v>
      </c>
      <c r="H742" t="s">
        <v>1373</v>
      </c>
      <c r="I742">
        <v>0.79900000000000004</v>
      </c>
      <c r="J742">
        <v>0.6</v>
      </c>
      <c r="K742" t="s">
        <v>17</v>
      </c>
      <c r="L742">
        <v>1</v>
      </c>
      <c r="M742">
        <v>0.79900000000000004</v>
      </c>
      <c r="N742">
        <v>0</v>
      </c>
      <c r="O742">
        <v>0.88277000000000005</v>
      </c>
      <c r="P742">
        <v>0.88363899999999995</v>
      </c>
    </row>
    <row r="743" spans="1:16" ht="15" x14ac:dyDescent="0.3">
      <c r="A743" s="1"/>
      <c r="B743" t="s">
        <v>21</v>
      </c>
      <c r="C743" t="s">
        <v>1375</v>
      </c>
      <c r="D743" t="s">
        <v>1376</v>
      </c>
      <c r="E743" t="s">
        <v>1377</v>
      </c>
      <c r="F743" t="s">
        <v>1378</v>
      </c>
      <c r="G743" t="s">
        <v>1379</v>
      </c>
      <c r="H743" t="s">
        <v>1380</v>
      </c>
      <c r="I743">
        <v>0.77200000000000002</v>
      </c>
      <c r="J743">
        <v>0.66700000000000004</v>
      </c>
      <c r="K743" t="s">
        <v>17</v>
      </c>
      <c r="L743">
        <v>1</v>
      </c>
      <c r="M743">
        <v>0.77200000000000002</v>
      </c>
      <c r="N743">
        <v>0</v>
      </c>
      <c r="O743">
        <v>0.77931899999999998</v>
      </c>
      <c r="P743">
        <v>0.78690199999999999</v>
      </c>
    </row>
    <row r="744" spans="1:16" ht="15" x14ac:dyDescent="0.3">
      <c r="A744" s="1"/>
      <c r="B744" t="s">
        <v>21</v>
      </c>
      <c r="C744" t="s">
        <v>1391</v>
      </c>
      <c r="D744" t="s">
        <v>1385</v>
      </c>
      <c r="E744" t="s">
        <v>1392</v>
      </c>
      <c r="F744" t="s">
        <v>1385</v>
      </c>
      <c r="G744" t="s">
        <v>1393</v>
      </c>
      <c r="H744" t="s">
        <v>1387</v>
      </c>
      <c r="I744">
        <v>0.27100000000000002</v>
      </c>
      <c r="J744">
        <v>0</v>
      </c>
      <c r="K744" t="s">
        <v>46</v>
      </c>
      <c r="L744">
        <v>0</v>
      </c>
      <c r="M744">
        <v>0.27100000000000002</v>
      </c>
      <c r="N744">
        <v>0</v>
      </c>
      <c r="O744">
        <v>0.62917000000000001</v>
      </c>
      <c r="P744">
        <v>0.63159399999999999</v>
      </c>
    </row>
    <row r="745" spans="1:16" ht="15" x14ac:dyDescent="0.3">
      <c r="A745" s="1"/>
      <c r="B745" t="s">
        <v>21</v>
      </c>
      <c r="C745" t="s">
        <v>1404</v>
      </c>
      <c r="D745" t="s">
        <v>1405</v>
      </c>
      <c r="E745" t="s">
        <v>1404</v>
      </c>
      <c r="F745" t="s">
        <v>1405</v>
      </c>
      <c r="G745" t="s">
        <v>1406</v>
      </c>
      <c r="H745" t="s">
        <v>1407</v>
      </c>
      <c r="I745">
        <v>0.54200000000000004</v>
      </c>
      <c r="J745">
        <v>0.55600000000000005</v>
      </c>
      <c r="K745" t="s">
        <v>42</v>
      </c>
      <c r="L745">
        <v>0.5</v>
      </c>
      <c r="M745">
        <v>0.54200000000000004</v>
      </c>
      <c r="N745">
        <v>0</v>
      </c>
      <c r="O745">
        <v>0.81184900000000004</v>
      </c>
      <c r="P745">
        <v>0.79972900000000002</v>
      </c>
    </row>
    <row r="746" spans="1:16" ht="15" x14ac:dyDescent="0.3">
      <c r="A746" s="1"/>
      <c r="B746" t="s">
        <v>21</v>
      </c>
      <c r="C746" t="s">
        <v>1413</v>
      </c>
      <c r="D746" t="s">
        <v>1414</v>
      </c>
      <c r="E746" t="s">
        <v>1413</v>
      </c>
      <c r="F746" t="s">
        <v>1414</v>
      </c>
      <c r="G746" t="s">
        <v>1415</v>
      </c>
      <c r="H746" t="s">
        <v>1416</v>
      </c>
      <c r="I746">
        <v>0.497</v>
      </c>
      <c r="J746">
        <v>0.4</v>
      </c>
      <c r="K746" t="s">
        <v>42</v>
      </c>
      <c r="L746">
        <v>0.5</v>
      </c>
      <c r="M746">
        <v>0.497</v>
      </c>
      <c r="N746">
        <v>0</v>
      </c>
      <c r="O746">
        <v>0.76895400000000003</v>
      </c>
      <c r="P746">
        <v>0.76668700000000001</v>
      </c>
    </row>
    <row r="747" spans="1:16" ht="15" x14ac:dyDescent="0.3">
      <c r="A747" s="1"/>
      <c r="B747" t="s">
        <v>21</v>
      </c>
      <c r="C747" t="s">
        <v>1423</v>
      </c>
      <c r="D747" t="s">
        <v>1419</v>
      </c>
      <c r="E747" t="s">
        <v>1424</v>
      </c>
      <c r="F747" t="s">
        <v>1420</v>
      </c>
      <c r="G747" t="s">
        <v>1425</v>
      </c>
      <c r="H747" t="s">
        <v>1422</v>
      </c>
      <c r="I747">
        <v>0.32400000000000001</v>
      </c>
      <c r="J747">
        <v>0.66700000000000004</v>
      </c>
      <c r="K747" t="s">
        <v>42</v>
      </c>
      <c r="L747">
        <v>0.5</v>
      </c>
      <c r="M747">
        <v>0.32400000000000001</v>
      </c>
      <c r="N747">
        <v>0</v>
      </c>
      <c r="O747">
        <v>0.797601</v>
      </c>
      <c r="P747">
        <v>0.79329799999999995</v>
      </c>
    </row>
    <row r="748" spans="1:16" ht="15" x14ac:dyDescent="0.3">
      <c r="A748" s="1"/>
      <c r="B748" t="s">
        <v>21</v>
      </c>
      <c r="C748" t="s">
        <v>1388</v>
      </c>
      <c r="D748" t="s">
        <v>1431</v>
      </c>
      <c r="E748" t="s">
        <v>1389</v>
      </c>
      <c r="F748" t="s">
        <v>1432</v>
      </c>
      <c r="G748" t="s">
        <v>1390</v>
      </c>
      <c r="H748" t="s">
        <v>1434</v>
      </c>
      <c r="I748">
        <v>0.28599999999999998</v>
      </c>
      <c r="J748">
        <v>0</v>
      </c>
      <c r="K748" t="s">
        <v>46</v>
      </c>
      <c r="L748">
        <v>0</v>
      </c>
      <c r="M748">
        <v>0.28599999999999998</v>
      </c>
      <c r="N748">
        <v>0</v>
      </c>
      <c r="O748">
        <v>0.64069699999999996</v>
      </c>
      <c r="P748">
        <v>0.64022800000000002</v>
      </c>
    </row>
    <row r="749" spans="1:16" ht="15" x14ac:dyDescent="0.3">
      <c r="A749" s="1"/>
      <c r="B749" t="s">
        <v>21</v>
      </c>
      <c r="C749" t="s">
        <v>1454</v>
      </c>
      <c r="D749" t="s">
        <v>1446</v>
      </c>
      <c r="E749" t="s">
        <v>1455</v>
      </c>
      <c r="F749" t="s">
        <v>1447</v>
      </c>
      <c r="G749" t="s">
        <v>1456</v>
      </c>
      <c r="H749" t="s">
        <v>1448</v>
      </c>
      <c r="I749">
        <v>0.84399999999999997</v>
      </c>
      <c r="J749">
        <v>0.75</v>
      </c>
      <c r="K749" t="s">
        <v>17</v>
      </c>
      <c r="L749">
        <v>1</v>
      </c>
      <c r="M749">
        <v>0.84399999999999997</v>
      </c>
      <c r="N749">
        <v>0</v>
      </c>
      <c r="O749">
        <v>0.87012199999999995</v>
      </c>
      <c r="P749">
        <v>0.884378</v>
      </c>
    </row>
    <row r="750" spans="1:16" ht="15" x14ac:dyDescent="0.3">
      <c r="A750" s="1"/>
      <c r="B750" t="s">
        <v>21</v>
      </c>
      <c r="C750" t="s">
        <v>1460</v>
      </c>
      <c r="D750" t="s">
        <v>1461</v>
      </c>
      <c r="E750" t="s">
        <v>1460</v>
      </c>
      <c r="F750" t="s">
        <v>1461</v>
      </c>
      <c r="G750" t="s">
        <v>1462</v>
      </c>
      <c r="H750" t="s">
        <v>1463</v>
      </c>
      <c r="I750">
        <v>0.76300000000000001</v>
      </c>
      <c r="J750">
        <v>0</v>
      </c>
      <c r="K750" t="s">
        <v>17</v>
      </c>
      <c r="L750">
        <v>1</v>
      </c>
      <c r="M750">
        <v>0.76300000000000001</v>
      </c>
      <c r="N750">
        <v>0</v>
      </c>
      <c r="O750">
        <v>0.866726</v>
      </c>
      <c r="P750">
        <v>0.856263</v>
      </c>
    </row>
    <row r="751" spans="1:16" ht="15" x14ac:dyDescent="0.3">
      <c r="A751" s="1"/>
      <c r="B751" t="s">
        <v>21</v>
      </c>
      <c r="C751" t="s">
        <v>1400</v>
      </c>
      <c r="D751" t="s">
        <v>1468</v>
      </c>
      <c r="E751" t="s">
        <v>1401</v>
      </c>
      <c r="F751" t="s">
        <v>1468</v>
      </c>
      <c r="G751" t="s">
        <v>1402</v>
      </c>
      <c r="H751" t="s">
        <v>1469</v>
      </c>
      <c r="I751">
        <v>-2.4E-2</v>
      </c>
      <c r="J751">
        <v>0.182</v>
      </c>
      <c r="K751" t="s">
        <v>46</v>
      </c>
      <c r="L751">
        <v>0</v>
      </c>
      <c r="M751">
        <v>-2.4E-2</v>
      </c>
      <c r="N751">
        <v>0</v>
      </c>
      <c r="O751">
        <v>0.65793100000000004</v>
      </c>
      <c r="P751">
        <v>0.65500199999999997</v>
      </c>
    </row>
    <row r="752" spans="1:16" ht="15" x14ac:dyDescent="0.3">
      <c r="A752" s="1"/>
      <c r="B752" t="s">
        <v>21</v>
      </c>
      <c r="C752">
        <v>79</v>
      </c>
      <c r="D752">
        <v>79</v>
      </c>
      <c r="E752">
        <v>79</v>
      </c>
      <c r="F752">
        <v>79</v>
      </c>
      <c r="G752">
        <v>79</v>
      </c>
      <c r="H752">
        <v>79</v>
      </c>
      <c r="I752">
        <v>1</v>
      </c>
      <c r="J752">
        <v>1</v>
      </c>
      <c r="K752" t="s">
        <v>17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ht="15" x14ac:dyDescent="0.3">
      <c r="A753" s="1"/>
      <c r="B753" t="s">
        <v>21</v>
      </c>
      <c r="C753" t="s">
        <v>1483</v>
      </c>
      <c r="D753" t="s">
        <v>1484</v>
      </c>
      <c r="E753" t="s">
        <v>1484</v>
      </c>
      <c r="F753" t="s">
        <v>1484</v>
      </c>
      <c r="G753" t="s">
        <v>1485</v>
      </c>
      <c r="H753" t="s">
        <v>1486</v>
      </c>
      <c r="I753">
        <v>0.98699999999999999</v>
      </c>
      <c r="J753">
        <v>0.75</v>
      </c>
      <c r="K753" t="s">
        <v>17</v>
      </c>
      <c r="L753">
        <v>1</v>
      </c>
      <c r="M753">
        <v>0.98699999999999999</v>
      </c>
      <c r="N753">
        <v>0</v>
      </c>
      <c r="O753">
        <v>0.91492899999999999</v>
      </c>
      <c r="P753">
        <v>0.91100000000000003</v>
      </c>
    </row>
    <row r="754" spans="1:16" ht="15" x14ac:dyDescent="0.3">
      <c r="A754" s="1"/>
      <c r="B754" t="s">
        <v>21</v>
      </c>
      <c r="C754" t="s">
        <v>1488</v>
      </c>
      <c r="D754" t="s">
        <v>1489</v>
      </c>
      <c r="E754" t="s">
        <v>1488</v>
      </c>
      <c r="F754" t="s">
        <v>1490</v>
      </c>
      <c r="G754" t="s">
        <v>1491</v>
      </c>
      <c r="H754" t="s">
        <v>1492</v>
      </c>
      <c r="I754">
        <v>0.81399999999999995</v>
      </c>
      <c r="J754">
        <v>0.57099999999999995</v>
      </c>
      <c r="K754" t="s">
        <v>17</v>
      </c>
      <c r="L754">
        <v>1</v>
      </c>
      <c r="M754">
        <v>0.81399999999999995</v>
      </c>
      <c r="N754">
        <v>0</v>
      </c>
      <c r="O754">
        <v>0.78062699999999996</v>
      </c>
      <c r="P754">
        <v>0.77455300000000005</v>
      </c>
    </row>
    <row r="755" spans="1:16" ht="15" x14ac:dyDescent="0.3">
      <c r="A755" s="1"/>
      <c r="B755" t="s">
        <v>21</v>
      </c>
      <c r="C755" t="s">
        <v>1494</v>
      </c>
      <c r="D755" t="s">
        <v>1495</v>
      </c>
      <c r="E755" t="s">
        <v>1494</v>
      </c>
      <c r="F755" t="s">
        <v>1496</v>
      </c>
      <c r="G755" t="s">
        <v>1497</v>
      </c>
      <c r="H755" t="s">
        <v>1498</v>
      </c>
      <c r="I755">
        <v>0.14499999999999999</v>
      </c>
      <c r="J755">
        <v>9.0999999999999998E-2</v>
      </c>
      <c r="K755" t="s">
        <v>46</v>
      </c>
      <c r="L755">
        <v>0</v>
      </c>
      <c r="M755">
        <v>0.14499999999999999</v>
      </c>
      <c r="N755">
        <v>0</v>
      </c>
      <c r="O755">
        <v>0.65761000000000003</v>
      </c>
      <c r="P755">
        <v>0.65476000000000001</v>
      </c>
    </row>
    <row r="756" spans="1:16" ht="15" x14ac:dyDescent="0.3">
      <c r="A756" s="1"/>
      <c r="B756" t="s">
        <v>21</v>
      </c>
      <c r="C756" t="s">
        <v>1509</v>
      </c>
      <c r="D756" t="s">
        <v>1505</v>
      </c>
      <c r="E756" t="s">
        <v>1509</v>
      </c>
      <c r="F756" t="s">
        <v>1506</v>
      </c>
      <c r="G756" t="s">
        <v>1510</v>
      </c>
      <c r="H756" t="s">
        <v>1508</v>
      </c>
      <c r="I756">
        <v>0.20100000000000001</v>
      </c>
      <c r="J756">
        <v>0</v>
      </c>
      <c r="K756" t="s">
        <v>46</v>
      </c>
      <c r="L756">
        <v>0</v>
      </c>
      <c r="M756">
        <v>0.20100000000000001</v>
      </c>
      <c r="N756">
        <v>0</v>
      </c>
      <c r="O756">
        <v>0.60602500000000004</v>
      </c>
      <c r="P756">
        <v>0.60362099999999996</v>
      </c>
    </row>
    <row r="757" spans="1:16" ht="15" x14ac:dyDescent="0.3">
      <c r="A757" s="1"/>
      <c r="B757" t="s">
        <v>21</v>
      </c>
      <c r="C757" t="s">
        <v>1521</v>
      </c>
      <c r="D757" t="s">
        <v>1513</v>
      </c>
      <c r="E757" t="s">
        <v>1522</v>
      </c>
      <c r="F757" t="s">
        <v>1514</v>
      </c>
      <c r="G757" t="s">
        <v>1523</v>
      </c>
      <c r="H757" t="s">
        <v>1516</v>
      </c>
      <c r="I757">
        <v>0.55600000000000005</v>
      </c>
      <c r="J757">
        <v>0.16</v>
      </c>
      <c r="K757" t="s">
        <v>17</v>
      </c>
      <c r="L757">
        <v>1</v>
      </c>
      <c r="M757">
        <v>0.55600000000000005</v>
      </c>
      <c r="N757">
        <v>0</v>
      </c>
      <c r="O757">
        <v>0.77790099999999995</v>
      </c>
      <c r="P757">
        <v>0.78246700000000002</v>
      </c>
    </row>
    <row r="758" spans="1:16" ht="15" x14ac:dyDescent="0.3">
      <c r="A758" s="1"/>
      <c r="B758" t="s">
        <v>21</v>
      </c>
      <c r="C758" t="s">
        <v>1531</v>
      </c>
      <c r="D758" t="s">
        <v>1532</v>
      </c>
      <c r="E758" t="s">
        <v>1531</v>
      </c>
      <c r="F758" t="s">
        <v>1532</v>
      </c>
      <c r="G758" t="s">
        <v>1533</v>
      </c>
      <c r="H758" t="s">
        <v>1534</v>
      </c>
      <c r="I758">
        <v>0.35399999999999998</v>
      </c>
      <c r="J758">
        <v>0</v>
      </c>
      <c r="K758" t="s">
        <v>17</v>
      </c>
      <c r="L758">
        <v>1</v>
      </c>
      <c r="M758">
        <v>0.35399999999999998</v>
      </c>
      <c r="N758">
        <v>0</v>
      </c>
      <c r="O758">
        <v>0.61488100000000001</v>
      </c>
      <c r="P758">
        <v>0.61488699999999996</v>
      </c>
    </row>
    <row r="759" spans="1:16" ht="15" x14ac:dyDescent="0.3">
      <c r="A759" s="1"/>
      <c r="B759" t="s">
        <v>21</v>
      </c>
      <c r="C759" t="s">
        <v>1551</v>
      </c>
      <c r="D759" t="s">
        <v>1545</v>
      </c>
      <c r="E759" t="s">
        <v>1551</v>
      </c>
      <c r="F759" t="s">
        <v>1546</v>
      </c>
      <c r="G759" t="s">
        <v>1552</v>
      </c>
      <c r="H759" t="s">
        <v>1548</v>
      </c>
      <c r="I759">
        <v>0.66100000000000003</v>
      </c>
      <c r="J759">
        <v>0.5</v>
      </c>
      <c r="K759" t="s">
        <v>42</v>
      </c>
      <c r="L759">
        <v>0.5</v>
      </c>
      <c r="M759">
        <v>0.66100000000000003</v>
      </c>
      <c r="N759">
        <v>0</v>
      </c>
      <c r="O759">
        <v>0.79819600000000002</v>
      </c>
      <c r="P759">
        <v>0.80114600000000002</v>
      </c>
    </row>
    <row r="760" spans="1:16" ht="15" x14ac:dyDescent="0.3">
      <c r="A760" s="1"/>
      <c r="B760" t="s">
        <v>21</v>
      </c>
      <c r="C760" t="s">
        <v>1537</v>
      </c>
      <c r="D760" t="s">
        <v>1559</v>
      </c>
      <c r="E760" t="s">
        <v>1537</v>
      </c>
      <c r="F760" t="s">
        <v>1559</v>
      </c>
      <c r="G760" t="s">
        <v>1538</v>
      </c>
      <c r="H760" t="s">
        <v>1560</v>
      </c>
      <c r="I760">
        <v>0.878</v>
      </c>
      <c r="J760">
        <v>0</v>
      </c>
      <c r="K760" t="s">
        <v>17</v>
      </c>
      <c r="L760">
        <v>1</v>
      </c>
      <c r="M760">
        <v>0.878</v>
      </c>
      <c r="N760">
        <v>0</v>
      </c>
      <c r="O760">
        <v>0.87277800000000005</v>
      </c>
      <c r="P760">
        <v>0.86160199999999998</v>
      </c>
    </row>
    <row r="761" spans="1:16" ht="15" x14ac:dyDescent="0.3">
      <c r="A761" s="1"/>
      <c r="B761" t="s">
        <v>21</v>
      </c>
      <c r="C761" t="s">
        <v>1572</v>
      </c>
      <c r="D761" t="s">
        <v>1566</v>
      </c>
      <c r="E761" t="s">
        <v>1572</v>
      </c>
      <c r="F761" t="s">
        <v>1567</v>
      </c>
      <c r="G761" t="s">
        <v>1573</v>
      </c>
      <c r="H761" t="s">
        <v>1569</v>
      </c>
      <c r="I761">
        <v>3.9E-2</v>
      </c>
      <c r="J761">
        <v>0</v>
      </c>
      <c r="K761" t="s">
        <v>46</v>
      </c>
      <c r="L761">
        <v>0</v>
      </c>
      <c r="M761">
        <v>3.9E-2</v>
      </c>
      <c r="N761">
        <v>0</v>
      </c>
      <c r="O761">
        <v>0.56997100000000001</v>
      </c>
      <c r="P761">
        <v>0.57152700000000001</v>
      </c>
    </row>
    <row r="762" spans="1:16" ht="15" x14ac:dyDescent="0.3">
      <c r="A762" s="1"/>
      <c r="B762" t="s">
        <v>21</v>
      </c>
      <c r="C762" t="s">
        <v>1581</v>
      </c>
      <c r="D762" t="s">
        <v>1582</v>
      </c>
      <c r="E762" t="s">
        <v>1581</v>
      </c>
      <c r="F762" t="s">
        <v>1583</v>
      </c>
      <c r="G762" t="s">
        <v>1584</v>
      </c>
      <c r="H762" t="s">
        <v>1585</v>
      </c>
      <c r="I762">
        <v>0.44600000000000001</v>
      </c>
      <c r="J762">
        <v>0.222</v>
      </c>
      <c r="K762" t="s">
        <v>46</v>
      </c>
      <c r="L762">
        <v>0</v>
      </c>
      <c r="M762">
        <v>0.44600000000000001</v>
      </c>
      <c r="N762">
        <v>0</v>
      </c>
      <c r="O762">
        <v>0.67933200000000005</v>
      </c>
      <c r="P762">
        <v>0.68152199999999996</v>
      </c>
    </row>
    <row r="763" spans="1:16" ht="15" x14ac:dyDescent="0.3">
      <c r="A763" s="1"/>
      <c r="B763" t="s">
        <v>21</v>
      </c>
      <c r="C763" t="s">
        <v>1601</v>
      </c>
      <c r="D763" t="s">
        <v>1596</v>
      </c>
      <c r="E763" t="s">
        <v>1602</v>
      </c>
      <c r="F763" t="s">
        <v>1598</v>
      </c>
      <c r="G763" t="s">
        <v>1603</v>
      </c>
      <c r="H763" t="s">
        <v>1600</v>
      </c>
      <c r="I763">
        <v>0.58599999999999997</v>
      </c>
      <c r="J763">
        <v>0.28599999999999998</v>
      </c>
      <c r="K763" t="s">
        <v>17</v>
      </c>
      <c r="L763">
        <v>1</v>
      </c>
      <c r="M763">
        <v>0.58599999999999997</v>
      </c>
      <c r="N763">
        <v>0</v>
      </c>
      <c r="O763">
        <v>0.82298199999999999</v>
      </c>
      <c r="P763">
        <v>0.817496</v>
      </c>
    </row>
    <row r="764" spans="1:16" ht="15" x14ac:dyDescent="0.3">
      <c r="A764" s="1"/>
      <c r="B764" t="s">
        <v>21</v>
      </c>
      <c r="C764" t="s">
        <v>1609</v>
      </c>
      <c r="D764" t="s">
        <v>1607</v>
      </c>
      <c r="E764" t="s">
        <v>1609</v>
      </c>
      <c r="F764" t="s">
        <v>1607</v>
      </c>
      <c r="G764" t="s">
        <v>1610</v>
      </c>
      <c r="H764" t="s">
        <v>1608</v>
      </c>
      <c r="I764">
        <v>0.871</v>
      </c>
      <c r="J764">
        <v>0.85699999999999998</v>
      </c>
      <c r="K764" t="s">
        <v>17</v>
      </c>
      <c r="L764">
        <v>1</v>
      </c>
      <c r="M764">
        <v>0.871</v>
      </c>
      <c r="N764">
        <v>0</v>
      </c>
      <c r="O764">
        <v>0.91918900000000003</v>
      </c>
      <c r="P764">
        <v>0.91458600000000001</v>
      </c>
    </row>
    <row r="765" spans="1:16" ht="15" x14ac:dyDescent="0.3">
      <c r="A765" s="1"/>
      <c r="B765" t="s">
        <v>21</v>
      </c>
      <c r="C765" t="s">
        <v>1612</v>
      </c>
      <c r="D765" t="s">
        <v>1613</v>
      </c>
      <c r="E765" t="s">
        <v>1612</v>
      </c>
      <c r="F765" t="s">
        <v>1614</v>
      </c>
      <c r="G765" t="s">
        <v>1615</v>
      </c>
      <c r="H765" t="s">
        <v>1616</v>
      </c>
      <c r="I765">
        <v>1</v>
      </c>
      <c r="J765">
        <v>1</v>
      </c>
      <c r="K765" t="s">
        <v>17</v>
      </c>
      <c r="L765">
        <v>1</v>
      </c>
      <c r="M765">
        <v>1</v>
      </c>
      <c r="N765">
        <v>1</v>
      </c>
      <c r="O765">
        <v>0.96312699999999996</v>
      </c>
      <c r="P765">
        <v>0.96404999999999996</v>
      </c>
    </row>
    <row r="766" spans="1:16" ht="15" x14ac:dyDescent="0.3">
      <c r="A766" s="1"/>
      <c r="B766" t="s">
        <v>21</v>
      </c>
      <c r="C766" t="s">
        <v>1628</v>
      </c>
      <c r="D766" t="s">
        <v>1625</v>
      </c>
      <c r="E766" t="s">
        <v>1628</v>
      </c>
      <c r="F766" t="s">
        <v>1625</v>
      </c>
      <c r="G766" t="s">
        <v>1629</v>
      </c>
      <c r="H766" t="s">
        <v>1627</v>
      </c>
      <c r="I766">
        <v>0.91400000000000003</v>
      </c>
      <c r="J766">
        <v>0.85699999999999998</v>
      </c>
      <c r="K766" t="s">
        <v>17</v>
      </c>
      <c r="L766">
        <v>1</v>
      </c>
      <c r="M766">
        <v>0.91400000000000003</v>
      </c>
      <c r="N766">
        <v>0</v>
      </c>
      <c r="O766">
        <v>0.93015199999999998</v>
      </c>
      <c r="P766">
        <v>0.92811500000000002</v>
      </c>
    </row>
    <row r="767" spans="1:16" ht="15" x14ac:dyDescent="0.3">
      <c r="A767" s="1"/>
      <c r="B767" t="s">
        <v>21</v>
      </c>
      <c r="C767" t="s">
        <v>1647</v>
      </c>
      <c r="D767" t="s">
        <v>1468</v>
      </c>
      <c r="E767" t="s">
        <v>1648</v>
      </c>
      <c r="F767" t="s">
        <v>1468</v>
      </c>
      <c r="G767" t="s">
        <v>1649</v>
      </c>
      <c r="H767" t="s">
        <v>1640</v>
      </c>
      <c r="I767">
        <v>8.0000000000000002E-3</v>
      </c>
      <c r="J767">
        <v>0</v>
      </c>
      <c r="K767" t="s">
        <v>46</v>
      </c>
      <c r="L767">
        <v>0</v>
      </c>
      <c r="M767">
        <v>8.0000000000000002E-3</v>
      </c>
      <c r="N767">
        <v>0</v>
      </c>
      <c r="O767">
        <v>0.58459899999999998</v>
      </c>
      <c r="P767">
        <v>0.58701000000000003</v>
      </c>
    </row>
    <row r="768" spans="1:16" ht="15" x14ac:dyDescent="0.3">
      <c r="A768" s="1"/>
      <c r="B768" t="s">
        <v>21</v>
      </c>
      <c r="C768" t="s">
        <v>1658</v>
      </c>
      <c r="D768" t="s">
        <v>1658</v>
      </c>
      <c r="E768" t="s">
        <v>1658</v>
      </c>
      <c r="F768" t="s">
        <v>1658</v>
      </c>
      <c r="G768" t="s">
        <v>1659</v>
      </c>
      <c r="H768" t="s">
        <v>1660</v>
      </c>
      <c r="I768">
        <v>0.99399999999999999</v>
      </c>
      <c r="J768">
        <v>0.85699999999999998</v>
      </c>
      <c r="K768" t="s">
        <v>17</v>
      </c>
      <c r="L768">
        <v>1</v>
      </c>
      <c r="M768">
        <v>0.99399999999999999</v>
      </c>
      <c r="N768">
        <v>0</v>
      </c>
      <c r="O768">
        <v>0.96848900000000004</v>
      </c>
      <c r="P768">
        <v>0.97128599999999998</v>
      </c>
    </row>
    <row r="769" spans="1:16" ht="15" x14ac:dyDescent="0.3">
      <c r="A769" s="1"/>
      <c r="B769" t="s">
        <v>21</v>
      </c>
      <c r="C769" t="s">
        <v>1662</v>
      </c>
      <c r="D769" t="s">
        <v>1663</v>
      </c>
      <c r="E769" t="s">
        <v>1662</v>
      </c>
      <c r="F769" t="s">
        <v>1663</v>
      </c>
      <c r="G769" t="s">
        <v>1664</v>
      </c>
      <c r="H769" t="s">
        <v>1665</v>
      </c>
      <c r="I769">
        <v>0.60899999999999999</v>
      </c>
      <c r="J769">
        <v>0.4</v>
      </c>
      <c r="K769" t="s">
        <v>17</v>
      </c>
      <c r="L769">
        <v>1</v>
      </c>
      <c r="M769">
        <v>0.60899999999999999</v>
      </c>
      <c r="N769">
        <v>0</v>
      </c>
      <c r="O769">
        <v>0.74780100000000005</v>
      </c>
      <c r="P769">
        <v>0.75171200000000005</v>
      </c>
    </row>
    <row r="770" spans="1:16" ht="15" x14ac:dyDescent="0.3">
      <c r="A770" s="1"/>
      <c r="B770" t="s">
        <v>21</v>
      </c>
      <c r="C770" t="s">
        <v>1637</v>
      </c>
      <c r="D770" t="s">
        <v>1671</v>
      </c>
      <c r="E770" t="s">
        <v>1638</v>
      </c>
      <c r="F770" t="s">
        <v>1671</v>
      </c>
      <c r="G770" t="s">
        <v>1639</v>
      </c>
      <c r="H770" t="s">
        <v>1672</v>
      </c>
      <c r="I770">
        <v>0.39200000000000002</v>
      </c>
      <c r="J770">
        <v>0</v>
      </c>
      <c r="K770" t="s">
        <v>46</v>
      </c>
      <c r="L770">
        <v>0</v>
      </c>
      <c r="M770">
        <v>0.39200000000000002</v>
      </c>
      <c r="N770">
        <v>0</v>
      </c>
      <c r="O770">
        <v>0.66294900000000001</v>
      </c>
      <c r="P770">
        <v>0.66627400000000003</v>
      </c>
    </row>
    <row r="771" spans="1:16" ht="15" x14ac:dyDescent="0.3">
      <c r="A771" s="1"/>
      <c r="B771" t="s">
        <v>21</v>
      </c>
      <c r="C771" t="s">
        <v>1683</v>
      </c>
      <c r="D771" t="s">
        <v>1678</v>
      </c>
      <c r="E771" t="s">
        <v>1683</v>
      </c>
      <c r="F771" t="s">
        <v>1678</v>
      </c>
      <c r="G771" t="s">
        <v>1684</v>
      </c>
      <c r="H771" t="s">
        <v>1680</v>
      </c>
      <c r="I771">
        <v>0.85299999999999998</v>
      </c>
      <c r="J771">
        <v>0.66700000000000004</v>
      </c>
      <c r="K771" t="s">
        <v>17</v>
      </c>
      <c r="L771">
        <v>1</v>
      </c>
      <c r="M771">
        <v>0.85299999999999998</v>
      </c>
      <c r="N771">
        <v>0</v>
      </c>
      <c r="O771">
        <v>0.89686600000000005</v>
      </c>
      <c r="P771">
        <v>0.89460399999999995</v>
      </c>
    </row>
    <row r="772" spans="1:16" ht="15" x14ac:dyDescent="0.3">
      <c r="A772" s="1"/>
      <c r="B772" t="s">
        <v>21</v>
      </c>
      <c r="C772" t="s">
        <v>1686</v>
      </c>
      <c r="D772" t="s">
        <v>1687</v>
      </c>
      <c r="E772" t="s">
        <v>1688</v>
      </c>
      <c r="F772" t="s">
        <v>1689</v>
      </c>
      <c r="G772" t="s">
        <v>1690</v>
      </c>
      <c r="H772" t="s">
        <v>1691</v>
      </c>
      <c r="I772">
        <v>0.76700000000000002</v>
      </c>
      <c r="J772">
        <v>0.5</v>
      </c>
      <c r="K772" t="s">
        <v>17</v>
      </c>
      <c r="L772">
        <v>1</v>
      </c>
      <c r="M772">
        <v>0.76700000000000002</v>
      </c>
      <c r="N772">
        <v>0</v>
      </c>
      <c r="O772">
        <v>0.86334599999999995</v>
      </c>
      <c r="P772">
        <v>0.85991799999999996</v>
      </c>
    </row>
    <row r="773" spans="1:16" ht="15" x14ac:dyDescent="0.3">
      <c r="A773" s="1"/>
      <c r="B773" t="s">
        <v>21</v>
      </c>
      <c r="C773" t="s">
        <v>1693</v>
      </c>
      <c r="D773" t="s">
        <v>1693</v>
      </c>
      <c r="E773" t="s">
        <v>1693</v>
      </c>
      <c r="F773" t="s">
        <v>1693</v>
      </c>
      <c r="G773" t="s">
        <v>1694</v>
      </c>
      <c r="H773" t="s">
        <v>1694</v>
      </c>
      <c r="I773">
        <v>1</v>
      </c>
      <c r="J773">
        <v>1</v>
      </c>
      <c r="K773" t="s">
        <v>17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ht="15" x14ac:dyDescent="0.3">
      <c r="A774" s="1"/>
      <c r="B774" t="s">
        <v>21</v>
      </c>
      <c r="C774" t="s">
        <v>1705</v>
      </c>
      <c r="D774" t="s">
        <v>1700</v>
      </c>
      <c r="E774" t="s">
        <v>1705</v>
      </c>
      <c r="F774" t="s">
        <v>1700</v>
      </c>
      <c r="G774" t="s">
        <v>1706</v>
      </c>
      <c r="H774" t="s">
        <v>1702</v>
      </c>
      <c r="I774">
        <v>0.23699999999999999</v>
      </c>
      <c r="J774">
        <v>0</v>
      </c>
      <c r="K774" t="s">
        <v>46</v>
      </c>
      <c r="L774">
        <v>0</v>
      </c>
      <c r="M774">
        <v>0.23699999999999999</v>
      </c>
      <c r="N774">
        <v>0</v>
      </c>
      <c r="O774">
        <v>0.63908799999999999</v>
      </c>
      <c r="P774">
        <v>0.64771800000000002</v>
      </c>
    </row>
    <row r="775" spans="1:16" ht="15" x14ac:dyDescent="0.3">
      <c r="A775" s="1"/>
      <c r="B775" t="s">
        <v>21</v>
      </c>
      <c r="C775" t="s">
        <v>1712</v>
      </c>
      <c r="D775" t="s">
        <v>1713</v>
      </c>
      <c r="E775" t="s">
        <v>1712</v>
      </c>
      <c r="F775" t="s">
        <v>1714</v>
      </c>
      <c r="G775" t="s">
        <v>1715</v>
      </c>
      <c r="H775" t="s">
        <v>1716</v>
      </c>
      <c r="I775">
        <v>0.89500000000000002</v>
      </c>
      <c r="J775">
        <v>0.625</v>
      </c>
      <c r="K775" t="s">
        <v>17</v>
      </c>
      <c r="L775">
        <v>1</v>
      </c>
      <c r="M775">
        <v>0.89500000000000002</v>
      </c>
      <c r="N775">
        <v>0</v>
      </c>
      <c r="O775">
        <v>0.87651299999999999</v>
      </c>
      <c r="P775">
        <v>0.87425600000000003</v>
      </c>
    </row>
    <row r="776" spans="1:16" ht="15" x14ac:dyDescent="0.3">
      <c r="A776" s="1"/>
      <c r="B776" t="s">
        <v>21</v>
      </c>
      <c r="C776" t="s">
        <v>1730</v>
      </c>
      <c r="D776" t="s">
        <v>1731</v>
      </c>
      <c r="E776" t="s">
        <v>1730</v>
      </c>
      <c r="F776" t="s">
        <v>1731</v>
      </c>
      <c r="G776" t="s">
        <v>1732</v>
      </c>
      <c r="H776" t="s">
        <v>1733</v>
      </c>
      <c r="I776">
        <v>0.56000000000000005</v>
      </c>
      <c r="J776">
        <v>0</v>
      </c>
      <c r="K776" t="s">
        <v>17</v>
      </c>
      <c r="L776">
        <v>1</v>
      </c>
      <c r="M776">
        <v>0.56000000000000005</v>
      </c>
      <c r="N776">
        <v>0</v>
      </c>
      <c r="O776">
        <v>0.74253800000000003</v>
      </c>
      <c r="P776">
        <v>0.74592800000000004</v>
      </c>
    </row>
    <row r="777" spans="1:16" ht="15" x14ac:dyDescent="0.3">
      <c r="A777" s="1"/>
      <c r="B777" t="s">
        <v>21</v>
      </c>
      <c r="C777" t="s">
        <v>1737</v>
      </c>
      <c r="D777" t="s">
        <v>1738</v>
      </c>
      <c r="E777" t="s">
        <v>1737</v>
      </c>
      <c r="F777" t="s">
        <v>1738</v>
      </c>
      <c r="G777" t="s">
        <v>1739</v>
      </c>
      <c r="H777" t="s">
        <v>1740</v>
      </c>
      <c r="I777">
        <v>0.84599999999999997</v>
      </c>
      <c r="J777">
        <v>0.85699999999999998</v>
      </c>
      <c r="K777" t="s">
        <v>17</v>
      </c>
      <c r="L777">
        <v>1</v>
      </c>
      <c r="M777">
        <v>0.84599999999999997</v>
      </c>
      <c r="N777">
        <v>0</v>
      </c>
      <c r="O777">
        <v>0.92800199999999999</v>
      </c>
      <c r="P777">
        <v>0.92830299999999999</v>
      </c>
    </row>
    <row r="778" spans="1:16" ht="15" x14ac:dyDescent="0.3">
      <c r="A778" s="1"/>
      <c r="B778" t="s">
        <v>21</v>
      </c>
      <c r="C778" t="s">
        <v>1746</v>
      </c>
      <c r="D778" t="s">
        <v>1746</v>
      </c>
      <c r="E778" t="s">
        <v>1747</v>
      </c>
      <c r="F778" t="s">
        <v>1747</v>
      </c>
      <c r="G778" t="s">
        <v>1748</v>
      </c>
      <c r="H778" t="s">
        <v>1749</v>
      </c>
      <c r="I778">
        <v>0.97799999999999998</v>
      </c>
      <c r="J778">
        <v>0.4</v>
      </c>
      <c r="K778" t="s">
        <v>17</v>
      </c>
      <c r="L778">
        <v>1</v>
      </c>
      <c r="M778">
        <v>0.97799999999999998</v>
      </c>
      <c r="N778">
        <v>0</v>
      </c>
      <c r="O778">
        <v>0.88139100000000004</v>
      </c>
      <c r="P778">
        <v>0.88281600000000005</v>
      </c>
    </row>
    <row r="779" spans="1:16" ht="15" x14ac:dyDescent="0.3">
      <c r="A779" s="1"/>
      <c r="B779" t="s">
        <v>21</v>
      </c>
      <c r="C779" t="s">
        <v>1762</v>
      </c>
      <c r="D779" t="s">
        <v>46</v>
      </c>
      <c r="E779" t="s">
        <v>1762</v>
      </c>
      <c r="F779" t="s">
        <v>46</v>
      </c>
      <c r="G779" t="s">
        <v>1763</v>
      </c>
      <c r="H779" t="s">
        <v>1755</v>
      </c>
      <c r="I779">
        <v>0.16200000000000001</v>
      </c>
      <c r="J779">
        <v>0</v>
      </c>
      <c r="K779" t="s">
        <v>46</v>
      </c>
      <c r="L779">
        <v>0</v>
      </c>
      <c r="M779">
        <v>0.16200000000000001</v>
      </c>
      <c r="N779">
        <v>0</v>
      </c>
      <c r="O779">
        <v>0.65370099999999998</v>
      </c>
      <c r="P779">
        <v>0.65098500000000004</v>
      </c>
    </row>
    <row r="780" spans="1:16" ht="15" x14ac:dyDescent="0.3">
      <c r="A780" s="1"/>
      <c r="B780" t="s">
        <v>21</v>
      </c>
      <c r="C780" t="s">
        <v>1762</v>
      </c>
      <c r="D780" t="s">
        <v>1770</v>
      </c>
      <c r="E780" t="s">
        <v>1762</v>
      </c>
      <c r="F780" t="s">
        <v>1771</v>
      </c>
      <c r="G780" t="s">
        <v>1763</v>
      </c>
      <c r="H780" t="s">
        <v>1773</v>
      </c>
      <c r="I780">
        <v>0.03</v>
      </c>
      <c r="J780">
        <v>0</v>
      </c>
      <c r="K780" t="s">
        <v>46</v>
      </c>
      <c r="L780">
        <v>0</v>
      </c>
      <c r="M780">
        <v>0.03</v>
      </c>
      <c r="N780">
        <v>0</v>
      </c>
      <c r="O780">
        <v>0.66861099999999996</v>
      </c>
      <c r="P780">
        <v>0.66402399999999995</v>
      </c>
    </row>
    <row r="781" spans="1:16" ht="15" x14ac:dyDescent="0.3">
      <c r="A781" s="1"/>
      <c r="B781" t="s">
        <v>21</v>
      </c>
      <c r="C781" t="s">
        <v>1764</v>
      </c>
      <c r="D781" t="s">
        <v>1764</v>
      </c>
      <c r="E781" t="s">
        <v>1765</v>
      </c>
      <c r="F781" t="s">
        <v>1765</v>
      </c>
      <c r="G781" t="s">
        <v>1766</v>
      </c>
      <c r="H781" t="s">
        <v>1788</v>
      </c>
      <c r="I781">
        <v>0.98799999999999999</v>
      </c>
      <c r="J781">
        <v>0.66700000000000004</v>
      </c>
      <c r="K781" t="s">
        <v>17</v>
      </c>
      <c r="L781">
        <v>1</v>
      </c>
      <c r="M781">
        <v>0.98799999999999999</v>
      </c>
      <c r="N781">
        <v>0</v>
      </c>
      <c r="O781">
        <v>0.902582</v>
      </c>
      <c r="P781">
        <v>0.90289600000000003</v>
      </c>
    </row>
    <row r="782" spans="1:16" ht="15" x14ac:dyDescent="0.3">
      <c r="A782" s="1"/>
      <c r="B782" t="s">
        <v>21</v>
      </c>
      <c r="C782" t="s">
        <v>1790</v>
      </c>
      <c r="D782" t="s">
        <v>1791</v>
      </c>
      <c r="E782" t="s">
        <v>1792</v>
      </c>
      <c r="F782" t="s">
        <v>1793</v>
      </c>
      <c r="G782" t="s">
        <v>1794</v>
      </c>
      <c r="H782" t="s">
        <v>1795</v>
      </c>
      <c r="I782">
        <v>0.71</v>
      </c>
      <c r="J782">
        <v>0.52600000000000002</v>
      </c>
      <c r="K782" t="s">
        <v>42</v>
      </c>
      <c r="L782">
        <v>0.5</v>
      </c>
      <c r="M782">
        <v>0.71</v>
      </c>
      <c r="N782">
        <v>0</v>
      </c>
      <c r="O782">
        <v>0.86399300000000001</v>
      </c>
      <c r="P782">
        <v>0.859232</v>
      </c>
    </row>
    <row r="783" spans="1:16" ht="15" x14ac:dyDescent="0.3">
      <c r="A783" s="1"/>
      <c r="B783" t="s">
        <v>21</v>
      </c>
      <c r="C783" t="s">
        <v>1806</v>
      </c>
      <c r="D783" t="s">
        <v>1804</v>
      </c>
      <c r="E783" t="s">
        <v>1806</v>
      </c>
      <c r="F783" t="s">
        <v>1806</v>
      </c>
      <c r="G783" t="s">
        <v>1809</v>
      </c>
      <c r="H783" t="s">
        <v>1808</v>
      </c>
      <c r="I783">
        <v>0.97199999999999998</v>
      </c>
      <c r="J783">
        <v>0</v>
      </c>
      <c r="K783" t="s">
        <v>17</v>
      </c>
      <c r="L783">
        <v>1</v>
      </c>
      <c r="M783">
        <v>0.97199999999999998</v>
      </c>
      <c r="N783">
        <v>0</v>
      </c>
      <c r="O783">
        <v>0.86201399999999995</v>
      </c>
      <c r="P783">
        <v>0.85228199999999998</v>
      </c>
    </row>
    <row r="784" spans="1:16" ht="15" x14ac:dyDescent="0.3">
      <c r="A784" s="1"/>
      <c r="B784" t="s">
        <v>21</v>
      </c>
      <c r="C784" t="s">
        <v>1811</v>
      </c>
      <c r="D784" t="s">
        <v>1812</v>
      </c>
      <c r="E784" t="s">
        <v>1811</v>
      </c>
      <c r="F784" t="s">
        <v>1812</v>
      </c>
      <c r="G784" t="s">
        <v>1813</v>
      </c>
      <c r="H784" t="s">
        <v>1814</v>
      </c>
      <c r="I784">
        <v>0.88200000000000001</v>
      </c>
      <c r="J784">
        <v>0.5</v>
      </c>
      <c r="K784" t="s">
        <v>17</v>
      </c>
      <c r="L784">
        <v>1</v>
      </c>
      <c r="M784">
        <v>0.88200000000000001</v>
      </c>
      <c r="N784">
        <v>0</v>
      </c>
      <c r="O784">
        <v>0.89107800000000004</v>
      </c>
      <c r="P784">
        <v>0.89376500000000003</v>
      </c>
    </row>
    <row r="785" spans="1:16" ht="15" x14ac:dyDescent="0.3">
      <c r="A785" s="1"/>
      <c r="B785" t="s">
        <v>21</v>
      </c>
      <c r="C785" t="s">
        <v>1826</v>
      </c>
      <c r="D785" t="s">
        <v>1817</v>
      </c>
      <c r="E785" t="s">
        <v>1826</v>
      </c>
      <c r="F785" t="s">
        <v>1819</v>
      </c>
      <c r="G785" t="s">
        <v>1820</v>
      </c>
      <c r="H785" t="s">
        <v>1821</v>
      </c>
      <c r="I785">
        <v>0.92300000000000004</v>
      </c>
      <c r="J785">
        <v>0.64</v>
      </c>
      <c r="K785" t="s">
        <v>17</v>
      </c>
      <c r="L785">
        <v>1</v>
      </c>
      <c r="M785">
        <v>0.92300000000000004</v>
      </c>
      <c r="N785">
        <v>0</v>
      </c>
      <c r="O785">
        <v>0.91176800000000002</v>
      </c>
      <c r="P785">
        <v>0.90293100000000004</v>
      </c>
    </row>
    <row r="786" spans="1:16" ht="15" x14ac:dyDescent="0.3">
      <c r="A786" s="1"/>
      <c r="B786" t="s">
        <v>21</v>
      </c>
      <c r="C786" t="s">
        <v>1833</v>
      </c>
      <c r="D786" t="s">
        <v>1833</v>
      </c>
      <c r="E786" t="s">
        <v>1834</v>
      </c>
      <c r="F786" t="s">
        <v>1834</v>
      </c>
      <c r="G786" t="s">
        <v>1835</v>
      </c>
      <c r="H786" t="s">
        <v>1836</v>
      </c>
      <c r="I786">
        <v>0.98699999999999999</v>
      </c>
      <c r="J786">
        <v>0.66700000000000004</v>
      </c>
      <c r="K786" t="s">
        <v>17</v>
      </c>
      <c r="L786">
        <v>1</v>
      </c>
      <c r="M786">
        <v>0.98699999999999999</v>
      </c>
      <c r="N786">
        <v>0</v>
      </c>
      <c r="O786">
        <v>0.93129899999999999</v>
      </c>
      <c r="P786">
        <v>0.91970499999999999</v>
      </c>
    </row>
    <row r="787" spans="1:16" ht="15" x14ac:dyDescent="0.3">
      <c r="A787" s="1"/>
      <c r="B787" t="s">
        <v>21</v>
      </c>
      <c r="C787" t="s">
        <v>1838</v>
      </c>
      <c r="D787" t="s">
        <v>1839</v>
      </c>
      <c r="E787" t="s">
        <v>1838</v>
      </c>
      <c r="F787" t="s">
        <v>1840</v>
      </c>
      <c r="G787" t="s">
        <v>1841</v>
      </c>
      <c r="H787" t="s">
        <v>1842</v>
      </c>
      <c r="I787">
        <v>3.6999999999999998E-2</v>
      </c>
      <c r="J787">
        <v>0</v>
      </c>
      <c r="K787" t="s">
        <v>46</v>
      </c>
      <c r="L787">
        <v>0</v>
      </c>
      <c r="M787">
        <v>3.6999999999999998E-2</v>
      </c>
      <c r="N787">
        <v>0</v>
      </c>
      <c r="O787">
        <v>0.60078600000000004</v>
      </c>
      <c r="P787">
        <v>0.601858</v>
      </c>
    </row>
    <row r="788" spans="1:16" ht="15" x14ac:dyDescent="0.3">
      <c r="A788" s="1"/>
      <c r="B788" t="s">
        <v>21</v>
      </c>
      <c r="C788" t="s">
        <v>1844</v>
      </c>
      <c r="D788" t="s">
        <v>1844</v>
      </c>
      <c r="E788" t="s">
        <v>1844</v>
      </c>
      <c r="F788" t="s">
        <v>1844</v>
      </c>
      <c r="G788" t="s">
        <v>1845</v>
      </c>
      <c r="H788" t="s">
        <v>1846</v>
      </c>
      <c r="I788">
        <v>0.86499999999999999</v>
      </c>
      <c r="J788">
        <v>0.28599999999999998</v>
      </c>
      <c r="K788" t="s">
        <v>17</v>
      </c>
      <c r="L788">
        <v>1</v>
      </c>
      <c r="M788">
        <v>0.86499999999999999</v>
      </c>
      <c r="N788">
        <v>0</v>
      </c>
      <c r="O788">
        <v>0.88569900000000001</v>
      </c>
      <c r="P788">
        <v>0.87639299999999998</v>
      </c>
    </row>
    <row r="789" spans="1:16" ht="15" x14ac:dyDescent="0.3">
      <c r="A789" s="1"/>
      <c r="B789" t="s">
        <v>21</v>
      </c>
      <c r="C789" t="s">
        <v>1855</v>
      </c>
      <c r="D789" t="s">
        <v>1847</v>
      </c>
      <c r="E789" t="s">
        <v>1855</v>
      </c>
      <c r="F789" t="s">
        <v>1847</v>
      </c>
      <c r="G789" t="s">
        <v>1856</v>
      </c>
      <c r="H789" t="s">
        <v>1854</v>
      </c>
      <c r="I789">
        <v>0.50800000000000001</v>
      </c>
      <c r="J789">
        <v>0.316</v>
      </c>
      <c r="K789" t="s">
        <v>42</v>
      </c>
      <c r="L789">
        <v>0.5</v>
      </c>
      <c r="M789">
        <v>0.50800000000000001</v>
      </c>
      <c r="N789">
        <v>0</v>
      </c>
      <c r="O789">
        <v>0.79933900000000002</v>
      </c>
      <c r="P789">
        <v>0.80295499999999997</v>
      </c>
    </row>
    <row r="790" spans="1:16" ht="15" x14ac:dyDescent="0.3">
      <c r="A790" s="1"/>
      <c r="B790" t="s">
        <v>21</v>
      </c>
      <c r="C790" t="s">
        <v>1867</v>
      </c>
      <c r="D790" t="s">
        <v>1861</v>
      </c>
      <c r="E790" t="s">
        <v>1868</v>
      </c>
      <c r="F790" t="s">
        <v>1861</v>
      </c>
      <c r="G790" t="s">
        <v>1869</v>
      </c>
      <c r="H790" t="s">
        <v>1863</v>
      </c>
      <c r="I790">
        <v>0.56599999999999995</v>
      </c>
      <c r="J790">
        <v>0.45500000000000002</v>
      </c>
      <c r="K790" t="s">
        <v>17</v>
      </c>
      <c r="L790">
        <v>1</v>
      </c>
      <c r="M790">
        <v>0.56599999999999995</v>
      </c>
      <c r="N790">
        <v>0</v>
      </c>
      <c r="O790">
        <v>0.76667300000000005</v>
      </c>
      <c r="P790">
        <v>0.77402000000000004</v>
      </c>
    </row>
    <row r="791" spans="1:16" ht="15" x14ac:dyDescent="0.3">
      <c r="A791" s="1"/>
      <c r="B791" t="s">
        <v>21</v>
      </c>
      <c r="C791" t="s">
        <v>1886</v>
      </c>
      <c r="D791" t="s">
        <v>46</v>
      </c>
      <c r="E791" t="s">
        <v>1886</v>
      </c>
      <c r="F791" t="s">
        <v>46</v>
      </c>
      <c r="G791" t="s">
        <v>1887</v>
      </c>
      <c r="H791" t="s">
        <v>1755</v>
      </c>
      <c r="I791">
        <v>0.23499999999999999</v>
      </c>
      <c r="J791">
        <v>0</v>
      </c>
      <c r="K791" t="s">
        <v>46</v>
      </c>
      <c r="L791">
        <v>0</v>
      </c>
      <c r="M791">
        <v>0.23499999999999999</v>
      </c>
      <c r="N791">
        <v>0</v>
      </c>
      <c r="O791">
        <v>0.67291199999999995</v>
      </c>
      <c r="P791">
        <v>0.67845100000000003</v>
      </c>
    </row>
    <row r="792" spans="1:16" ht="15" x14ac:dyDescent="0.3">
      <c r="A792" s="1"/>
      <c r="B792" t="s">
        <v>21</v>
      </c>
      <c r="C792" t="s">
        <v>1896</v>
      </c>
      <c r="D792" t="s">
        <v>1896</v>
      </c>
      <c r="E792" t="s">
        <v>1896</v>
      </c>
      <c r="F792" t="s">
        <v>1896</v>
      </c>
      <c r="G792" t="s">
        <v>1897</v>
      </c>
      <c r="H792" t="s">
        <v>1898</v>
      </c>
      <c r="I792">
        <v>0.95499999999999996</v>
      </c>
      <c r="J792">
        <v>0.4</v>
      </c>
      <c r="K792" t="s">
        <v>17</v>
      </c>
      <c r="L792">
        <v>1</v>
      </c>
      <c r="M792">
        <v>0.95499999999999996</v>
      </c>
      <c r="N792">
        <v>0</v>
      </c>
      <c r="O792">
        <v>0.87604800000000005</v>
      </c>
      <c r="P792">
        <v>0.87745200000000001</v>
      </c>
    </row>
    <row r="793" spans="1:16" ht="15" x14ac:dyDescent="0.3">
      <c r="A793" s="1"/>
      <c r="B793" t="s">
        <v>21</v>
      </c>
      <c r="C793" t="s">
        <v>1900</v>
      </c>
      <c r="D793" t="s">
        <v>1900</v>
      </c>
      <c r="E793" t="s">
        <v>1900</v>
      </c>
      <c r="F793" t="s">
        <v>1900</v>
      </c>
      <c r="G793" t="s">
        <v>1901</v>
      </c>
      <c r="H793" t="s">
        <v>1901</v>
      </c>
      <c r="I793">
        <v>1</v>
      </c>
      <c r="J793">
        <v>1</v>
      </c>
      <c r="K793" t="s">
        <v>17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ht="15" x14ac:dyDescent="0.3">
      <c r="A794" s="1"/>
      <c r="B794" t="s">
        <v>21</v>
      </c>
      <c r="C794" t="s">
        <v>1910</v>
      </c>
      <c r="D794" t="s">
        <v>1911</v>
      </c>
      <c r="E794" t="s">
        <v>1911</v>
      </c>
      <c r="F794" t="s">
        <v>1911</v>
      </c>
      <c r="G794" t="s">
        <v>1912</v>
      </c>
      <c r="H794" t="s">
        <v>1913</v>
      </c>
      <c r="I794">
        <v>1</v>
      </c>
      <c r="J794">
        <v>1</v>
      </c>
      <c r="K794" t="s">
        <v>17</v>
      </c>
      <c r="L794">
        <v>1</v>
      </c>
      <c r="M794">
        <v>1</v>
      </c>
      <c r="N794">
        <v>1</v>
      </c>
      <c r="O794">
        <v>0.96655599999999997</v>
      </c>
      <c r="P794">
        <v>0.96437099999999998</v>
      </c>
    </row>
    <row r="795" spans="1:16" ht="15" x14ac:dyDescent="0.3">
      <c r="A795" s="1"/>
      <c r="B795" t="s">
        <v>21</v>
      </c>
      <c r="C795" t="s">
        <v>1917</v>
      </c>
      <c r="D795" t="s">
        <v>1918</v>
      </c>
      <c r="E795" t="s">
        <v>1917</v>
      </c>
      <c r="F795" t="s">
        <v>1918</v>
      </c>
      <c r="G795" t="s">
        <v>1919</v>
      </c>
      <c r="H795" t="s">
        <v>1920</v>
      </c>
      <c r="I795">
        <v>0.20100000000000001</v>
      </c>
      <c r="J795">
        <v>0</v>
      </c>
      <c r="K795" t="s">
        <v>42</v>
      </c>
      <c r="L795">
        <v>0.5</v>
      </c>
      <c r="M795">
        <v>0.20100000000000001</v>
      </c>
      <c r="N795">
        <v>0</v>
      </c>
      <c r="O795">
        <v>0.66078800000000004</v>
      </c>
      <c r="P795">
        <v>0.66607499999999997</v>
      </c>
    </row>
    <row r="796" spans="1:16" ht="15" x14ac:dyDescent="0.3">
      <c r="A796" s="1"/>
      <c r="B796" t="s">
        <v>21</v>
      </c>
      <c r="C796" t="s">
        <v>1924</v>
      </c>
      <c r="D796" t="s">
        <v>1925</v>
      </c>
      <c r="E796" t="s">
        <v>1924</v>
      </c>
      <c r="F796" t="s">
        <v>1925</v>
      </c>
      <c r="G796" t="s">
        <v>1926</v>
      </c>
      <c r="H796" t="s">
        <v>1927</v>
      </c>
      <c r="I796">
        <v>0.86599999999999999</v>
      </c>
      <c r="J796">
        <v>0.5</v>
      </c>
      <c r="K796" t="s">
        <v>17</v>
      </c>
      <c r="L796">
        <v>1</v>
      </c>
      <c r="M796">
        <v>0.86599999999999999</v>
      </c>
      <c r="N796">
        <v>0</v>
      </c>
      <c r="O796">
        <v>0.85079199999999999</v>
      </c>
      <c r="P796">
        <v>0.84312200000000004</v>
      </c>
    </row>
    <row r="797" spans="1:16" ht="15" x14ac:dyDescent="0.3">
      <c r="A797" s="1"/>
      <c r="B797" t="s">
        <v>21</v>
      </c>
      <c r="C797" t="s">
        <v>1933</v>
      </c>
      <c r="D797" t="s">
        <v>1934</v>
      </c>
      <c r="E797" t="s">
        <v>1933</v>
      </c>
      <c r="F797" t="s">
        <v>1934</v>
      </c>
      <c r="G797" t="s">
        <v>1935</v>
      </c>
      <c r="H797" t="s">
        <v>1936</v>
      </c>
      <c r="I797">
        <v>0.88800000000000001</v>
      </c>
      <c r="J797">
        <v>0.75</v>
      </c>
      <c r="K797" t="s">
        <v>17</v>
      </c>
      <c r="L797">
        <v>1</v>
      </c>
      <c r="M797">
        <v>0.88800000000000001</v>
      </c>
      <c r="N797">
        <v>0</v>
      </c>
      <c r="O797">
        <v>0.906663</v>
      </c>
      <c r="P797">
        <v>0.90371299999999999</v>
      </c>
    </row>
    <row r="798" spans="1:16" ht="15" x14ac:dyDescent="0.3">
      <c r="A798" s="1"/>
      <c r="B798" t="s">
        <v>21</v>
      </c>
      <c r="C798" t="s">
        <v>1938</v>
      </c>
      <c r="D798" t="s">
        <v>1938</v>
      </c>
      <c r="E798" t="s">
        <v>1938</v>
      </c>
      <c r="F798" t="s">
        <v>1938</v>
      </c>
      <c r="G798" t="s">
        <v>1939</v>
      </c>
      <c r="H798" t="s">
        <v>1939</v>
      </c>
      <c r="I798">
        <v>1</v>
      </c>
      <c r="J798">
        <v>1</v>
      </c>
      <c r="K798" t="s">
        <v>17</v>
      </c>
      <c r="L798">
        <v>1</v>
      </c>
      <c r="M798">
        <v>1</v>
      </c>
      <c r="N798">
        <v>1</v>
      </c>
      <c r="O798">
        <v>1</v>
      </c>
      <c r="P798">
        <v>1</v>
      </c>
    </row>
    <row r="799" spans="1:16" ht="15" x14ac:dyDescent="0.3">
      <c r="A799" s="1"/>
      <c r="B799" t="s">
        <v>21</v>
      </c>
      <c r="C799" t="s">
        <v>1941</v>
      </c>
      <c r="D799" t="s">
        <v>1942</v>
      </c>
      <c r="E799" t="s">
        <v>1941</v>
      </c>
      <c r="F799" t="s">
        <v>1941</v>
      </c>
      <c r="G799" t="s">
        <v>1943</v>
      </c>
      <c r="H799" t="s">
        <v>1944</v>
      </c>
      <c r="I799">
        <v>1</v>
      </c>
      <c r="J799">
        <v>1</v>
      </c>
      <c r="K799" t="s">
        <v>17</v>
      </c>
      <c r="L799">
        <v>1</v>
      </c>
      <c r="M799">
        <v>1</v>
      </c>
      <c r="N799">
        <v>1</v>
      </c>
      <c r="O799">
        <v>0.85831100000000005</v>
      </c>
      <c r="P799">
        <v>0.86344299999999996</v>
      </c>
    </row>
    <row r="800" spans="1:16" ht="15" x14ac:dyDescent="0.3">
      <c r="A800" s="1"/>
      <c r="B800" t="s">
        <v>21</v>
      </c>
      <c r="C800" t="s">
        <v>1952</v>
      </c>
      <c r="D800" t="s">
        <v>1949</v>
      </c>
      <c r="E800" t="s">
        <v>1952</v>
      </c>
      <c r="F800" t="s">
        <v>1949</v>
      </c>
      <c r="G800" t="s">
        <v>1953</v>
      </c>
      <c r="H800" t="s">
        <v>1951</v>
      </c>
      <c r="I800">
        <v>0.88600000000000001</v>
      </c>
      <c r="J800">
        <v>0.77800000000000002</v>
      </c>
      <c r="K800" t="s">
        <v>17</v>
      </c>
      <c r="L800">
        <v>1</v>
      </c>
      <c r="M800">
        <v>0.88600000000000001</v>
      </c>
      <c r="N800">
        <v>0</v>
      </c>
      <c r="O800">
        <v>0.92787200000000003</v>
      </c>
      <c r="P800">
        <v>0.93244800000000005</v>
      </c>
    </row>
    <row r="801" spans="1:16" ht="15" x14ac:dyDescent="0.3">
      <c r="A801" s="1"/>
      <c r="B801" t="s">
        <v>21</v>
      </c>
      <c r="C801" t="s">
        <v>1962</v>
      </c>
      <c r="D801" t="s">
        <v>1963</v>
      </c>
      <c r="E801" t="s">
        <v>1962</v>
      </c>
      <c r="F801" t="s">
        <v>1964</v>
      </c>
      <c r="G801" t="s">
        <v>1965</v>
      </c>
      <c r="H801" t="s">
        <v>1966</v>
      </c>
      <c r="I801">
        <v>0.77800000000000002</v>
      </c>
      <c r="J801">
        <v>0.5</v>
      </c>
      <c r="K801" t="s">
        <v>17</v>
      </c>
      <c r="L801">
        <v>1</v>
      </c>
      <c r="M801">
        <v>0.77800000000000002</v>
      </c>
      <c r="N801">
        <v>0</v>
      </c>
      <c r="O801">
        <v>0.83704500000000004</v>
      </c>
      <c r="P801">
        <v>0.82571499999999998</v>
      </c>
    </row>
    <row r="802" spans="1:16" ht="15" x14ac:dyDescent="0.3">
      <c r="A802" s="1"/>
      <c r="B802" t="s">
        <v>24</v>
      </c>
      <c r="C802" t="s">
        <v>12</v>
      </c>
      <c r="D802" t="s">
        <v>13</v>
      </c>
      <c r="E802" t="s">
        <v>12</v>
      </c>
      <c r="F802" t="s">
        <v>14</v>
      </c>
      <c r="G802" t="s">
        <v>15</v>
      </c>
      <c r="H802" t="s">
        <v>16</v>
      </c>
      <c r="I802">
        <v>0.94499999999999995</v>
      </c>
      <c r="J802">
        <v>0.8</v>
      </c>
      <c r="K802" t="s">
        <v>17</v>
      </c>
      <c r="L802">
        <v>1</v>
      </c>
      <c r="M802">
        <v>0.94499999999999995</v>
      </c>
      <c r="N802">
        <v>0</v>
      </c>
      <c r="O802">
        <v>0.86080500000000004</v>
      </c>
      <c r="P802">
        <v>0.864178</v>
      </c>
    </row>
    <row r="803" spans="1:16" ht="15" x14ac:dyDescent="0.3">
      <c r="A803" s="1"/>
      <c r="B803" t="s">
        <v>24</v>
      </c>
      <c r="C803" t="s">
        <v>29</v>
      </c>
      <c r="D803" t="s">
        <v>30</v>
      </c>
      <c r="E803" t="s">
        <v>29</v>
      </c>
      <c r="F803" t="s">
        <v>31</v>
      </c>
      <c r="G803" t="s">
        <v>32</v>
      </c>
      <c r="H803" t="s">
        <v>33</v>
      </c>
      <c r="I803">
        <v>0.90200000000000002</v>
      </c>
      <c r="J803">
        <v>0.54500000000000004</v>
      </c>
      <c r="K803" t="s">
        <v>17</v>
      </c>
      <c r="L803">
        <v>1</v>
      </c>
      <c r="M803">
        <v>0.90200000000000002</v>
      </c>
      <c r="N803">
        <v>0</v>
      </c>
      <c r="O803">
        <v>0.801122</v>
      </c>
      <c r="P803">
        <v>0.81689999999999996</v>
      </c>
    </row>
    <row r="804" spans="1:16" ht="15" x14ac:dyDescent="0.3">
      <c r="A804" s="1"/>
      <c r="B804" t="s">
        <v>24</v>
      </c>
      <c r="C804" t="s">
        <v>40</v>
      </c>
      <c r="D804" t="s">
        <v>36</v>
      </c>
      <c r="E804" t="s">
        <v>40</v>
      </c>
      <c r="F804" t="s">
        <v>37</v>
      </c>
      <c r="G804" t="s">
        <v>41</v>
      </c>
      <c r="H804" t="s">
        <v>39</v>
      </c>
      <c r="I804">
        <v>0.65200000000000002</v>
      </c>
      <c r="J804">
        <v>0.5</v>
      </c>
      <c r="K804" t="s">
        <v>42</v>
      </c>
      <c r="L804">
        <v>0.5</v>
      </c>
      <c r="M804">
        <v>0.65200000000000002</v>
      </c>
      <c r="N804">
        <v>0</v>
      </c>
      <c r="O804">
        <v>0.87985400000000002</v>
      </c>
      <c r="P804">
        <v>0.86661500000000002</v>
      </c>
    </row>
    <row r="805" spans="1:16" ht="15" x14ac:dyDescent="0.3">
      <c r="A805" s="1"/>
      <c r="B805" t="s">
        <v>24</v>
      </c>
      <c r="C805" t="s">
        <v>48</v>
      </c>
      <c r="D805" t="s">
        <v>48</v>
      </c>
      <c r="E805" t="s">
        <v>49</v>
      </c>
      <c r="F805" t="s">
        <v>49</v>
      </c>
      <c r="G805" t="s">
        <v>50</v>
      </c>
      <c r="H805" t="s">
        <v>50</v>
      </c>
      <c r="I805">
        <v>1</v>
      </c>
      <c r="J805">
        <v>1</v>
      </c>
      <c r="K805" t="s">
        <v>17</v>
      </c>
      <c r="L805">
        <v>1</v>
      </c>
      <c r="M805">
        <v>1</v>
      </c>
      <c r="N805">
        <v>1</v>
      </c>
      <c r="O805">
        <v>1</v>
      </c>
      <c r="P805">
        <v>1</v>
      </c>
    </row>
    <row r="806" spans="1:16" ht="15" x14ac:dyDescent="0.3">
      <c r="A806" s="1"/>
      <c r="B806" t="s">
        <v>24</v>
      </c>
      <c r="C806" t="s">
        <v>52</v>
      </c>
      <c r="D806" t="s">
        <v>53</v>
      </c>
      <c r="E806" t="s">
        <v>52</v>
      </c>
      <c r="F806" t="s">
        <v>54</v>
      </c>
      <c r="G806" t="s">
        <v>55</v>
      </c>
      <c r="H806" t="s">
        <v>56</v>
      </c>
      <c r="I806">
        <v>0.92600000000000005</v>
      </c>
      <c r="J806">
        <v>0.83299999999999996</v>
      </c>
      <c r="K806" t="s">
        <v>17</v>
      </c>
      <c r="L806">
        <v>1</v>
      </c>
      <c r="M806">
        <v>0.92600000000000005</v>
      </c>
      <c r="N806">
        <v>0</v>
      </c>
      <c r="O806">
        <v>0.86826099999999995</v>
      </c>
      <c r="P806">
        <v>0.86044200000000004</v>
      </c>
    </row>
    <row r="807" spans="1:16" ht="15" x14ac:dyDescent="0.3">
      <c r="A807" s="1"/>
      <c r="B807" t="s">
        <v>24</v>
      </c>
      <c r="C807" t="s">
        <v>65</v>
      </c>
      <c r="D807" t="s">
        <v>59</v>
      </c>
      <c r="E807" t="s">
        <v>65</v>
      </c>
      <c r="F807" t="s">
        <v>60</v>
      </c>
      <c r="G807" t="s">
        <v>64</v>
      </c>
      <c r="H807" t="s">
        <v>62</v>
      </c>
      <c r="I807">
        <v>0.19700000000000001</v>
      </c>
      <c r="J807">
        <v>0.16700000000000001</v>
      </c>
      <c r="K807" t="s">
        <v>46</v>
      </c>
      <c r="L807">
        <v>0</v>
      </c>
      <c r="M807">
        <v>0.19700000000000001</v>
      </c>
      <c r="N807">
        <v>0</v>
      </c>
      <c r="O807">
        <v>0.65657200000000004</v>
      </c>
      <c r="P807">
        <v>0.65864400000000001</v>
      </c>
    </row>
    <row r="808" spans="1:16" ht="15" x14ac:dyDescent="0.3">
      <c r="A808" s="1"/>
      <c r="B808" t="s">
        <v>24</v>
      </c>
      <c r="C808" t="s">
        <v>70</v>
      </c>
      <c r="D808" t="s">
        <v>71</v>
      </c>
      <c r="E808" t="s">
        <v>70</v>
      </c>
      <c r="F808" t="s">
        <v>72</v>
      </c>
      <c r="G808" t="s">
        <v>73</v>
      </c>
      <c r="H808" t="s">
        <v>74</v>
      </c>
      <c r="I808">
        <v>0.96399999999999997</v>
      </c>
      <c r="J808">
        <v>0.8</v>
      </c>
      <c r="K808" t="s">
        <v>17</v>
      </c>
      <c r="L808">
        <v>1</v>
      </c>
      <c r="M808">
        <v>0.96399999999999997</v>
      </c>
      <c r="N808">
        <v>0</v>
      </c>
      <c r="O808">
        <v>0.94026799999999999</v>
      </c>
      <c r="P808">
        <v>0.92621200000000004</v>
      </c>
    </row>
    <row r="809" spans="1:16" ht="15" x14ac:dyDescent="0.3">
      <c r="A809" s="1"/>
      <c r="B809" t="s">
        <v>24</v>
      </c>
      <c r="C809" t="s">
        <v>70</v>
      </c>
      <c r="D809" t="s">
        <v>76</v>
      </c>
      <c r="E809" t="s">
        <v>70</v>
      </c>
      <c r="F809" t="s">
        <v>77</v>
      </c>
      <c r="G809" t="s">
        <v>73</v>
      </c>
      <c r="H809" t="s">
        <v>78</v>
      </c>
      <c r="I809">
        <v>0.92800000000000005</v>
      </c>
      <c r="J809">
        <v>0.66700000000000004</v>
      </c>
      <c r="K809" t="s">
        <v>17</v>
      </c>
      <c r="L809">
        <v>1</v>
      </c>
      <c r="M809">
        <v>0.92800000000000005</v>
      </c>
      <c r="N809">
        <v>0</v>
      </c>
      <c r="O809">
        <v>0.88067399999999996</v>
      </c>
      <c r="P809">
        <v>0.86216300000000001</v>
      </c>
    </row>
    <row r="810" spans="1:16" ht="15" x14ac:dyDescent="0.3">
      <c r="A810" s="1"/>
      <c r="B810" t="s">
        <v>24</v>
      </c>
      <c r="C810" t="s">
        <v>83</v>
      </c>
      <c r="D810" t="s">
        <v>84</v>
      </c>
      <c r="E810" t="s">
        <v>83</v>
      </c>
      <c r="F810" t="s">
        <v>85</v>
      </c>
      <c r="G810" t="s">
        <v>86</v>
      </c>
      <c r="H810" t="s">
        <v>87</v>
      </c>
      <c r="I810">
        <v>0.96199999999999997</v>
      </c>
      <c r="J810">
        <v>0.66700000000000004</v>
      </c>
      <c r="K810" t="s">
        <v>17</v>
      </c>
      <c r="L810">
        <v>1</v>
      </c>
      <c r="M810">
        <v>0.96199999999999997</v>
      </c>
      <c r="N810">
        <v>0</v>
      </c>
      <c r="O810">
        <v>0.92606599999999994</v>
      </c>
      <c r="P810">
        <v>0.91922599999999999</v>
      </c>
    </row>
    <row r="811" spans="1:16" ht="15" x14ac:dyDescent="0.3">
      <c r="A811" s="1"/>
      <c r="B811" t="s">
        <v>24</v>
      </c>
      <c r="C811" t="s">
        <v>89</v>
      </c>
      <c r="D811" t="s">
        <v>90</v>
      </c>
      <c r="E811" t="s">
        <v>89</v>
      </c>
      <c r="F811" t="s">
        <v>91</v>
      </c>
      <c r="G811" t="s">
        <v>92</v>
      </c>
      <c r="H811" t="s">
        <v>93</v>
      </c>
      <c r="I811">
        <v>0.52300000000000002</v>
      </c>
      <c r="J811">
        <v>0</v>
      </c>
      <c r="K811" t="s">
        <v>42</v>
      </c>
      <c r="L811">
        <v>0.5</v>
      </c>
      <c r="M811">
        <v>0.52300000000000002</v>
      </c>
      <c r="N811">
        <v>0</v>
      </c>
      <c r="O811">
        <v>0.82311699999999999</v>
      </c>
      <c r="P811">
        <v>0.81043699999999996</v>
      </c>
    </row>
    <row r="812" spans="1:16" ht="15" x14ac:dyDescent="0.3">
      <c r="A812" s="1"/>
      <c r="B812" t="s">
        <v>24</v>
      </c>
      <c r="C812" t="s">
        <v>95</v>
      </c>
      <c r="D812" t="s">
        <v>96</v>
      </c>
      <c r="E812" t="s">
        <v>95</v>
      </c>
      <c r="F812" t="s">
        <v>97</v>
      </c>
      <c r="G812" t="s">
        <v>98</v>
      </c>
      <c r="H812" t="s">
        <v>99</v>
      </c>
      <c r="I812">
        <v>8.3000000000000004E-2</v>
      </c>
      <c r="J812">
        <v>0</v>
      </c>
      <c r="K812" t="s">
        <v>46</v>
      </c>
      <c r="L812">
        <v>0</v>
      </c>
      <c r="M812">
        <v>8.3000000000000004E-2</v>
      </c>
      <c r="N812">
        <v>0</v>
      </c>
      <c r="O812">
        <v>0.61716400000000005</v>
      </c>
      <c r="P812">
        <v>0.616734</v>
      </c>
    </row>
    <row r="813" spans="1:16" ht="15" x14ac:dyDescent="0.3">
      <c r="A813" s="1"/>
      <c r="B813" t="s">
        <v>24</v>
      </c>
      <c r="C813" t="s">
        <v>108</v>
      </c>
      <c r="D813" t="s">
        <v>109</v>
      </c>
      <c r="E813" t="s">
        <v>110</v>
      </c>
      <c r="F813" t="s">
        <v>111</v>
      </c>
      <c r="G813" t="s">
        <v>112</v>
      </c>
      <c r="H813" t="s">
        <v>113</v>
      </c>
      <c r="I813">
        <v>0.94199999999999995</v>
      </c>
      <c r="J813">
        <v>0.8</v>
      </c>
      <c r="K813" t="s">
        <v>17</v>
      </c>
      <c r="L813">
        <v>1</v>
      </c>
      <c r="M813">
        <v>0.94199999999999995</v>
      </c>
      <c r="N813">
        <v>0</v>
      </c>
      <c r="O813">
        <v>0.90803100000000003</v>
      </c>
      <c r="P813">
        <v>0.90792099999999998</v>
      </c>
    </row>
    <row r="814" spans="1:16" ht="15" x14ac:dyDescent="0.3">
      <c r="A814" s="1"/>
      <c r="B814" t="s">
        <v>24</v>
      </c>
      <c r="C814" t="s">
        <v>115</v>
      </c>
      <c r="D814" t="s">
        <v>115</v>
      </c>
      <c r="E814" t="s">
        <v>115</v>
      </c>
      <c r="F814" t="s">
        <v>115</v>
      </c>
      <c r="G814" t="s">
        <v>116</v>
      </c>
      <c r="H814" t="s">
        <v>116</v>
      </c>
      <c r="I814">
        <v>1</v>
      </c>
      <c r="J814">
        <v>1</v>
      </c>
      <c r="K814" t="s">
        <v>17</v>
      </c>
      <c r="L814">
        <v>1</v>
      </c>
      <c r="M814">
        <v>1</v>
      </c>
      <c r="N814">
        <v>1</v>
      </c>
      <c r="O814">
        <v>1</v>
      </c>
      <c r="P814">
        <v>1</v>
      </c>
    </row>
    <row r="815" spans="1:16" ht="15" x14ac:dyDescent="0.3">
      <c r="A815" s="1"/>
      <c r="B815" t="s">
        <v>24</v>
      </c>
      <c r="C815" t="s">
        <v>117</v>
      </c>
      <c r="D815" t="s">
        <v>120</v>
      </c>
      <c r="E815" t="s">
        <v>117</v>
      </c>
      <c r="F815" t="s">
        <v>121</v>
      </c>
      <c r="G815" t="s">
        <v>118</v>
      </c>
      <c r="H815" t="s">
        <v>122</v>
      </c>
      <c r="I815">
        <v>0.151</v>
      </c>
      <c r="J815">
        <v>0</v>
      </c>
      <c r="K815" t="s">
        <v>46</v>
      </c>
      <c r="L815">
        <v>0</v>
      </c>
      <c r="M815">
        <v>0.151</v>
      </c>
      <c r="N815">
        <v>0</v>
      </c>
      <c r="O815">
        <v>0.590449</v>
      </c>
      <c r="P815">
        <v>0.59660599999999997</v>
      </c>
    </row>
    <row r="816" spans="1:16" ht="15" x14ac:dyDescent="0.3">
      <c r="A816" s="1"/>
      <c r="B816" t="s">
        <v>24</v>
      </c>
      <c r="C816" t="s">
        <v>124</v>
      </c>
      <c r="D816" t="s">
        <v>125</v>
      </c>
      <c r="E816" t="s">
        <v>124</v>
      </c>
      <c r="F816" t="s">
        <v>126</v>
      </c>
      <c r="G816" t="s">
        <v>127</v>
      </c>
      <c r="H816" t="s">
        <v>128</v>
      </c>
      <c r="I816">
        <v>0.93899999999999995</v>
      </c>
      <c r="J816">
        <v>0</v>
      </c>
      <c r="K816" t="s">
        <v>17</v>
      </c>
      <c r="L816">
        <v>1</v>
      </c>
      <c r="M816">
        <v>0.93899999999999995</v>
      </c>
      <c r="N816">
        <v>0</v>
      </c>
      <c r="O816">
        <v>0.86519299999999999</v>
      </c>
      <c r="P816">
        <v>0.84803499999999998</v>
      </c>
    </row>
    <row r="817" spans="1:16" ht="15" x14ac:dyDescent="0.3">
      <c r="A817" s="1"/>
      <c r="B817" t="s">
        <v>24</v>
      </c>
      <c r="C817" t="s">
        <v>135</v>
      </c>
      <c r="D817" t="s">
        <v>136</v>
      </c>
      <c r="E817" t="s">
        <v>135</v>
      </c>
      <c r="F817" t="s">
        <v>137</v>
      </c>
      <c r="G817" t="s">
        <v>138</v>
      </c>
      <c r="H817" t="s">
        <v>139</v>
      </c>
      <c r="I817">
        <v>0.75700000000000001</v>
      </c>
      <c r="J817">
        <v>0</v>
      </c>
      <c r="K817" t="s">
        <v>17</v>
      </c>
      <c r="L817">
        <v>1</v>
      </c>
      <c r="M817">
        <v>0.75700000000000001</v>
      </c>
      <c r="N817">
        <v>0</v>
      </c>
      <c r="O817">
        <v>0.81959899999999997</v>
      </c>
      <c r="P817">
        <v>0.81022700000000003</v>
      </c>
    </row>
    <row r="818" spans="1:16" ht="15" x14ac:dyDescent="0.3">
      <c r="A818" s="1"/>
      <c r="B818" t="s">
        <v>24</v>
      </c>
      <c r="C818" t="s">
        <v>144</v>
      </c>
      <c r="D818" t="s">
        <v>145</v>
      </c>
      <c r="E818" t="s">
        <v>144</v>
      </c>
      <c r="F818" t="s">
        <v>146</v>
      </c>
      <c r="G818" t="s">
        <v>147</v>
      </c>
      <c r="H818" t="s">
        <v>148</v>
      </c>
      <c r="I818">
        <v>0.97599999999999998</v>
      </c>
      <c r="J818">
        <v>0.8</v>
      </c>
      <c r="K818" t="s">
        <v>17</v>
      </c>
      <c r="L818">
        <v>1</v>
      </c>
      <c r="M818">
        <v>0.97599999999999998</v>
      </c>
      <c r="N818">
        <v>0</v>
      </c>
      <c r="O818">
        <v>0.91800099999999996</v>
      </c>
      <c r="P818">
        <v>0.90851199999999999</v>
      </c>
    </row>
    <row r="819" spans="1:16" ht="15" x14ac:dyDescent="0.3">
      <c r="A819" s="1"/>
      <c r="B819" t="s">
        <v>24</v>
      </c>
      <c r="C819" t="s">
        <v>152</v>
      </c>
      <c r="D819" t="s">
        <v>153</v>
      </c>
      <c r="E819" t="s">
        <v>152</v>
      </c>
      <c r="F819" t="s">
        <v>154</v>
      </c>
      <c r="G819" t="s">
        <v>155</v>
      </c>
      <c r="H819" t="s">
        <v>156</v>
      </c>
      <c r="I819">
        <v>0.84499999999999997</v>
      </c>
      <c r="J819">
        <v>0.25</v>
      </c>
      <c r="K819" t="s">
        <v>17</v>
      </c>
      <c r="L819">
        <v>1</v>
      </c>
      <c r="M819">
        <v>0.84499999999999997</v>
      </c>
      <c r="N819">
        <v>0</v>
      </c>
      <c r="O819">
        <v>0.89138200000000001</v>
      </c>
      <c r="P819">
        <v>0.87988999999999995</v>
      </c>
    </row>
    <row r="820" spans="1:16" ht="15" x14ac:dyDescent="0.3">
      <c r="A820" s="1"/>
      <c r="B820" t="s">
        <v>24</v>
      </c>
      <c r="C820" t="s">
        <v>168</v>
      </c>
      <c r="D820" t="s">
        <v>161</v>
      </c>
      <c r="E820" t="s">
        <v>168</v>
      </c>
      <c r="F820" t="s">
        <v>163</v>
      </c>
      <c r="G820" t="s">
        <v>169</v>
      </c>
      <c r="H820" t="s">
        <v>165</v>
      </c>
      <c r="I820">
        <v>0.755</v>
      </c>
      <c r="J820">
        <v>0.5</v>
      </c>
      <c r="K820" t="s">
        <v>42</v>
      </c>
      <c r="L820">
        <v>0.5</v>
      </c>
      <c r="M820">
        <v>0.755</v>
      </c>
      <c r="N820">
        <v>0</v>
      </c>
      <c r="O820">
        <v>0.72203899999999999</v>
      </c>
      <c r="P820">
        <v>0.73406099999999996</v>
      </c>
    </row>
    <row r="821" spans="1:16" ht="15" x14ac:dyDescent="0.3">
      <c r="A821" s="1"/>
      <c r="B821" t="s">
        <v>24</v>
      </c>
      <c r="C821" t="s">
        <v>182</v>
      </c>
      <c r="D821" t="s">
        <v>183</v>
      </c>
      <c r="E821" t="s">
        <v>184</v>
      </c>
      <c r="F821" t="s">
        <v>184</v>
      </c>
      <c r="G821" t="s">
        <v>185</v>
      </c>
      <c r="H821" t="s">
        <v>186</v>
      </c>
      <c r="I821">
        <v>0.98099999999999998</v>
      </c>
      <c r="J821">
        <v>0.81799999999999995</v>
      </c>
      <c r="K821" t="s">
        <v>17</v>
      </c>
      <c r="L821">
        <v>1</v>
      </c>
      <c r="M821">
        <v>0.98099999999999998</v>
      </c>
      <c r="N821">
        <v>0</v>
      </c>
      <c r="O821">
        <v>0.916211</v>
      </c>
      <c r="P821">
        <v>0.91761099999999995</v>
      </c>
    </row>
    <row r="822" spans="1:16" ht="15" x14ac:dyDescent="0.3">
      <c r="A822" s="1"/>
      <c r="B822" t="s">
        <v>24</v>
      </c>
      <c r="C822" t="s">
        <v>202</v>
      </c>
      <c r="D822" t="s">
        <v>195</v>
      </c>
      <c r="E822" t="s">
        <v>203</v>
      </c>
      <c r="F822" t="s">
        <v>196</v>
      </c>
      <c r="G822" t="s">
        <v>204</v>
      </c>
      <c r="H822" t="s">
        <v>198</v>
      </c>
      <c r="I822">
        <v>0.96799999999999997</v>
      </c>
      <c r="J822">
        <v>0.54500000000000004</v>
      </c>
      <c r="K822" t="s">
        <v>17</v>
      </c>
      <c r="L822">
        <v>1</v>
      </c>
      <c r="M822">
        <v>0.96799999999999997</v>
      </c>
      <c r="N822">
        <v>0</v>
      </c>
      <c r="O822">
        <v>0.89598800000000001</v>
      </c>
      <c r="P822">
        <v>0.88532</v>
      </c>
    </row>
    <row r="823" spans="1:16" ht="15" x14ac:dyDescent="0.3">
      <c r="A823" s="1"/>
      <c r="B823" t="s">
        <v>24</v>
      </c>
      <c r="C823" t="s">
        <v>214</v>
      </c>
      <c r="D823" t="s">
        <v>210</v>
      </c>
      <c r="E823" t="s">
        <v>214</v>
      </c>
      <c r="F823" t="s">
        <v>211</v>
      </c>
      <c r="G823" t="s">
        <v>215</v>
      </c>
      <c r="H823" t="s">
        <v>213</v>
      </c>
      <c r="I823">
        <v>0.214</v>
      </c>
      <c r="J823">
        <v>0.28599999999999998</v>
      </c>
      <c r="K823" t="s">
        <v>46</v>
      </c>
      <c r="L823">
        <v>0</v>
      </c>
      <c r="M823">
        <v>0.214</v>
      </c>
      <c r="N823">
        <v>0</v>
      </c>
      <c r="O823">
        <v>0.69713499999999995</v>
      </c>
      <c r="P823">
        <v>0.70023100000000005</v>
      </c>
    </row>
    <row r="824" spans="1:16" ht="15" x14ac:dyDescent="0.3">
      <c r="A824" s="1"/>
      <c r="B824" t="s">
        <v>24</v>
      </c>
      <c r="C824" t="s">
        <v>220</v>
      </c>
      <c r="D824" t="s">
        <v>221</v>
      </c>
      <c r="E824" t="s">
        <v>222</v>
      </c>
      <c r="F824" t="s">
        <v>223</v>
      </c>
      <c r="G824" t="s">
        <v>224</v>
      </c>
      <c r="H824" t="s">
        <v>225</v>
      </c>
      <c r="I824">
        <v>0.999</v>
      </c>
      <c r="J824">
        <v>0.91700000000000004</v>
      </c>
      <c r="K824" t="s">
        <v>17</v>
      </c>
      <c r="L824">
        <v>1</v>
      </c>
      <c r="M824">
        <v>0.999</v>
      </c>
      <c r="N824">
        <v>0</v>
      </c>
      <c r="O824">
        <v>0.98634999999999995</v>
      </c>
      <c r="P824">
        <v>0.98600100000000002</v>
      </c>
    </row>
    <row r="825" spans="1:16" ht="15" x14ac:dyDescent="0.3">
      <c r="A825" s="1"/>
      <c r="B825" t="s">
        <v>24</v>
      </c>
      <c r="C825" t="s">
        <v>233</v>
      </c>
      <c r="D825" t="s">
        <v>234</v>
      </c>
      <c r="E825" t="s">
        <v>233</v>
      </c>
      <c r="F825" t="s">
        <v>235</v>
      </c>
      <c r="G825" t="s">
        <v>236</v>
      </c>
      <c r="H825" t="s">
        <v>237</v>
      </c>
      <c r="I825">
        <v>0.91100000000000003</v>
      </c>
      <c r="J825">
        <v>0.8</v>
      </c>
      <c r="K825" t="s">
        <v>17</v>
      </c>
      <c r="L825">
        <v>1</v>
      </c>
      <c r="M825">
        <v>0.91100000000000003</v>
      </c>
      <c r="N825">
        <v>0</v>
      </c>
      <c r="O825">
        <v>0.87258999999999998</v>
      </c>
      <c r="P825">
        <v>0.87067600000000001</v>
      </c>
    </row>
    <row r="826" spans="1:16" ht="15" x14ac:dyDescent="0.3">
      <c r="A826" s="1"/>
      <c r="B826" t="s">
        <v>24</v>
      </c>
      <c r="C826" t="s">
        <v>239</v>
      </c>
      <c r="D826" t="s">
        <v>240</v>
      </c>
      <c r="E826" t="s">
        <v>241</v>
      </c>
      <c r="F826" t="s">
        <v>241</v>
      </c>
      <c r="G826" t="s">
        <v>242</v>
      </c>
      <c r="H826" t="s">
        <v>243</v>
      </c>
      <c r="I826">
        <v>0.81399999999999995</v>
      </c>
      <c r="J826">
        <v>0</v>
      </c>
      <c r="K826" t="s">
        <v>17</v>
      </c>
      <c r="L826">
        <v>1</v>
      </c>
      <c r="M826">
        <v>0.81399999999999995</v>
      </c>
      <c r="N826">
        <v>0</v>
      </c>
      <c r="O826">
        <v>0.84906400000000004</v>
      </c>
      <c r="P826">
        <v>0.83969800000000006</v>
      </c>
    </row>
    <row r="827" spans="1:16" ht="15" x14ac:dyDescent="0.3">
      <c r="A827" s="1"/>
      <c r="B827" t="s">
        <v>24</v>
      </c>
      <c r="C827" t="s">
        <v>245</v>
      </c>
      <c r="D827" t="s">
        <v>245</v>
      </c>
      <c r="E827" t="s">
        <v>246</v>
      </c>
      <c r="F827" t="s">
        <v>246</v>
      </c>
      <c r="G827" t="s">
        <v>247</v>
      </c>
      <c r="H827" t="s">
        <v>248</v>
      </c>
      <c r="I827">
        <v>0.89200000000000002</v>
      </c>
      <c r="J827">
        <v>0</v>
      </c>
      <c r="K827" t="s">
        <v>17</v>
      </c>
      <c r="L827">
        <v>1</v>
      </c>
      <c r="M827">
        <v>0.89200000000000002</v>
      </c>
      <c r="N827">
        <v>0</v>
      </c>
      <c r="O827">
        <v>0.87010600000000005</v>
      </c>
      <c r="P827">
        <v>0.86060599999999998</v>
      </c>
    </row>
    <row r="828" spans="1:16" ht="15" x14ac:dyDescent="0.3">
      <c r="A828" s="1"/>
      <c r="B828" t="s">
        <v>24</v>
      </c>
      <c r="C828" t="s">
        <v>268</v>
      </c>
      <c r="D828" t="s">
        <v>251</v>
      </c>
      <c r="E828" t="s">
        <v>269</v>
      </c>
      <c r="F828" t="s">
        <v>253</v>
      </c>
      <c r="G828" t="s">
        <v>270</v>
      </c>
      <c r="H828" t="s">
        <v>255</v>
      </c>
      <c r="I828">
        <v>0.90300000000000002</v>
      </c>
      <c r="J828">
        <v>0.69599999999999995</v>
      </c>
      <c r="K828" t="s">
        <v>17</v>
      </c>
      <c r="L828">
        <v>1</v>
      </c>
      <c r="M828">
        <v>0.90300000000000002</v>
      </c>
      <c r="N828">
        <v>0</v>
      </c>
      <c r="O828">
        <v>0.93477299999999997</v>
      </c>
      <c r="P828">
        <v>0.93112799999999996</v>
      </c>
    </row>
    <row r="829" spans="1:16" ht="15" x14ac:dyDescent="0.3">
      <c r="A829" s="1"/>
      <c r="B829" t="s">
        <v>24</v>
      </c>
      <c r="C829" t="s">
        <v>274</v>
      </c>
      <c r="D829" t="s">
        <v>275</v>
      </c>
      <c r="E829" t="s">
        <v>274</v>
      </c>
      <c r="F829" t="s">
        <v>276</v>
      </c>
      <c r="G829" t="s">
        <v>277</v>
      </c>
      <c r="H829" t="s">
        <v>278</v>
      </c>
      <c r="I829">
        <v>0.98299999999999998</v>
      </c>
      <c r="J829">
        <v>0.54500000000000004</v>
      </c>
      <c r="K829" t="s">
        <v>17</v>
      </c>
      <c r="L829">
        <v>1</v>
      </c>
      <c r="M829">
        <v>0.98299999999999998</v>
      </c>
      <c r="N829">
        <v>0</v>
      </c>
      <c r="O829">
        <v>0.78475600000000001</v>
      </c>
      <c r="P829">
        <v>0.792072</v>
      </c>
    </row>
    <row r="830" spans="1:16" ht="15" x14ac:dyDescent="0.3">
      <c r="A830" s="1"/>
      <c r="B830" t="s">
        <v>24</v>
      </c>
      <c r="C830" t="s">
        <v>280</v>
      </c>
      <c r="D830" t="s">
        <v>281</v>
      </c>
      <c r="E830" t="s">
        <v>280</v>
      </c>
      <c r="F830" t="s">
        <v>282</v>
      </c>
      <c r="G830" t="s">
        <v>283</v>
      </c>
      <c r="H830" t="s">
        <v>284</v>
      </c>
      <c r="I830">
        <v>0.93600000000000005</v>
      </c>
      <c r="J830">
        <v>0</v>
      </c>
      <c r="K830" t="s">
        <v>17</v>
      </c>
      <c r="L830">
        <v>1</v>
      </c>
      <c r="M830">
        <v>0.93600000000000005</v>
      </c>
      <c r="N830">
        <v>0</v>
      </c>
      <c r="O830">
        <v>0.80139899999999997</v>
      </c>
      <c r="P830">
        <v>0.80249999999999999</v>
      </c>
    </row>
    <row r="831" spans="1:16" ht="15" x14ac:dyDescent="0.3">
      <c r="A831" s="1"/>
      <c r="B831" t="s">
        <v>24</v>
      </c>
      <c r="C831" t="s">
        <v>305</v>
      </c>
      <c r="D831" t="s">
        <v>290</v>
      </c>
      <c r="E831" t="s">
        <v>306</v>
      </c>
      <c r="F831" t="s">
        <v>292</v>
      </c>
      <c r="G831" t="s">
        <v>307</v>
      </c>
      <c r="H831" t="s">
        <v>294</v>
      </c>
      <c r="I831">
        <v>0.85699999999999998</v>
      </c>
      <c r="J831">
        <v>0.81799999999999995</v>
      </c>
      <c r="K831" t="s">
        <v>42</v>
      </c>
      <c r="L831">
        <v>0.5</v>
      </c>
      <c r="M831">
        <v>0.85699999999999998</v>
      </c>
      <c r="N831">
        <v>0</v>
      </c>
      <c r="O831">
        <v>0.88365800000000005</v>
      </c>
      <c r="P831">
        <v>0.890065</v>
      </c>
    </row>
    <row r="832" spans="1:16" ht="15" x14ac:dyDescent="0.3">
      <c r="A832" s="1"/>
      <c r="B832" t="s">
        <v>24</v>
      </c>
      <c r="C832">
        <v>35</v>
      </c>
      <c r="D832">
        <v>35</v>
      </c>
      <c r="E832">
        <v>35</v>
      </c>
      <c r="F832">
        <v>35</v>
      </c>
      <c r="G832">
        <v>35</v>
      </c>
      <c r="H832">
        <v>35</v>
      </c>
      <c r="I832">
        <v>1</v>
      </c>
      <c r="J832">
        <v>1</v>
      </c>
      <c r="K832" t="s">
        <v>17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ht="15" x14ac:dyDescent="0.3">
      <c r="A833" s="1"/>
      <c r="B833" t="s">
        <v>24</v>
      </c>
      <c r="C833" t="s">
        <v>312</v>
      </c>
      <c r="D833" t="s">
        <v>313</v>
      </c>
      <c r="E833" t="s">
        <v>314</v>
      </c>
      <c r="F833" t="s">
        <v>315</v>
      </c>
      <c r="G833" t="s">
        <v>316</v>
      </c>
      <c r="H833" t="s">
        <v>317</v>
      </c>
      <c r="I833">
        <v>0.52200000000000002</v>
      </c>
      <c r="J833">
        <v>0.28599999999999998</v>
      </c>
      <c r="K833" t="s">
        <v>42</v>
      </c>
      <c r="L833">
        <v>0.5</v>
      </c>
      <c r="M833">
        <v>0.52200000000000002</v>
      </c>
      <c r="N833">
        <v>0</v>
      </c>
      <c r="O833">
        <v>0.68182200000000004</v>
      </c>
      <c r="P833">
        <v>0.68680699999999995</v>
      </c>
    </row>
    <row r="834" spans="1:16" ht="15" x14ac:dyDescent="0.3">
      <c r="A834" s="1"/>
      <c r="B834" t="s">
        <v>24</v>
      </c>
      <c r="C834" t="s">
        <v>319</v>
      </c>
      <c r="D834" t="s">
        <v>320</v>
      </c>
      <c r="E834" t="s">
        <v>319</v>
      </c>
      <c r="F834" t="s">
        <v>321</v>
      </c>
      <c r="G834" t="s">
        <v>322</v>
      </c>
      <c r="H834" t="s">
        <v>323</v>
      </c>
      <c r="I834">
        <v>0.80800000000000005</v>
      </c>
      <c r="J834">
        <v>0.4</v>
      </c>
      <c r="K834" t="s">
        <v>17</v>
      </c>
      <c r="L834">
        <v>1</v>
      </c>
      <c r="M834">
        <v>0.80800000000000005</v>
      </c>
      <c r="N834">
        <v>0</v>
      </c>
      <c r="O834">
        <v>0.78249400000000002</v>
      </c>
      <c r="P834">
        <v>0.77215900000000004</v>
      </c>
    </row>
    <row r="835" spans="1:16" ht="15" x14ac:dyDescent="0.3">
      <c r="A835" s="1"/>
      <c r="B835" t="s">
        <v>24</v>
      </c>
      <c r="C835" t="s">
        <v>331</v>
      </c>
      <c r="D835" t="s">
        <v>332</v>
      </c>
      <c r="E835" t="s">
        <v>331</v>
      </c>
      <c r="F835" t="s">
        <v>331</v>
      </c>
      <c r="G835" t="s">
        <v>333</v>
      </c>
      <c r="H835" t="s">
        <v>334</v>
      </c>
      <c r="I835">
        <v>1</v>
      </c>
      <c r="J835">
        <v>1</v>
      </c>
      <c r="K835" t="s">
        <v>17</v>
      </c>
      <c r="L835">
        <v>1</v>
      </c>
      <c r="M835">
        <v>1</v>
      </c>
      <c r="N835">
        <v>1</v>
      </c>
      <c r="O835">
        <v>0.97116400000000003</v>
      </c>
      <c r="P835">
        <v>0.96571499999999999</v>
      </c>
    </row>
    <row r="836" spans="1:16" ht="15" x14ac:dyDescent="0.3">
      <c r="A836" s="1"/>
      <c r="B836" t="s">
        <v>24</v>
      </c>
      <c r="C836" t="s">
        <v>336</v>
      </c>
      <c r="D836" t="s">
        <v>337</v>
      </c>
      <c r="E836" t="s">
        <v>336</v>
      </c>
      <c r="F836" t="s">
        <v>338</v>
      </c>
      <c r="G836" t="s">
        <v>339</v>
      </c>
      <c r="H836" t="s">
        <v>340</v>
      </c>
      <c r="I836">
        <v>1</v>
      </c>
      <c r="J836">
        <v>1</v>
      </c>
      <c r="K836" t="s">
        <v>17</v>
      </c>
      <c r="L836">
        <v>1</v>
      </c>
      <c r="M836">
        <v>1</v>
      </c>
      <c r="N836">
        <v>1</v>
      </c>
      <c r="O836">
        <v>0.982877</v>
      </c>
      <c r="P836">
        <v>0.98191200000000001</v>
      </c>
    </row>
    <row r="837" spans="1:16" ht="15" x14ac:dyDescent="0.3">
      <c r="A837" s="1"/>
      <c r="B837" t="s">
        <v>24</v>
      </c>
      <c r="C837" t="s">
        <v>342</v>
      </c>
      <c r="D837" t="s">
        <v>343</v>
      </c>
      <c r="E837" t="s">
        <v>344</v>
      </c>
      <c r="F837" t="s">
        <v>17</v>
      </c>
      <c r="G837" t="s">
        <v>345</v>
      </c>
      <c r="H837" t="s">
        <v>346</v>
      </c>
      <c r="I837">
        <v>-2.5000000000000001E-2</v>
      </c>
      <c r="J837">
        <v>0</v>
      </c>
      <c r="K837" t="s">
        <v>42</v>
      </c>
      <c r="L837">
        <v>0.5</v>
      </c>
      <c r="M837">
        <v>-2.5000000000000001E-2</v>
      </c>
      <c r="N837">
        <v>0</v>
      </c>
      <c r="O837">
        <v>0.613591</v>
      </c>
      <c r="P837">
        <v>0.61500999999999995</v>
      </c>
    </row>
    <row r="838" spans="1:16" ht="15" x14ac:dyDescent="0.3">
      <c r="A838" s="1"/>
      <c r="B838" t="s">
        <v>24</v>
      </c>
      <c r="C838" t="s">
        <v>351</v>
      </c>
      <c r="D838" t="s">
        <v>352</v>
      </c>
      <c r="E838" t="s">
        <v>353</v>
      </c>
      <c r="F838" t="s">
        <v>354</v>
      </c>
      <c r="G838" t="s">
        <v>355</v>
      </c>
      <c r="H838" t="s">
        <v>356</v>
      </c>
      <c r="I838">
        <v>0.92800000000000005</v>
      </c>
      <c r="J838">
        <v>0.8</v>
      </c>
      <c r="K838" t="s">
        <v>17</v>
      </c>
      <c r="L838">
        <v>1</v>
      </c>
      <c r="M838">
        <v>0.92800000000000005</v>
      </c>
      <c r="N838">
        <v>0</v>
      </c>
      <c r="O838">
        <v>0.91315000000000002</v>
      </c>
      <c r="P838">
        <v>0.912497</v>
      </c>
    </row>
    <row r="839" spans="1:16" ht="15" x14ac:dyDescent="0.3">
      <c r="A839" s="1"/>
      <c r="B839" t="s">
        <v>24</v>
      </c>
      <c r="C839" t="s">
        <v>358</v>
      </c>
      <c r="D839" t="s">
        <v>358</v>
      </c>
      <c r="E839" t="s">
        <v>359</v>
      </c>
      <c r="F839" t="s">
        <v>359</v>
      </c>
      <c r="G839" t="s">
        <v>360</v>
      </c>
      <c r="H839" t="s">
        <v>361</v>
      </c>
      <c r="I839">
        <v>0.97199999999999998</v>
      </c>
      <c r="J839">
        <v>0</v>
      </c>
      <c r="K839" t="s">
        <v>17</v>
      </c>
      <c r="L839">
        <v>1</v>
      </c>
      <c r="M839">
        <v>0.97199999999999998</v>
      </c>
      <c r="N839">
        <v>0</v>
      </c>
      <c r="O839">
        <v>0.94534799999999997</v>
      </c>
      <c r="P839">
        <v>0.94338999999999995</v>
      </c>
    </row>
    <row r="840" spans="1:16" ht="15" x14ac:dyDescent="0.3">
      <c r="A840" s="1"/>
      <c r="B840" t="s">
        <v>24</v>
      </c>
      <c r="C840" t="s">
        <v>369</v>
      </c>
      <c r="D840" t="s">
        <v>370</v>
      </c>
      <c r="E840" t="s">
        <v>371</v>
      </c>
      <c r="F840" t="s">
        <v>372</v>
      </c>
      <c r="G840" t="s">
        <v>373</v>
      </c>
      <c r="H840" t="s">
        <v>374</v>
      </c>
      <c r="I840">
        <v>0.35499999999999998</v>
      </c>
      <c r="J840">
        <v>0.2</v>
      </c>
      <c r="K840" t="s">
        <v>42</v>
      </c>
      <c r="L840">
        <v>0.5</v>
      </c>
      <c r="M840">
        <v>0.35499999999999998</v>
      </c>
      <c r="N840">
        <v>0</v>
      </c>
      <c r="O840">
        <v>0.74447300000000005</v>
      </c>
      <c r="P840">
        <v>0.75461100000000003</v>
      </c>
    </row>
    <row r="841" spans="1:16" ht="15" x14ac:dyDescent="0.3">
      <c r="A841" s="1"/>
      <c r="B841" t="s">
        <v>24</v>
      </c>
      <c r="C841" t="s">
        <v>384</v>
      </c>
      <c r="D841" t="s">
        <v>381</v>
      </c>
      <c r="E841" t="s">
        <v>384</v>
      </c>
      <c r="F841" t="s">
        <v>46</v>
      </c>
      <c r="G841" t="s">
        <v>385</v>
      </c>
      <c r="H841" t="s">
        <v>383</v>
      </c>
      <c r="I841">
        <v>-9.5000000000000001E-2</v>
      </c>
      <c r="J841">
        <v>0</v>
      </c>
      <c r="K841" t="s">
        <v>46</v>
      </c>
      <c r="L841">
        <v>0</v>
      </c>
      <c r="M841">
        <v>-9.5000000000000001E-2</v>
      </c>
      <c r="N841">
        <v>0</v>
      </c>
      <c r="O841">
        <v>0.62739299999999998</v>
      </c>
      <c r="P841">
        <v>0.62509800000000004</v>
      </c>
    </row>
    <row r="842" spans="1:16" ht="15" x14ac:dyDescent="0.3">
      <c r="A842" s="1"/>
      <c r="B842" t="s">
        <v>24</v>
      </c>
      <c r="C842" t="s">
        <v>392</v>
      </c>
      <c r="D842" t="s">
        <v>388</v>
      </c>
      <c r="E842" t="s">
        <v>392</v>
      </c>
      <c r="F842" t="s">
        <v>389</v>
      </c>
      <c r="G842" t="s">
        <v>393</v>
      </c>
      <c r="H842" t="s">
        <v>391</v>
      </c>
      <c r="I842">
        <v>0.17799999999999999</v>
      </c>
      <c r="J842">
        <v>0.21099999999999999</v>
      </c>
      <c r="K842" t="s">
        <v>46</v>
      </c>
      <c r="L842">
        <v>0</v>
      </c>
      <c r="M842">
        <v>0.17799999999999999</v>
      </c>
      <c r="N842">
        <v>0</v>
      </c>
      <c r="O842">
        <v>0.66782900000000001</v>
      </c>
      <c r="P842">
        <v>0.67345600000000005</v>
      </c>
    </row>
    <row r="843" spans="1:16" ht="15" x14ac:dyDescent="0.3">
      <c r="A843" s="1"/>
      <c r="B843" t="s">
        <v>24</v>
      </c>
      <c r="C843" t="s">
        <v>395</v>
      </c>
      <c r="D843" t="s">
        <v>395</v>
      </c>
      <c r="E843" t="s">
        <v>396</v>
      </c>
      <c r="F843" t="s">
        <v>396</v>
      </c>
      <c r="G843" t="s">
        <v>397</v>
      </c>
      <c r="H843" t="s">
        <v>398</v>
      </c>
      <c r="I843">
        <v>0.98899999999999999</v>
      </c>
      <c r="J843">
        <v>0.8</v>
      </c>
      <c r="K843" t="s">
        <v>17</v>
      </c>
      <c r="L843">
        <v>1</v>
      </c>
      <c r="M843">
        <v>0.98899999999999999</v>
      </c>
      <c r="N843">
        <v>0</v>
      </c>
      <c r="O843">
        <v>0.87863800000000003</v>
      </c>
      <c r="P843">
        <v>0.87473000000000001</v>
      </c>
    </row>
    <row r="844" spans="1:16" ht="15" x14ac:dyDescent="0.3">
      <c r="A844" s="1"/>
      <c r="B844" t="s">
        <v>24</v>
      </c>
      <c r="C844" t="s">
        <v>395</v>
      </c>
      <c r="D844" t="s">
        <v>400</v>
      </c>
      <c r="E844" t="s">
        <v>396</v>
      </c>
      <c r="F844" t="s">
        <v>401</v>
      </c>
      <c r="G844" t="s">
        <v>397</v>
      </c>
      <c r="H844" t="s">
        <v>402</v>
      </c>
      <c r="I844">
        <v>0.77400000000000002</v>
      </c>
      <c r="J844">
        <v>0.5</v>
      </c>
      <c r="K844" t="s">
        <v>42</v>
      </c>
      <c r="L844">
        <v>0.5</v>
      </c>
      <c r="M844">
        <v>0.77400000000000002</v>
      </c>
      <c r="N844">
        <v>0</v>
      </c>
      <c r="O844">
        <v>0.78252999999999995</v>
      </c>
      <c r="P844">
        <v>0.78183800000000003</v>
      </c>
    </row>
    <row r="845" spans="1:16" ht="15" x14ac:dyDescent="0.3">
      <c r="A845" s="1"/>
      <c r="B845" t="s">
        <v>24</v>
      </c>
      <c r="C845" t="s">
        <v>413</v>
      </c>
      <c r="D845" t="s">
        <v>410</v>
      </c>
      <c r="E845" t="s">
        <v>414</v>
      </c>
      <c r="F845" t="s">
        <v>411</v>
      </c>
      <c r="G845" t="s">
        <v>415</v>
      </c>
      <c r="H845" t="s">
        <v>412</v>
      </c>
      <c r="I845">
        <v>0.83799999999999997</v>
      </c>
      <c r="J845">
        <v>0.4</v>
      </c>
      <c r="K845" t="s">
        <v>42</v>
      </c>
      <c r="L845">
        <v>0.5</v>
      </c>
      <c r="M845">
        <v>0.83799999999999997</v>
      </c>
      <c r="N845">
        <v>0</v>
      </c>
      <c r="O845">
        <v>0.82604500000000003</v>
      </c>
      <c r="P845">
        <v>0.81284000000000001</v>
      </c>
    </row>
    <row r="846" spans="1:16" ht="15" x14ac:dyDescent="0.3">
      <c r="A846" s="1"/>
      <c r="B846" t="s">
        <v>24</v>
      </c>
      <c r="C846" t="s">
        <v>432</v>
      </c>
      <c r="D846" t="s">
        <v>424</v>
      </c>
      <c r="E846" t="s">
        <v>432</v>
      </c>
      <c r="F846" t="s">
        <v>425</v>
      </c>
      <c r="G846" t="s">
        <v>433</v>
      </c>
      <c r="H846" t="s">
        <v>427</v>
      </c>
      <c r="I846">
        <v>0.435</v>
      </c>
      <c r="J846">
        <v>0</v>
      </c>
      <c r="K846" t="s">
        <v>46</v>
      </c>
      <c r="L846">
        <v>0</v>
      </c>
      <c r="M846">
        <v>0.435</v>
      </c>
      <c r="N846">
        <v>0</v>
      </c>
      <c r="O846">
        <v>0.68547100000000005</v>
      </c>
      <c r="P846">
        <v>0.70245199999999997</v>
      </c>
    </row>
    <row r="847" spans="1:16" ht="15" x14ac:dyDescent="0.3">
      <c r="A847" s="1"/>
      <c r="B847" t="s">
        <v>24</v>
      </c>
      <c r="C847" t="s">
        <v>439</v>
      </c>
      <c r="D847" t="s">
        <v>436</v>
      </c>
      <c r="E847" t="s">
        <v>439</v>
      </c>
      <c r="F847" t="s">
        <v>435</v>
      </c>
      <c r="G847" t="s">
        <v>440</v>
      </c>
      <c r="H847" t="s">
        <v>438</v>
      </c>
      <c r="I847">
        <v>0.996</v>
      </c>
      <c r="J847">
        <v>0.5</v>
      </c>
      <c r="K847" t="s">
        <v>17</v>
      </c>
      <c r="L847">
        <v>1</v>
      </c>
      <c r="M847">
        <v>0.996</v>
      </c>
      <c r="N847">
        <v>0</v>
      </c>
      <c r="O847">
        <v>0.89309799999999995</v>
      </c>
      <c r="P847">
        <v>0.89251400000000003</v>
      </c>
    </row>
    <row r="848" spans="1:16" ht="15" x14ac:dyDescent="0.3">
      <c r="A848" s="1"/>
      <c r="B848" t="s">
        <v>24</v>
      </c>
      <c r="C848" t="s">
        <v>442</v>
      </c>
      <c r="D848" t="s">
        <v>443</v>
      </c>
      <c r="E848" t="s">
        <v>444</v>
      </c>
      <c r="F848" t="s">
        <v>445</v>
      </c>
      <c r="G848" t="s">
        <v>446</v>
      </c>
      <c r="H848" t="s">
        <v>447</v>
      </c>
      <c r="I848">
        <v>0.77200000000000002</v>
      </c>
      <c r="J848">
        <v>0</v>
      </c>
      <c r="K848" t="s">
        <v>42</v>
      </c>
      <c r="L848">
        <v>0.5</v>
      </c>
      <c r="M848">
        <v>0.77200000000000002</v>
      </c>
      <c r="N848">
        <v>0</v>
      </c>
      <c r="O848">
        <v>0.68033500000000002</v>
      </c>
      <c r="P848">
        <v>0.68870799999999999</v>
      </c>
    </row>
    <row r="849" spans="1:16" ht="15" x14ac:dyDescent="0.3">
      <c r="A849" s="1"/>
      <c r="B849" t="s">
        <v>24</v>
      </c>
      <c r="C849" t="s">
        <v>454</v>
      </c>
      <c r="D849" t="s">
        <v>450</v>
      </c>
      <c r="E849" t="s">
        <v>454</v>
      </c>
      <c r="F849" t="s">
        <v>451</v>
      </c>
      <c r="G849" t="s">
        <v>455</v>
      </c>
      <c r="H849" t="s">
        <v>453</v>
      </c>
      <c r="I849">
        <v>0.182</v>
      </c>
      <c r="J849">
        <v>0</v>
      </c>
      <c r="K849" t="s">
        <v>46</v>
      </c>
      <c r="L849">
        <v>0</v>
      </c>
      <c r="M849">
        <v>0.182</v>
      </c>
      <c r="N849">
        <v>0</v>
      </c>
      <c r="O849">
        <v>0.68002899999999999</v>
      </c>
      <c r="P849">
        <v>0.68605000000000005</v>
      </c>
    </row>
    <row r="850" spans="1:16" ht="15" x14ac:dyDescent="0.3">
      <c r="A850" s="1"/>
      <c r="B850" t="s">
        <v>24</v>
      </c>
      <c r="C850" t="s">
        <v>474</v>
      </c>
      <c r="D850" t="s">
        <v>461</v>
      </c>
      <c r="E850" t="s">
        <v>474</v>
      </c>
      <c r="F850" t="s">
        <v>462</v>
      </c>
      <c r="G850" t="s">
        <v>475</v>
      </c>
      <c r="H850" t="s">
        <v>464</v>
      </c>
      <c r="I850">
        <v>0.621</v>
      </c>
      <c r="J850">
        <v>0.2</v>
      </c>
      <c r="K850" t="s">
        <v>42</v>
      </c>
      <c r="L850">
        <v>0.5</v>
      </c>
      <c r="M850">
        <v>0.621</v>
      </c>
      <c r="N850">
        <v>0</v>
      </c>
      <c r="O850">
        <v>0.72936100000000004</v>
      </c>
      <c r="P850">
        <v>0.72794599999999998</v>
      </c>
    </row>
    <row r="851" spans="1:16" ht="15" x14ac:dyDescent="0.3">
      <c r="A851" s="1"/>
      <c r="B851" t="s">
        <v>24</v>
      </c>
      <c r="C851" t="s">
        <v>474</v>
      </c>
      <c r="D851" t="s">
        <v>483</v>
      </c>
      <c r="E851" t="s">
        <v>474</v>
      </c>
      <c r="F851" t="s">
        <v>484</v>
      </c>
      <c r="G851" t="s">
        <v>475</v>
      </c>
      <c r="H851" t="s">
        <v>486</v>
      </c>
      <c r="I851">
        <v>0.184</v>
      </c>
      <c r="J851">
        <v>0</v>
      </c>
      <c r="K851" t="s">
        <v>46</v>
      </c>
      <c r="L851">
        <v>0</v>
      </c>
      <c r="M851">
        <v>0.184</v>
      </c>
      <c r="N851">
        <v>0</v>
      </c>
      <c r="O851">
        <v>0.68215700000000001</v>
      </c>
      <c r="P851">
        <v>0.67612099999999997</v>
      </c>
    </row>
    <row r="852" spans="1:16" ht="15" x14ac:dyDescent="0.3">
      <c r="A852" s="1"/>
      <c r="B852" t="s">
        <v>24</v>
      </c>
      <c r="C852" t="s">
        <v>500</v>
      </c>
      <c r="D852" t="s">
        <v>496</v>
      </c>
      <c r="E852" t="s">
        <v>500</v>
      </c>
      <c r="F852" t="s">
        <v>497</v>
      </c>
      <c r="G852" t="s">
        <v>501</v>
      </c>
      <c r="H852" t="s">
        <v>499</v>
      </c>
      <c r="I852">
        <v>0.48599999999999999</v>
      </c>
      <c r="J852">
        <v>0</v>
      </c>
      <c r="K852" t="s">
        <v>46</v>
      </c>
      <c r="L852">
        <v>0</v>
      </c>
      <c r="M852">
        <v>0.48599999999999999</v>
      </c>
      <c r="N852">
        <v>0</v>
      </c>
      <c r="O852">
        <v>0.72813499999999998</v>
      </c>
      <c r="P852">
        <v>0.73655499999999996</v>
      </c>
    </row>
    <row r="853" spans="1:16" ht="15" x14ac:dyDescent="0.3">
      <c r="A853" s="1"/>
      <c r="B853" t="s">
        <v>24</v>
      </c>
      <c r="C853" t="s">
        <v>515</v>
      </c>
      <c r="D853" t="s">
        <v>509</v>
      </c>
      <c r="E853" t="s">
        <v>515</v>
      </c>
      <c r="F853" t="s">
        <v>510</v>
      </c>
      <c r="G853" t="s">
        <v>516</v>
      </c>
      <c r="H853" t="s">
        <v>511</v>
      </c>
      <c r="I853">
        <v>0.84199999999999997</v>
      </c>
      <c r="J853">
        <v>0.57099999999999995</v>
      </c>
      <c r="K853" t="s">
        <v>17</v>
      </c>
      <c r="L853">
        <v>1</v>
      </c>
      <c r="M853">
        <v>0.84199999999999997</v>
      </c>
      <c r="N853">
        <v>0</v>
      </c>
      <c r="O853">
        <v>0.87501899999999999</v>
      </c>
      <c r="P853">
        <v>0.87519899999999995</v>
      </c>
    </row>
    <row r="854" spans="1:16" ht="15" x14ac:dyDescent="0.3">
      <c r="A854" s="1"/>
      <c r="B854" t="s">
        <v>24</v>
      </c>
      <c r="C854" t="s">
        <v>528</v>
      </c>
      <c r="D854" t="s">
        <v>519</v>
      </c>
      <c r="E854" t="s">
        <v>528</v>
      </c>
      <c r="F854" t="s">
        <v>520</v>
      </c>
      <c r="G854" t="s">
        <v>529</v>
      </c>
      <c r="H854" t="s">
        <v>522</v>
      </c>
      <c r="I854">
        <v>0.40500000000000003</v>
      </c>
      <c r="J854">
        <v>0</v>
      </c>
      <c r="K854" t="s">
        <v>46</v>
      </c>
      <c r="L854">
        <v>0</v>
      </c>
      <c r="M854">
        <v>0.40500000000000003</v>
      </c>
      <c r="N854">
        <v>0</v>
      </c>
      <c r="O854">
        <v>0.73567800000000005</v>
      </c>
      <c r="P854">
        <v>0.74544900000000003</v>
      </c>
    </row>
    <row r="855" spans="1:16" ht="15" x14ac:dyDescent="0.3">
      <c r="A855" s="1"/>
      <c r="B855" t="s">
        <v>24</v>
      </c>
      <c r="C855" t="s">
        <v>528</v>
      </c>
      <c r="D855" t="s">
        <v>533</v>
      </c>
      <c r="E855" t="s">
        <v>528</v>
      </c>
      <c r="F855" t="s">
        <v>534</v>
      </c>
      <c r="G855" t="s">
        <v>529</v>
      </c>
      <c r="H855" t="s">
        <v>535</v>
      </c>
      <c r="I855">
        <v>0.28000000000000003</v>
      </c>
      <c r="J855">
        <v>0</v>
      </c>
      <c r="K855" t="s">
        <v>46</v>
      </c>
      <c r="L855">
        <v>0</v>
      </c>
      <c r="M855">
        <v>0.28000000000000003</v>
      </c>
      <c r="N855">
        <v>0</v>
      </c>
      <c r="O855">
        <v>0.72652600000000001</v>
      </c>
      <c r="P855">
        <v>0.73729999999999996</v>
      </c>
    </row>
    <row r="856" spans="1:16" ht="15" x14ac:dyDescent="0.3">
      <c r="A856" s="1"/>
      <c r="B856" t="s">
        <v>24</v>
      </c>
      <c r="C856" t="s">
        <v>537</v>
      </c>
      <c r="D856" t="s">
        <v>538</v>
      </c>
      <c r="E856" t="s">
        <v>537</v>
      </c>
      <c r="F856" t="s">
        <v>539</v>
      </c>
      <c r="G856" t="s">
        <v>540</v>
      </c>
      <c r="H856" t="s">
        <v>541</v>
      </c>
      <c r="I856">
        <v>0.53300000000000003</v>
      </c>
      <c r="J856">
        <v>0.23499999999999999</v>
      </c>
      <c r="K856" t="s">
        <v>42</v>
      </c>
      <c r="L856">
        <v>0.5</v>
      </c>
      <c r="M856">
        <v>0.53300000000000003</v>
      </c>
      <c r="N856">
        <v>0</v>
      </c>
      <c r="O856">
        <v>0.751278</v>
      </c>
      <c r="P856">
        <v>0.75971299999999997</v>
      </c>
    </row>
    <row r="857" spans="1:16" ht="15" x14ac:dyDescent="0.3">
      <c r="A857" s="1"/>
      <c r="B857" t="s">
        <v>24</v>
      </c>
      <c r="C857" t="s">
        <v>547</v>
      </c>
      <c r="D857" t="s">
        <v>548</v>
      </c>
      <c r="E857" t="s">
        <v>547</v>
      </c>
      <c r="F857" t="s">
        <v>549</v>
      </c>
      <c r="G857" t="s">
        <v>550</v>
      </c>
      <c r="H857" t="s">
        <v>551</v>
      </c>
      <c r="I857">
        <v>0.56799999999999995</v>
      </c>
      <c r="J857">
        <v>0.4</v>
      </c>
      <c r="K857" t="s">
        <v>42</v>
      </c>
      <c r="L857">
        <v>0.5</v>
      </c>
      <c r="M857">
        <v>0.56799999999999995</v>
      </c>
      <c r="N857">
        <v>0</v>
      </c>
      <c r="O857">
        <v>0.76516899999999999</v>
      </c>
      <c r="P857">
        <v>0.76873199999999997</v>
      </c>
    </row>
    <row r="858" spans="1:16" ht="15" x14ac:dyDescent="0.3">
      <c r="A858" s="1"/>
      <c r="B858" t="s">
        <v>24</v>
      </c>
      <c r="C858" t="s">
        <v>558</v>
      </c>
      <c r="D858" t="s">
        <v>554</v>
      </c>
      <c r="E858" t="s">
        <v>558</v>
      </c>
      <c r="F858" t="s">
        <v>555</v>
      </c>
      <c r="G858" t="s">
        <v>559</v>
      </c>
      <c r="H858" t="s">
        <v>557</v>
      </c>
      <c r="I858">
        <v>0.24399999999999999</v>
      </c>
      <c r="J858">
        <v>0</v>
      </c>
      <c r="K858" t="s">
        <v>46</v>
      </c>
      <c r="L858">
        <v>0</v>
      </c>
      <c r="M858">
        <v>0.24399999999999999</v>
      </c>
      <c r="N858">
        <v>0</v>
      </c>
      <c r="O858">
        <v>0.667431</v>
      </c>
      <c r="P858">
        <v>0.67348300000000005</v>
      </c>
    </row>
    <row r="859" spans="1:16" ht="15" x14ac:dyDescent="0.3">
      <c r="A859" s="1"/>
      <c r="B859" t="s">
        <v>24</v>
      </c>
      <c r="C859" t="s">
        <v>528</v>
      </c>
      <c r="D859" t="s">
        <v>561</v>
      </c>
      <c r="E859" t="s">
        <v>528</v>
      </c>
      <c r="F859" t="s">
        <v>528</v>
      </c>
      <c r="G859" t="s">
        <v>529</v>
      </c>
      <c r="H859" t="s">
        <v>562</v>
      </c>
      <c r="I859">
        <v>1</v>
      </c>
      <c r="J859">
        <v>1</v>
      </c>
      <c r="K859" t="s">
        <v>17</v>
      </c>
      <c r="L859">
        <v>1</v>
      </c>
      <c r="M859">
        <v>1</v>
      </c>
      <c r="N859">
        <v>1</v>
      </c>
      <c r="O859">
        <v>0.96835000000000004</v>
      </c>
      <c r="P859">
        <v>0.97075900000000004</v>
      </c>
    </row>
    <row r="860" spans="1:16" ht="15" x14ac:dyDescent="0.3">
      <c r="A860" s="1"/>
      <c r="B860" t="s">
        <v>24</v>
      </c>
      <c r="C860" t="s">
        <v>566</v>
      </c>
      <c r="D860" t="s">
        <v>567</v>
      </c>
      <c r="E860" t="s">
        <v>566</v>
      </c>
      <c r="F860" t="s">
        <v>568</v>
      </c>
      <c r="G860" t="s">
        <v>569</v>
      </c>
      <c r="H860" t="s">
        <v>570</v>
      </c>
      <c r="I860">
        <v>1</v>
      </c>
      <c r="J860">
        <v>1</v>
      </c>
      <c r="K860" t="s">
        <v>17</v>
      </c>
      <c r="L860">
        <v>1</v>
      </c>
      <c r="M860">
        <v>1</v>
      </c>
      <c r="N860">
        <v>1</v>
      </c>
      <c r="O860">
        <v>0.98058800000000002</v>
      </c>
      <c r="P860">
        <v>0.98069600000000001</v>
      </c>
    </row>
    <row r="861" spans="1:16" ht="15" x14ac:dyDescent="0.3">
      <c r="A861" s="1"/>
      <c r="B861" t="s">
        <v>24</v>
      </c>
      <c r="C861" t="s">
        <v>586</v>
      </c>
      <c r="D861" t="s">
        <v>575</v>
      </c>
      <c r="E861" t="s">
        <v>586</v>
      </c>
      <c r="F861" t="s">
        <v>576</v>
      </c>
      <c r="G861" t="s">
        <v>587</v>
      </c>
      <c r="H861" t="s">
        <v>578</v>
      </c>
      <c r="I861">
        <v>0.35099999999999998</v>
      </c>
      <c r="J861">
        <v>0</v>
      </c>
      <c r="K861" t="s">
        <v>46</v>
      </c>
      <c r="L861">
        <v>0</v>
      </c>
      <c r="M861">
        <v>0.35099999999999998</v>
      </c>
      <c r="N861">
        <v>0</v>
      </c>
      <c r="O861">
        <v>0.663497</v>
      </c>
      <c r="P861">
        <v>0.67394600000000005</v>
      </c>
    </row>
    <row r="862" spans="1:16" ht="15" x14ac:dyDescent="0.3">
      <c r="A862" s="1"/>
      <c r="B862" t="s">
        <v>24</v>
      </c>
      <c r="C862" t="s">
        <v>591</v>
      </c>
      <c r="D862">
        <v>5</v>
      </c>
      <c r="E862" t="s">
        <v>592</v>
      </c>
      <c r="F862">
        <v>5</v>
      </c>
      <c r="G862" t="s">
        <v>593</v>
      </c>
      <c r="H862">
        <v>5</v>
      </c>
      <c r="I862">
        <v>0.30299999999999999</v>
      </c>
      <c r="J862">
        <v>0</v>
      </c>
      <c r="K862" t="s">
        <v>46</v>
      </c>
      <c r="L862">
        <v>0</v>
      </c>
      <c r="M862">
        <v>0.30299999999999999</v>
      </c>
      <c r="N862">
        <v>0</v>
      </c>
      <c r="O862">
        <v>0.664103</v>
      </c>
      <c r="P862">
        <v>0.678786</v>
      </c>
    </row>
    <row r="863" spans="1:16" ht="15" x14ac:dyDescent="0.3">
      <c r="A863" s="1"/>
      <c r="B863" t="s">
        <v>24</v>
      </c>
      <c r="C863" t="s">
        <v>594</v>
      </c>
      <c r="D863" t="s">
        <v>600</v>
      </c>
      <c r="E863" t="s">
        <v>594</v>
      </c>
      <c r="F863" t="s">
        <v>601</v>
      </c>
      <c r="G863" t="s">
        <v>595</v>
      </c>
      <c r="H863" t="s">
        <v>602</v>
      </c>
      <c r="I863">
        <v>0.23599999999999999</v>
      </c>
      <c r="J863">
        <v>0</v>
      </c>
      <c r="K863" t="s">
        <v>46</v>
      </c>
      <c r="L863">
        <v>0</v>
      </c>
      <c r="M863">
        <v>0.23599999999999999</v>
      </c>
      <c r="N863">
        <v>0</v>
      </c>
      <c r="O863">
        <v>0.56674400000000003</v>
      </c>
      <c r="P863">
        <v>0.55520099999999994</v>
      </c>
    </row>
    <row r="864" spans="1:16" ht="15" x14ac:dyDescent="0.3">
      <c r="A864" s="1"/>
      <c r="B864" t="s">
        <v>24</v>
      </c>
      <c r="C864" t="s">
        <v>606</v>
      </c>
      <c r="D864" t="s">
        <v>607</v>
      </c>
      <c r="E864" t="s">
        <v>608</v>
      </c>
      <c r="F864" t="s">
        <v>609</v>
      </c>
      <c r="G864" t="s">
        <v>610</v>
      </c>
      <c r="H864" t="s">
        <v>611</v>
      </c>
      <c r="I864">
        <v>0.161</v>
      </c>
      <c r="J864">
        <v>8.6999999999999994E-2</v>
      </c>
      <c r="K864" t="s">
        <v>46</v>
      </c>
      <c r="L864">
        <v>0</v>
      </c>
      <c r="M864">
        <v>0.161</v>
      </c>
      <c r="N864">
        <v>0</v>
      </c>
      <c r="O864">
        <v>0.64499700000000004</v>
      </c>
      <c r="P864">
        <v>0.64462299999999995</v>
      </c>
    </row>
    <row r="865" spans="1:16" ht="15" x14ac:dyDescent="0.3">
      <c r="A865" s="1"/>
      <c r="B865" t="s">
        <v>24</v>
      </c>
      <c r="C865" t="s">
        <v>617</v>
      </c>
      <c r="D865" t="s">
        <v>607</v>
      </c>
      <c r="E865" t="s">
        <v>617</v>
      </c>
      <c r="F865" t="s">
        <v>609</v>
      </c>
      <c r="G865" t="s">
        <v>618</v>
      </c>
      <c r="H865" t="s">
        <v>611</v>
      </c>
      <c r="I865">
        <v>0.26600000000000001</v>
      </c>
      <c r="J865">
        <v>0</v>
      </c>
      <c r="K865" t="s">
        <v>46</v>
      </c>
      <c r="L865">
        <v>0</v>
      </c>
      <c r="M865">
        <v>0.26600000000000001</v>
      </c>
      <c r="N865">
        <v>0</v>
      </c>
      <c r="O865">
        <v>0.66338699999999995</v>
      </c>
      <c r="P865">
        <v>0.65528900000000001</v>
      </c>
    </row>
    <row r="866" spans="1:16" ht="15" x14ac:dyDescent="0.3">
      <c r="A866" s="1"/>
      <c r="B866" t="s">
        <v>24</v>
      </c>
      <c r="C866" t="s">
        <v>617</v>
      </c>
      <c r="D866" t="s">
        <v>607</v>
      </c>
      <c r="E866" t="s">
        <v>617</v>
      </c>
      <c r="F866" t="s">
        <v>609</v>
      </c>
      <c r="G866" t="s">
        <v>618</v>
      </c>
      <c r="H866" t="s">
        <v>611</v>
      </c>
      <c r="I866">
        <v>0.26600000000000001</v>
      </c>
      <c r="J866">
        <v>0</v>
      </c>
      <c r="K866" t="s">
        <v>46</v>
      </c>
      <c r="L866">
        <v>0</v>
      </c>
      <c r="M866">
        <v>0.26600000000000001</v>
      </c>
      <c r="N866">
        <v>0</v>
      </c>
      <c r="O866">
        <v>0.66338699999999995</v>
      </c>
      <c r="P866">
        <v>0.65528900000000001</v>
      </c>
    </row>
    <row r="867" spans="1:16" ht="15" x14ac:dyDescent="0.3">
      <c r="A867" s="1"/>
      <c r="B867" t="s">
        <v>24</v>
      </c>
      <c r="C867" t="s">
        <v>622</v>
      </c>
      <c r="D867" t="s">
        <v>623</v>
      </c>
      <c r="E867" t="s">
        <v>622</v>
      </c>
      <c r="F867" t="s">
        <v>624</v>
      </c>
      <c r="G867" t="s">
        <v>625</v>
      </c>
      <c r="H867" t="s">
        <v>626</v>
      </c>
      <c r="I867">
        <v>0.93200000000000005</v>
      </c>
      <c r="J867">
        <v>0.71399999999999997</v>
      </c>
      <c r="K867" t="s">
        <v>17</v>
      </c>
      <c r="L867">
        <v>1</v>
      </c>
      <c r="M867">
        <v>0.93200000000000005</v>
      </c>
      <c r="N867">
        <v>0</v>
      </c>
      <c r="O867">
        <v>0.89105800000000002</v>
      </c>
      <c r="P867">
        <v>0.89135699999999995</v>
      </c>
    </row>
    <row r="868" spans="1:16" ht="15" x14ac:dyDescent="0.3">
      <c r="A868" s="1"/>
      <c r="B868" t="s">
        <v>24</v>
      </c>
      <c r="C868" t="s">
        <v>637</v>
      </c>
      <c r="D868" t="s">
        <v>631</v>
      </c>
      <c r="E868" t="s">
        <v>637</v>
      </c>
      <c r="F868" t="s">
        <v>632</v>
      </c>
      <c r="G868" t="s">
        <v>638</v>
      </c>
      <c r="H868" t="s">
        <v>634</v>
      </c>
      <c r="I868">
        <v>0.36899999999999999</v>
      </c>
      <c r="J868">
        <v>0.182</v>
      </c>
      <c r="K868" t="s">
        <v>17</v>
      </c>
      <c r="L868">
        <v>1</v>
      </c>
      <c r="M868">
        <v>0.36899999999999999</v>
      </c>
      <c r="N868">
        <v>0</v>
      </c>
      <c r="O868">
        <v>0.71397999999999995</v>
      </c>
      <c r="P868">
        <v>0.72965199999999997</v>
      </c>
    </row>
    <row r="869" spans="1:16" ht="15" x14ac:dyDescent="0.3">
      <c r="A869" s="1"/>
      <c r="B869" t="s">
        <v>24</v>
      </c>
      <c r="C869" t="s">
        <v>645</v>
      </c>
      <c r="D869" t="s">
        <v>641</v>
      </c>
      <c r="E869" t="s">
        <v>645</v>
      </c>
      <c r="F869" t="s">
        <v>642</v>
      </c>
      <c r="G869" t="s">
        <v>646</v>
      </c>
      <c r="H869" t="s">
        <v>644</v>
      </c>
      <c r="I869">
        <v>0.61599999999999999</v>
      </c>
      <c r="J869">
        <v>0</v>
      </c>
      <c r="K869" t="s">
        <v>17</v>
      </c>
      <c r="L869">
        <v>1</v>
      </c>
      <c r="M869">
        <v>0.61599999999999999</v>
      </c>
      <c r="N869">
        <v>0</v>
      </c>
      <c r="O869">
        <v>0.75112400000000001</v>
      </c>
      <c r="P869">
        <v>0.74373299999999998</v>
      </c>
    </row>
    <row r="870" spans="1:16" ht="15" x14ac:dyDescent="0.3">
      <c r="A870" s="1"/>
      <c r="B870" t="s">
        <v>24</v>
      </c>
      <c r="C870" t="s">
        <v>654</v>
      </c>
      <c r="D870" t="s">
        <v>655</v>
      </c>
      <c r="E870" t="s">
        <v>654</v>
      </c>
      <c r="F870" t="s">
        <v>656</v>
      </c>
      <c r="G870" t="s">
        <v>657</v>
      </c>
      <c r="H870" t="s">
        <v>658</v>
      </c>
      <c r="I870">
        <v>0.45200000000000001</v>
      </c>
      <c r="J870">
        <v>0.4</v>
      </c>
      <c r="K870" t="s">
        <v>42</v>
      </c>
      <c r="L870">
        <v>0.5</v>
      </c>
      <c r="M870">
        <v>0.45200000000000001</v>
      </c>
      <c r="N870">
        <v>0</v>
      </c>
      <c r="O870">
        <v>0.80960500000000002</v>
      </c>
      <c r="P870">
        <v>0.80411600000000005</v>
      </c>
    </row>
    <row r="871" spans="1:16" ht="15" x14ac:dyDescent="0.3">
      <c r="A871" s="1"/>
      <c r="B871" t="s">
        <v>24</v>
      </c>
      <c r="C871" t="s">
        <v>640</v>
      </c>
      <c r="D871" t="s">
        <v>641</v>
      </c>
      <c r="E871" t="s">
        <v>640</v>
      </c>
      <c r="F871" t="s">
        <v>642</v>
      </c>
      <c r="G871" t="s">
        <v>643</v>
      </c>
      <c r="H871" t="s">
        <v>644</v>
      </c>
      <c r="I871">
        <v>0.69499999999999995</v>
      </c>
      <c r="J871">
        <v>0</v>
      </c>
      <c r="K871" t="s">
        <v>42</v>
      </c>
      <c r="L871">
        <v>0.5</v>
      </c>
      <c r="M871">
        <v>0.69499999999999995</v>
      </c>
      <c r="N871">
        <v>0</v>
      </c>
      <c r="O871">
        <v>0.76530900000000002</v>
      </c>
      <c r="P871">
        <v>0.76231099999999996</v>
      </c>
    </row>
    <row r="872" spans="1:16" ht="15" x14ac:dyDescent="0.3">
      <c r="A872" s="1"/>
      <c r="B872" t="s">
        <v>24</v>
      </c>
      <c r="C872" t="s">
        <v>681</v>
      </c>
      <c r="D872" t="s">
        <v>671</v>
      </c>
      <c r="E872" t="s">
        <v>682</v>
      </c>
      <c r="F872" t="s">
        <v>673</v>
      </c>
      <c r="G872" t="s">
        <v>683</v>
      </c>
      <c r="H872" t="s">
        <v>675</v>
      </c>
      <c r="I872">
        <v>0.55900000000000005</v>
      </c>
      <c r="J872">
        <v>0.105</v>
      </c>
      <c r="K872" t="s">
        <v>46</v>
      </c>
      <c r="L872">
        <v>0</v>
      </c>
      <c r="M872">
        <v>0.55900000000000005</v>
      </c>
      <c r="N872">
        <v>0</v>
      </c>
      <c r="O872">
        <v>0.69372500000000004</v>
      </c>
      <c r="P872">
        <v>0.701484</v>
      </c>
    </row>
    <row r="873" spans="1:16" ht="15" x14ac:dyDescent="0.3">
      <c r="A873" s="1"/>
      <c r="B873" t="s">
        <v>24</v>
      </c>
      <c r="C873" t="s">
        <v>690</v>
      </c>
      <c r="D873" t="s">
        <v>691</v>
      </c>
      <c r="E873" t="s">
        <v>692</v>
      </c>
      <c r="F873" t="s">
        <v>693</v>
      </c>
      <c r="G873" t="s">
        <v>694</v>
      </c>
      <c r="H873" t="s">
        <v>695</v>
      </c>
      <c r="I873">
        <v>0.996</v>
      </c>
      <c r="J873">
        <v>0.75</v>
      </c>
      <c r="K873" t="s">
        <v>17</v>
      </c>
      <c r="L873">
        <v>1</v>
      </c>
      <c r="M873">
        <v>0.996</v>
      </c>
      <c r="N873">
        <v>0</v>
      </c>
      <c r="O873">
        <v>0.97043699999999999</v>
      </c>
      <c r="P873">
        <v>0.96030800000000005</v>
      </c>
    </row>
    <row r="874" spans="1:16" ht="15" x14ac:dyDescent="0.3">
      <c r="A874" s="1"/>
      <c r="B874" t="s">
        <v>24</v>
      </c>
      <c r="C874" t="s">
        <v>699</v>
      </c>
      <c r="D874" t="s">
        <v>700</v>
      </c>
      <c r="E874" t="s">
        <v>701</v>
      </c>
      <c r="F874" t="s">
        <v>702</v>
      </c>
      <c r="G874" t="s">
        <v>703</v>
      </c>
      <c r="H874" t="s">
        <v>704</v>
      </c>
      <c r="I874">
        <v>0.20499999999999999</v>
      </c>
      <c r="J874">
        <v>0.105</v>
      </c>
      <c r="K874" t="s">
        <v>46</v>
      </c>
      <c r="L874">
        <v>0</v>
      </c>
      <c r="M874">
        <v>0.20499999999999999</v>
      </c>
      <c r="N874">
        <v>0</v>
      </c>
      <c r="O874">
        <v>0.70535199999999998</v>
      </c>
      <c r="P874">
        <v>0.69830499999999995</v>
      </c>
    </row>
    <row r="875" spans="1:16" ht="15" x14ac:dyDescent="0.3">
      <c r="A875" s="1"/>
      <c r="B875" t="s">
        <v>24</v>
      </c>
      <c r="C875" t="s">
        <v>720</v>
      </c>
      <c r="D875" t="s">
        <v>721</v>
      </c>
      <c r="E875" t="s">
        <v>720</v>
      </c>
      <c r="F875" t="s">
        <v>722</v>
      </c>
      <c r="G875" t="s">
        <v>723</v>
      </c>
      <c r="H875" t="s">
        <v>724</v>
      </c>
      <c r="I875">
        <v>0.995</v>
      </c>
      <c r="J875">
        <v>0.7</v>
      </c>
      <c r="K875" t="s">
        <v>17</v>
      </c>
      <c r="L875">
        <v>1</v>
      </c>
      <c r="M875">
        <v>0.995</v>
      </c>
      <c r="N875">
        <v>0</v>
      </c>
      <c r="O875">
        <v>0.91542699999999999</v>
      </c>
      <c r="P875">
        <v>0.91410199999999997</v>
      </c>
    </row>
    <row r="876" spans="1:16" ht="15" x14ac:dyDescent="0.3">
      <c r="A876" s="1"/>
      <c r="B876" t="s">
        <v>24</v>
      </c>
      <c r="C876" t="s">
        <v>681</v>
      </c>
      <c r="D876" t="s">
        <v>732</v>
      </c>
      <c r="E876" t="s">
        <v>682</v>
      </c>
      <c r="F876" t="s">
        <v>733</v>
      </c>
      <c r="G876" t="s">
        <v>683</v>
      </c>
      <c r="H876" t="s">
        <v>734</v>
      </c>
      <c r="I876">
        <v>0.99199999999999999</v>
      </c>
      <c r="J876">
        <v>0.72699999999999998</v>
      </c>
      <c r="K876" t="s">
        <v>17</v>
      </c>
      <c r="L876">
        <v>1</v>
      </c>
      <c r="M876">
        <v>0.99199999999999999</v>
      </c>
      <c r="N876">
        <v>0</v>
      </c>
      <c r="O876">
        <v>0.87622699999999998</v>
      </c>
      <c r="P876">
        <v>0.88167099999999998</v>
      </c>
    </row>
    <row r="877" spans="1:16" ht="15" x14ac:dyDescent="0.3">
      <c r="A877" s="1"/>
      <c r="B877" t="s">
        <v>24</v>
      </c>
      <c r="C877" t="s">
        <v>736</v>
      </c>
      <c r="D877" t="s">
        <v>737</v>
      </c>
      <c r="E877" t="s">
        <v>736</v>
      </c>
      <c r="F877" t="s">
        <v>736</v>
      </c>
      <c r="G877" t="s">
        <v>738</v>
      </c>
      <c r="H877" t="s">
        <v>739</v>
      </c>
      <c r="I877">
        <v>0.55000000000000004</v>
      </c>
      <c r="J877">
        <v>0</v>
      </c>
      <c r="K877" t="s">
        <v>42</v>
      </c>
      <c r="L877">
        <v>0.5</v>
      </c>
      <c r="M877">
        <v>0.55000000000000004</v>
      </c>
      <c r="N877">
        <v>0</v>
      </c>
      <c r="O877">
        <v>0.770814</v>
      </c>
      <c r="P877">
        <v>0.78500300000000001</v>
      </c>
    </row>
    <row r="878" spans="1:16" ht="15" x14ac:dyDescent="0.3">
      <c r="A878" s="1"/>
      <c r="B878" t="s">
        <v>24</v>
      </c>
      <c r="C878" t="s">
        <v>744</v>
      </c>
      <c r="D878" t="s">
        <v>741</v>
      </c>
      <c r="E878" t="s">
        <v>745</v>
      </c>
      <c r="F878" t="s">
        <v>742</v>
      </c>
      <c r="G878" t="s">
        <v>746</v>
      </c>
      <c r="H878" t="s">
        <v>743</v>
      </c>
      <c r="I878">
        <v>0.96299999999999997</v>
      </c>
      <c r="J878">
        <v>0.88900000000000001</v>
      </c>
      <c r="K878" t="s">
        <v>17</v>
      </c>
      <c r="L878">
        <v>1</v>
      </c>
      <c r="M878">
        <v>0.96299999999999997</v>
      </c>
      <c r="N878">
        <v>0</v>
      </c>
      <c r="O878">
        <v>0.92321900000000001</v>
      </c>
      <c r="P878">
        <v>0.922898</v>
      </c>
    </row>
    <row r="879" spans="1:16" ht="15" x14ac:dyDescent="0.3">
      <c r="A879" s="1"/>
      <c r="B879" t="s">
        <v>24</v>
      </c>
      <c r="C879" t="s">
        <v>751</v>
      </c>
      <c r="D879" t="s">
        <v>343</v>
      </c>
      <c r="E879" t="s">
        <v>752</v>
      </c>
      <c r="F879" t="s">
        <v>17</v>
      </c>
      <c r="G879" t="s">
        <v>753</v>
      </c>
      <c r="H879" t="s">
        <v>346</v>
      </c>
      <c r="I879">
        <v>0.01</v>
      </c>
      <c r="J879">
        <v>0</v>
      </c>
      <c r="K879" t="s">
        <v>42</v>
      </c>
      <c r="L879">
        <v>0.5</v>
      </c>
      <c r="M879">
        <v>0.01</v>
      </c>
      <c r="N879">
        <v>0</v>
      </c>
      <c r="O879">
        <v>0.61261299999999996</v>
      </c>
      <c r="P879">
        <v>0.61913700000000005</v>
      </c>
    </row>
    <row r="880" spans="1:16" ht="15" x14ac:dyDescent="0.3">
      <c r="A880" s="1"/>
      <c r="B880" t="s">
        <v>24</v>
      </c>
      <c r="C880" t="s">
        <v>766</v>
      </c>
      <c r="D880" s="3">
        <v>0.01</v>
      </c>
      <c r="E880" t="s">
        <v>767</v>
      </c>
      <c r="F880">
        <v>1</v>
      </c>
      <c r="G880" t="s">
        <v>768</v>
      </c>
      <c r="H880" s="3">
        <v>0.01</v>
      </c>
      <c r="I880">
        <v>0.74299999999999999</v>
      </c>
      <c r="J880">
        <v>0.5</v>
      </c>
      <c r="K880" t="s">
        <v>17</v>
      </c>
      <c r="L880">
        <v>1</v>
      </c>
      <c r="M880">
        <v>0.74299999999999999</v>
      </c>
      <c r="N880">
        <v>0</v>
      </c>
      <c r="O880">
        <v>0.75604199999999999</v>
      </c>
      <c r="P880">
        <v>0.76893</v>
      </c>
    </row>
    <row r="881" spans="1:16" ht="15" x14ac:dyDescent="0.3">
      <c r="A881" s="1"/>
      <c r="B881" t="s">
        <v>24</v>
      </c>
      <c r="C881" t="s">
        <v>770</v>
      </c>
      <c r="D881" t="s">
        <v>771</v>
      </c>
      <c r="E881" t="s">
        <v>772</v>
      </c>
      <c r="F881" t="s">
        <v>773</v>
      </c>
      <c r="G881" t="s">
        <v>774</v>
      </c>
      <c r="H881" t="s">
        <v>775</v>
      </c>
      <c r="I881">
        <v>0.99199999999999999</v>
      </c>
      <c r="J881">
        <v>5.8999999999999997E-2</v>
      </c>
      <c r="K881" t="s">
        <v>17</v>
      </c>
      <c r="L881">
        <v>1</v>
      </c>
      <c r="M881">
        <v>0.99199999999999999</v>
      </c>
      <c r="N881">
        <v>0</v>
      </c>
      <c r="O881">
        <v>0.90074600000000005</v>
      </c>
      <c r="P881">
        <v>0.89485800000000004</v>
      </c>
    </row>
    <row r="882" spans="1:16" ht="15" x14ac:dyDescent="0.3">
      <c r="A882" s="1"/>
      <c r="B882" t="s">
        <v>24</v>
      </c>
      <c r="C882" t="s">
        <v>782</v>
      </c>
      <c r="D882" t="s">
        <v>783</v>
      </c>
      <c r="E882" t="s">
        <v>782</v>
      </c>
      <c r="F882" t="s">
        <v>784</v>
      </c>
      <c r="G882" t="s">
        <v>785</v>
      </c>
      <c r="H882" t="s">
        <v>786</v>
      </c>
      <c r="I882">
        <v>0.91100000000000003</v>
      </c>
      <c r="J882">
        <v>0.8</v>
      </c>
      <c r="K882" t="s">
        <v>17</v>
      </c>
      <c r="L882">
        <v>1</v>
      </c>
      <c r="M882">
        <v>0.91100000000000003</v>
      </c>
      <c r="N882">
        <v>0</v>
      </c>
      <c r="O882">
        <v>0.93818599999999996</v>
      </c>
      <c r="P882">
        <v>0.92650500000000002</v>
      </c>
    </row>
    <row r="883" spans="1:16" ht="15" x14ac:dyDescent="0.3">
      <c r="A883" s="1"/>
      <c r="B883" t="s">
        <v>24</v>
      </c>
      <c r="C883" t="s">
        <v>788</v>
      </c>
      <c r="D883" t="s">
        <v>789</v>
      </c>
      <c r="E883" t="s">
        <v>788</v>
      </c>
      <c r="F883" t="s">
        <v>790</v>
      </c>
      <c r="G883" t="s">
        <v>791</v>
      </c>
      <c r="H883" t="s">
        <v>792</v>
      </c>
      <c r="I883">
        <v>0.98799999999999999</v>
      </c>
      <c r="J883">
        <v>0.66700000000000004</v>
      </c>
      <c r="K883" t="s">
        <v>17</v>
      </c>
      <c r="L883">
        <v>1</v>
      </c>
      <c r="M883">
        <v>0.98799999999999999</v>
      </c>
      <c r="N883">
        <v>0</v>
      </c>
      <c r="O883">
        <v>0.90027199999999996</v>
      </c>
      <c r="P883">
        <v>0.90303199999999995</v>
      </c>
    </row>
    <row r="884" spans="1:16" ht="15" x14ac:dyDescent="0.3">
      <c r="A884" s="1"/>
      <c r="B884" t="s">
        <v>24</v>
      </c>
      <c r="C884" t="s">
        <v>797</v>
      </c>
      <c r="D884" t="s">
        <v>798</v>
      </c>
      <c r="E884" t="s">
        <v>797</v>
      </c>
      <c r="F884" t="s">
        <v>797</v>
      </c>
      <c r="G884" t="s">
        <v>799</v>
      </c>
      <c r="H884" t="s">
        <v>800</v>
      </c>
      <c r="I884">
        <v>0.97899999999999998</v>
      </c>
      <c r="J884">
        <v>0.5</v>
      </c>
      <c r="K884" t="s">
        <v>17</v>
      </c>
      <c r="L884">
        <v>1</v>
      </c>
      <c r="M884">
        <v>0.97899999999999998</v>
      </c>
      <c r="N884">
        <v>0</v>
      </c>
      <c r="O884">
        <v>0.93623800000000001</v>
      </c>
      <c r="P884">
        <v>0.93676999999999999</v>
      </c>
    </row>
    <row r="885" spans="1:16" ht="15" x14ac:dyDescent="0.3">
      <c r="A885" s="1"/>
      <c r="B885" t="s">
        <v>24</v>
      </c>
      <c r="C885" t="s">
        <v>804</v>
      </c>
      <c r="D885" t="s">
        <v>805</v>
      </c>
      <c r="E885" t="s">
        <v>806</v>
      </c>
      <c r="F885" t="s">
        <v>807</v>
      </c>
      <c r="G885" t="s">
        <v>808</v>
      </c>
      <c r="H885" t="s">
        <v>809</v>
      </c>
      <c r="I885">
        <v>0.55800000000000005</v>
      </c>
      <c r="J885">
        <v>0.4</v>
      </c>
      <c r="K885" t="s">
        <v>42</v>
      </c>
      <c r="L885">
        <v>0.5</v>
      </c>
      <c r="M885">
        <v>0.55800000000000005</v>
      </c>
      <c r="N885">
        <v>0</v>
      </c>
      <c r="O885">
        <v>0.80705700000000002</v>
      </c>
      <c r="P885">
        <v>0.80508800000000003</v>
      </c>
    </row>
    <row r="886" spans="1:16" ht="15" x14ac:dyDescent="0.3">
      <c r="A886" s="1"/>
      <c r="B886" t="s">
        <v>24</v>
      </c>
      <c r="C886" t="s">
        <v>813</v>
      </c>
      <c r="D886" t="s">
        <v>814</v>
      </c>
      <c r="E886" t="s">
        <v>815</v>
      </c>
      <c r="F886" t="s">
        <v>816</v>
      </c>
      <c r="G886" t="s">
        <v>817</v>
      </c>
      <c r="H886" t="s">
        <v>818</v>
      </c>
      <c r="I886">
        <v>0.98599999999999999</v>
      </c>
      <c r="J886">
        <v>0.52200000000000002</v>
      </c>
      <c r="K886" t="s">
        <v>17</v>
      </c>
      <c r="L886">
        <v>1</v>
      </c>
      <c r="M886">
        <v>0.98599999999999999</v>
      </c>
      <c r="N886">
        <v>0</v>
      </c>
      <c r="O886">
        <v>0.90996100000000002</v>
      </c>
      <c r="P886">
        <v>0.90338700000000005</v>
      </c>
    </row>
    <row r="887" spans="1:16" ht="15" x14ac:dyDescent="0.3">
      <c r="A887" s="1"/>
      <c r="B887" t="s">
        <v>24</v>
      </c>
      <c r="C887" t="s">
        <v>820</v>
      </c>
      <c r="D887" t="s">
        <v>821</v>
      </c>
      <c r="E887" t="s">
        <v>820</v>
      </c>
      <c r="F887" t="s">
        <v>822</v>
      </c>
      <c r="G887" t="s">
        <v>823</v>
      </c>
      <c r="H887" t="s">
        <v>824</v>
      </c>
      <c r="I887">
        <v>0.69799999999999995</v>
      </c>
      <c r="J887">
        <v>0.4</v>
      </c>
      <c r="K887" t="s">
        <v>17</v>
      </c>
      <c r="L887">
        <v>1</v>
      </c>
      <c r="M887">
        <v>0.69799999999999995</v>
      </c>
      <c r="N887">
        <v>0</v>
      </c>
      <c r="O887">
        <v>0.831349</v>
      </c>
      <c r="P887">
        <v>0.82058900000000001</v>
      </c>
    </row>
    <row r="888" spans="1:16" ht="15" x14ac:dyDescent="0.3">
      <c r="A888" s="1"/>
      <c r="B888" t="s">
        <v>24</v>
      </c>
      <c r="C888" t="s">
        <v>828</v>
      </c>
      <c r="D888" t="s">
        <v>828</v>
      </c>
      <c r="E888" t="s">
        <v>828</v>
      </c>
      <c r="F888" t="s">
        <v>828</v>
      </c>
      <c r="G888" t="s">
        <v>829</v>
      </c>
      <c r="H888" t="s">
        <v>829</v>
      </c>
      <c r="I888">
        <v>1</v>
      </c>
      <c r="J888">
        <v>1</v>
      </c>
      <c r="K888" t="s">
        <v>17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ht="15" x14ac:dyDescent="0.3">
      <c r="A889" s="1"/>
      <c r="B889" t="s">
        <v>24</v>
      </c>
      <c r="C889" t="s">
        <v>833</v>
      </c>
      <c r="D889" t="s">
        <v>834</v>
      </c>
      <c r="E889" t="s">
        <v>833</v>
      </c>
      <c r="F889" t="s">
        <v>835</v>
      </c>
      <c r="G889" t="s">
        <v>836</v>
      </c>
      <c r="H889" t="s">
        <v>837</v>
      </c>
      <c r="I889">
        <v>0.55400000000000005</v>
      </c>
      <c r="J889">
        <v>0</v>
      </c>
      <c r="K889" t="s">
        <v>17</v>
      </c>
      <c r="L889">
        <v>1</v>
      </c>
      <c r="M889">
        <v>0.55400000000000005</v>
      </c>
      <c r="N889">
        <v>0</v>
      </c>
      <c r="O889">
        <v>0.66682399999999997</v>
      </c>
      <c r="P889">
        <v>0.669655</v>
      </c>
    </row>
    <row r="890" spans="1:16" ht="15" x14ac:dyDescent="0.3">
      <c r="A890" s="1"/>
      <c r="B890" t="s">
        <v>24</v>
      </c>
      <c r="C890" t="s">
        <v>847</v>
      </c>
      <c r="D890" t="s">
        <v>843</v>
      </c>
      <c r="E890" t="s">
        <v>847</v>
      </c>
      <c r="F890" t="s">
        <v>844</v>
      </c>
      <c r="G890" t="s">
        <v>848</v>
      </c>
      <c r="H890" t="s">
        <v>846</v>
      </c>
      <c r="I890">
        <v>0.753</v>
      </c>
      <c r="J890">
        <v>0.66700000000000004</v>
      </c>
      <c r="K890" t="s">
        <v>17</v>
      </c>
      <c r="L890">
        <v>1</v>
      </c>
      <c r="M890">
        <v>0.753</v>
      </c>
      <c r="N890">
        <v>0</v>
      </c>
      <c r="O890">
        <v>0.88756699999999999</v>
      </c>
      <c r="P890">
        <v>0.87629299999999999</v>
      </c>
    </row>
    <row r="891" spans="1:16" ht="15" x14ac:dyDescent="0.3">
      <c r="A891" s="1"/>
      <c r="B891" t="s">
        <v>24</v>
      </c>
      <c r="C891" t="s">
        <v>850</v>
      </c>
      <c r="D891" t="s">
        <v>851</v>
      </c>
      <c r="E891" t="s">
        <v>850</v>
      </c>
      <c r="F891" t="s">
        <v>852</v>
      </c>
      <c r="G891" t="s">
        <v>853</v>
      </c>
      <c r="H891" t="s">
        <v>854</v>
      </c>
      <c r="I891">
        <v>0.97899999999999998</v>
      </c>
      <c r="J891">
        <v>0.8</v>
      </c>
      <c r="K891" t="s">
        <v>17</v>
      </c>
      <c r="L891">
        <v>1</v>
      </c>
      <c r="M891">
        <v>0.97899999999999998</v>
      </c>
      <c r="N891">
        <v>0</v>
      </c>
      <c r="O891">
        <v>0.92021600000000003</v>
      </c>
      <c r="P891">
        <v>0.91923299999999997</v>
      </c>
    </row>
    <row r="892" spans="1:16" ht="15" x14ac:dyDescent="0.3">
      <c r="A892" s="1"/>
      <c r="B892" t="s">
        <v>24</v>
      </c>
      <c r="C892" t="s">
        <v>864</v>
      </c>
      <c r="D892" t="s">
        <v>857</v>
      </c>
      <c r="E892" t="s">
        <v>864</v>
      </c>
      <c r="F892" t="s">
        <v>858</v>
      </c>
      <c r="G892" t="s">
        <v>865</v>
      </c>
      <c r="H892" t="s">
        <v>860</v>
      </c>
      <c r="I892">
        <v>0</v>
      </c>
      <c r="J892">
        <v>0</v>
      </c>
      <c r="K892" t="s">
        <v>46</v>
      </c>
      <c r="L892">
        <v>0</v>
      </c>
      <c r="M892">
        <v>0</v>
      </c>
      <c r="N892">
        <v>0</v>
      </c>
      <c r="O892">
        <v>0.63028200000000001</v>
      </c>
      <c r="P892">
        <v>0.628637</v>
      </c>
    </row>
    <row r="893" spans="1:16" ht="15" x14ac:dyDescent="0.3">
      <c r="A893" s="1"/>
      <c r="B893" t="s">
        <v>24</v>
      </c>
      <c r="C893" t="s">
        <v>879</v>
      </c>
      <c r="D893" t="s">
        <v>870</v>
      </c>
      <c r="E893" t="s">
        <v>880</v>
      </c>
      <c r="F893" t="s">
        <v>871</v>
      </c>
      <c r="G893" t="s">
        <v>881</v>
      </c>
      <c r="H893" t="s">
        <v>873</v>
      </c>
      <c r="I893">
        <v>0.35</v>
      </c>
      <c r="J893">
        <v>0.105</v>
      </c>
      <c r="K893" t="s">
        <v>46</v>
      </c>
      <c r="L893">
        <v>0</v>
      </c>
      <c r="M893">
        <v>0.35</v>
      </c>
      <c r="N893">
        <v>0</v>
      </c>
      <c r="O893">
        <v>0.65220100000000003</v>
      </c>
      <c r="P893">
        <v>0.66143099999999999</v>
      </c>
    </row>
    <row r="894" spans="1:16" ht="15" x14ac:dyDescent="0.3">
      <c r="A894" s="1"/>
      <c r="B894" t="s">
        <v>24</v>
      </c>
      <c r="C894" t="s">
        <v>888</v>
      </c>
      <c r="D894" t="s">
        <v>888</v>
      </c>
      <c r="E894" t="s">
        <v>888</v>
      </c>
      <c r="F894" t="s">
        <v>888</v>
      </c>
      <c r="G894" t="s">
        <v>889</v>
      </c>
      <c r="H894" t="s">
        <v>889</v>
      </c>
      <c r="I894">
        <v>1</v>
      </c>
      <c r="J894">
        <v>1</v>
      </c>
      <c r="K894" t="s">
        <v>17</v>
      </c>
      <c r="L894">
        <v>1</v>
      </c>
      <c r="M894">
        <v>1</v>
      </c>
      <c r="N894">
        <v>1</v>
      </c>
      <c r="O894">
        <v>1</v>
      </c>
      <c r="P894">
        <v>1</v>
      </c>
    </row>
    <row r="895" spans="1:16" ht="15" x14ac:dyDescent="0.3">
      <c r="A895" s="1"/>
      <c r="B895" t="s">
        <v>24</v>
      </c>
      <c r="C895" t="s">
        <v>896</v>
      </c>
      <c r="D895" t="s">
        <v>891</v>
      </c>
      <c r="E895" t="s">
        <v>896</v>
      </c>
      <c r="F895" t="s">
        <v>892</v>
      </c>
      <c r="G895" t="s">
        <v>897</v>
      </c>
      <c r="H895" t="s">
        <v>893</v>
      </c>
      <c r="I895">
        <v>0.99199999999999999</v>
      </c>
      <c r="J895">
        <v>0.83299999999999996</v>
      </c>
      <c r="K895" t="s">
        <v>17</v>
      </c>
      <c r="L895">
        <v>1</v>
      </c>
      <c r="M895">
        <v>0.99199999999999999</v>
      </c>
      <c r="N895">
        <v>0</v>
      </c>
      <c r="O895">
        <v>0.89352600000000004</v>
      </c>
      <c r="P895">
        <v>0.89444299999999999</v>
      </c>
    </row>
    <row r="896" spans="1:16" ht="15" x14ac:dyDescent="0.3">
      <c r="A896" s="1"/>
      <c r="B896" t="s">
        <v>24</v>
      </c>
      <c r="C896" t="s">
        <v>901</v>
      </c>
      <c r="D896" t="s">
        <v>902</v>
      </c>
      <c r="E896" t="s">
        <v>901</v>
      </c>
      <c r="F896" t="s">
        <v>903</v>
      </c>
      <c r="G896" t="s">
        <v>904</v>
      </c>
      <c r="H896" t="s">
        <v>905</v>
      </c>
      <c r="I896">
        <v>0.66500000000000004</v>
      </c>
      <c r="J896">
        <v>0</v>
      </c>
      <c r="K896" t="s">
        <v>17</v>
      </c>
      <c r="L896">
        <v>1</v>
      </c>
      <c r="M896">
        <v>0.66500000000000004</v>
      </c>
      <c r="N896">
        <v>0</v>
      </c>
      <c r="O896">
        <v>0.71114200000000005</v>
      </c>
      <c r="P896">
        <v>0.71042000000000005</v>
      </c>
    </row>
    <row r="897" spans="1:16" ht="15" x14ac:dyDescent="0.3">
      <c r="A897" s="1"/>
      <c r="B897" t="s">
        <v>24</v>
      </c>
      <c r="C897" t="s">
        <v>916</v>
      </c>
      <c r="D897" t="s">
        <v>910</v>
      </c>
      <c r="E897" t="s">
        <v>916</v>
      </c>
      <c r="F897" t="s">
        <v>911</v>
      </c>
      <c r="G897" t="s">
        <v>917</v>
      </c>
      <c r="H897" t="s">
        <v>913</v>
      </c>
      <c r="I897">
        <v>0.14099999999999999</v>
      </c>
      <c r="J897">
        <v>0</v>
      </c>
      <c r="K897" t="s">
        <v>46</v>
      </c>
      <c r="L897">
        <v>0</v>
      </c>
      <c r="M897">
        <v>0.14099999999999999</v>
      </c>
      <c r="N897">
        <v>0</v>
      </c>
      <c r="O897">
        <v>0.65141199999999999</v>
      </c>
      <c r="P897">
        <v>0.65350699999999995</v>
      </c>
    </row>
    <row r="898" spans="1:16" ht="15" x14ac:dyDescent="0.3">
      <c r="A898" s="1"/>
      <c r="B898" t="s">
        <v>24</v>
      </c>
      <c r="C898" t="s">
        <v>921</v>
      </c>
      <c r="D898" t="s">
        <v>920</v>
      </c>
      <c r="E898" t="s">
        <v>921</v>
      </c>
      <c r="F898" t="s">
        <v>921</v>
      </c>
      <c r="G898" t="s">
        <v>924</v>
      </c>
      <c r="H898" t="s">
        <v>923</v>
      </c>
      <c r="I898">
        <v>0.99399999999999999</v>
      </c>
      <c r="J898">
        <v>0.58799999999999997</v>
      </c>
      <c r="K898" t="s">
        <v>17</v>
      </c>
      <c r="L898">
        <v>1</v>
      </c>
      <c r="M898">
        <v>0.99399999999999999</v>
      </c>
      <c r="N898">
        <v>0</v>
      </c>
      <c r="O898">
        <v>0.94436299999999995</v>
      </c>
      <c r="P898">
        <v>0.93984299999999998</v>
      </c>
    </row>
    <row r="899" spans="1:16" ht="15" x14ac:dyDescent="0.3">
      <c r="A899" s="1"/>
      <c r="B899" t="s">
        <v>24</v>
      </c>
      <c r="C899" t="s">
        <v>861</v>
      </c>
      <c r="D899" t="s">
        <v>926</v>
      </c>
      <c r="E899" t="s">
        <v>862</v>
      </c>
      <c r="F899" t="s">
        <v>927</v>
      </c>
      <c r="G899" t="s">
        <v>863</v>
      </c>
      <c r="H899" t="s">
        <v>928</v>
      </c>
      <c r="I899">
        <v>0.872</v>
      </c>
      <c r="J899">
        <v>0.44400000000000001</v>
      </c>
      <c r="K899" t="s">
        <v>17</v>
      </c>
      <c r="L899">
        <v>1</v>
      </c>
      <c r="M899">
        <v>0.872</v>
      </c>
      <c r="N899">
        <v>0</v>
      </c>
      <c r="O899">
        <v>0.83805399999999997</v>
      </c>
      <c r="P899">
        <v>0.84162000000000003</v>
      </c>
    </row>
    <row r="900" spans="1:16" ht="15" x14ac:dyDescent="0.3">
      <c r="A900" s="1"/>
      <c r="B900" t="s">
        <v>24</v>
      </c>
      <c r="C900" t="s">
        <v>866</v>
      </c>
      <c r="D900" t="s">
        <v>930</v>
      </c>
      <c r="E900" t="s">
        <v>866</v>
      </c>
      <c r="F900" t="s">
        <v>931</v>
      </c>
      <c r="G900" t="s">
        <v>867</v>
      </c>
      <c r="H900" t="s">
        <v>932</v>
      </c>
      <c r="I900">
        <v>0.307</v>
      </c>
      <c r="J900">
        <v>0</v>
      </c>
      <c r="K900" t="s">
        <v>42</v>
      </c>
      <c r="L900">
        <v>0.5</v>
      </c>
      <c r="M900">
        <v>0.307</v>
      </c>
      <c r="N900">
        <v>0</v>
      </c>
      <c r="O900">
        <v>0.64621499999999998</v>
      </c>
      <c r="P900">
        <v>0.65102700000000002</v>
      </c>
    </row>
    <row r="901" spans="1:16" ht="15" x14ac:dyDescent="0.3">
      <c r="A901" s="1"/>
      <c r="B901" t="s">
        <v>24</v>
      </c>
      <c r="C901" t="s">
        <v>945</v>
      </c>
      <c r="D901" t="s">
        <v>946</v>
      </c>
      <c r="E901" t="s">
        <v>945</v>
      </c>
      <c r="F901" t="s">
        <v>945</v>
      </c>
      <c r="G901" t="s">
        <v>947</v>
      </c>
      <c r="H901" t="s">
        <v>948</v>
      </c>
      <c r="I901">
        <v>1</v>
      </c>
      <c r="J901">
        <v>1</v>
      </c>
      <c r="K901" t="s">
        <v>17</v>
      </c>
      <c r="L901">
        <v>1</v>
      </c>
      <c r="M901">
        <v>1</v>
      </c>
      <c r="N901">
        <v>1</v>
      </c>
      <c r="O901">
        <v>0.88900699999999999</v>
      </c>
      <c r="P901">
        <v>0.88264900000000002</v>
      </c>
    </row>
    <row r="902" spans="1:16" ht="15" x14ac:dyDescent="0.3">
      <c r="A902" s="1"/>
      <c r="B902" t="s">
        <v>24</v>
      </c>
      <c r="C902" t="s">
        <v>962</v>
      </c>
      <c r="D902" t="s">
        <v>953</v>
      </c>
      <c r="E902" t="s">
        <v>963</v>
      </c>
      <c r="F902" t="s">
        <v>954</v>
      </c>
      <c r="G902" t="s">
        <v>964</v>
      </c>
      <c r="H902" t="s">
        <v>956</v>
      </c>
      <c r="I902">
        <v>0.85199999999999998</v>
      </c>
      <c r="J902">
        <v>0.438</v>
      </c>
      <c r="K902" t="s">
        <v>17</v>
      </c>
      <c r="L902">
        <v>1</v>
      </c>
      <c r="M902">
        <v>0.85199999999999998</v>
      </c>
      <c r="N902">
        <v>0</v>
      </c>
      <c r="O902">
        <v>0.82517300000000005</v>
      </c>
      <c r="P902">
        <v>0.82804</v>
      </c>
    </row>
    <row r="903" spans="1:16" ht="15" x14ac:dyDescent="0.3">
      <c r="A903" s="1"/>
      <c r="B903" t="s">
        <v>24</v>
      </c>
      <c r="C903" t="s">
        <v>982</v>
      </c>
      <c r="D903" t="s">
        <v>977</v>
      </c>
      <c r="E903" t="s">
        <v>983</v>
      </c>
      <c r="F903" t="s">
        <v>979</v>
      </c>
      <c r="G903" t="s">
        <v>984</v>
      </c>
      <c r="H903" t="s">
        <v>981</v>
      </c>
      <c r="I903">
        <v>-2.8000000000000001E-2</v>
      </c>
      <c r="J903">
        <v>0</v>
      </c>
      <c r="K903" t="s">
        <v>46</v>
      </c>
      <c r="L903">
        <v>0</v>
      </c>
      <c r="M903">
        <v>-2.8000000000000001E-2</v>
      </c>
      <c r="N903">
        <v>0</v>
      </c>
      <c r="O903">
        <v>0.64162300000000005</v>
      </c>
      <c r="P903">
        <v>0.64185599999999998</v>
      </c>
    </row>
    <row r="904" spans="1:16" ht="15" x14ac:dyDescent="0.3">
      <c r="A904" s="1"/>
      <c r="B904" t="s">
        <v>24</v>
      </c>
      <c r="C904" t="s">
        <v>982</v>
      </c>
      <c r="D904" t="s">
        <v>977</v>
      </c>
      <c r="E904" t="s">
        <v>983</v>
      </c>
      <c r="F904" t="s">
        <v>979</v>
      </c>
      <c r="G904" t="s">
        <v>984</v>
      </c>
      <c r="H904" t="s">
        <v>981</v>
      </c>
      <c r="I904">
        <v>-2.8000000000000001E-2</v>
      </c>
      <c r="J904">
        <v>0</v>
      </c>
      <c r="K904" t="s">
        <v>46</v>
      </c>
      <c r="L904">
        <v>0</v>
      </c>
      <c r="M904">
        <v>-2.8000000000000001E-2</v>
      </c>
      <c r="N904">
        <v>0</v>
      </c>
      <c r="O904">
        <v>0.64162300000000005</v>
      </c>
      <c r="P904">
        <v>0.64185599999999998</v>
      </c>
    </row>
    <row r="905" spans="1:16" ht="15" x14ac:dyDescent="0.3">
      <c r="A905" s="1"/>
      <c r="B905" t="s">
        <v>24</v>
      </c>
      <c r="C905" t="s">
        <v>966</v>
      </c>
      <c r="D905" t="s">
        <v>995</v>
      </c>
      <c r="E905" t="s">
        <v>967</v>
      </c>
      <c r="F905" t="s">
        <v>997</v>
      </c>
      <c r="G905" t="s">
        <v>968</v>
      </c>
      <c r="H905" t="s">
        <v>999</v>
      </c>
      <c r="I905">
        <v>9.4E-2</v>
      </c>
      <c r="J905">
        <v>0</v>
      </c>
      <c r="K905" t="s">
        <v>46</v>
      </c>
      <c r="L905">
        <v>0</v>
      </c>
      <c r="M905">
        <v>9.4E-2</v>
      </c>
      <c r="N905">
        <v>0</v>
      </c>
      <c r="O905">
        <v>0.67718</v>
      </c>
      <c r="P905">
        <v>0.67685200000000001</v>
      </c>
    </row>
    <row r="906" spans="1:16" ht="15" x14ac:dyDescent="0.3">
      <c r="A906" s="1"/>
      <c r="B906" t="s">
        <v>24</v>
      </c>
      <c r="C906" t="s">
        <v>1019</v>
      </c>
      <c r="D906" t="s">
        <v>1009</v>
      </c>
      <c r="E906" t="s">
        <v>1020</v>
      </c>
      <c r="F906" t="s">
        <v>1011</v>
      </c>
      <c r="G906" t="s">
        <v>1021</v>
      </c>
      <c r="H906" t="s">
        <v>1013</v>
      </c>
      <c r="I906">
        <v>0.23300000000000001</v>
      </c>
      <c r="J906">
        <v>0.111</v>
      </c>
      <c r="K906" t="s">
        <v>46</v>
      </c>
      <c r="L906">
        <v>0</v>
      </c>
      <c r="M906">
        <v>0.23300000000000001</v>
      </c>
      <c r="N906">
        <v>0</v>
      </c>
      <c r="O906">
        <v>0.68733100000000003</v>
      </c>
      <c r="P906">
        <v>0.68502700000000005</v>
      </c>
    </row>
    <row r="907" spans="1:16" ht="15" x14ac:dyDescent="0.3">
      <c r="A907" s="1"/>
      <c r="B907" t="s">
        <v>24</v>
      </c>
      <c r="C907" t="s">
        <v>1034</v>
      </c>
      <c r="D907" t="s">
        <v>1026</v>
      </c>
      <c r="E907" t="s">
        <v>1034</v>
      </c>
      <c r="F907" t="s">
        <v>1028</v>
      </c>
      <c r="G907" t="s">
        <v>1035</v>
      </c>
      <c r="H907" t="s">
        <v>1030</v>
      </c>
      <c r="I907">
        <v>-5.1999999999999998E-2</v>
      </c>
      <c r="J907">
        <v>0</v>
      </c>
      <c r="K907" t="s">
        <v>46</v>
      </c>
      <c r="L907">
        <v>0</v>
      </c>
      <c r="M907">
        <v>-5.1999999999999998E-2</v>
      </c>
      <c r="N907">
        <v>0</v>
      </c>
      <c r="O907">
        <v>0.59365900000000005</v>
      </c>
      <c r="P907">
        <v>0.599827</v>
      </c>
    </row>
    <row r="908" spans="1:16" ht="15" x14ac:dyDescent="0.3">
      <c r="A908" s="1"/>
      <c r="B908" t="s">
        <v>24</v>
      </c>
      <c r="C908" t="s">
        <v>1039</v>
      </c>
      <c r="D908" t="s">
        <v>343</v>
      </c>
      <c r="E908" t="s">
        <v>1039</v>
      </c>
      <c r="F908" t="s">
        <v>17</v>
      </c>
      <c r="G908" t="s">
        <v>1040</v>
      </c>
      <c r="H908" t="s">
        <v>346</v>
      </c>
      <c r="I908">
        <v>7.6999999999999999E-2</v>
      </c>
      <c r="J908">
        <v>0</v>
      </c>
      <c r="K908" t="s">
        <v>46</v>
      </c>
      <c r="L908">
        <v>0</v>
      </c>
      <c r="M908">
        <v>7.6999999999999999E-2</v>
      </c>
      <c r="N908">
        <v>0</v>
      </c>
      <c r="O908">
        <v>0.65761499999999995</v>
      </c>
      <c r="P908">
        <v>0.661354</v>
      </c>
    </row>
    <row r="909" spans="1:16" ht="15" x14ac:dyDescent="0.3">
      <c r="A909" s="1"/>
      <c r="B909" t="s">
        <v>24</v>
      </c>
      <c r="C909" t="s">
        <v>1046</v>
      </c>
      <c r="D909" t="s">
        <v>381</v>
      </c>
      <c r="E909" t="s">
        <v>1047</v>
      </c>
      <c r="F909" t="s">
        <v>46</v>
      </c>
      <c r="G909" t="s">
        <v>1048</v>
      </c>
      <c r="H909" t="s">
        <v>1045</v>
      </c>
      <c r="I909">
        <v>0.96599999999999997</v>
      </c>
      <c r="J909">
        <v>0</v>
      </c>
      <c r="K909" t="s">
        <v>17</v>
      </c>
      <c r="L909">
        <v>1</v>
      </c>
      <c r="M909">
        <v>0.96599999999999997</v>
      </c>
      <c r="N909">
        <v>0</v>
      </c>
      <c r="O909">
        <v>0.69464000000000004</v>
      </c>
      <c r="P909">
        <v>0.69318299999999999</v>
      </c>
    </row>
    <row r="910" spans="1:16" ht="15" x14ac:dyDescent="0.3">
      <c r="A910" s="1"/>
      <c r="B910" t="s">
        <v>24</v>
      </c>
      <c r="C910" t="s">
        <v>1053</v>
      </c>
      <c r="D910" t="s">
        <v>1054</v>
      </c>
      <c r="E910" t="s">
        <v>1053</v>
      </c>
      <c r="F910" t="s">
        <v>1055</v>
      </c>
      <c r="G910" t="s">
        <v>1056</v>
      </c>
      <c r="H910" t="s">
        <v>1057</v>
      </c>
      <c r="I910">
        <v>0.997</v>
      </c>
      <c r="J910">
        <v>0.91700000000000004</v>
      </c>
      <c r="K910" t="s">
        <v>17</v>
      </c>
      <c r="L910">
        <v>1</v>
      </c>
      <c r="M910">
        <v>0.997</v>
      </c>
      <c r="N910">
        <v>0</v>
      </c>
      <c r="O910">
        <v>0.96708300000000003</v>
      </c>
      <c r="P910">
        <v>0.97269799999999995</v>
      </c>
    </row>
    <row r="911" spans="1:16" ht="15" x14ac:dyDescent="0.3">
      <c r="A911" s="1"/>
      <c r="B911" t="s">
        <v>24</v>
      </c>
      <c r="C911" t="s">
        <v>1086</v>
      </c>
      <c r="D911" t="s">
        <v>1074</v>
      </c>
      <c r="E911" t="s">
        <v>1086</v>
      </c>
      <c r="F911" t="s">
        <v>1076</v>
      </c>
      <c r="G911" t="s">
        <v>1087</v>
      </c>
      <c r="H911" t="s">
        <v>1078</v>
      </c>
      <c r="I911">
        <v>0.35699999999999998</v>
      </c>
      <c r="J911">
        <v>0</v>
      </c>
      <c r="K911" t="s">
        <v>42</v>
      </c>
      <c r="L911">
        <v>0.5</v>
      </c>
      <c r="M911">
        <v>0.35699999999999998</v>
      </c>
      <c r="N911">
        <v>0</v>
      </c>
      <c r="O911">
        <v>0.61398600000000003</v>
      </c>
      <c r="P911">
        <v>0.61071399999999998</v>
      </c>
    </row>
    <row r="912" spans="1:16" ht="15" x14ac:dyDescent="0.3">
      <c r="A912" s="1"/>
      <c r="B912" t="s">
        <v>24</v>
      </c>
      <c r="C912" t="s">
        <v>1089</v>
      </c>
      <c r="D912" t="s">
        <v>1090</v>
      </c>
      <c r="E912" t="s">
        <v>1091</v>
      </c>
      <c r="F912" t="s">
        <v>1092</v>
      </c>
      <c r="G912" t="s">
        <v>1093</v>
      </c>
      <c r="H912" t="s">
        <v>1094</v>
      </c>
      <c r="I912">
        <v>0.97699999999999998</v>
      </c>
      <c r="J912">
        <v>0.66700000000000004</v>
      </c>
      <c r="K912" t="s">
        <v>17</v>
      </c>
      <c r="L912">
        <v>1</v>
      </c>
      <c r="M912">
        <v>0.97699999999999998</v>
      </c>
      <c r="N912">
        <v>0</v>
      </c>
      <c r="O912">
        <v>0.93869000000000002</v>
      </c>
      <c r="P912">
        <v>0.93331699999999995</v>
      </c>
    </row>
    <row r="913" spans="1:16" ht="15" x14ac:dyDescent="0.3">
      <c r="A913" s="1"/>
      <c r="B913" t="s">
        <v>24</v>
      </c>
      <c r="C913" t="s">
        <v>1097</v>
      </c>
      <c r="D913" t="s">
        <v>1097</v>
      </c>
      <c r="E913" t="s">
        <v>1097</v>
      </c>
      <c r="F913" t="s">
        <v>1097</v>
      </c>
      <c r="G913" t="s">
        <v>1098</v>
      </c>
      <c r="H913" t="s">
        <v>1098</v>
      </c>
      <c r="I913">
        <v>1</v>
      </c>
      <c r="J913">
        <v>1</v>
      </c>
      <c r="K913" t="s">
        <v>17</v>
      </c>
      <c r="L913">
        <v>1</v>
      </c>
      <c r="M913">
        <v>1</v>
      </c>
      <c r="N913">
        <v>1</v>
      </c>
      <c r="O913">
        <v>1</v>
      </c>
      <c r="P913">
        <v>1</v>
      </c>
    </row>
    <row r="914" spans="1:16" ht="15" x14ac:dyDescent="0.3">
      <c r="A914" s="1"/>
      <c r="B914" t="s">
        <v>24</v>
      </c>
      <c r="C914">
        <v>17000</v>
      </c>
      <c r="D914" t="s">
        <v>1100</v>
      </c>
      <c r="E914">
        <v>17000</v>
      </c>
      <c r="F914" t="s">
        <v>1101</v>
      </c>
      <c r="G914">
        <v>17000</v>
      </c>
      <c r="H914" t="s">
        <v>1102</v>
      </c>
      <c r="I914">
        <v>0.72099999999999997</v>
      </c>
      <c r="J914">
        <v>0.66700000000000004</v>
      </c>
      <c r="K914" t="s">
        <v>17</v>
      </c>
      <c r="L914">
        <v>1</v>
      </c>
      <c r="M914">
        <v>0.72099999999999997</v>
      </c>
      <c r="N914">
        <v>0</v>
      </c>
      <c r="O914">
        <v>0.65266900000000005</v>
      </c>
      <c r="P914">
        <v>0.66065499999999999</v>
      </c>
    </row>
    <row r="915" spans="1:16" ht="15" x14ac:dyDescent="0.3">
      <c r="A915" s="1"/>
      <c r="B915" t="s">
        <v>24</v>
      </c>
      <c r="C915" t="s">
        <v>1107</v>
      </c>
      <c r="D915" t="s">
        <v>1107</v>
      </c>
      <c r="E915" t="s">
        <v>1108</v>
      </c>
      <c r="F915" t="s">
        <v>1108</v>
      </c>
      <c r="G915" t="s">
        <v>1109</v>
      </c>
      <c r="H915" t="s">
        <v>1110</v>
      </c>
      <c r="I915">
        <v>0.95099999999999996</v>
      </c>
      <c r="J915">
        <v>0.66700000000000004</v>
      </c>
      <c r="K915" t="s">
        <v>17</v>
      </c>
      <c r="L915">
        <v>1</v>
      </c>
      <c r="M915">
        <v>0.95099999999999996</v>
      </c>
      <c r="N915">
        <v>0</v>
      </c>
      <c r="O915">
        <v>0.91918900000000003</v>
      </c>
      <c r="P915">
        <v>0.92273000000000005</v>
      </c>
    </row>
    <row r="916" spans="1:16" ht="15" x14ac:dyDescent="0.3">
      <c r="A916" s="1"/>
      <c r="B916" t="s">
        <v>24</v>
      </c>
      <c r="C916" t="s">
        <v>1113</v>
      </c>
      <c r="D916" t="s">
        <v>1113</v>
      </c>
      <c r="E916" t="s">
        <v>1114</v>
      </c>
      <c r="F916" t="s">
        <v>1114</v>
      </c>
      <c r="G916" t="s">
        <v>1116</v>
      </c>
      <c r="H916" t="s">
        <v>1116</v>
      </c>
      <c r="I916">
        <v>1</v>
      </c>
      <c r="J916">
        <v>0.8</v>
      </c>
      <c r="K916" t="s">
        <v>17</v>
      </c>
      <c r="L916">
        <v>1</v>
      </c>
      <c r="M916">
        <v>1</v>
      </c>
      <c r="N916">
        <v>0</v>
      </c>
      <c r="O916">
        <v>1</v>
      </c>
      <c r="P916">
        <v>1</v>
      </c>
    </row>
    <row r="917" spans="1:16" ht="15" x14ac:dyDescent="0.3">
      <c r="A917" s="1"/>
      <c r="B917" t="s">
        <v>24</v>
      </c>
      <c r="C917" t="s">
        <v>1133</v>
      </c>
      <c r="D917" t="s">
        <v>1119</v>
      </c>
      <c r="E917" t="s">
        <v>1133</v>
      </c>
      <c r="F917" t="s">
        <v>1121</v>
      </c>
      <c r="G917" t="s">
        <v>1134</v>
      </c>
      <c r="H917" t="s">
        <v>1123</v>
      </c>
      <c r="I917">
        <v>0.29599999999999999</v>
      </c>
      <c r="J917">
        <v>0</v>
      </c>
      <c r="K917" t="s">
        <v>46</v>
      </c>
      <c r="L917">
        <v>0</v>
      </c>
      <c r="M917">
        <v>0.29599999999999999</v>
      </c>
      <c r="N917">
        <v>0</v>
      </c>
      <c r="O917">
        <v>0.62923300000000004</v>
      </c>
      <c r="P917">
        <v>0.63049200000000005</v>
      </c>
    </row>
    <row r="918" spans="1:16" ht="15" x14ac:dyDescent="0.3">
      <c r="A918" s="1"/>
      <c r="B918" t="s">
        <v>24</v>
      </c>
      <c r="C918" t="s">
        <v>1141</v>
      </c>
      <c r="D918" t="s">
        <v>1137</v>
      </c>
      <c r="E918" t="s">
        <v>1142</v>
      </c>
      <c r="F918" t="s">
        <v>1138</v>
      </c>
      <c r="G918" t="s">
        <v>1143</v>
      </c>
      <c r="H918" t="s">
        <v>1140</v>
      </c>
      <c r="I918">
        <v>0.92400000000000004</v>
      </c>
      <c r="J918">
        <v>0.72699999999999998</v>
      </c>
      <c r="K918" t="s">
        <v>17</v>
      </c>
      <c r="L918">
        <v>1</v>
      </c>
      <c r="M918">
        <v>0.92400000000000004</v>
      </c>
      <c r="N918">
        <v>0</v>
      </c>
      <c r="O918">
        <v>0.92154499999999995</v>
      </c>
      <c r="P918">
        <v>0.91495700000000002</v>
      </c>
    </row>
    <row r="919" spans="1:16" ht="15" x14ac:dyDescent="0.3">
      <c r="A919" s="1"/>
      <c r="B919" t="s">
        <v>24</v>
      </c>
      <c r="C919" t="s">
        <v>1148</v>
      </c>
      <c r="D919" t="s">
        <v>1149</v>
      </c>
      <c r="E919" t="s">
        <v>1150</v>
      </c>
      <c r="F919" t="s">
        <v>1151</v>
      </c>
      <c r="G919" t="s">
        <v>1152</v>
      </c>
      <c r="H919" t="s">
        <v>1153</v>
      </c>
      <c r="I919">
        <v>0.92700000000000005</v>
      </c>
      <c r="J919">
        <v>0.25</v>
      </c>
      <c r="K919" t="s">
        <v>17</v>
      </c>
      <c r="L919">
        <v>1</v>
      </c>
      <c r="M919">
        <v>0.92700000000000005</v>
      </c>
      <c r="N919">
        <v>0</v>
      </c>
      <c r="O919">
        <v>0.85806099999999996</v>
      </c>
      <c r="P919">
        <v>0.84800500000000001</v>
      </c>
    </row>
    <row r="920" spans="1:16" ht="15" x14ac:dyDescent="0.3">
      <c r="A920" s="1"/>
      <c r="B920" t="s">
        <v>24</v>
      </c>
      <c r="C920" t="s">
        <v>1168</v>
      </c>
      <c r="D920" t="s">
        <v>1157</v>
      </c>
      <c r="E920" t="s">
        <v>1169</v>
      </c>
      <c r="F920" t="s">
        <v>1159</v>
      </c>
      <c r="G920" t="s">
        <v>1170</v>
      </c>
      <c r="H920" t="s">
        <v>1161</v>
      </c>
      <c r="I920">
        <v>0.79</v>
      </c>
      <c r="J920">
        <v>0.71399999999999997</v>
      </c>
      <c r="K920" t="s">
        <v>17</v>
      </c>
      <c r="L920">
        <v>1</v>
      </c>
      <c r="M920">
        <v>0.79</v>
      </c>
      <c r="N920">
        <v>0</v>
      </c>
      <c r="O920">
        <v>0.87957700000000005</v>
      </c>
      <c r="P920">
        <v>0.87302100000000005</v>
      </c>
    </row>
    <row r="921" spans="1:16" ht="15" x14ac:dyDescent="0.3">
      <c r="A921" s="1"/>
      <c r="B921" t="s">
        <v>24</v>
      </c>
      <c r="C921" t="s">
        <v>1119</v>
      </c>
      <c r="D921" t="s">
        <v>1119</v>
      </c>
      <c r="E921" t="s">
        <v>1121</v>
      </c>
      <c r="F921" t="s">
        <v>1121</v>
      </c>
      <c r="G921" t="s">
        <v>1174</v>
      </c>
      <c r="H921" t="s">
        <v>1123</v>
      </c>
      <c r="I921">
        <v>0.98799999999999999</v>
      </c>
      <c r="J921">
        <v>0.4</v>
      </c>
      <c r="K921" t="s">
        <v>17</v>
      </c>
      <c r="L921">
        <v>1</v>
      </c>
      <c r="M921">
        <v>0.98799999999999999</v>
      </c>
      <c r="N921">
        <v>0</v>
      </c>
      <c r="O921">
        <v>0.93174000000000001</v>
      </c>
      <c r="P921">
        <v>0.92626900000000001</v>
      </c>
    </row>
    <row r="922" spans="1:16" ht="15" x14ac:dyDescent="0.3">
      <c r="A922" s="1"/>
      <c r="B922" t="s">
        <v>24</v>
      </c>
      <c r="C922" t="s">
        <v>1187</v>
      </c>
      <c r="D922" t="s">
        <v>1177</v>
      </c>
      <c r="E922" t="s">
        <v>1187</v>
      </c>
      <c r="F922" t="s">
        <v>1179</v>
      </c>
      <c r="G922" t="s">
        <v>1188</v>
      </c>
      <c r="H922" t="s">
        <v>1181</v>
      </c>
      <c r="I922">
        <v>0.32200000000000001</v>
      </c>
      <c r="J922">
        <v>0</v>
      </c>
      <c r="K922" t="s">
        <v>46</v>
      </c>
      <c r="L922">
        <v>0</v>
      </c>
      <c r="M922">
        <v>0.32200000000000001</v>
      </c>
      <c r="N922">
        <v>0</v>
      </c>
      <c r="O922">
        <v>0.64818399999999998</v>
      </c>
      <c r="P922">
        <v>0.64665799999999996</v>
      </c>
    </row>
    <row r="923" spans="1:16" ht="15" x14ac:dyDescent="0.3">
      <c r="A923" s="1"/>
      <c r="B923" t="s">
        <v>24</v>
      </c>
      <c r="C923" t="s">
        <v>1208</v>
      </c>
      <c r="D923" t="s">
        <v>1193</v>
      </c>
      <c r="E923" t="s">
        <v>1208</v>
      </c>
      <c r="F923" t="s">
        <v>1193</v>
      </c>
      <c r="G923" t="s">
        <v>1209</v>
      </c>
      <c r="H923" t="s">
        <v>1194</v>
      </c>
      <c r="I923">
        <v>0.378</v>
      </c>
      <c r="J923">
        <v>0</v>
      </c>
      <c r="K923" t="s">
        <v>42</v>
      </c>
      <c r="L923">
        <v>0.5</v>
      </c>
      <c r="M923">
        <v>0.378</v>
      </c>
      <c r="N923">
        <v>0</v>
      </c>
      <c r="O923">
        <v>0.65346599999999999</v>
      </c>
      <c r="P923">
        <v>0.65986100000000003</v>
      </c>
    </row>
    <row r="924" spans="1:16" ht="15" x14ac:dyDescent="0.3">
      <c r="A924" s="1"/>
      <c r="B924" t="s">
        <v>24</v>
      </c>
      <c r="C924">
        <v>2600</v>
      </c>
      <c r="D924">
        <v>2.6</v>
      </c>
      <c r="E924">
        <v>2600</v>
      </c>
      <c r="F924">
        <v>26</v>
      </c>
      <c r="G924">
        <v>2600</v>
      </c>
      <c r="H924">
        <v>2600</v>
      </c>
      <c r="I924">
        <v>1</v>
      </c>
      <c r="J924">
        <v>1</v>
      </c>
      <c r="K924" t="s">
        <v>17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ht="15" x14ac:dyDescent="0.3">
      <c r="A925" s="1"/>
      <c r="B925" t="s">
        <v>24</v>
      </c>
      <c r="C925" t="s">
        <v>1212</v>
      </c>
      <c r="D925" t="s">
        <v>1213</v>
      </c>
      <c r="E925" t="s">
        <v>1214</v>
      </c>
      <c r="F925" t="s">
        <v>1215</v>
      </c>
      <c r="G925" t="s">
        <v>1216</v>
      </c>
      <c r="H925" t="s">
        <v>1217</v>
      </c>
      <c r="I925">
        <v>0.77300000000000002</v>
      </c>
      <c r="J925">
        <v>0.66700000000000004</v>
      </c>
      <c r="K925" t="s">
        <v>17</v>
      </c>
      <c r="L925">
        <v>1</v>
      </c>
      <c r="M925">
        <v>0.77300000000000002</v>
      </c>
      <c r="N925">
        <v>0</v>
      </c>
      <c r="O925">
        <v>0.92091000000000001</v>
      </c>
      <c r="P925">
        <v>0.91684900000000003</v>
      </c>
    </row>
    <row r="926" spans="1:16" ht="15" x14ac:dyDescent="0.3">
      <c r="A926" s="1"/>
      <c r="B926" t="s">
        <v>24</v>
      </c>
      <c r="C926">
        <v>1949</v>
      </c>
      <c r="D926">
        <v>1949</v>
      </c>
      <c r="E926">
        <v>1949</v>
      </c>
      <c r="F926">
        <v>1949</v>
      </c>
      <c r="G926">
        <v>1949</v>
      </c>
      <c r="H926" t="s">
        <v>1219</v>
      </c>
      <c r="I926">
        <v>1</v>
      </c>
      <c r="J926">
        <v>1</v>
      </c>
      <c r="K926" t="s">
        <v>17</v>
      </c>
      <c r="L926">
        <v>1</v>
      </c>
      <c r="M926">
        <v>1</v>
      </c>
      <c r="N926">
        <v>1</v>
      </c>
      <c r="O926">
        <v>0.78852800000000001</v>
      </c>
      <c r="P926">
        <v>0.79795300000000002</v>
      </c>
    </row>
    <row r="927" spans="1:16" ht="15" x14ac:dyDescent="0.3">
      <c r="A927" s="1"/>
      <c r="B927" t="s">
        <v>24</v>
      </c>
      <c r="C927" t="s">
        <v>1238</v>
      </c>
      <c r="D927" t="s">
        <v>1222</v>
      </c>
      <c r="E927" t="s">
        <v>1239</v>
      </c>
      <c r="F927" t="s">
        <v>1224</v>
      </c>
      <c r="G927" t="s">
        <v>1240</v>
      </c>
      <c r="H927" t="s">
        <v>1226</v>
      </c>
      <c r="I927">
        <v>0.95699999999999996</v>
      </c>
      <c r="J927">
        <v>0.71399999999999997</v>
      </c>
      <c r="K927" t="s">
        <v>17</v>
      </c>
      <c r="L927">
        <v>1</v>
      </c>
      <c r="M927">
        <v>0.95699999999999996</v>
      </c>
      <c r="N927">
        <v>0</v>
      </c>
      <c r="O927">
        <v>0.87307599999999996</v>
      </c>
      <c r="P927">
        <v>0.85317399999999999</v>
      </c>
    </row>
    <row r="928" spans="1:16" ht="15" x14ac:dyDescent="0.3">
      <c r="A928" s="1"/>
      <c r="B928" t="s">
        <v>24</v>
      </c>
      <c r="C928" t="s">
        <v>1254</v>
      </c>
      <c r="D928" t="s">
        <v>1249</v>
      </c>
      <c r="E928" t="s">
        <v>1255</v>
      </c>
      <c r="F928" t="s">
        <v>1251</v>
      </c>
      <c r="G928" t="s">
        <v>1256</v>
      </c>
      <c r="H928" t="s">
        <v>1253</v>
      </c>
      <c r="I928">
        <v>0.81399999999999995</v>
      </c>
      <c r="J928">
        <v>0.6</v>
      </c>
      <c r="K928" t="s">
        <v>17</v>
      </c>
      <c r="L928">
        <v>1</v>
      </c>
      <c r="M928">
        <v>0.81399999999999995</v>
      </c>
      <c r="N928">
        <v>0</v>
      </c>
      <c r="O928">
        <v>0.88514599999999999</v>
      </c>
      <c r="P928">
        <v>0.88296699999999995</v>
      </c>
    </row>
    <row r="929" spans="1:16" ht="15" x14ac:dyDescent="0.3">
      <c r="A929" s="1"/>
      <c r="B929" t="s">
        <v>24</v>
      </c>
      <c r="C929" t="s">
        <v>1261</v>
      </c>
      <c r="D929" t="s">
        <v>1262</v>
      </c>
      <c r="E929" t="s">
        <v>1261</v>
      </c>
      <c r="F929" t="s">
        <v>1263</v>
      </c>
      <c r="G929" t="s">
        <v>1264</v>
      </c>
      <c r="H929" t="s">
        <v>1265</v>
      </c>
      <c r="I929">
        <v>0.92100000000000004</v>
      </c>
      <c r="J929">
        <v>0.66700000000000004</v>
      </c>
      <c r="K929" t="s">
        <v>17</v>
      </c>
      <c r="L929">
        <v>1</v>
      </c>
      <c r="M929">
        <v>0.92100000000000004</v>
      </c>
      <c r="N929">
        <v>0</v>
      </c>
      <c r="O929">
        <v>0.77520800000000001</v>
      </c>
      <c r="P929">
        <v>0.77633399999999997</v>
      </c>
    </row>
    <row r="930" spans="1:16" ht="15" x14ac:dyDescent="0.3">
      <c r="A930" s="1"/>
      <c r="B930" t="s">
        <v>24</v>
      </c>
      <c r="C930" t="s">
        <v>1269</v>
      </c>
      <c r="D930" t="s">
        <v>1269</v>
      </c>
      <c r="E930" t="s">
        <v>1269</v>
      </c>
      <c r="F930" t="s">
        <v>1269</v>
      </c>
      <c r="G930" t="s">
        <v>1270</v>
      </c>
      <c r="H930" t="s">
        <v>1271</v>
      </c>
      <c r="I930">
        <v>0.76</v>
      </c>
      <c r="J930">
        <v>0</v>
      </c>
      <c r="K930" t="s">
        <v>17</v>
      </c>
      <c r="L930">
        <v>1</v>
      </c>
      <c r="M930">
        <v>0.76</v>
      </c>
      <c r="N930">
        <v>0</v>
      </c>
      <c r="O930">
        <v>0.77071599999999996</v>
      </c>
      <c r="P930">
        <v>0.79167299999999996</v>
      </c>
    </row>
    <row r="931" spans="1:16" ht="15" x14ac:dyDescent="0.3">
      <c r="A931" s="1"/>
      <c r="B931" t="s">
        <v>24</v>
      </c>
      <c r="C931" t="s">
        <v>1269</v>
      </c>
      <c r="D931" t="s">
        <v>1273</v>
      </c>
      <c r="E931" t="s">
        <v>1269</v>
      </c>
      <c r="F931" t="s">
        <v>1273</v>
      </c>
      <c r="G931" t="s">
        <v>1270</v>
      </c>
      <c r="H931" t="s">
        <v>1274</v>
      </c>
      <c r="I931">
        <v>0.50800000000000001</v>
      </c>
      <c r="J931">
        <v>0</v>
      </c>
      <c r="K931" t="s">
        <v>46</v>
      </c>
      <c r="L931">
        <v>0</v>
      </c>
      <c r="M931">
        <v>0.50800000000000001</v>
      </c>
      <c r="N931">
        <v>0</v>
      </c>
      <c r="O931">
        <v>0.75820399999999999</v>
      </c>
      <c r="P931">
        <v>0.76255099999999998</v>
      </c>
    </row>
    <row r="932" spans="1:16" ht="15" x14ac:dyDescent="0.3">
      <c r="A932" s="1"/>
      <c r="B932" t="s">
        <v>24</v>
      </c>
      <c r="C932" t="s">
        <v>1280</v>
      </c>
      <c r="D932" t="s">
        <v>1281</v>
      </c>
      <c r="E932" t="s">
        <v>1280</v>
      </c>
      <c r="F932" t="s">
        <v>1281</v>
      </c>
      <c r="G932" t="s">
        <v>1282</v>
      </c>
      <c r="H932" t="s">
        <v>1283</v>
      </c>
      <c r="I932">
        <v>0.61</v>
      </c>
      <c r="J932">
        <v>0</v>
      </c>
      <c r="K932" t="s">
        <v>42</v>
      </c>
      <c r="L932">
        <v>0.5</v>
      </c>
      <c r="M932">
        <v>0.61</v>
      </c>
      <c r="N932">
        <v>0</v>
      </c>
      <c r="O932">
        <v>0.78941399999999995</v>
      </c>
      <c r="P932">
        <v>0.77654400000000001</v>
      </c>
    </row>
    <row r="933" spans="1:16" ht="15" x14ac:dyDescent="0.3">
      <c r="A933" s="1"/>
      <c r="B933" t="s">
        <v>24</v>
      </c>
      <c r="C933" t="s">
        <v>1289</v>
      </c>
      <c r="D933" t="s">
        <v>1290</v>
      </c>
      <c r="E933" t="s">
        <v>1291</v>
      </c>
      <c r="F933" t="s">
        <v>1292</v>
      </c>
      <c r="G933" t="s">
        <v>1293</v>
      </c>
      <c r="H933" t="s">
        <v>1294</v>
      </c>
      <c r="I933">
        <v>0.83799999999999997</v>
      </c>
      <c r="J933">
        <v>0.88900000000000001</v>
      </c>
      <c r="K933" t="s">
        <v>17</v>
      </c>
      <c r="L933">
        <v>1</v>
      </c>
      <c r="M933">
        <v>0.83799999999999997</v>
      </c>
      <c r="N933">
        <v>0</v>
      </c>
      <c r="O933">
        <v>0.95871499999999998</v>
      </c>
      <c r="P933">
        <v>0.96181899999999998</v>
      </c>
    </row>
    <row r="934" spans="1:16" ht="15" x14ac:dyDescent="0.3">
      <c r="A934" s="1"/>
      <c r="B934" t="s">
        <v>24</v>
      </c>
      <c r="C934" t="s">
        <v>1300</v>
      </c>
      <c r="D934" t="s">
        <v>1301</v>
      </c>
      <c r="E934" t="s">
        <v>1300</v>
      </c>
      <c r="F934" t="s">
        <v>1301</v>
      </c>
      <c r="G934" t="s">
        <v>1302</v>
      </c>
      <c r="H934" t="s">
        <v>1303</v>
      </c>
      <c r="I934">
        <v>0.61199999999999999</v>
      </c>
      <c r="J934">
        <v>0.5</v>
      </c>
      <c r="K934" t="s">
        <v>17</v>
      </c>
      <c r="L934">
        <v>1</v>
      </c>
      <c r="M934">
        <v>0.61199999999999999</v>
      </c>
      <c r="N934">
        <v>0</v>
      </c>
      <c r="O934">
        <v>0.97924</v>
      </c>
      <c r="P934">
        <v>0.97669600000000001</v>
      </c>
    </row>
    <row r="935" spans="1:16" ht="15" x14ac:dyDescent="0.3">
      <c r="A935" s="1"/>
      <c r="B935" t="s">
        <v>24</v>
      </c>
      <c r="C935" t="s">
        <v>1307</v>
      </c>
      <c r="D935" t="s">
        <v>1308</v>
      </c>
      <c r="E935" t="s">
        <v>1307</v>
      </c>
      <c r="F935" t="s">
        <v>1308</v>
      </c>
      <c r="G935" t="s">
        <v>1309</v>
      </c>
      <c r="H935" t="s">
        <v>1310</v>
      </c>
      <c r="I935">
        <v>0.83099999999999996</v>
      </c>
      <c r="J935">
        <v>0.4</v>
      </c>
      <c r="K935" t="s">
        <v>17</v>
      </c>
      <c r="L935">
        <v>1</v>
      </c>
      <c r="M935">
        <v>0.83099999999999996</v>
      </c>
      <c r="N935">
        <v>0</v>
      </c>
      <c r="O935">
        <v>0.82213499999999995</v>
      </c>
      <c r="P935">
        <v>0.82699299999999998</v>
      </c>
    </row>
    <row r="936" spans="1:16" ht="15" x14ac:dyDescent="0.3">
      <c r="A936" s="1"/>
      <c r="B936" t="s">
        <v>24</v>
      </c>
      <c r="C936" t="s">
        <v>1317</v>
      </c>
      <c r="D936" t="s">
        <v>1313</v>
      </c>
      <c r="E936" t="s">
        <v>1317</v>
      </c>
      <c r="F936" t="s">
        <v>1314</v>
      </c>
      <c r="G936" t="s">
        <v>1318</v>
      </c>
      <c r="H936" t="s">
        <v>1316</v>
      </c>
      <c r="I936">
        <v>0.60399999999999998</v>
      </c>
      <c r="J936">
        <v>0.4</v>
      </c>
      <c r="K936" t="s">
        <v>17</v>
      </c>
      <c r="L936">
        <v>1</v>
      </c>
      <c r="M936">
        <v>0.60399999999999998</v>
      </c>
      <c r="N936">
        <v>0</v>
      </c>
      <c r="O936">
        <v>0.78124499999999997</v>
      </c>
      <c r="P936">
        <v>0.77927500000000005</v>
      </c>
    </row>
    <row r="937" spans="1:16" ht="15" x14ac:dyDescent="0.3">
      <c r="A937" s="1"/>
      <c r="B937" t="s">
        <v>24</v>
      </c>
      <c r="C937" t="s">
        <v>1324</v>
      </c>
      <c r="D937" t="s">
        <v>1325</v>
      </c>
      <c r="E937" t="s">
        <v>1324</v>
      </c>
      <c r="F937" t="s">
        <v>1325</v>
      </c>
      <c r="G937" t="s">
        <v>1326</v>
      </c>
      <c r="H937" t="s">
        <v>1327</v>
      </c>
      <c r="I937">
        <v>0.40200000000000002</v>
      </c>
      <c r="J937">
        <v>0</v>
      </c>
      <c r="K937" t="s">
        <v>46</v>
      </c>
      <c r="L937">
        <v>0</v>
      </c>
      <c r="M937">
        <v>0.40200000000000002</v>
      </c>
      <c r="N937">
        <v>0</v>
      </c>
      <c r="O937">
        <v>0.67291000000000001</v>
      </c>
      <c r="P937">
        <v>0.68967100000000003</v>
      </c>
    </row>
    <row r="938" spans="1:16" ht="15" x14ac:dyDescent="0.3">
      <c r="A938" s="1"/>
      <c r="B938" t="s">
        <v>24</v>
      </c>
      <c r="C938" t="s">
        <v>1333</v>
      </c>
      <c r="D938" t="s">
        <v>1334</v>
      </c>
      <c r="E938" t="s">
        <v>1333</v>
      </c>
      <c r="F938" t="s">
        <v>1334</v>
      </c>
      <c r="G938" t="s">
        <v>1335</v>
      </c>
      <c r="H938" t="s">
        <v>1336</v>
      </c>
      <c r="I938">
        <v>0.76200000000000001</v>
      </c>
      <c r="J938">
        <v>0.4</v>
      </c>
      <c r="K938" t="s">
        <v>42</v>
      </c>
      <c r="L938">
        <v>0.5</v>
      </c>
      <c r="M938">
        <v>0.76200000000000001</v>
      </c>
      <c r="N938">
        <v>0</v>
      </c>
      <c r="O938">
        <v>0.84664499999999998</v>
      </c>
      <c r="P938">
        <v>0.84582500000000005</v>
      </c>
    </row>
    <row r="939" spans="1:16" ht="15" x14ac:dyDescent="0.3">
      <c r="A939" s="1"/>
      <c r="B939" t="s">
        <v>24</v>
      </c>
      <c r="C939" t="s">
        <v>1344</v>
      </c>
      <c r="D939" t="s">
        <v>1345</v>
      </c>
      <c r="E939" t="s">
        <v>1346</v>
      </c>
      <c r="F939" t="s">
        <v>1347</v>
      </c>
      <c r="G939" t="s">
        <v>1348</v>
      </c>
      <c r="H939" t="s">
        <v>1348</v>
      </c>
      <c r="I939">
        <v>1</v>
      </c>
      <c r="J939">
        <v>1</v>
      </c>
      <c r="K939" t="s">
        <v>17</v>
      </c>
      <c r="L939">
        <v>1</v>
      </c>
      <c r="M939">
        <v>1</v>
      </c>
      <c r="N939">
        <v>1</v>
      </c>
      <c r="O939">
        <v>1</v>
      </c>
      <c r="P939">
        <v>1</v>
      </c>
    </row>
    <row r="940" spans="1:16" ht="15" x14ac:dyDescent="0.3">
      <c r="A940" s="1"/>
      <c r="B940" t="s">
        <v>24</v>
      </c>
      <c r="C940" t="s">
        <v>1353</v>
      </c>
      <c r="D940" t="s">
        <v>1354</v>
      </c>
      <c r="E940" t="s">
        <v>1353</v>
      </c>
      <c r="F940" t="s">
        <v>1354</v>
      </c>
      <c r="G940" t="s">
        <v>1355</v>
      </c>
      <c r="H940" t="s">
        <v>1356</v>
      </c>
      <c r="I940">
        <v>0.79</v>
      </c>
      <c r="J940">
        <v>0</v>
      </c>
      <c r="K940" t="s">
        <v>17</v>
      </c>
      <c r="L940">
        <v>1</v>
      </c>
      <c r="M940">
        <v>0.79</v>
      </c>
      <c r="N940">
        <v>0</v>
      </c>
      <c r="O940">
        <v>0.73297699999999999</v>
      </c>
      <c r="P940">
        <v>0.72150899999999996</v>
      </c>
    </row>
    <row r="941" spans="1:16" ht="15" x14ac:dyDescent="0.3">
      <c r="A941" s="1"/>
      <c r="B941" t="s">
        <v>24</v>
      </c>
      <c r="C941" t="s">
        <v>1358</v>
      </c>
      <c r="D941" t="s">
        <v>1359</v>
      </c>
      <c r="E941" t="s">
        <v>1358</v>
      </c>
      <c r="F941" t="s">
        <v>1360</v>
      </c>
      <c r="G941" t="s">
        <v>1361</v>
      </c>
      <c r="H941" t="s">
        <v>1362</v>
      </c>
      <c r="I941">
        <v>0.46</v>
      </c>
      <c r="J941">
        <v>0</v>
      </c>
      <c r="K941" t="s">
        <v>46</v>
      </c>
      <c r="L941">
        <v>0</v>
      </c>
      <c r="M941">
        <v>0.46</v>
      </c>
      <c r="N941">
        <v>0</v>
      </c>
      <c r="O941">
        <v>0.65832800000000002</v>
      </c>
      <c r="P941">
        <v>0.65857900000000003</v>
      </c>
    </row>
    <row r="942" spans="1:16" ht="15" x14ac:dyDescent="0.3">
      <c r="A942" s="1"/>
      <c r="B942" t="s">
        <v>24</v>
      </c>
      <c r="C942" t="s">
        <v>1370</v>
      </c>
      <c r="D942" t="s">
        <v>1371</v>
      </c>
      <c r="E942" t="s">
        <v>1370</v>
      </c>
      <c r="F942" t="s">
        <v>1371</v>
      </c>
      <c r="G942" t="s">
        <v>1372</v>
      </c>
      <c r="H942" t="s">
        <v>1373</v>
      </c>
      <c r="I942">
        <v>0.79900000000000004</v>
      </c>
      <c r="J942">
        <v>0.6</v>
      </c>
      <c r="K942" t="s">
        <v>17</v>
      </c>
      <c r="L942">
        <v>1</v>
      </c>
      <c r="M942">
        <v>0.79900000000000004</v>
      </c>
      <c r="N942">
        <v>0</v>
      </c>
      <c r="O942">
        <v>0.88277000000000005</v>
      </c>
      <c r="P942">
        <v>0.88363899999999995</v>
      </c>
    </row>
    <row r="943" spans="1:16" ht="15" x14ac:dyDescent="0.3">
      <c r="A943" s="1"/>
      <c r="B943" t="s">
        <v>24</v>
      </c>
      <c r="C943" t="s">
        <v>1375</v>
      </c>
      <c r="D943" t="s">
        <v>1376</v>
      </c>
      <c r="E943" t="s">
        <v>1377</v>
      </c>
      <c r="F943" t="s">
        <v>1378</v>
      </c>
      <c r="G943" t="s">
        <v>1379</v>
      </c>
      <c r="H943" t="s">
        <v>1380</v>
      </c>
      <c r="I943">
        <v>0.77200000000000002</v>
      </c>
      <c r="J943">
        <v>0.66700000000000004</v>
      </c>
      <c r="K943" t="s">
        <v>17</v>
      </c>
      <c r="L943">
        <v>1</v>
      </c>
      <c r="M943">
        <v>0.77200000000000002</v>
      </c>
      <c r="N943">
        <v>0</v>
      </c>
      <c r="O943">
        <v>0.77931899999999998</v>
      </c>
      <c r="P943">
        <v>0.78690199999999999</v>
      </c>
    </row>
    <row r="944" spans="1:16" ht="15" x14ac:dyDescent="0.3">
      <c r="A944" s="1"/>
      <c r="B944" t="s">
        <v>24</v>
      </c>
      <c r="C944" t="s">
        <v>1394</v>
      </c>
      <c r="D944" t="s">
        <v>1385</v>
      </c>
      <c r="E944" t="s">
        <v>1394</v>
      </c>
      <c r="F944" t="s">
        <v>1385</v>
      </c>
      <c r="G944" t="s">
        <v>1395</v>
      </c>
      <c r="H944" t="s">
        <v>1387</v>
      </c>
      <c r="I944">
        <v>0.38200000000000001</v>
      </c>
      <c r="J944">
        <v>0</v>
      </c>
      <c r="K944" t="s">
        <v>46</v>
      </c>
      <c r="L944">
        <v>0</v>
      </c>
      <c r="M944">
        <v>0.38200000000000001</v>
      </c>
      <c r="N944">
        <v>0</v>
      </c>
      <c r="O944">
        <v>0.658771</v>
      </c>
      <c r="P944">
        <v>0.66877299999999995</v>
      </c>
    </row>
    <row r="945" spans="1:16" ht="15" x14ac:dyDescent="0.3">
      <c r="A945" s="1"/>
      <c r="B945" t="s">
        <v>24</v>
      </c>
      <c r="C945" t="s">
        <v>1410</v>
      </c>
      <c r="D945" t="s">
        <v>1405</v>
      </c>
      <c r="E945" t="s">
        <v>1410</v>
      </c>
      <c r="F945" t="s">
        <v>1405</v>
      </c>
      <c r="G945" t="s">
        <v>1411</v>
      </c>
      <c r="H945" t="s">
        <v>1407</v>
      </c>
      <c r="I945">
        <v>0.86899999999999999</v>
      </c>
      <c r="J945">
        <v>0.63200000000000001</v>
      </c>
      <c r="K945" t="s">
        <v>17</v>
      </c>
      <c r="L945">
        <v>1</v>
      </c>
      <c r="M945">
        <v>0.86899999999999999</v>
      </c>
      <c r="N945">
        <v>0</v>
      </c>
      <c r="O945">
        <v>0.87068299999999998</v>
      </c>
      <c r="P945">
        <v>0.86637399999999998</v>
      </c>
    </row>
    <row r="946" spans="1:16" ht="15" x14ac:dyDescent="0.3">
      <c r="A946" s="1"/>
      <c r="B946" t="s">
        <v>24</v>
      </c>
      <c r="C946" t="s">
        <v>1413</v>
      </c>
      <c r="D946" t="s">
        <v>1414</v>
      </c>
      <c r="E946" t="s">
        <v>1413</v>
      </c>
      <c r="F946" t="s">
        <v>1414</v>
      </c>
      <c r="G946" t="s">
        <v>1415</v>
      </c>
      <c r="H946" t="s">
        <v>1416</v>
      </c>
      <c r="I946">
        <v>0.497</v>
      </c>
      <c r="J946">
        <v>0.4</v>
      </c>
      <c r="K946" t="s">
        <v>42</v>
      </c>
      <c r="L946">
        <v>0.5</v>
      </c>
      <c r="M946">
        <v>0.497</v>
      </c>
      <c r="N946">
        <v>0</v>
      </c>
      <c r="O946">
        <v>0.76895400000000003</v>
      </c>
      <c r="P946">
        <v>0.76668700000000001</v>
      </c>
    </row>
    <row r="947" spans="1:16" ht="15" x14ac:dyDescent="0.3">
      <c r="A947" s="1"/>
      <c r="B947" t="s">
        <v>24</v>
      </c>
      <c r="C947" t="s">
        <v>1418</v>
      </c>
      <c r="D947" t="s">
        <v>1419</v>
      </c>
      <c r="E947" t="s">
        <v>1420</v>
      </c>
      <c r="F947" t="s">
        <v>1420</v>
      </c>
      <c r="G947" t="s">
        <v>1421</v>
      </c>
      <c r="H947" t="s">
        <v>1422</v>
      </c>
      <c r="I947">
        <v>0.99</v>
      </c>
      <c r="J947">
        <v>0.8</v>
      </c>
      <c r="K947" t="s">
        <v>17</v>
      </c>
      <c r="L947">
        <v>1</v>
      </c>
      <c r="M947">
        <v>0.99</v>
      </c>
      <c r="N947">
        <v>0</v>
      </c>
      <c r="O947">
        <v>0.93432099999999996</v>
      </c>
      <c r="P947">
        <v>0.93218699999999999</v>
      </c>
    </row>
    <row r="948" spans="1:16" ht="15" x14ac:dyDescent="0.3">
      <c r="A948" s="1"/>
      <c r="B948" t="s">
        <v>24</v>
      </c>
      <c r="C948" t="s">
        <v>1443</v>
      </c>
      <c r="D948" t="s">
        <v>1431</v>
      </c>
      <c r="E948" t="s">
        <v>1443</v>
      </c>
      <c r="F948" t="s">
        <v>1432</v>
      </c>
      <c r="G948" t="s">
        <v>1444</v>
      </c>
      <c r="H948" t="s">
        <v>1434</v>
      </c>
      <c r="I948">
        <v>9.4E-2</v>
      </c>
      <c r="J948">
        <v>0.125</v>
      </c>
      <c r="K948" t="s">
        <v>46</v>
      </c>
      <c r="L948">
        <v>0</v>
      </c>
      <c r="M948">
        <v>9.4E-2</v>
      </c>
      <c r="N948">
        <v>0</v>
      </c>
      <c r="O948">
        <v>0.65185599999999999</v>
      </c>
      <c r="P948">
        <v>0.65267399999999998</v>
      </c>
    </row>
    <row r="949" spans="1:16" ht="15" x14ac:dyDescent="0.3">
      <c r="A949" s="1"/>
      <c r="B949" t="s">
        <v>24</v>
      </c>
      <c r="C949" t="s">
        <v>1394</v>
      </c>
      <c r="D949" t="s">
        <v>1446</v>
      </c>
      <c r="E949" t="s">
        <v>1394</v>
      </c>
      <c r="F949" t="s">
        <v>1447</v>
      </c>
      <c r="G949" t="s">
        <v>1395</v>
      </c>
      <c r="H949" t="s">
        <v>1448</v>
      </c>
      <c r="I949">
        <v>0.21299999999999999</v>
      </c>
      <c r="J949">
        <v>0</v>
      </c>
      <c r="K949" t="s">
        <v>46</v>
      </c>
      <c r="L949">
        <v>0</v>
      </c>
      <c r="M949">
        <v>0.21299999999999999</v>
      </c>
      <c r="N949">
        <v>0</v>
      </c>
      <c r="O949">
        <v>0.67909900000000001</v>
      </c>
      <c r="P949">
        <v>0.68209399999999998</v>
      </c>
    </row>
    <row r="950" spans="1:16" ht="15" x14ac:dyDescent="0.3">
      <c r="A950" s="1"/>
      <c r="B950" t="s">
        <v>24</v>
      </c>
      <c r="C950" t="s">
        <v>1460</v>
      </c>
      <c r="D950" t="s">
        <v>1461</v>
      </c>
      <c r="E950" t="s">
        <v>1460</v>
      </c>
      <c r="F950" t="s">
        <v>1461</v>
      </c>
      <c r="G950" t="s">
        <v>1462</v>
      </c>
      <c r="H950" t="s">
        <v>1463</v>
      </c>
      <c r="I950">
        <v>0.76300000000000001</v>
      </c>
      <c r="J950">
        <v>0</v>
      </c>
      <c r="K950" t="s">
        <v>17</v>
      </c>
      <c r="L950">
        <v>1</v>
      </c>
      <c r="M950">
        <v>0.76300000000000001</v>
      </c>
      <c r="N950">
        <v>0</v>
      </c>
      <c r="O950">
        <v>0.866726</v>
      </c>
      <c r="P950">
        <v>0.856263</v>
      </c>
    </row>
    <row r="951" spans="1:16" ht="15" x14ac:dyDescent="0.3">
      <c r="A951" s="1"/>
      <c r="B951" t="s">
        <v>24</v>
      </c>
      <c r="C951" t="s">
        <v>1400</v>
      </c>
      <c r="D951" t="s">
        <v>1468</v>
      </c>
      <c r="E951" t="s">
        <v>1401</v>
      </c>
      <c r="F951" t="s">
        <v>1468</v>
      </c>
      <c r="G951" t="s">
        <v>1402</v>
      </c>
      <c r="H951" t="s">
        <v>1469</v>
      </c>
      <c r="I951">
        <v>-2.4E-2</v>
      </c>
      <c r="J951">
        <v>0.182</v>
      </c>
      <c r="K951" t="s">
        <v>46</v>
      </c>
      <c r="L951">
        <v>0</v>
      </c>
      <c r="M951">
        <v>-2.4E-2</v>
      </c>
      <c r="N951">
        <v>0</v>
      </c>
      <c r="O951">
        <v>0.65793100000000004</v>
      </c>
      <c r="P951">
        <v>0.65500199999999997</v>
      </c>
    </row>
    <row r="952" spans="1:16" ht="15" x14ac:dyDescent="0.3">
      <c r="A952" s="1"/>
      <c r="B952" t="s">
        <v>24</v>
      </c>
      <c r="C952">
        <v>79</v>
      </c>
      <c r="D952">
        <v>79</v>
      </c>
      <c r="E952">
        <v>79</v>
      </c>
      <c r="F952">
        <v>79</v>
      </c>
      <c r="G952">
        <v>79</v>
      </c>
      <c r="H952">
        <v>79</v>
      </c>
      <c r="I952">
        <v>1</v>
      </c>
      <c r="J952">
        <v>1</v>
      </c>
      <c r="K952" t="s">
        <v>17</v>
      </c>
      <c r="L952">
        <v>1</v>
      </c>
      <c r="M952">
        <v>1</v>
      </c>
      <c r="N952">
        <v>1</v>
      </c>
      <c r="O952">
        <v>1</v>
      </c>
      <c r="P952">
        <v>1</v>
      </c>
    </row>
    <row r="953" spans="1:16" ht="15" x14ac:dyDescent="0.3">
      <c r="A953" s="1"/>
      <c r="B953" t="s">
        <v>24</v>
      </c>
      <c r="C953" t="s">
        <v>1483</v>
      </c>
      <c r="D953" t="s">
        <v>1484</v>
      </c>
      <c r="E953" t="s">
        <v>1484</v>
      </c>
      <c r="F953" t="s">
        <v>1484</v>
      </c>
      <c r="G953" t="s">
        <v>1485</v>
      </c>
      <c r="H953" t="s">
        <v>1486</v>
      </c>
      <c r="I953">
        <v>0.98699999999999999</v>
      </c>
      <c r="J953">
        <v>0.75</v>
      </c>
      <c r="K953" t="s">
        <v>17</v>
      </c>
      <c r="L953">
        <v>1</v>
      </c>
      <c r="M953">
        <v>0.98699999999999999</v>
      </c>
      <c r="N953">
        <v>0</v>
      </c>
      <c r="O953">
        <v>0.91492899999999999</v>
      </c>
      <c r="P953">
        <v>0.91100000000000003</v>
      </c>
    </row>
    <row r="954" spans="1:16" ht="15" x14ac:dyDescent="0.3">
      <c r="A954" s="1"/>
      <c r="B954" t="s">
        <v>24</v>
      </c>
      <c r="C954" t="s">
        <v>1488</v>
      </c>
      <c r="D954" t="s">
        <v>1489</v>
      </c>
      <c r="E954" t="s">
        <v>1488</v>
      </c>
      <c r="F954" t="s">
        <v>1490</v>
      </c>
      <c r="G954" t="s">
        <v>1491</v>
      </c>
      <c r="H954" t="s">
        <v>1492</v>
      </c>
      <c r="I954">
        <v>0.81399999999999995</v>
      </c>
      <c r="J954">
        <v>0.57099999999999995</v>
      </c>
      <c r="K954" t="s">
        <v>17</v>
      </c>
      <c r="L954">
        <v>1</v>
      </c>
      <c r="M954">
        <v>0.81399999999999995</v>
      </c>
      <c r="N954">
        <v>0</v>
      </c>
      <c r="O954">
        <v>0.78062699999999996</v>
      </c>
      <c r="P954">
        <v>0.77455300000000005</v>
      </c>
    </row>
    <row r="955" spans="1:16" ht="15" x14ac:dyDescent="0.3">
      <c r="A955" s="1"/>
      <c r="B955" t="s">
        <v>24</v>
      </c>
      <c r="C955" t="s">
        <v>1494</v>
      </c>
      <c r="D955" t="s">
        <v>1495</v>
      </c>
      <c r="E955" t="s">
        <v>1494</v>
      </c>
      <c r="F955" t="s">
        <v>1496</v>
      </c>
      <c r="G955" t="s">
        <v>1497</v>
      </c>
      <c r="H955" t="s">
        <v>1498</v>
      </c>
      <c r="I955">
        <v>0.14499999999999999</v>
      </c>
      <c r="J955">
        <v>9.0999999999999998E-2</v>
      </c>
      <c r="K955" t="s">
        <v>46</v>
      </c>
      <c r="L955">
        <v>0</v>
      </c>
      <c r="M955">
        <v>0.14499999999999999</v>
      </c>
      <c r="N955">
        <v>0</v>
      </c>
      <c r="O955">
        <v>0.65761000000000003</v>
      </c>
      <c r="P955">
        <v>0.65476000000000001</v>
      </c>
    </row>
    <row r="956" spans="1:16" ht="15" x14ac:dyDescent="0.3">
      <c r="A956" s="1"/>
      <c r="B956" t="s">
        <v>24</v>
      </c>
      <c r="C956" t="s">
        <v>1509</v>
      </c>
      <c r="D956" t="s">
        <v>1505</v>
      </c>
      <c r="E956" t="s">
        <v>1509</v>
      </c>
      <c r="F956" t="s">
        <v>1506</v>
      </c>
      <c r="G956" t="s">
        <v>1510</v>
      </c>
      <c r="H956" t="s">
        <v>1508</v>
      </c>
      <c r="I956">
        <v>0.20100000000000001</v>
      </c>
      <c r="J956">
        <v>0</v>
      </c>
      <c r="K956" t="s">
        <v>46</v>
      </c>
      <c r="L956">
        <v>0</v>
      </c>
      <c r="M956">
        <v>0.20100000000000001</v>
      </c>
      <c r="N956">
        <v>0</v>
      </c>
      <c r="O956">
        <v>0.60602500000000004</v>
      </c>
      <c r="P956">
        <v>0.60362099999999996</v>
      </c>
    </row>
    <row r="957" spans="1:16" ht="15" x14ac:dyDescent="0.3">
      <c r="A957" s="1"/>
      <c r="B957" t="s">
        <v>24</v>
      </c>
      <c r="C957" t="s">
        <v>1526</v>
      </c>
      <c r="D957" t="s">
        <v>1513</v>
      </c>
      <c r="E957" t="s">
        <v>1526</v>
      </c>
      <c r="F957" t="s">
        <v>1514</v>
      </c>
      <c r="G957" t="s">
        <v>1527</v>
      </c>
      <c r="H957" t="s">
        <v>1516</v>
      </c>
      <c r="I957">
        <v>0.22900000000000001</v>
      </c>
      <c r="J957">
        <v>0</v>
      </c>
      <c r="K957" t="s">
        <v>42</v>
      </c>
      <c r="L957">
        <v>0.5</v>
      </c>
      <c r="M957">
        <v>0.22900000000000001</v>
      </c>
      <c r="N957">
        <v>0</v>
      </c>
      <c r="O957">
        <v>0.71858100000000003</v>
      </c>
      <c r="P957">
        <v>0.708117</v>
      </c>
    </row>
    <row r="958" spans="1:16" ht="15" x14ac:dyDescent="0.3">
      <c r="A958" s="1"/>
      <c r="B958" t="s">
        <v>24</v>
      </c>
      <c r="C958" t="s">
        <v>1531</v>
      </c>
      <c r="D958" t="s">
        <v>1532</v>
      </c>
      <c r="E958" t="s">
        <v>1531</v>
      </c>
      <c r="F958" t="s">
        <v>1532</v>
      </c>
      <c r="G958" t="s">
        <v>1533</v>
      </c>
      <c r="H958" t="s">
        <v>1534</v>
      </c>
      <c r="I958">
        <v>0.35399999999999998</v>
      </c>
      <c r="J958">
        <v>0</v>
      </c>
      <c r="K958" t="s">
        <v>17</v>
      </c>
      <c r="L958">
        <v>1</v>
      </c>
      <c r="M958">
        <v>0.35399999999999998</v>
      </c>
      <c r="N958">
        <v>0</v>
      </c>
      <c r="O958">
        <v>0.61488100000000001</v>
      </c>
      <c r="P958">
        <v>0.61488699999999996</v>
      </c>
    </row>
    <row r="959" spans="1:16" ht="15" x14ac:dyDescent="0.3">
      <c r="A959" s="1"/>
      <c r="B959" t="s">
        <v>24</v>
      </c>
      <c r="C959" t="s">
        <v>1553</v>
      </c>
      <c r="D959" t="s">
        <v>1545</v>
      </c>
      <c r="E959" t="s">
        <v>1553</v>
      </c>
      <c r="F959" t="s">
        <v>1546</v>
      </c>
      <c r="G959" t="s">
        <v>1554</v>
      </c>
      <c r="H959" t="s">
        <v>1548</v>
      </c>
      <c r="I959">
        <v>0.83699999999999997</v>
      </c>
      <c r="J959">
        <v>0.8</v>
      </c>
      <c r="K959" t="s">
        <v>42</v>
      </c>
      <c r="L959">
        <v>0.5</v>
      </c>
      <c r="M959">
        <v>0.83699999999999997</v>
      </c>
      <c r="N959">
        <v>0</v>
      </c>
      <c r="O959">
        <v>0.85815799999999998</v>
      </c>
      <c r="P959">
        <v>0.85777899999999996</v>
      </c>
    </row>
    <row r="960" spans="1:16" ht="15" x14ac:dyDescent="0.3">
      <c r="A960" s="1"/>
      <c r="B960" t="s">
        <v>24</v>
      </c>
      <c r="C960" t="s">
        <v>1561</v>
      </c>
      <c r="D960" t="s">
        <v>1559</v>
      </c>
      <c r="E960" t="s">
        <v>1562</v>
      </c>
      <c r="F960" t="s">
        <v>1559</v>
      </c>
      <c r="G960" t="s">
        <v>1563</v>
      </c>
      <c r="H960" t="s">
        <v>1560</v>
      </c>
      <c r="I960">
        <v>0.67300000000000004</v>
      </c>
      <c r="J960">
        <v>0</v>
      </c>
      <c r="K960" t="s">
        <v>17</v>
      </c>
      <c r="L960">
        <v>1</v>
      </c>
      <c r="M960">
        <v>0.67300000000000004</v>
      </c>
      <c r="N960">
        <v>0</v>
      </c>
      <c r="O960">
        <v>0.79643299999999995</v>
      </c>
      <c r="P960">
        <v>0.76895599999999997</v>
      </c>
    </row>
    <row r="961" spans="1:16" ht="15" x14ac:dyDescent="0.3">
      <c r="A961" s="1"/>
      <c r="B961" t="s">
        <v>24</v>
      </c>
      <c r="C961" t="s">
        <v>1576</v>
      </c>
      <c r="D961" t="s">
        <v>1566</v>
      </c>
      <c r="E961" t="s">
        <v>1576</v>
      </c>
      <c r="F961" t="s">
        <v>1567</v>
      </c>
      <c r="G961" t="s">
        <v>1577</v>
      </c>
      <c r="H961" t="s">
        <v>1569</v>
      </c>
      <c r="I961">
        <v>-1.4999999999999999E-2</v>
      </c>
      <c r="J961">
        <v>8.3000000000000004E-2</v>
      </c>
      <c r="K961" t="s">
        <v>46</v>
      </c>
      <c r="L961">
        <v>0</v>
      </c>
      <c r="M961">
        <v>-1.4999999999999999E-2</v>
      </c>
      <c r="N961">
        <v>0</v>
      </c>
      <c r="O961">
        <v>0.60557899999999998</v>
      </c>
      <c r="P961">
        <v>0.59861299999999995</v>
      </c>
    </row>
    <row r="962" spans="1:16" ht="15" x14ac:dyDescent="0.3">
      <c r="A962" s="1"/>
      <c r="B962" t="s">
        <v>24</v>
      </c>
      <c r="C962" t="s">
        <v>1581</v>
      </c>
      <c r="D962" t="s">
        <v>1582</v>
      </c>
      <c r="E962" t="s">
        <v>1581</v>
      </c>
      <c r="F962" t="s">
        <v>1583</v>
      </c>
      <c r="G962" t="s">
        <v>1584</v>
      </c>
      <c r="H962" t="s">
        <v>1585</v>
      </c>
      <c r="I962">
        <v>0.44600000000000001</v>
      </c>
      <c r="J962">
        <v>0.222</v>
      </c>
      <c r="K962" t="s">
        <v>46</v>
      </c>
      <c r="L962">
        <v>0</v>
      </c>
      <c r="M962">
        <v>0.44600000000000001</v>
      </c>
      <c r="N962">
        <v>0</v>
      </c>
      <c r="O962">
        <v>0.67933200000000005</v>
      </c>
      <c r="P962">
        <v>0.68152199999999996</v>
      </c>
    </row>
    <row r="963" spans="1:16" ht="15" x14ac:dyDescent="0.3">
      <c r="A963" s="1"/>
      <c r="B963" t="s">
        <v>24</v>
      </c>
      <c r="C963" t="s">
        <v>1596</v>
      </c>
      <c r="D963" t="s">
        <v>1596</v>
      </c>
      <c r="E963" t="s">
        <v>1598</v>
      </c>
      <c r="F963" t="s">
        <v>1598</v>
      </c>
      <c r="G963" t="s">
        <v>1604</v>
      </c>
      <c r="H963" t="s">
        <v>1600</v>
      </c>
      <c r="I963">
        <v>0.96199999999999997</v>
      </c>
      <c r="J963">
        <v>0.66700000000000004</v>
      </c>
      <c r="K963" t="s">
        <v>17</v>
      </c>
      <c r="L963">
        <v>1</v>
      </c>
      <c r="M963">
        <v>0.96199999999999997</v>
      </c>
      <c r="N963">
        <v>0</v>
      </c>
      <c r="O963">
        <v>0.90521300000000005</v>
      </c>
      <c r="P963">
        <v>0.898231</v>
      </c>
    </row>
    <row r="964" spans="1:16" ht="15" x14ac:dyDescent="0.3">
      <c r="A964" s="1"/>
      <c r="B964" t="s">
        <v>24</v>
      </c>
      <c r="C964" t="s">
        <v>1609</v>
      </c>
      <c r="D964" t="s">
        <v>1607</v>
      </c>
      <c r="E964" t="s">
        <v>1609</v>
      </c>
      <c r="F964" t="s">
        <v>1607</v>
      </c>
      <c r="G964" t="s">
        <v>1610</v>
      </c>
      <c r="H964" t="s">
        <v>1608</v>
      </c>
      <c r="I964">
        <v>0.871</v>
      </c>
      <c r="J964">
        <v>0.85699999999999998</v>
      </c>
      <c r="K964" t="s">
        <v>17</v>
      </c>
      <c r="L964">
        <v>1</v>
      </c>
      <c r="M964">
        <v>0.871</v>
      </c>
      <c r="N964">
        <v>0</v>
      </c>
      <c r="O964">
        <v>0.91918900000000003</v>
      </c>
      <c r="P964">
        <v>0.91458600000000001</v>
      </c>
    </row>
    <row r="965" spans="1:16" ht="15" x14ac:dyDescent="0.3">
      <c r="A965" s="1"/>
      <c r="B965" t="s">
        <v>24</v>
      </c>
      <c r="C965" t="s">
        <v>1612</v>
      </c>
      <c r="D965" t="s">
        <v>1613</v>
      </c>
      <c r="E965" t="s">
        <v>1612</v>
      </c>
      <c r="F965" t="s">
        <v>1614</v>
      </c>
      <c r="G965" t="s">
        <v>1615</v>
      </c>
      <c r="H965" t="s">
        <v>1616</v>
      </c>
      <c r="I965">
        <v>1</v>
      </c>
      <c r="J965">
        <v>1</v>
      </c>
      <c r="K965" t="s">
        <v>17</v>
      </c>
      <c r="L965">
        <v>1</v>
      </c>
      <c r="M965">
        <v>1</v>
      </c>
      <c r="N965">
        <v>1</v>
      </c>
      <c r="O965">
        <v>0.96312699999999996</v>
      </c>
      <c r="P965">
        <v>0.96404999999999996</v>
      </c>
    </row>
    <row r="966" spans="1:16" ht="15" x14ac:dyDescent="0.3">
      <c r="A966" s="1"/>
      <c r="B966" t="s">
        <v>24</v>
      </c>
      <c r="C966" t="s">
        <v>1624</v>
      </c>
      <c r="D966" t="s">
        <v>1625</v>
      </c>
      <c r="E966" t="s">
        <v>1624</v>
      </c>
      <c r="F966" t="s">
        <v>1625</v>
      </c>
      <c r="G966" t="s">
        <v>1626</v>
      </c>
      <c r="H966" t="s">
        <v>1627</v>
      </c>
      <c r="I966">
        <v>0.193</v>
      </c>
      <c r="J966">
        <v>0</v>
      </c>
      <c r="K966" t="s">
        <v>46</v>
      </c>
      <c r="L966">
        <v>0</v>
      </c>
      <c r="M966">
        <v>0.193</v>
      </c>
      <c r="N966">
        <v>0</v>
      </c>
      <c r="O966">
        <v>0.68772500000000003</v>
      </c>
      <c r="P966">
        <v>0.68293099999999995</v>
      </c>
    </row>
    <row r="967" spans="1:16" ht="15" x14ac:dyDescent="0.3">
      <c r="A967" s="1"/>
      <c r="B967" t="s">
        <v>24</v>
      </c>
      <c r="C967" t="s">
        <v>1647</v>
      </c>
      <c r="D967" t="s">
        <v>1468</v>
      </c>
      <c r="E967" t="s">
        <v>1648</v>
      </c>
      <c r="F967" t="s">
        <v>1468</v>
      </c>
      <c r="G967" t="s">
        <v>1649</v>
      </c>
      <c r="H967" t="s">
        <v>1640</v>
      </c>
      <c r="I967">
        <v>8.0000000000000002E-3</v>
      </c>
      <c r="J967">
        <v>0</v>
      </c>
      <c r="K967" t="s">
        <v>46</v>
      </c>
      <c r="L967">
        <v>0</v>
      </c>
      <c r="M967">
        <v>8.0000000000000002E-3</v>
      </c>
      <c r="N967">
        <v>0</v>
      </c>
      <c r="O967">
        <v>0.58459899999999998</v>
      </c>
      <c r="P967">
        <v>0.58701000000000003</v>
      </c>
    </row>
    <row r="968" spans="1:16" ht="15" x14ac:dyDescent="0.3">
      <c r="A968" s="1"/>
      <c r="B968" t="s">
        <v>24</v>
      </c>
      <c r="C968" t="s">
        <v>1658</v>
      </c>
      <c r="D968" t="s">
        <v>1658</v>
      </c>
      <c r="E968" t="s">
        <v>1658</v>
      </c>
      <c r="F968" t="s">
        <v>1658</v>
      </c>
      <c r="G968" t="s">
        <v>1659</v>
      </c>
      <c r="H968" t="s">
        <v>1660</v>
      </c>
      <c r="I968">
        <v>0.99399999999999999</v>
      </c>
      <c r="J968">
        <v>0.85699999999999998</v>
      </c>
      <c r="K968" t="s">
        <v>17</v>
      </c>
      <c r="L968">
        <v>1</v>
      </c>
      <c r="M968">
        <v>0.99399999999999999</v>
      </c>
      <c r="N968">
        <v>0</v>
      </c>
      <c r="O968">
        <v>0.96848900000000004</v>
      </c>
      <c r="P968">
        <v>0.97128599999999998</v>
      </c>
    </row>
    <row r="969" spans="1:16" ht="15" x14ac:dyDescent="0.3">
      <c r="A969" s="1"/>
      <c r="B969" t="s">
        <v>24</v>
      </c>
      <c r="C969" t="s">
        <v>1666</v>
      </c>
      <c r="D969" t="s">
        <v>1663</v>
      </c>
      <c r="E969" t="s">
        <v>1666</v>
      </c>
      <c r="F969" t="s">
        <v>1663</v>
      </c>
      <c r="G969" t="s">
        <v>1667</v>
      </c>
      <c r="H969" t="s">
        <v>1665</v>
      </c>
      <c r="I969">
        <v>0.56599999999999995</v>
      </c>
      <c r="J969">
        <v>0</v>
      </c>
      <c r="K969" t="s">
        <v>42</v>
      </c>
      <c r="L969">
        <v>0.5</v>
      </c>
      <c r="M969">
        <v>0.56599999999999995</v>
      </c>
      <c r="N969">
        <v>0</v>
      </c>
      <c r="O969">
        <v>0.76323099999999999</v>
      </c>
      <c r="P969">
        <v>0.76800599999999997</v>
      </c>
    </row>
    <row r="970" spans="1:16" ht="15" x14ac:dyDescent="0.3">
      <c r="A970" s="1"/>
      <c r="B970" t="s">
        <v>24</v>
      </c>
      <c r="C970" t="s">
        <v>1637</v>
      </c>
      <c r="D970" t="s">
        <v>1671</v>
      </c>
      <c r="E970" t="s">
        <v>1638</v>
      </c>
      <c r="F970" t="s">
        <v>1671</v>
      </c>
      <c r="G970" t="s">
        <v>1639</v>
      </c>
      <c r="H970" t="s">
        <v>1672</v>
      </c>
      <c r="I970">
        <v>0.39200000000000002</v>
      </c>
      <c r="J970">
        <v>0</v>
      </c>
      <c r="K970" t="s">
        <v>46</v>
      </c>
      <c r="L970">
        <v>0</v>
      </c>
      <c r="M970">
        <v>0.39200000000000002</v>
      </c>
      <c r="N970">
        <v>0</v>
      </c>
      <c r="O970">
        <v>0.66294900000000001</v>
      </c>
      <c r="P970">
        <v>0.66627400000000003</v>
      </c>
    </row>
    <row r="971" spans="1:16" ht="15" x14ac:dyDescent="0.3">
      <c r="A971" s="1"/>
      <c r="B971" t="s">
        <v>24</v>
      </c>
      <c r="C971" t="s">
        <v>1628</v>
      </c>
      <c r="D971" t="s">
        <v>1678</v>
      </c>
      <c r="E971" t="s">
        <v>1628</v>
      </c>
      <c r="F971" t="s">
        <v>1678</v>
      </c>
      <c r="G971" t="s">
        <v>1629</v>
      </c>
      <c r="H971" t="s">
        <v>1680</v>
      </c>
      <c r="I971">
        <v>0.193</v>
      </c>
      <c r="J971">
        <v>0</v>
      </c>
      <c r="K971" t="s">
        <v>46</v>
      </c>
      <c r="L971">
        <v>0</v>
      </c>
      <c r="M971">
        <v>0.193</v>
      </c>
      <c r="N971">
        <v>0</v>
      </c>
      <c r="O971">
        <v>0.64063899999999996</v>
      </c>
      <c r="P971">
        <v>0.643841</v>
      </c>
    </row>
    <row r="972" spans="1:16" ht="15" x14ac:dyDescent="0.3">
      <c r="A972" s="1"/>
      <c r="B972" t="s">
        <v>24</v>
      </c>
      <c r="C972" t="s">
        <v>1686</v>
      </c>
      <c r="D972" t="s">
        <v>1687</v>
      </c>
      <c r="E972" t="s">
        <v>1688</v>
      </c>
      <c r="F972" t="s">
        <v>1689</v>
      </c>
      <c r="G972" t="s">
        <v>1690</v>
      </c>
      <c r="H972" t="s">
        <v>1691</v>
      </c>
      <c r="I972">
        <v>0.76700000000000002</v>
      </c>
      <c r="J972">
        <v>0.5</v>
      </c>
      <c r="K972" t="s">
        <v>17</v>
      </c>
      <c r="L972">
        <v>1</v>
      </c>
      <c r="M972">
        <v>0.76700000000000002</v>
      </c>
      <c r="N972">
        <v>0</v>
      </c>
      <c r="O972">
        <v>0.86334599999999995</v>
      </c>
      <c r="P972">
        <v>0.85991799999999996</v>
      </c>
    </row>
    <row r="973" spans="1:16" ht="15" x14ac:dyDescent="0.3">
      <c r="A973" s="1"/>
      <c r="B973" t="s">
        <v>24</v>
      </c>
      <c r="C973" t="s">
        <v>1693</v>
      </c>
      <c r="D973" t="s">
        <v>1693</v>
      </c>
      <c r="E973" t="s">
        <v>1693</v>
      </c>
      <c r="F973" t="s">
        <v>1693</v>
      </c>
      <c r="G973" t="s">
        <v>1694</v>
      </c>
      <c r="H973" t="s">
        <v>1694</v>
      </c>
      <c r="I973">
        <v>1</v>
      </c>
      <c r="J973">
        <v>1</v>
      </c>
      <c r="K973" t="s">
        <v>17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ht="15" x14ac:dyDescent="0.3">
      <c r="A974" s="1"/>
      <c r="B974" t="s">
        <v>24</v>
      </c>
      <c r="C974" t="s">
        <v>1699</v>
      </c>
      <c r="D974" t="s">
        <v>1700</v>
      </c>
      <c r="E974" t="s">
        <v>1699</v>
      </c>
      <c r="F974" t="s">
        <v>1700</v>
      </c>
      <c r="G974" t="s">
        <v>1701</v>
      </c>
      <c r="H974" t="s">
        <v>1702</v>
      </c>
      <c r="I974">
        <v>0.628</v>
      </c>
      <c r="J974">
        <v>0</v>
      </c>
      <c r="K974" t="s">
        <v>46</v>
      </c>
      <c r="L974">
        <v>0</v>
      </c>
      <c r="M974">
        <v>0.628</v>
      </c>
      <c r="N974">
        <v>0</v>
      </c>
      <c r="O974">
        <v>0.700129</v>
      </c>
      <c r="P974">
        <v>0.70369000000000004</v>
      </c>
    </row>
    <row r="975" spans="1:16" ht="15" x14ac:dyDescent="0.3">
      <c r="A975" s="1"/>
      <c r="B975" t="s">
        <v>24</v>
      </c>
      <c r="C975" t="s">
        <v>1717</v>
      </c>
      <c r="D975" t="s">
        <v>1713</v>
      </c>
      <c r="E975" t="s">
        <v>1717</v>
      </c>
      <c r="F975" t="s">
        <v>1714</v>
      </c>
      <c r="G975" t="s">
        <v>1718</v>
      </c>
      <c r="H975" t="s">
        <v>1716</v>
      </c>
      <c r="I975">
        <v>0.13</v>
      </c>
      <c r="J975">
        <v>0</v>
      </c>
      <c r="K975" t="s">
        <v>46</v>
      </c>
      <c r="L975">
        <v>0</v>
      </c>
      <c r="M975">
        <v>0.13</v>
      </c>
      <c r="N975">
        <v>0</v>
      </c>
      <c r="O975">
        <v>0.70087100000000002</v>
      </c>
      <c r="P975">
        <v>0.70075399999999999</v>
      </c>
    </row>
    <row r="976" spans="1:16" ht="15" x14ac:dyDescent="0.3">
      <c r="A976" s="1"/>
      <c r="B976" t="s">
        <v>24</v>
      </c>
      <c r="C976" t="s">
        <v>1730</v>
      </c>
      <c r="D976" t="s">
        <v>1731</v>
      </c>
      <c r="E976" t="s">
        <v>1730</v>
      </c>
      <c r="F976" t="s">
        <v>1731</v>
      </c>
      <c r="G976" t="s">
        <v>1732</v>
      </c>
      <c r="H976" t="s">
        <v>1733</v>
      </c>
      <c r="I976">
        <v>0.56000000000000005</v>
      </c>
      <c r="J976">
        <v>0</v>
      </c>
      <c r="K976" t="s">
        <v>17</v>
      </c>
      <c r="L976">
        <v>1</v>
      </c>
      <c r="M976">
        <v>0.56000000000000005</v>
      </c>
      <c r="N976">
        <v>0</v>
      </c>
      <c r="O976">
        <v>0.74253800000000003</v>
      </c>
      <c r="P976">
        <v>0.74592800000000004</v>
      </c>
    </row>
    <row r="977" spans="1:16" ht="15" x14ac:dyDescent="0.3">
      <c r="A977" s="1"/>
      <c r="B977" t="s">
        <v>24</v>
      </c>
      <c r="C977" t="s">
        <v>1737</v>
      </c>
      <c r="D977" t="s">
        <v>1738</v>
      </c>
      <c r="E977" t="s">
        <v>1737</v>
      </c>
      <c r="F977" t="s">
        <v>1738</v>
      </c>
      <c r="G977" t="s">
        <v>1739</v>
      </c>
      <c r="H977" t="s">
        <v>1740</v>
      </c>
      <c r="I977">
        <v>0.84599999999999997</v>
      </c>
      <c r="J977">
        <v>0.85699999999999998</v>
      </c>
      <c r="K977" t="s">
        <v>17</v>
      </c>
      <c r="L977">
        <v>1</v>
      </c>
      <c r="M977">
        <v>0.84599999999999997</v>
      </c>
      <c r="N977">
        <v>0</v>
      </c>
      <c r="O977">
        <v>0.92800199999999999</v>
      </c>
      <c r="P977">
        <v>0.92830299999999999</v>
      </c>
    </row>
    <row r="978" spans="1:16" ht="15" x14ac:dyDescent="0.3">
      <c r="A978" s="1"/>
      <c r="B978" t="s">
        <v>24</v>
      </c>
      <c r="C978" t="s">
        <v>1746</v>
      </c>
      <c r="D978" t="s">
        <v>1746</v>
      </c>
      <c r="E978" t="s">
        <v>1747</v>
      </c>
      <c r="F978" t="s">
        <v>1747</v>
      </c>
      <c r="G978" t="s">
        <v>1748</v>
      </c>
      <c r="H978" t="s">
        <v>1749</v>
      </c>
      <c r="I978">
        <v>0.97799999999999998</v>
      </c>
      <c r="J978">
        <v>0.4</v>
      </c>
      <c r="K978" t="s">
        <v>17</v>
      </c>
      <c r="L978">
        <v>1</v>
      </c>
      <c r="M978">
        <v>0.97799999999999998</v>
      </c>
      <c r="N978">
        <v>0</v>
      </c>
      <c r="O978">
        <v>0.88139100000000004</v>
      </c>
      <c r="P978">
        <v>0.88281600000000005</v>
      </c>
    </row>
    <row r="979" spans="1:16" ht="15" x14ac:dyDescent="0.3">
      <c r="A979" s="1"/>
      <c r="B979" t="s">
        <v>24</v>
      </c>
      <c r="C979" t="s">
        <v>1764</v>
      </c>
      <c r="D979" t="s">
        <v>46</v>
      </c>
      <c r="E979" t="s">
        <v>1765</v>
      </c>
      <c r="F979" t="s">
        <v>46</v>
      </c>
      <c r="G979" t="s">
        <v>1766</v>
      </c>
      <c r="H979" t="s">
        <v>1755</v>
      </c>
      <c r="I979">
        <v>0.39900000000000002</v>
      </c>
      <c r="J979">
        <v>0</v>
      </c>
      <c r="K979" t="s">
        <v>46</v>
      </c>
      <c r="L979">
        <v>0</v>
      </c>
      <c r="M979">
        <v>0.39900000000000002</v>
      </c>
      <c r="N979">
        <v>0</v>
      </c>
      <c r="O979">
        <v>0.69935499999999995</v>
      </c>
      <c r="P979">
        <v>0.70595200000000002</v>
      </c>
    </row>
    <row r="980" spans="1:16" ht="15" x14ac:dyDescent="0.3">
      <c r="A980" s="1"/>
      <c r="B980" t="s">
        <v>24</v>
      </c>
      <c r="C980" t="s">
        <v>1779</v>
      </c>
      <c r="D980" t="s">
        <v>1770</v>
      </c>
      <c r="E980" t="s">
        <v>1779</v>
      </c>
      <c r="F980" t="s">
        <v>1771</v>
      </c>
      <c r="G980" t="s">
        <v>1780</v>
      </c>
      <c r="H980" t="s">
        <v>1773</v>
      </c>
      <c r="I980">
        <v>0.111</v>
      </c>
      <c r="J980">
        <v>0</v>
      </c>
      <c r="K980" t="s">
        <v>46</v>
      </c>
      <c r="L980">
        <v>0</v>
      </c>
      <c r="M980">
        <v>0.111</v>
      </c>
      <c r="N980">
        <v>0</v>
      </c>
      <c r="O980">
        <v>0.62047399999999997</v>
      </c>
      <c r="P980">
        <v>0.62390599999999996</v>
      </c>
    </row>
    <row r="981" spans="1:16" ht="15" x14ac:dyDescent="0.3">
      <c r="A981" s="1"/>
      <c r="B981" t="s">
        <v>24</v>
      </c>
      <c r="C981" t="s">
        <v>1764</v>
      </c>
      <c r="D981" t="s">
        <v>1764</v>
      </c>
      <c r="E981" t="s">
        <v>1765</v>
      </c>
      <c r="F981" t="s">
        <v>1765</v>
      </c>
      <c r="G981" t="s">
        <v>1766</v>
      </c>
      <c r="H981" t="s">
        <v>1788</v>
      </c>
      <c r="I981">
        <v>0.98799999999999999</v>
      </c>
      <c r="J981">
        <v>0.66700000000000004</v>
      </c>
      <c r="K981" t="s">
        <v>17</v>
      </c>
      <c r="L981">
        <v>1</v>
      </c>
      <c r="M981">
        <v>0.98799999999999999</v>
      </c>
      <c r="N981">
        <v>0</v>
      </c>
      <c r="O981">
        <v>0.902582</v>
      </c>
      <c r="P981">
        <v>0.90289600000000003</v>
      </c>
    </row>
    <row r="982" spans="1:16" ht="15" x14ac:dyDescent="0.3">
      <c r="A982" s="1"/>
      <c r="B982" t="s">
        <v>24</v>
      </c>
      <c r="C982" t="s">
        <v>1800</v>
      </c>
      <c r="D982" t="s">
        <v>1791</v>
      </c>
      <c r="E982" t="s">
        <v>1800</v>
      </c>
      <c r="F982" t="s">
        <v>1793</v>
      </c>
      <c r="G982" t="s">
        <v>1801</v>
      </c>
      <c r="H982" t="s">
        <v>1795</v>
      </c>
      <c r="I982">
        <v>0.7</v>
      </c>
      <c r="J982">
        <v>0.44400000000000001</v>
      </c>
      <c r="K982" t="s">
        <v>42</v>
      </c>
      <c r="L982">
        <v>0.5</v>
      </c>
      <c r="M982">
        <v>0.7</v>
      </c>
      <c r="N982">
        <v>0</v>
      </c>
      <c r="O982">
        <v>0.84524600000000005</v>
      </c>
      <c r="P982">
        <v>0.84184599999999998</v>
      </c>
    </row>
    <row r="983" spans="1:16" ht="15" x14ac:dyDescent="0.3">
      <c r="A983" s="1"/>
      <c r="B983" t="s">
        <v>24</v>
      </c>
      <c r="C983" t="s">
        <v>1806</v>
      </c>
      <c r="D983" t="s">
        <v>1804</v>
      </c>
      <c r="E983" t="s">
        <v>1806</v>
      </c>
      <c r="F983" t="s">
        <v>1806</v>
      </c>
      <c r="G983" t="s">
        <v>1809</v>
      </c>
      <c r="H983" t="s">
        <v>1808</v>
      </c>
      <c r="I983">
        <v>0.97199999999999998</v>
      </c>
      <c r="J983">
        <v>0</v>
      </c>
      <c r="K983" t="s">
        <v>17</v>
      </c>
      <c r="L983">
        <v>1</v>
      </c>
      <c r="M983">
        <v>0.97199999999999998</v>
      </c>
      <c r="N983">
        <v>0</v>
      </c>
      <c r="O983">
        <v>0.86201399999999995</v>
      </c>
      <c r="P983">
        <v>0.85228199999999998</v>
      </c>
    </row>
    <row r="984" spans="1:16" ht="15" x14ac:dyDescent="0.3">
      <c r="A984" s="1"/>
      <c r="B984" t="s">
        <v>24</v>
      </c>
      <c r="C984" t="s">
        <v>1811</v>
      </c>
      <c r="D984" t="s">
        <v>1812</v>
      </c>
      <c r="E984" t="s">
        <v>1811</v>
      </c>
      <c r="F984" t="s">
        <v>1812</v>
      </c>
      <c r="G984" t="s">
        <v>1813</v>
      </c>
      <c r="H984" t="s">
        <v>1814</v>
      </c>
      <c r="I984">
        <v>0.88200000000000001</v>
      </c>
      <c r="J984">
        <v>0.5</v>
      </c>
      <c r="K984" t="s">
        <v>17</v>
      </c>
      <c r="L984">
        <v>1</v>
      </c>
      <c r="M984">
        <v>0.88200000000000001</v>
      </c>
      <c r="N984">
        <v>0</v>
      </c>
      <c r="O984">
        <v>0.89107800000000004</v>
      </c>
      <c r="P984">
        <v>0.89376500000000003</v>
      </c>
    </row>
    <row r="985" spans="1:16" ht="15" x14ac:dyDescent="0.3">
      <c r="A985" s="1"/>
      <c r="B985" t="s">
        <v>24</v>
      </c>
      <c r="C985" t="s">
        <v>1822</v>
      </c>
      <c r="D985" t="s">
        <v>1817</v>
      </c>
      <c r="E985" t="s">
        <v>1822</v>
      </c>
      <c r="F985" t="s">
        <v>1819</v>
      </c>
      <c r="G985" t="s">
        <v>1823</v>
      </c>
      <c r="H985" t="s">
        <v>1821</v>
      </c>
      <c r="I985">
        <v>0.70299999999999996</v>
      </c>
      <c r="J985">
        <v>0.52200000000000002</v>
      </c>
      <c r="K985" t="s">
        <v>17</v>
      </c>
      <c r="L985">
        <v>1</v>
      </c>
      <c r="M985">
        <v>0.70299999999999996</v>
      </c>
      <c r="N985">
        <v>0</v>
      </c>
      <c r="O985">
        <v>0.85058900000000004</v>
      </c>
      <c r="P985">
        <v>0.84056900000000001</v>
      </c>
    </row>
    <row r="986" spans="1:16" ht="15" x14ac:dyDescent="0.3">
      <c r="A986" s="1"/>
      <c r="B986" t="s">
        <v>24</v>
      </c>
      <c r="C986" t="s">
        <v>1833</v>
      </c>
      <c r="D986" t="s">
        <v>1833</v>
      </c>
      <c r="E986" t="s">
        <v>1834</v>
      </c>
      <c r="F986" t="s">
        <v>1834</v>
      </c>
      <c r="G986" t="s">
        <v>1835</v>
      </c>
      <c r="H986" t="s">
        <v>1836</v>
      </c>
      <c r="I986">
        <v>0.98699999999999999</v>
      </c>
      <c r="J986">
        <v>0.66700000000000004</v>
      </c>
      <c r="K986" t="s">
        <v>17</v>
      </c>
      <c r="L986">
        <v>1</v>
      </c>
      <c r="M986">
        <v>0.98699999999999999</v>
      </c>
      <c r="N986">
        <v>0</v>
      </c>
      <c r="O986">
        <v>0.93129899999999999</v>
      </c>
      <c r="P986">
        <v>0.91970499999999999</v>
      </c>
    </row>
    <row r="987" spans="1:16" ht="15" x14ac:dyDescent="0.3">
      <c r="A987" s="1"/>
      <c r="B987" t="s">
        <v>24</v>
      </c>
      <c r="C987" t="s">
        <v>1838</v>
      </c>
      <c r="D987" t="s">
        <v>1839</v>
      </c>
      <c r="E987" t="s">
        <v>1838</v>
      </c>
      <c r="F987" t="s">
        <v>1840</v>
      </c>
      <c r="G987" t="s">
        <v>1841</v>
      </c>
      <c r="H987" t="s">
        <v>1842</v>
      </c>
      <c r="I987">
        <v>3.6999999999999998E-2</v>
      </c>
      <c r="J987">
        <v>0</v>
      </c>
      <c r="K987" t="s">
        <v>46</v>
      </c>
      <c r="L987">
        <v>0</v>
      </c>
      <c r="M987">
        <v>3.6999999999999998E-2</v>
      </c>
      <c r="N987">
        <v>0</v>
      </c>
      <c r="O987">
        <v>0.60078600000000004</v>
      </c>
      <c r="P987">
        <v>0.601858</v>
      </c>
    </row>
    <row r="988" spans="1:16" ht="15" x14ac:dyDescent="0.3">
      <c r="A988" s="1"/>
      <c r="B988" t="s">
        <v>24</v>
      </c>
      <c r="C988" t="s">
        <v>1844</v>
      </c>
      <c r="D988" t="s">
        <v>1844</v>
      </c>
      <c r="E988" t="s">
        <v>1844</v>
      </c>
      <c r="F988" t="s">
        <v>1844</v>
      </c>
      <c r="G988" t="s">
        <v>1845</v>
      </c>
      <c r="H988" t="s">
        <v>1846</v>
      </c>
      <c r="I988">
        <v>0.86499999999999999</v>
      </c>
      <c r="J988">
        <v>0.28599999999999998</v>
      </c>
      <c r="K988" t="s">
        <v>17</v>
      </c>
      <c r="L988">
        <v>1</v>
      </c>
      <c r="M988">
        <v>0.86499999999999999</v>
      </c>
      <c r="N988">
        <v>0</v>
      </c>
      <c r="O988">
        <v>0.88569900000000001</v>
      </c>
      <c r="P988">
        <v>0.87639299999999998</v>
      </c>
    </row>
    <row r="989" spans="1:16" ht="15" x14ac:dyDescent="0.3">
      <c r="A989" s="1"/>
      <c r="B989" t="s">
        <v>24</v>
      </c>
      <c r="C989" t="s">
        <v>1857</v>
      </c>
      <c r="D989" t="s">
        <v>1847</v>
      </c>
      <c r="E989" t="s">
        <v>1857</v>
      </c>
      <c r="F989" t="s">
        <v>1847</v>
      </c>
      <c r="G989" t="s">
        <v>1858</v>
      </c>
      <c r="H989" t="s">
        <v>1854</v>
      </c>
      <c r="I989">
        <v>0.50600000000000001</v>
      </c>
      <c r="J989">
        <v>0.35299999999999998</v>
      </c>
      <c r="K989" t="s">
        <v>42</v>
      </c>
      <c r="L989">
        <v>0.5</v>
      </c>
      <c r="M989">
        <v>0.50600000000000001</v>
      </c>
      <c r="N989">
        <v>0</v>
      </c>
      <c r="O989">
        <v>0.78656899999999996</v>
      </c>
      <c r="P989">
        <v>0.78922999999999999</v>
      </c>
    </row>
    <row r="990" spans="1:16" ht="15" x14ac:dyDescent="0.3">
      <c r="A990" s="1"/>
      <c r="B990" t="s">
        <v>24</v>
      </c>
      <c r="C990" t="s">
        <v>1872</v>
      </c>
      <c r="D990" t="s">
        <v>1861</v>
      </c>
      <c r="E990" t="s">
        <v>1872</v>
      </c>
      <c r="F990" t="s">
        <v>1861</v>
      </c>
      <c r="G990" t="s">
        <v>1873</v>
      </c>
      <c r="H990" t="s">
        <v>1863</v>
      </c>
      <c r="I990">
        <v>0.122</v>
      </c>
      <c r="J990">
        <v>0</v>
      </c>
      <c r="K990" t="s">
        <v>46</v>
      </c>
      <c r="L990">
        <v>0</v>
      </c>
      <c r="M990">
        <v>0.122</v>
      </c>
      <c r="N990">
        <v>0</v>
      </c>
      <c r="O990">
        <v>0.65555099999999999</v>
      </c>
      <c r="P990">
        <v>0.65116300000000005</v>
      </c>
    </row>
    <row r="991" spans="1:16" ht="15" x14ac:dyDescent="0.3">
      <c r="A991" s="1"/>
      <c r="B991" t="s">
        <v>24</v>
      </c>
      <c r="C991" t="s">
        <v>1888</v>
      </c>
      <c r="D991" t="s">
        <v>46</v>
      </c>
      <c r="E991" t="s">
        <v>1888</v>
      </c>
      <c r="F991" t="s">
        <v>46</v>
      </c>
      <c r="G991" t="s">
        <v>1889</v>
      </c>
      <c r="H991" t="s">
        <v>1755</v>
      </c>
      <c r="I991">
        <v>-1.9E-2</v>
      </c>
      <c r="J991">
        <v>0</v>
      </c>
      <c r="K991" t="s">
        <v>46</v>
      </c>
      <c r="L991">
        <v>0</v>
      </c>
      <c r="M991">
        <v>-1.9E-2</v>
      </c>
      <c r="N991">
        <v>0</v>
      </c>
      <c r="O991">
        <v>0.60531900000000005</v>
      </c>
      <c r="P991">
        <v>0.60658599999999996</v>
      </c>
    </row>
    <row r="992" spans="1:16" ht="15" x14ac:dyDescent="0.3">
      <c r="A992" s="1"/>
      <c r="B992" t="s">
        <v>24</v>
      </c>
      <c r="C992" t="s">
        <v>1896</v>
      </c>
      <c r="D992" t="s">
        <v>1896</v>
      </c>
      <c r="E992" t="s">
        <v>1896</v>
      </c>
      <c r="F992" t="s">
        <v>1896</v>
      </c>
      <c r="G992" t="s">
        <v>1897</v>
      </c>
      <c r="H992" t="s">
        <v>1898</v>
      </c>
      <c r="I992">
        <v>0.95499999999999996</v>
      </c>
      <c r="J992">
        <v>0.4</v>
      </c>
      <c r="K992" t="s">
        <v>17</v>
      </c>
      <c r="L992">
        <v>1</v>
      </c>
      <c r="M992">
        <v>0.95499999999999996</v>
      </c>
      <c r="N992">
        <v>0</v>
      </c>
      <c r="O992">
        <v>0.87604800000000005</v>
      </c>
      <c r="P992">
        <v>0.87745200000000001</v>
      </c>
    </row>
    <row r="993" spans="1:16" ht="15" x14ac:dyDescent="0.3">
      <c r="A993" s="1"/>
      <c r="B993" t="s">
        <v>24</v>
      </c>
      <c r="C993" t="s">
        <v>1906</v>
      </c>
      <c r="D993" t="s">
        <v>1900</v>
      </c>
      <c r="E993" t="s">
        <v>1907</v>
      </c>
      <c r="F993" t="s">
        <v>1900</v>
      </c>
      <c r="G993" t="s">
        <v>1908</v>
      </c>
      <c r="H993" t="s">
        <v>1901</v>
      </c>
      <c r="I993">
        <v>0.31900000000000001</v>
      </c>
      <c r="J993">
        <v>0.44400000000000001</v>
      </c>
      <c r="K993" t="s">
        <v>42</v>
      </c>
      <c r="L993">
        <v>0.5</v>
      </c>
      <c r="M993">
        <v>0.31900000000000001</v>
      </c>
      <c r="N993">
        <v>0</v>
      </c>
      <c r="O993">
        <v>0.76860499999999998</v>
      </c>
      <c r="P993">
        <v>0.76792800000000006</v>
      </c>
    </row>
    <row r="994" spans="1:16" ht="15" x14ac:dyDescent="0.3">
      <c r="A994" s="1"/>
      <c r="B994" t="s">
        <v>24</v>
      </c>
      <c r="C994" t="s">
        <v>1910</v>
      </c>
      <c r="D994" t="s">
        <v>1911</v>
      </c>
      <c r="E994" t="s">
        <v>1911</v>
      </c>
      <c r="F994" t="s">
        <v>1911</v>
      </c>
      <c r="G994" t="s">
        <v>1912</v>
      </c>
      <c r="H994" t="s">
        <v>1913</v>
      </c>
      <c r="I994">
        <v>1</v>
      </c>
      <c r="J994">
        <v>1</v>
      </c>
      <c r="K994" t="s">
        <v>17</v>
      </c>
      <c r="L994">
        <v>1</v>
      </c>
      <c r="M994">
        <v>1</v>
      </c>
      <c r="N994">
        <v>1</v>
      </c>
      <c r="O994">
        <v>0.96655599999999997</v>
      </c>
      <c r="P994">
        <v>0.96437099999999998</v>
      </c>
    </row>
    <row r="995" spans="1:16" ht="15" x14ac:dyDescent="0.3">
      <c r="A995" s="1"/>
      <c r="B995" t="s">
        <v>24</v>
      </c>
      <c r="C995" t="s">
        <v>1917</v>
      </c>
      <c r="D995" t="s">
        <v>1918</v>
      </c>
      <c r="E995" t="s">
        <v>1917</v>
      </c>
      <c r="F995" t="s">
        <v>1918</v>
      </c>
      <c r="G995" t="s">
        <v>1919</v>
      </c>
      <c r="H995" t="s">
        <v>1920</v>
      </c>
      <c r="I995">
        <v>0.20100000000000001</v>
      </c>
      <c r="J995">
        <v>0</v>
      </c>
      <c r="K995" t="s">
        <v>42</v>
      </c>
      <c r="L995">
        <v>0.5</v>
      </c>
      <c r="M995">
        <v>0.20100000000000001</v>
      </c>
      <c r="N995">
        <v>0</v>
      </c>
      <c r="O995">
        <v>0.66078800000000004</v>
      </c>
      <c r="P995">
        <v>0.66607499999999997</v>
      </c>
    </row>
    <row r="996" spans="1:16" ht="15" x14ac:dyDescent="0.3">
      <c r="A996" s="1"/>
      <c r="B996" t="s">
        <v>24</v>
      </c>
      <c r="C996" t="s">
        <v>1924</v>
      </c>
      <c r="D996" t="s">
        <v>1925</v>
      </c>
      <c r="E996" t="s">
        <v>1924</v>
      </c>
      <c r="F996" t="s">
        <v>1925</v>
      </c>
      <c r="G996" t="s">
        <v>1926</v>
      </c>
      <c r="H996" t="s">
        <v>1927</v>
      </c>
      <c r="I996">
        <v>0.86599999999999999</v>
      </c>
      <c r="J996">
        <v>0.5</v>
      </c>
      <c r="K996" t="s">
        <v>17</v>
      </c>
      <c r="L996">
        <v>1</v>
      </c>
      <c r="M996">
        <v>0.86599999999999999</v>
      </c>
      <c r="N996">
        <v>0</v>
      </c>
      <c r="O996">
        <v>0.85079199999999999</v>
      </c>
      <c r="P996">
        <v>0.84312200000000004</v>
      </c>
    </row>
    <row r="997" spans="1:16" ht="15" x14ac:dyDescent="0.3">
      <c r="A997" s="1"/>
      <c r="B997" t="s">
        <v>24</v>
      </c>
      <c r="C997" t="s">
        <v>1933</v>
      </c>
      <c r="D997" t="s">
        <v>1934</v>
      </c>
      <c r="E997" t="s">
        <v>1933</v>
      </c>
      <c r="F997" t="s">
        <v>1934</v>
      </c>
      <c r="G997" t="s">
        <v>1935</v>
      </c>
      <c r="H997" t="s">
        <v>1936</v>
      </c>
      <c r="I997">
        <v>0.88800000000000001</v>
      </c>
      <c r="J997">
        <v>0.75</v>
      </c>
      <c r="K997" t="s">
        <v>17</v>
      </c>
      <c r="L997">
        <v>1</v>
      </c>
      <c r="M997">
        <v>0.88800000000000001</v>
      </c>
      <c r="N997">
        <v>0</v>
      </c>
      <c r="O997">
        <v>0.906663</v>
      </c>
      <c r="P997">
        <v>0.90371299999999999</v>
      </c>
    </row>
    <row r="998" spans="1:16" ht="15" x14ac:dyDescent="0.3">
      <c r="A998" s="1"/>
      <c r="B998" t="s">
        <v>24</v>
      </c>
      <c r="C998" t="s">
        <v>1938</v>
      </c>
      <c r="D998" t="s">
        <v>1938</v>
      </c>
      <c r="E998" t="s">
        <v>1938</v>
      </c>
      <c r="F998" t="s">
        <v>1938</v>
      </c>
      <c r="G998" t="s">
        <v>1939</v>
      </c>
      <c r="H998" t="s">
        <v>1939</v>
      </c>
      <c r="I998">
        <v>1</v>
      </c>
      <c r="J998">
        <v>1</v>
      </c>
      <c r="K998" t="s">
        <v>17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ht="15" x14ac:dyDescent="0.3">
      <c r="A999" s="1"/>
      <c r="B999" t="s">
        <v>24</v>
      </c>
      <c r="C999" t="s">
        <v>1941</v>
      </c>
      <c r="D999" t="s">
        <v>1942</v>
      </c>
      <c r="E999" t="s">
        <v>1941</v>
      </c>
      <c r="F999" t="s">
        <v>1941</v>
      </c>
      <c r="G999" t="s">
        <v>1943</v>
      </c>
      <c r="H999" t="s">
        <v>1944</v>
      </c>
      <c r="I999">
        <v>1</v>
      </c>
      <c r="J999">
        <v>1</v>
      </c>
      <c r="K999" t="s">
        <v>17</v>
      </c>
      <c r="L999">
        <v>1</v>
      </c>
      <c r="M999">
        <v>1</v>
      </c>
      <c r="N999">
        <v>1</v>
      </c>
      <c r="O999">
        <v>0.85831100000000005</v>
      </c>
      <c r="P999">
        <v>0.86344299999999996</v>
      </c>
    </row>
    <row r="1000" spans="1:16" ht="15" x14ac:dyDescent="0.3">
      <c r="A1000" s="1"/>
      <c r="B1000" t="s">
        <v>24</v>
      </c>
      <c r="C1000" t="s">
        <v>1952</v>
      </c>
      <c r="D1000" t="s">
        <v>1949</v>
      </c>
      <c r="E1000" t="s">
        <v>1952</v>
      </c>
      <c r="F1000" t="s">
        <v>1949</v>
      </c>
      <c r="G1000" t="s">
        <v>1953</v>
      </c>
      <c r="H1000" t="s">
        <v>1951</v>
      </c>
      <c r="I1000">
        <v>0.88600000000000001</v>
      </c>
      <c r="J1000">
        <v>0.77800000000000002</v>
      </c>
      <c r="K1000" t="s">
        <v>17</v>
      </c>
      <c r="L1000">
        <v>1</v>
      </c>
      <c r="M1000">
        <v>0.88600000000000001</v>
      </c>
      <c r="N1000">
        <v>0</v>
      </c>
      <c r="O1000">
        <v>0.92787200000000003</v>
      </c>
      <c r="P1000">
        <v>0.93244800000000005</v>
      </c>
    </row>
    <row r="1001" spans="1:16" ht="15" x14ac:dyDescent="0.3">
      <c r="A1001" s="1"/>
      <c r="B1001" t="s">
        <v>24</v>
      </c>
      <c r="C1001" t="s">
        <v>1962</v>
      </c>
      <c r="D1001" t="s">
        <v>1963</v>
      </c>
      <c r="E1001" t="s">
        <v>1962</v>
      </c>
      <c r="F1001" t="s">
        <v>1964</v>
      </c>
      <c r="G1001" t="s">
        <v>1965</v>
      </c>
      <c r="H1001" t="s">
        <v>1966</v>
      </c>
      <c r="I1001">
        <v>0.77800000000000002</v>
      </c>
      <c r="J1001">
        <v>0.5</v>
      </c>
      <c r="K1001" t="s">
        <v>17</v>
      </c>
      <c r="L1001">
        <v>1</v>
      </c>
      <c r="M1001">
        <v>0.77800000000000002</v>
      </c>
      <c r="N1001">
        <v>0</v>
      </c>
      <c r="O1001">
        <v>0.83704500000000004</v>
      </c>
      <c r="P1001">
        <v>0.82571499999999998</v>
      </c>
    </row>
    <row r="1002" spans="1:16" ht="15" x14ac:dyDescent="0.3">
      <c r="A1002" s="1" t="s">
        <v>10</v>
      </c>
      <c r="B1002" t="s">
        <v>11</v>
      </c>
      <c r="C1002" t="s">
        <v>12</v>
      </c>
      <c r="D1002" t="s">
        <v>13</v>
      </c>
      <c r="E1002" t="s">
        <v>12</v>
      </c>
      <c r="F1002" t="s">
        <v>14</v>
      </c>
      <c r="G1002" t="s">
        <v>15</v>
      </c>
      <c r="H1002" t="s">
        <v>16</v>
      </c>
      <c r="I1002">
        <v>0.94499999999999995</v>
      </c>
      <c r="J1002">
        <v>0.8</v>
      </c>
      <c r="K1002" t="s">
        <v>17</v>
      </c>
      <c r="L1002">
        <v>1</v>
      </c>
      <c r="M1002">
        <v>0.94499999999999995</v>
      </c>
      <c r="N1002">
        <v>0</v>
      </c>
      <c r="O1002">
        <v>0.86080500000000004</v>
      </c>
      <c r="P1002">
        <v>0.864178</v>
      </c>
    </row>
    <row r="1003" spans="1:16" ht="15" x14ac:dyDescent="0.3">
      <c r="A1003" s="1" t="s">
        <v>28</v>
      </c>
      <c r="B1003" t="s">
        <v>11</v>
      </c>
      <c r="C1003" t="s">
        <v>29</v>
      </c>
      <c r="D1003" t="s">
        <v>30</v>
      </c>
      <c r="E1003" t="s">
        <v>29</v>
      </c>
      <c r="F1003" t="s">
        <v>31</v>
      </c>
      <c r="G1003" t="s">
        <v>32</v>
      </c>
      <c r="H1003" t="s">
        <v>33</v>
      </c>
      <c r="I1003">
        <v>0.90200000000000002</v>
      </c>
      <c r="J1003">
        <v>0.54500000000000004</v>
      </c>
      <c r="K1003" t="s">
        <v>17</v>
      </c>
      <c r="L1003">
        <v>1</v>
      </c>
      <c r="M1003">
        <v>0.90200000000000002</v>
      </c>
      <c r="N1003">
        <v>0</v>
      </c>
      <c r="O1003">
        <v>0.801122</v>
      </c>
      <c r="P1003">
        <v>0.81689999999999996</v>
      </c>
    </row>
    <row r="1004" spans="1:16" ht="15" x14ac:dyDescent="0.3">
      <c r="A1004" s="1" t="s">
        <v>34</v>
      </c>
      <c r="B1004" t="s">
        <v>11</v>
      </c>
      <c r="C1004" t="s">
        <v>35</v>
      </c>
      <c r="D1004" t="s">
        <v>36</v>
      </c>
      <c r="E1004" t="s">
        <v>35</v>
      </c>
      <c r="F1004" t="s">
        <v>37</v>
      </c>
      <c r="G1004" t="s">
        <v>38</v>
      </c>
      <c r="H1004" t="s">
        <v>39</v>
      </c>
      <c r="I1004">
        <v>0.876</v>
      </c>
      <c r="J1004">
        <v>0.85699999999999998</v>
      </c>
      <c r="K1004" t="s">
        <v>17</v>
      </c>
      <c r="L1004">
        <v>1</v>
      </c>
      <c r="M1004">
        <v>0.876</v>
      </c>
      <c r="N1004">
        <v>0</v>
      </c>
      <c r="O1004">
        <v>0.90272699999999995</v>
      </c>
      <c r="P1004">
        <v>0.89722800000000003</v>
      </c>
    </row>
    <row r="1005" spans="1:16" ht="15" x14ac:dyDescent="0.3">
      <c r="A1005" s="1" t="s">
        <v>47</v>
      </c>
      <c r="B1005" t="s">
        <v>11</v>
      </c>
      <c r="C1005" t="s">
        <v>48</v>
      </c>
      <c r="D1005" t="s">
        <v>48</v>
      </c>
      <c r="E1005" t="s">
        <v>49</v>
      </c>
      <c r="F1005" t="s">
        <v>49</v>
      </c>
      <c r="G1005" t="s">
        <v>50</v>
      </c>
      <c r="H1005" t="s">
        <v>50</v>
      </c>
      <c r="I1005">
        <v>1</v>
      </c>
      <c r="J1005">
        <v>1</v>
      </c>
      <c r="K1005" t="s">
        <v>17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ht="15" x14ac:dyDescent="0.3">
      <c r="A1006" s="1" t="s">
        <v>51</v>
      </c>
      <c r="B1006" t="s">
        <v>11</v>
      </c>
      <c r="C1006" t="s">
        <v>52</v>
      </c>
      <c r="D1006" t="s">
        <v>53</v>
      </c>
      <c r="E1006" t="s">
        <v>52</v>
      </c>
      <c r="F1006" t="s">
        <v>54</v>
      </c>
      <c r="G1006" t="s">
        <v>55</v>
      </c>
      <c r="H1006" t="s">
        <v>56</v>
      </c>
      <c r="I1006">
        <v>0.92600000000000005</v>
      </c>
      <c r="J1006">
        <v>0.83299999999999996</v>
      </c>
      <c r="K1006" t="s">
        <v>17</v>
      </c>
      <c r="L1006">
        <v>1</v>
      </c>
      <c r="M1006">
        <v>0.92600000000000005</v>
      </c>
      <c r="N1006">
        <v>0</v>
      </c>
      <c r="O1006">
        <v>0.86826099999999995</v>
      </c>
      <c r="P1006">
        <v>0.86044200000000004</v>
      </c>
    </row>
    <row r="1007" spans="1:16" ht="15" x14ac:dyDescent="0.3">
      <c r="A1007" s="1" t="s">
        <v>57</v>
      </c>
      <c r="B1007" t="s">
        <v>11</v>
      </c>
      <c r="C1007" t="s">
        <v>58</v>
      </c>
      <c r="D1007" t="s">
        <v>59</v>
      </c>
      <c r="E1007" t="s">
        <v>58</v>
      </c>
      <c r="F1007" t="s">
        <v>60</v>
      </c>
      <c r="G1007" t="s">
        <v>61</v>
      </c>
      <c r="H1007" t="s">
        <v>62</v>
      </c>
      <c r="I1007">
        <v>0.78900000000000003</v>
      </c>
      <c r="J1007">
        <v>0.5</v>
      </c>
      <c r="K1007" t="s">
        <v>17</v>
      </c>
      <c r="L1007">
        <v>1</v>
      </c>
      <c r="M1007">
        <v>0.78900000000000003</v>
      </c>
      <c r="N1007">
        <v>0</v>
      </c>
      <c r="O1007">
        <v>0.80150600000000005</v>
      </c>
      <c r="P1007">
        <v>0.81154000000000004</v>
      </c>
    </row>
    <row r="1008" spans="1:16" ht="15" x14ac:dyDescent="0.3">
      <c r="A1008" s="1" t="s">
        <v>69</v>
      </c>
      <c r="B1008" t="s">
        <v>11</v>
      </c>
      <c r="C1008" t="s">
        <v>70</v>
      </c>
      <c r="D1008" t="s">
        <v>71</v>
      </c>
      <c r="E1008" t="s">
        <v>70</v>
      </c>
      <c r="F1008" t="s">
        <v>72</v>
      </c>
      <c r="G1008" t="s">
        <v>73</v>
      </c>
      <c r="H1008" t="s">
        <v>74</v>
      </c>
      <c r="I1008">
        <v>0.96399999999999997</v>
      </c>
      <c r="J1008">
        <v>0.8</v>
      </c>
      <c r="K1008" t="s">
        <v>17</v>
      </c>
      <c r="L1008">
        <v>1</v>
      </c>
      <c r="M1008">
        <v>0.96399999999999997</v>
      </c>
      <c r="N1008">
        <v>0</v>
      </c>
      <c r="O1008">
        <v>0.94026799999999999</v>
      </c>
      <c r="P1008">
        <v>0.92621200000000004</v>
      </c>
    </row>
    <row r="1009" spans="1:16" ht="15" x14ac:dyDescent="0.3">
      <c r="A1009" s="1" t="s">
        <v>75</v>
      </c>
      <c r="B1009" t="s">
        <v>11</v>
      </c>
      <c r="C1009" t="s">
        <v>70</v>
      </c>
      <c r="D1009" t="s">
        <v>76</v>
      </c>
      <c r="E1009" t="s">
        <v>70</v>
      </c>
      <c r="F1009" t="s">
        <v>77</v>
      </c>
      <c r="G1009" t="s">
        <v>73</v>
      </c>
      <c r="H1009" t="s">
        <v>78</v>
      </c>
      <c r="I1009">
        <v>0.92800000000000005</v>
      </c>
      <c r="J1009">
        <v>0.66700000000000004</v>
      </c>
      <c r="K1009" t="s">
        <v>17</v>
      </c>
      <c r="L1009">
        <v>1</v>
      </c>
      <c r="M1009">
        <v>0.92800000000000005</v>
      </c>
      <c r="N1009">
        <v>0</v>
      </c>
      <c r="O1009">
        <v>0.88067399999999996</v>
      </c>
      <c r="P1009">
        <v>0.86216300000000001</v>
      </c>
    </row>
    <row r="1010" spans="1:16" ht="15" x14ac:dyDescent="0.3">
      <c r="A1010" s="1" t="s">
        <v>82</v>
      </c>
      <c r="B1010" t="s">
        <v>11</v>
      </c>
      <c r="C1010" t="s">
        <v>83</v>
      </c>
      <c r="D1010" t="s">
        <v>84</v>
      </c>
      <c r="E1010" t="s">
        <v>83</v>
      </c>
      <c r="F1010" t="s">
        <v>85</v>
      </c>
      <c r="G1010" t="s">
        <v>86</v>
      </c>
      <c r="H1010" t="s">
        <v>87</v>
      </c>
      <c r="I1010">
        <v>0.96199999999999997</v>
      </c>
      <c r="J1010">
        <v>0.66700000000000004</v>
      </c>
      <c r="K1010" t="s">
        <v>17</v>
      </c>
      <c r="L1010">
        <v>1</v>
      </c>
      <c r="M1010">
        <v>0.96199999999999997</v>
      </c>
      <c r="N1010">
        <v>0</v>
      </c>
      <c r="O1010">
        <v>0.92606599999999994</v>
      </c>
      <c r="P1010">
        <v>0.91922599999999999</v>
      </c>
    </row>
    <row r="1011" spans="1:16" ht="15" x14ac:dyDescent="0.3">
      <c r="A1011" s="1" t="s">
        <v>88</v>
      </c>
      <c r="B1011" t="s">
        <v>11</v>
      </c>
      <c r="C1011" t="s">
        <v>89</v>
      </c>
      <c r="D1011" t="s">
        <v>90</v>
      </c>
      <c r="E1011" t="s">
        <v>89</v>
      </c>
      <c r="F1011" t="s">
        <v>91</v>
      </c>
      <c r="G1011" t="s">
        <v>92</v>
      </c>
      <c r="H1011" t="s">
        <v>93</v>
      </c>
      <c r="I1011">
        <v>0.52300000000000002</v>
      </c>
      <c r="J1011">
        <v>0</v>
      </c>
      <c r="K1011" t="s">
        <v>42</v>
      </c>
      <c r="L1011">
        <v>0.5</v>
      </c>
      <c r="M1011">
        <v>0.52300000000000002</v>
      </c>
      <c r="N1011">
        <v>0</v>
      </c>
      <c r="O1011">
        <v>0.82311699999999999</v>
      </c>
      <c r="P1011">
        <v>0.81043699999999996</v>
      </c>
    </row>
    <row r="1012" spans="1:16" ht="15" x14ac:dyDescent="0.3">
      <c r="A1012" s="1" t="s">
        <v>94</v>
      </c>
      <c r="B1012" t="s">
        <v>11</v>
      </c>
      <c r="C1012" t="s">
        <v>95</v>
      </c>
      <c r="D1012" t="s">
        <v>96</v>
      </c>
      <c r="E1012" t="s">
        <v>95</v>
      </c>
      <c r="F1012" t="s">
        <v>97</v>
      </c>
      <c r="G1012" t="s">
        <v>98</v>
      </c>
      <c r="H1012" t="s">
        <v>99</v>
      </c>
      <c r="I1012">
        <v>8.3000000000000004E-2</v>
      </c>
      <c r="J1012">
        <v>0</v>
      </c>
      <c r="K1012" t="s">
        <v>46</v>
      </c>
      <c r="L1012">
        <v>0</v>
      </c>
      <c r="M1012">
        <v>8.3000000000000004E-2</v>
      </c>
      <c r="N1012">
        <v>0</v>
      </c>
      <c r="O1012">
        <v>0.61716400000000005</v>
      </c>
      <c r="P1012">
        <v>0.616734</v>
      </c>
    </row>
    <row r="1013" spans="1:16" ht="15" x14ac:dyDescent="0.3">
      <c r="A1013" s="1" t="s">
        <v>107</v>
      </c>
      <c r="B1013" t="s">
        <v>11</v>
      </c>
      <c r="C1013" t="s">
        <v>108</v>
      </c>
      <c r="D1013" t="s">
        <v>109</v>
      </c>
      <c r="E1013" t="s">
        <v>110</v>
      </c>
      <c r="F1013" t="s">
        <v>111</v>
      </c>
      <c r="G1013" t="s">
        <v>112</v>
      </c>
      <c r="H1013" t="s">
        <v>113</v>
      </c>
      <c r="I1013">
        <v>0.94199999999999995</v>
      </c>
      <c r="J1013">
        <v>0.8</v>
      </c>
      <c r="K1013" t="s">
        <v>17</v>
      </c>
      <c r="L1013">
        <v>1</v>
      </c>
      <c r="M1013">
        <v>0.94199999999999995</v>
      </c>
      <c r="N1013">
        <v>0</v>
      </c>
      <c r="O1013">
        <v>0.90803100000000003</v>
      </c>
      <c r="P1013">
        <v>0.90792099999999998</v>
      </c>
    </row>
    <row r="1014" spans="1:16" ht="15" x14ac:dyDescent="0.3">
      <c r="A1014" s="1" t="s">
        <v>114</v>
      </c>
      <c r="B1014" t="s">
        <v>11</v>
      </c>
      <c r="C1014" t="s">
        <v>115</v>
      </c>
      <c r="D1014" t="s">
        <v>115</v>
      </c>
      <c r="E1014" t="s">
        <v>115</v>
      </c>
      <c r="F1014" t="s">
        <v>115</v>
      </c>
      <c r="G1014" t="s">
        <v>116</v>
      </c>
      <c r="H1014" t="s">
        <v>116</v>
      </c>
      <c r="I1014">
        <v>1</v>
      </c>
      <c r="J1014">
        <v>1</v>
      </c>
      <c r="K1014" t="s">
        <v>17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ht="15" x14ac:dyDescent="0.3">
      <c r="A1015" s="1" t="s">
        <v>119</v>
      </c>
      <c r="B1015" t="s">
        <v>11</v>
      </c>
      <c r="C1015" t="s">
        <v>117</v>
      </c>
      <c r="D1015" t="s">
        <v>120</v>
      </c>
      <c r="E1015" t="s">
        <v>117</v>
      </c>
      <c r="F1015" t="s">
        <v>121</v>
      </c>
      <c r="G1015" t="s">
        <v>118</v>
      </c>
      <c r="H1015" t="s">
        <v>122</v>
      </c>
      <c r="I1015">
        <v>0.151</v>
      </c>
      <c r="J1015">
        <v>0</v>
      </c>
      <c r="K1015" t="s">
        <v>46</v>
      </c>
      <c r="L1015">
        <v>0</v>
      </c>
      <c r="M1015">
        <v>0.151</v>
      </c>
      <c r="N1015">
        <v>0</v>
      </c>
      <c r="O1015">
        <v>0.590449</v>
      </c>
      <c r="P1015">
        <v>0.59660599999999997</v>
      </c>
    </row>
    <row r="1016" spans="1:16" ht="15" x14ac:dyDescent="0.3">
      <c r="A1016" s="1" t="s">
        <v>123</v>
      </c>
      <c r="B1016" t="s">
        <v>11</v>
      </c>
      <c r="C1016" t="s">
        <v>124</v>
      </c>
      <c r="D1016" t="s">
        <v>125</v>
      </c>
      <c r="E1016" t="s">
        <v>124</v>
      </c>
      <c r="F1016" t="s">
        <v>126</v>
      </c>
      <c r="G1016" t="s">
        <v>127</v>
      </c>
      <c r="H1016" t="s">
        <v>128</v>
      </c>
      <c r="I1016">
        <v>0.93899999999999995</v>
      </c>
      <c r="J1016">
        <v>0</v>
      </c>
      <c r="K1016" t="s">
        <v>17</v>
      </c>
      <c r="L1016">
        <v>1</v>
      </c>
      <c r="M1016">
        <v>0.93899999999999995</v>
      </c>
      <c r="N1016">
        <v>0</v>
      </c>
      <c r="O1016">
        <v>0.86519299999999999</v>
      </c>
      <c r="P1016">
        <v>0.84803499999999998</v>
      </c>
    </row>
    <row r="1017" spans="1:16" ht="15" x14ac:dyDescent="0.3">
      <c r="A1017" s="1" t="s">
        <v>134</v>
      </c>
      <c r="B1017" t="s">
        <v>11</v>
      </c>
      <c r="C1017" t="s">
        <v>135</v>
      </c>
      <c r="D1017" t="s">
        <v>136</v>
      </c>
      <c r="E1017" t="s">
        <v>135</v>
      </c>
      <c r="F1017" t="s">
        <v>137</v>
      </c>
      <c r="G1017" t="s">
        <v>138</v>
      </c>
      <c r="H1017" t="s">
        <v>139</v>
      </c>
      <c r="I1017">
        <v>0.75700000000000001</v>
      </c>
      <c r="J1017">
        <v>0</v>
      </c>
      <c r="K1017" t="s">
        <v>17</v>
      </c>
      <c r="L1017">
        <v>1</v>
      </c>
      <c r="M1017">
        <v>0.75700000000000001</v>
      </c>
      <c r="N1017">
        <v>0</v>
      </c>
      <c r="O1017">
        <v>0.81959899999999997</v>
      </c>
      <c r="P1017">
        <v>0.81022700000000003</v>
      </c>
    </row>
    <row r="1018" spans="1:16" ht="15" x14ac:dyDescent="0.3">
      <c r="A1018" s="1" t="s">
        <v>143</v>
      </c>
      <c r="B1018" t="s">
        <v>11</v>
      </c>
      <c r="C1018" t="s">
        <v>144</v>
      </c>
      <c r="D1018" t="s">
        <v>145</v>
      </c>
      <c r="E1018" t="s">
        <v>144</v>
      </c>
      <c r="F1018" t="s">
        <v>146</v>
      </c>
      <c r="G1018" t="s">
        <v>147</v>
      </c>
      <c r="H1018" t="s">
        <v>148</v>
      </c>
      <c r="I1018">
        <v>0.97599999999999998</v>
      </c>
      <c r="J1018">
        <v>0.8</v>
      </c>
      <c r="K1018" t="s">
        <v>17</v>
      </c>
      <c r="L1018">
        <v>1</v>
      </c>
      <c r="M1018">
        <v>0.97599999999999998</v>
      </c>
      <c r="N1018">
        <v>0</v>
      </c>
      <c r="O1018">
        <v>0.91800099999999996</v>
      </c>
      <c r="P1018">
        <v>0.90851199999999999</v>
      </c>
    </row>
    <row r="1019" spans="1:16" ht="15" x14ac:dyDescent="0.3">
      <c r="A1019" s="1" t="s">
        <v>151</v>
      </c>
      <c r="B1019" t="s">
        <v>11</v>
      </c>
      <c r="C1019" t="s">
        <v>152</v>
      </c>
      <c r="D1019" t="s">
        <v>153</v>
      </c>
      <c r="E1019" t="s">
        <v>152</v>
      </c>
      <c r="F1019" t="s">
        <v>154</v>
      </c>
      <c r="G1019" t="s">
        <v>155</v>
      </c>
      <c r="H1019" t="s">
        <v>156</v>
      </c>
      <c r="I1019">
        <v>0.84499999999999997</v>
      </c>
      <c r="J1019">
        <v>0.25</v>
      </c>
      <c r="K1019" t="s">
        <v>17</v>
      </c>
      <c r="L1019">
        <v>1</v>
      </c>
      <c r="M1019">
        <v>0.84499999999999997</v>
      </c>
      <c r="N1019">
        <v>0</v>
      </c>
      <c r="O1019">
        <v>0.89138200000000001</v>
      </c>
      <c r="P1019">
        <v>0.87988999999999995</v>
      </c>
    </row>
    <row r="1020" spans="1:16" ht="15" x14ac:dyDescent="0.3">
      <c r="A1020" s="1" t="s">
        <v>159</v>
      </c>
      <c r="B1020" t="s">
        <v>11</v>
      </c>
      <c r="C1020" t="s">
        <v>160</v>
      </c>
      <c r="D1020" t="s">
        <v>161</v>
      </c>
      <c r="E1020" t="s">
        <v>162</v>
      </c>
      <c r="F1020" t="s">
        <v>163</v>
      </c>
      <c r="G1020" t="s">
        <v>164</v>
      </c>
      <c r="H1020" t="s">
        <v>165</v>
      </c>
      <c r="I1020">
        <v>0.72899999999999998</v>
      </c>
      <c r="J1020">
        <v>0.4</v>
      </c>
      <c r="K1020" t="s">
        <v>42</v>
      </c>
      <c r="L1020">
        <v>0.5</v>
      </c>
      <c r="M1020">
        <v>0.72899999999999998</v>
      </c>
      <c r="N1020">
        <v>0</v>
      </c>
      <c r="O1020">
        <v>0.79091</v>
      </c>
      <c r="P1020">
        <v>0.79036600000000001</v>
      </c>
    </row>
    <row r="1021" spans="1:16" ht="15" x14ac:dyDescent="0.3">
      <c r="A1021" s="1" t="s">
        <v>181</v>
      </c>
      <c r="B1021" t="s">
        <v>11</v>
      </c>
      <c r="C1021" t="s">
        <v>182</v>
      </c>
      <c r="D1021" t="s">
        <v>183</v>
      </c>
      <c r="E1021" t="s">
        <v>184</v>
      </c>
      <c r="F1021" t="s">
        <v>184</v>
      </c>
      <c r="G1021" t="s">
        <v>185</v>
      </c>
      <c r="H1021" t="s">
        <v>186</v>
      </c>
      <c r="I1021">
        <v>0.98099999999999998</v>
      </c>
      <c r="J1021">
        <v>0.81799999999999995</v>
      </c>
      <c r="K1021" t="s">
        <v>17</v>
      </c>
      <c r="L1021">
        <v>1</v>
      </c>
      <c r="M1021">
        <v>0.98099999999999998</v>
      </c>
      <c r="N1021">
        <v>0</v>
      </c>
      <c r="O1021">
        <v>0.916211</v>
      </c>
      <c r="P1021">
        <v>0.91761099999999995</v>
      </c>
    </row>
    <row r="1022" spans="1:16" ht="15" x14ac:dyDescent="0.3">
      <c r="A1022" s="1" t="s">
        <v>193</v>
      </c>
      <c r="B1022" t="s">
        <v>11</v>
      </c>
      <c r="C1022" t="s">
        <v>194</v>
      </c>
      <c r="D1022" t="s">
        <v>195</v>
      </c>
      <c r="E1022" t="s">
        <v>196</v>
      </c>
      <c r="F1022" t="s">
        <v>196</v>
      </c>
      <c r="G1022" t="s">
        <v>197</v>
      </c>
      <c r="H1022" t="s">
        <v>198</v>
      </c>
      <c r="I1022">
        <v>0.97199999999999998</v>
      </c>
      <c r="J1022">
        <v>0.6</v>
      </c>
      <c r="K1022" t="s">
        <v>17</v>
      </c>
      <c r="L1022">
        <v>1</v>
      </c>
      <c r="M1022">
        <v>0.97199999999999998</v>
      </c>
      <c r="N1022">
        <v>0</v>
      </c>
      <c r="O1022">
        <v>0.89744500000000005</v>
      </c>
      <c r="P1022">
        <v>0.88506099999999999</v>
      </c>
    </row>
    <row r="1023" spans="1:16" ht="15" x14ac:dyDescent="0.3">
      <c r="A1023" s="1" t="s">
        <v>208</v>
      </c>
      <c r="B1023" t="s">
        <v>11</v>
      </c>
      <c r="C1023" t="s">
        <v>209</v>
      </c>
      <c r="D1023" t="s">
        <v>210</v>
      </c>
      <c r="E1023" t="s">
        <v>211</v>
      </c>
      <c r="F1023" t="s">
        <v>211</v>
      </c>
      <c r="G1023" t="s">
        <v>212</v>
      </c>
      <c r="H1023" t="s">
        <v>213</v>
      </c>
      <c r="I1023">
        <v>0.45600000000000002</v>
      </c>
      <c r="J1023">
        <v>0.5</v>
      </c>
      <c r="K1023" t="s">
        <v>17</v>
      </c>
      <c r="L1023">
        <v>1</v>
      </c>
      <c r="M1023">
        <v>0.45600000000000002</v>
      </c>
      <c r="N1023">
        <v>0</v>
      </c>
      <c r="O1023">
        <v>0.70937799999999995</v>
      </c>
      <c r="P1023">
        <v>0.71348199999999995</v>
      </c>
    </row>
    <row r="1024" spans="1:16" ht="15" x14ac:dyDescent="0.3">
      <c r="A1024" s="1" t="s">
        <v>219</v>
      </c>
      <c r="B1024" t="s">
        <v>11</v>
      </c>
      <c r="C1024" t="s">
        <v>220</v>
      </c>
      <c r="D1024" t="s">
        <v>221</v>
      </c>
      <c r="E1024" t="s">
        <v>222</v>
      </c>
      <c r="F1024" t="s">
        <v>223</v>
      </c>
      <c r="G1024" t="s">
        <v>224</v>
      </c>
      <c r="H1024" t="s">
        <v>225</v>
      </c>
      <c r="I1024">
        <v>0.999</v>
      </c>
      <c r="J1024">
        <v>0.91700000000000004</v>
      </c>
      <c r="K1024" t="s">
        <v>17</v>
      </c>
      <c r="L1024">
        <v>1</v>
      </c>
      <c r="M1024">
        <v>0.999</v>
      </c>
      <c r="N1024">
        <v>0</v>
      </c>
      <c r="O1024">
        <v>0.98634999999999995</v>
      </c>
      <c r="P1024">
        <v>0.98600100000000002</v>
      </c>
    </row>
    <row r="1025" spans="1:16" ht="15" x14ac:dyDescent="0.3">
      <c r="A1025" s="1" t="s">
        <v>232</v>
      </c>
      <c r="B1025" t="s">
        <v>11</v>
      </c>
      <c r="C1025" t="s">
        <v>233</v>
      </c>
      <c r="D1025" t="s">
        <v>234</v>
      </c>
      <c r="E1025" t="s">
        <v>233</v>
      </c>
      <c r="F1025" t="s">
        <v>235</v>
      </c>
      <c r="G1025" t="s">
        <v>236</v>
      </c>
      <c r="H1025" t="s">
        <v>237</v>
      </c>
      <c r="I1025">
        <v>0.91100000000000003</v>
      </c>
      <c r="J1025">
        <v>0.8</v>
      </c>
      <c r="K1025" t="s">
        <v>17</v>
      </c>
      <c r="L1025">
        <v>1</v>
      </c>
      <c r="M1025">
        <v>0.91100000000000003</v>
      </c>
      <c r="N1025">
        <v>0</v>
      </c>
      <c r="O1025">
        <v>0.87258999999999998</v>
      </c>
      <c r="P1025">
        <v>0.87067600000000001</v>
      </c>
    </row>
    <row r="1026" spans="1:16" ht="15" x14ac:dyDescent="0.3">
      <c r="A1026" s="1" t="s">
        <v>238</v>
      </c>
      <c r="B1026" t="s">
        <v>11</v>
      </c>
      <c r="C1026" t="s">
        <v>239</v>
      </c>
      <c r="D1026" t="s">
        <v>240</v>
      </c>
      <c r="E1026" t="s">
        <v>241</v>
      </c>
      <c r="F1026" t="s">
        <v>241</v>
      </c>
      <c r="G1026" t="s">
        <v>242</v>
      </c>
      <c r="H1026" t="s">
        <v>243</v>
      </c>
      <c r="I1026">
        <v>0.81399999999999995</v>
      </c>
      <c r="J1026">
        <v>0</v>
      </c>
      <c r="K1026" t="s">
        <v>17</v>
      </c>
      <c r="L1026">
        <v>1</v>
      </c>
      <c r="M1026">
        <v>0.81399999999999995</v>
      </c>
      <c r="N1026">
        <v>0</v>
      </c>
      <c r="O1026">
        <v>0.84906400000000004</v>
      </c>
      <c r="P1026">
        <v>0.83969800000000006</v>
      </c>
    </row>
    <row r="1027" spans="1:16" ht="15" x14ac:dyDescent="0.3">
      <c r="A1027" s="1" t="s">
        <v>244</v>
      </c>
      <c r="B1027" t="s">
        <v>11</v>
      </c>
      <c r="C1027" t="s">
        <v>245</v>
      </c>
      <c r="D1027" t="s">
        <v>245</v>
      </c>
      <c r="E1027" t="s">
        <v>246</v>
      </c>
      <c r="F1027" t="s">
        <v>246</v>
      </c>
      <c r="G1027" t="s">
        <v>247</v>
      </c>
      <c r="H1027" t="s">
        <v>248</v>
      </c>
      <c r="I1027">
        <v>0.89200000000000002</v>
      </c>
      <c r="J1027">
        <v>0</v>
      </c>
      <c r="K1027" t="s">
        <v>17</v>
      </c>
      <c r="L1027">
        <v>1</v>
      </c>
      <c r="M1027">
        <v>0.89200000000000002</v>
      </c>
      <c r="N1027">
        <v>0</v>
      </c>
      <c r="O1027">
        <v>0.87010600000000005</v>
      </c>
      <c r="P1027">
        <v>0.86060599999999998</v>
      </c>
    </row>
    <row r="1028" spans="1:16" ht="15" x14ac:dyDescent="0.3">
      <c r="A1028" s="1" t="s">
        <v>249</v>
      </c>
      <c r="B1028" t="s">
        <v>11</v>
      </c>
      <c r="C1028" t="s">
        <v>250</v>
      </c>
      <c r="D1028" t="s">
        <v>251</v>
      </c>
      <c r="E1028" t="s">
        <v>252</v>
      </c>
      <c r="F1028" t="s">
        <v>253</v>
      </c>
      <c r="G1028" t="s">
        <v>254</v>
      </c>
      <c r="H1028" t="s">
        <v>255</v>
      </c>
      <c r="I1028">
        <v>0.13900000000000001</v>
      </c>
      <c r="J1028">
        <v>0</v>
      </c>
      <c r="K1028" t="s">
        <v>46</v>
      </c>
      <c r="L1028">
        <v>0</v>
      </c>
      <c r="M1028">
        <v>0.13900000000000001</v>
      </c>
      <c r="N1028">
        <v>0</v>
      </c>
      <c r="O1028">
        <v>0.62312800000000002</v>
      </c>
      <c r="P1028">
        <v>0.63341899999999995</v>
      </c>
    </row>
    <row r="1029" spans="1:16" ht="15" x14ac:dyDescent="0.3">
      <c r="A1029" s="1" t="s">
        <v>273</v>
      </c>
      <c r="B1029" t="s">
        <v>11</v>
      </c>
      <c r="C1029" t="s">
        <v>274</v>
      </c>
      <c r="D1029" t="s">
        <v>275</v>
      </c>
      <c r="E1029" t="s">
        <v>274</v>
      </c>
      <c r="F1029" t="s">
        <v>276</v>
      </c>
      <c r="G1029" t="s">
        <v>277</v>
      </c>
      <c r="H1029" t="s">
        <v>278</v>
      </c>
      <c r="I1029">
        <v>0.98299999999999998</v>
      </c>
      <c r="J1029">
        <v>0.54500000000000004</v>
      </c>
      <c r="K1029" t="s">
        <v>17</v>
      </c>
      <c r="L1029">
        <v>1</v>
      </c>
      <c r="M1029">
        <v>0.98299999999999998</v>
      </c>
      <c r="N1029">
        <v>0</v>
      </c>
      <c r="O1029">
        <v>0.78475600000000001</v>
      </c>
      <c r="P1029">
        <v>0.792072</v>
      </c>
    </row>
    <row r="1030" spans="1:16" ht="15" x14ac:dyDescent="0.3">
      <c r="A1030" s="1" t="s">
        <v>279</v>
      </c>
      <c r="B1030" t="s">
        <v>11</v>
      </c>
      <c r="C1030" t="s">
        <v>280</v>
      </c>
      <c r="D1030" t="s">
        <v>281</v>
      </c>
      <c r="E1030" t="s">
        <v>280</v>
      </c>
      <c r="F1030" t="s">
        <v>282</v>
      </c>
      <c r="G1030" t="s">
        <v>283</v>
      </c>
      <c r="H1030" t="s">
        <v>284</v>
      </c>
      <c r="I1030">
        <v>0.93600000000000005</v>
      </c>
      <c r="J1030">
        <v>0</v>
      </c>
      <c r="K1030" t="s">
        <v>17</v>
      </c>
      <c r="L1030">
        <v>1</v>
      </c>
      <c r="M1030">
        <v>0.93600000000000005</v>
      </c>
      <c r="N1030">
        <v>0</v>
      </c>
      <c r="O1030">
        <v>0.80139899999999997</v>
      </c>
      <c r="P1030">
        <v>0.80249999999999999</v>
      </c>
    </row>
    <row r="1031" spans="1:16" ht="15" x14ac:dyDescent="0.3">
      <c r="A1031" s="1" t="s">
        <v>288</v>
      </c>
      <c r="B1031" t="s">
        <v>11</v>
      </c>
      <c r="C1031" t="s">
        <v>289</v>
      </c>
      <c r="D1031" t="s">
        <v>290</v>
      </c>
      <c r="E1031" t="s">
        <v>291</v>
      </c>
      <c r="F1031" t="s">
        <v>292</v>
      </c>
      <c r="G1031" t="s">
        <v>293</v>
      </c>
      <c r="H1031" t="s">
        <v>294</v>
      </c>
      <c r="I1031">
        <v>0.20599999999999999</v>
      </c>
      <c r="J1031">
        <v>0.21099999999999999</v>
      </c>
      <c r="K1031" t="s">
        <v>46</v>
      </c>
      <c r="L1031">
        <v>0</v>
      </c>
      <c r="M1031">
        <v>0.20599999999999999</v>
      </c>
      <c r="N1031">
        <v>0</v>
      </c>
      <c r="O1031">
        <v>0.68013000000000001</v>
      </c>
      <c r="P1031">
        <v>0.687141</v>
      </c>
    </row>
    <row r="1032" spans="1:16" ht="15" x14ac:dyDescent="0.3">
      <c r="A1032" s="1" t="s">
        <v>310</v>
      </c>
      <c r="B1032" t="s">
        <v>11</v>
      </c>
      <c r="C1032">
        <v>35</v>
      </c>
      <c r="D1032">
        <v>35</v>
      </c>
      <c r="E1032">
        <v>35</v>
      </c>
      <c r="F1032">
        <v>35</v>
      </c>
      <c r="G1032">
        <v>35</v>
      </c>
      <c r="H1032">
        <v>35</v>
      </c>
      <c r="I1032">
        <v>1</v>
      </c>
      <c r="J1032">
        <v>1</v>
      </c>
      <c r="K1032" t="s">
        <v>17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 ht="15" x14ac:dyDescent="0.3">
      <c r="A1033" s="1" t="s">
        <v>311</v>
      </c>
      <c r="B1033" t="s">
        <v>11</v>
      </c>
      <c r="C1033" t="s">
        <v>312</v>
      </c>
      <c r="D1033" t="s">
        <v>313</v>
      </c>
      <c r="E1033" t="s">
        <v>314</v>
      </c>
      <c r="F1033" t="s">
        <v>315</v>
      </c>
      <c r="G1033" t="s">
        <v>316</v>
      </c>
      <c r="H1033" t="s">
        <v>317</v>
      </c>
      <c r="I1033">
        <v>0.52200000000000002</v>
      </c>
      <c r="J1033">
        <v>0.28599999999999998</v>
      </c>
      <c r="K1033" t="s">
        <v>42</v>
      </c>
      <c r="L1033">
        <v>0.5</v>
      </c>
      <c r="M1033">
        <v>0.52200000000000002</v>
      </c>
      <c r="N1033">
        <v>0</v>
      </c>
      <c r="O1033">
        <v>0.68182200000000004</v>
      </c>
      <c r="P1033">
        <v>0.68680699999999995</v>
      </c>
    </row>
    <row r="1034" spans="1:16" ht="15" x14ac:dyDescent="0.3">
      <c r="A1034" s="1" t="s">
        <v>318</v>
      </c>
      <c r="B1034" t="s">
        <v>11</v>
      </c>
      <c r="C1034" t="s">
        <v>319</v>
      </c>
      <c r="D1034" t="s">
        <v>320</v>
      </c>
      <c r="E1034" t="s">
        <v>319</v>
      </c>
      <c r="F1034" t="s">
        <v>321</v>
      </c>
      <c r="G1034" t="s">
        <v>322</v>
      </c>
      <c r="H1034" t="s">
        <v>323</v>
      </c>
      <c r="I1034">
        <v>0.80800000000000005</v>
      </c>
      <c r="J1034">
        <v>0.4</v>
      </c>
      <c r="K1034" t="s">
        <v>17</v>
      </c>
      <c r="L1034">
        <v>1</v>
      </c>
      <c r="M1034">
        <v>0.80800000000000005</v>
      </c>
      <c r="N1034">
        <v>0</v>
      </c>
      <c r="O1034">
        <v>0.78249400000000002</v>
      </c>
      <c r="P1034">
        <v>0.77215900000000004</v>
      </c>
    </row>
    <row r="1035" spans="1:16" ht="15" x14ac:dyDescent="0.3">
      <c r="A1035" s="1" t="s">
        <v>330</v>
      </c>
      <c r="B1035" t="s">
        <v>11</v>
      </c>
      <c r="C1035" t="s">
        <v>331</v>
      </c>
      <c r="D1035" t="s">
        <v>332</v>
      </c>
      <c r="E1035" t="s">
        <v>331</v>
      </c>
      <c r="F1035" t="s">
        <v>331</v>
      </c>
      <c r="G1035" t="s">
        <v>333</v>
      </c>
      <c r="H1035" t="s">
        <v>334</v>
      </c>
      <c r="I1035">
        <v>1</v>
      </c>
      <c r="J1035">
        <v>1</v>
      </c>
      <c r="K1035" t="s">
        <v>17</v>
      </c>
      <c r="L1035">
        <v>1</v>
      </c>
      <c r="M1035">
        <v>1</v>
      </c>
      <c r="N1035">
        <v>1</v>
      </c>
      <c r="O1035">
        <v>0.97116400000000003</v>
      </c>
      <c r="P1035">
        <v>0.96571499999999999</v>
      </c>
    </row>
    <row r="1036" spans="1:16" ht="15" x14ac:dyDescent="0.3">
      <c r="A1036" s="1" t="s">
        <v>335</v>
      </c>
      <c r="B1036" t="s">
        <v>11</v>
      </c>
      <c r="C1036" t="s">
        <v>336</v>
      </c>
      <c r="D1036" t="s">
        <v>337</v>
      </c>
      <c r="E1036" t="s">
        <v>336</v>
      </c>
      <c r="F1036" t="s">
        <v>338</v>
      </c>
      <c r="G1036" t="s">
        <v>339</v>
      </c>
      <c r="H1036" t="s">
        <v>340</v>
      </c>
      <c r="I1036">
        <v>1</v>
      </c>
      <c r="J1036">
        <v>1</v>
      </c>
      <c r="K1036" t="s">
        <v>17</v>
      </c>
      <c r="L1036">
        <v>1</v>
      </c>
      <c r="M1036">
        <v>1</v>
      </c>
      <c r="N1036">
        <v>1</v>
      </c>
      <c r="O1036">
        <v>0.982877</v>
      </c>
      <c r="P1036">
        <v>0.98191200000000001</v>
      </c>
    </row>
    <row r="1037" spans="1:16" ht="15" x14ac:dyDescent="0.3">
      <c r="A1037" s="1" t="s">
        <v>341</v>
      </c>
      <c r="B1037" t="s">
        <v>11</v>
      </c>
      <c r="C1037" t="s">
        <v>342</v>
      </c>
      <c r="D1037" t="s">
        <v>343</v>
      </c>
      <c r="E1037" t="s">
        <v>344</v>
      </c>
      <c r="F1037" t="s">
        <v>17</v>
      </c>
      <c r="G1037" t="s">
        <v>345</v>
      </c>
      <c r="H1037" t="s">
        <v>346</v>
      </c>
      <c r="I1037">
        <v>-2.5000000000000001E-2</v>
      </c>
      <c r="J1037">
        <v>0</v>
      </c>
      <c r="K1037" t="s">
        <v>42</v>
      </c>
      <c r="L1037">
        <v>0.5</v>
      </c>
      <c r="M1037">
        <v>-2.5000000000000001E-2</v>
      </c>
      <c r="N1037">
        <v>0</v>
      </c>
      <c r="O1037">
        <v>0.613591</v>
      </c>
      <c r="P1037">
        <v>0.61500999999999995</v>
      </c>
    </row>
    <row r="1038" spans="1:16" ht="15" x14ac:dyDescent="0.3">
      <c r="A1038" s="1" t="s">
        <v>350</v>
      </c>
      <c r="B1038" t="s">
        <v>11</v>
      </c>
      <c r="C1038" t="s">
        <v>351</v>
      </c>
      <c r="D1038" t="s">
        <v>352</v>
      </c>
      <c r="E1038" t="s">
        <v>353</v>
      </c>
      <c r="F1038" t="s">
        <v>354</v>
      </c>
      <c r="G1038" t="s">
        <v>355</v>
      </c>
      <c r="H1038" t="s">
        <v>356</v>
      </c>
      <c r="I1038">
        <v>0.92800000000000005</v>
      </c>
      <c r="J1038">
        <v>0.8</v>
      </c>
      <c r="K1038" t="s">
        <v>17</v>
      </c>
      <c r="L1038">
        <v>1</v>
      </c>
      <c r="M1038">
        <v>0.92800000000000005</v>
      </c>
      <c r="N1038">
        <v>0</v>
      </c>
      <c r="O1038">
        <v>0.91315000000000002</v>
      </c>
      <c r="P1038">
        <v>0.912497</v>
      </c>
    </row>
    <row r="1039" spans="1:16" ht="15" x14ac:dyDescent="0.3">
      <c r="A1039" s="1" t="s">
        <v>357</v>
      </c>
      <c r="B1039" t="s">
        <v>11</v>
      </c>
      <c r="C1039" t="s">
        <v>358</v>
      </c>
      <c r="D1039" t="s">
        <v>358</v>
      </c>
      <c r="E1039" t="s">
        <v>359</v>
      </c>
      <c r="F1039" t="s">
        <v>359</v>
      </c>
      <c r="G1039" t="s">
        <v>360</v>
      </c>
      <c r="H1039" t="s">
        <v>361</v>
      </c>
      <c r="I1039">
        <v>0.97199999999999998</v>
      </c>
      <c r="J1039">
        <v>0</v>
      </c>
      <c r="K1039" t="s">
        <v>17</v>
      </c>
      <c r="L1039">
        <v>1</v>
      </c>
      <c r="M1039">
        <v>0.97199999999999998</v>
      </c>
      <c r="N1039">
        <v>0</v>
      </c>
      <c r="O1039">
        <v>0.94534799999999997</v>
      </c>
      <c r="P1039">
        <v>0.94338999999999995</v>
      </c>
    </row>
    <row r="1040" spans="1:16" ht="15" x14ac:dyDescent="0.3">
      <c r="A1040" s="1" t="s">
        <v>368</v>
      </c>
      <c r="B1040" t="s">
        <v>11</v>
      </c>
      <c r="C1040" t="s">
        <v>369</v>
      </c>
      <c r="D1040" t="s">
        <v>370</v>
      </c>
      <c r="E1040" t="s">
        <v>371</v>
      </c>
      <c r="F1040" t="s">
        <v>372</v>
      </c>
      <c r="G1040" t="s">
        <v>373</v>
      </c>
      <c r="H1040" t="s">
        <v>374</v>
      </c>
      <c r="I1040">
        <v>0.35499999999999998</v>
      </c>
      <c r="J1040">
        <v>0.2</v>
      </c>
      <c r="K1040" t="s">
        <v>42</v>
      </c>
      <c r="L1040">
        <v>0.5</v>
      </c>
      <c r="M1040">
        <v>0.35499999999999998</v>
      </c>
      <c r="N1040">
        <v>0</v>
      </c>
      <c r="O1040">
        <v>0.74447300000000005</v>
      </c>
      <c r="P1040">
        <v>0.75461100000000003</v>
      </c>
    </row>
    <row r="1041" spans="1:16" ht="15" x14ac:dyDescent="0.3">
      <c r="A1041" s="1" t="s">
        <v>379</v>
      </c>
      <c r="B1041" t="s">
        <v>11</v>
      </c>
      <c r="C1041" t="s">
        <v>380</v>
      </c>
      <c r="D1041" t="s">
        <v>381</v>
      </c>
      <c r="E1041" t="s">
        <v>380</v>
      </c>
      <c r="F1041" t="s">
        <v>46</v>
      </c>
      <c r="G1041" t="s">
        <v>382</v>
      </c>
      <c r="H1041" t="s">
        <v>383</v>
      </c>
      <c r="I1041">
        <v>1.7999999999999999E-2</v>
      </c>
      <c r="J1041">
        <v>0</v>
      </c>
      <c r="K1041" t="s">
        <v>46</v>
      </c>
      <c r="L1041">
        <v>0</v>
      </c>
      <c r="M1041">
        <v>1.7999999999999999E-2</v>
      </c>
      <c r="N1041">
        <v>0</v>
      </c>
      <c r="O1041">
        <v>0.68674400000000002</v>
      </c>
      <c r="P1041">
        <v>0.68931500000000001</v>
      </c>
    </row>
    <row r="1042" spans="1:16" ht="15" x14ac:dyDescent="0.3">
      <c r="A1042" s="1" t="s">
        <v>386</v>
      </c>
      <c r="B1042" t="s">
        <v>11</v>
      </c>
      <c r="C1042" t="s">
        <v>387</v>
      </c>
      <c r="D1042" t="s">
        <v>388</v>
      </c>
      <c r="E1042" t="s">
        <v>387</v>
      </c>
      <c r="F1042" t="s">
        <v>389</v>
      </c>
      <c r="G1042" t="s">
        <v>390</v>
      </c>
      <c r="H1042" t="s">
        <v>391</v>
      </c>
      <c r="I1042">
        <v>0.13800000000000001</v>
      </c>
      <c r="J1042">
        <v>0</v>
      </c>
      <c r="K1042" t="s">
        <v>46</v>
      </c>
      <c r="L1042">
        <v>0</v>
      </c>
      <c r="M1042">
        <v>0.13800000000000001</v>
      </c>
      <c r="N1042">
        <v>0</v>
      </c>
      <c r="O1042">
        <v>0.65281199999999995</v>
      </c>
      <c r="P1042">
        <v>0.66027599999999997</v>
      </c>
    </row>
    <row r="1043" spans="1:16" ht="15" x14ac:dyDescent="0.3">
      <c r="A1043" s="1" t="s">
        <v>394</v>
      </c>
      <c r="B1043" t="s">
        <v>11</v>
      </c>
      <c r="C1043" t="s">
        <v>395</v>
      </c>
      <c r="D1043" t="s">
        <v>395</v>
      </c>
      <c r="E1043" t="s">
        <v>396</v>
      </c>
      <c r="F1043" t="s">
        <v>396</v>
      </c>
      <c r="G1043" t="s">
        <v>397</v>
      </c>
      <c r="H1043" t="s">
        <v>398</v>
      </c>
      <c r="I1043">
        <v>0.98899999999999999</v>
      </c>
      <c r="J1043">
        <v>0.8</v>
      </c>
      <c r="K1043" t="s">
        <v>17</v>
      </c>
      <c r="L1043">
        <v>1</v>
      </c>
      <c r="M1043">
        <v>0.98899999999999999</v>
      </c>
      <c r="N1043">
        <v>0</v>
      </c>
      <c r="O1043">
        <v>0.87863800000000003</v>
      </c>
      <c r="P1043">
        <v>0.87473000000000001</v>
      </c>
    </row>
    <row r="1044" spans="1:16" ht="15" x14ac:dyDescent="0.3">
      <c r="A1044" s="1" t="s">
        <v>399</v>
      </c>
      <c r="B1044" t="s">
        <v>11</v>
      </c>
      <c r="C1044" t="s">
        <v>395</v>
      </c>
      <c r="D1044" t="s">
        <v>400</v>
      </c>
      <c r="E1044" t="s">
        <v>396</v>
      </c>
      <c r="F1044" t="s">
        <v>401</v>
      </c>
      <c r="G1044" t="s">
        <v>397</v>
      </c>
      <c r="H1044" t="s">
        <v>402</v>
      </c>
      <c r="I1044">
        <v>0.77400000000000002</v>
      </c>
      <c r="J1044">
        <v>0.5</v>
      </c>
      <c r="K1044" t="s">
        <v>42</v>
      </c>
      <c r="L1044">
        <v>0.5</v>
      </c>
      <c r="M1044">
        <v>0.77400000000000002</v>
      </c>
      <c r="N1044">
        <v>0</v>
      </c>
      <c r="O1044">
        <v>0.78252999999999995</v>
      </c>
      <c r="P1044">
        <v>0.78183800000000003</v>
      </c>
    </row>
    <row r="1045" spans="1:16" ht="15" x14ac:dyDescent="0.3">
      <c r="A1045" s="1" t="s">
        <v>409</v>
      </c>
      <c r="B1045" t="s">
        <v>11</v>
      </c>
      <c r="C1045" t="s">
        <v>406</v>
      </c>
      <c r="D1045" t="s">
        <v>410</v>
      </c>
      <c r="E1045" t="s">
        <v>407</v>
      </c>
      <c r="F1045" t="s">
        <v>411</v>
      </c>
      <c r="G1045" t="s">
        <v>408</v>
      </c>
      <c r="H1045" t="s">
        <v>412</v>
      </c>
      <c r="I1045">
        <v>0.29099999999999998</v>
      </c>
      <c r="J1045">
        <v>0</v>
      </c>
      <c r="K1045" t="s">
        <v>46</v>
      </c>
      <c r="L1045">
        <v>0</v>
      </c>
      <c r="M1045">
        <v>0.29099999999999998</v>
      </c>
      <c r="N1045">
        <v>0</v>
      </c>
      <c r="O1045">
        <v>0.635494</v>
      </c>
      <c r="P1045">
        <v>0.63946800000000004</v>
      </c>
    </row>
    <row r="1046" spans="1:16" ht="15" x14ac:dyDescent="0.3">
      <c r="A1046" s="1" t="s">
        <v>422</v>
      </c>
      <c r="B1046" t="s">
        <v>11</v>
      </c>
      <c r="C1046" t="s">
        <v>423</v>
      </c>
      <c r="D1046" t="s">
        <v>424</v>
      </c>
      <c r="E1046" t="s">
        <v>423</v>
      </c>
      <c r="F1046" t="s">
        <v>425</v>
      </c>
      <c r="G1046" t="s">
        <v>426</v>
      </c>
      <c r="H1046" t="s">
        <v>427</v>
      </c>
      <c r="I1046">
        <v>0.34899999999999998</v>
      </c>
      <c r="J1046">
        <v>0</v>
      </c>
      <c r="K1046" t="s">
        <v>46</v>
      </c>
      <c r="L1046">
        <v>0</v>
      </c>
      <c r="M1046">
        <v>0.34899999999999998</v>
      </c>
      <c r="N1046">
        <v>0</v>
      </c>
      <c r="O1046">
        <v>0.66693199999999997</v>
      </c>
      <c r="P1046">
        <v>0.68188000000000004</v>
      </c>
    </row>
    <row r="1047" spans="1:16" ht="15" x14ac:dyDescent="0.3">
      <c r="A1047" s="1" t="s">
        <v>434</v>
      </c>
      <c r="B1047" t="s">
        <v>11</v>
      </c>
      <c r="C1047" t="s">
        <v>435</v>
      </c>
      <c r="D1047" t="s">
        <v>436</v>
      </c>
      <c r="E1047" t="s">
        <v>435</v>
      </c>
      <c r="F1047" t="s">
        <v>435</v>
      </c>
      <c r="G1047" t="s">
        <v>437</v>
      </c>
      <c r="H1047" t="s">
        <v>438</v>
      </c>
      <c r="I1047">
        <v>1</v>
      </c>
      <c r="J1047">
        <v>0.85699999999999998</v>
      </c>
      <c r="K1047" t="s">
        <v>17</v>
      </c>
      <c r="L1047">
        <v>1</v>
      </c>
      <c r="M1047">
        <v>1</v>
      </c>
      <c r="N1047">
        <v>0</v>
      </c>
      <c r="O1047">
        <v>0.91911799999999999</v>
      </c>
      <c r="P1047">
        <v>0.917659</v>
      </c>
    </row>
    <row r="1048" spans="1:16" ht="15" x14ac:dyDescent="0.3">
      <c r="A1048" s="1" t="s">
        <v>441</v>
      </c>
      <c r="B1048" t="s">
        <v>11</v>
      </c>
      <c r="C1048" t="s">
        <v>442</v>
      </c>
      <c r="D1048" t="s">
        <v>443</v>
      </c>
      <c r="E1048" t="s">
        <v>444</v>
      </c>
      <c r="F1048" t="s">
        <v>445</v>
      </c>
      <c r="G1048" t="s">
        <v>446</v>
      </c>
      <c r="H1048" t="s">
        <v>447</v>
      </c>
      <c r="I1048">
        <v>0.77200000000000002</v>
      </c>
      <c r="J1048">
        <v>0</v>
      </c>
      <c r="K1048" t="s">
        <v>42</v>
      </c>
      <c r="L1048">
        <v>0.5</v>
      </c>
      <c r="M1048">
        <v>0.77200000000000002</v>
      </c>
      <c r="N1048">
        <v>0</v>
      </c>
      <c r="O1048">
        <v>0.68033500000000002</v>
      </c>
      <c r="P1048">
        <v>0.68870799999999999</v>
      </c>
    </row>
    <row r="1049" spans="1:16" ht="15" x14ac:dyDescent="0.3">
      <c r="A1049" s="1" t="s">
        <v>448</v>
      </c>
      <c r="B1049" t="s">
        <v>11</v>
      </c>
      <c r="C1049" t="s">
        <v>449</v>
      </c>
      <c r="D1049" t="s">
        <v>450</v>
      </c>
      <c r="E1049" t="s">
        <v>449</v>
      </c>
      <c r="F1049" t="s">
        <v>451</v>
      </c>
      <c r="G1049" t="s">
        <v>452</v>
      </c>
      <c r="H1049" t="s">
        <v>453</v>
      </c>
      <c r="I1049">
        <v>0.44900000000000001</v>
      </c>
      <c r="J1049">
        <v>0</v>
      </c>
      <c r="K1049" t="s">
        <v>46</v>
      </c>
      <c r="L1049">
        <v>0</v>
      </c>
      <c r="M1049">
        <v>0.44900000000000001</v>
      </c>
      <c r="N1049">
        <v>0</v>
      </c>
      <c r="O1049">
        <v>0.68428100000000003</v>
      </c>
      <c r="P1049">
        <v>0.68591400000000002</v>
      </c>
    </row>
    <row r="1050" spans="1:16" ht="15" x14ac:dyDescent="0.3">
      <c r="A1050" s="1" t="s">
        <v>459</v>
      </c>
      <c r="B1050" t="s">
        <v>11</v>
      </c>
      <c r="C1050" t="s">
        <v>460</v>
      </c>
      <c r="D1050" t="s">
        <v>461</v>
      </c>
      <c r="E1050" t="s">
        <v>460</v>
      </c>
      <c r="F1050" t="s">
        <v>462</v>
      </c>
      <c r="G1050" t="s">
        <v>463</v>
      </c>
      <c r="H1050" t="s">
        <v>464</v>
      </c>
      <c r="I1050">
        <v>0.439</v>
      </c>
      <c r="J1050">
        <v>0.36399999999999999</v>
      </c>
      <c r="K1050" t="s">
        <v>42</v>
      </c>
      <c r="L1050">
        <v>0.5</v>
      </c>
      <c r="M1050">
        <v>0.439</v>
      </c>
      <c r="N1050">
        <v>0</v>
      </c>
      <c r="O1050">
        <v>0.75660300000000003</v>
      </c>
      <c r="P1050">
        <v>0.746475</v>
      </c>
    </row>
    <row r="1051" spans="1:16" ht="15" x14ac:dyDescent="0.3">
      <c r="A1051" s="1" t="s">
        <v>481</v>
      </c>
      <c r="B1051" t="s">
        <v>11</v>
      </c>
      <c r="C1051" t="s">
        <v>482</v>
      </c>
      <c r="D1051" t="s">
        <v>483</v>
      </c>
      <c r="E1051" t="s">
        <v>482</v>
      </c>
      <c r="F1051" t="s">
        <v>484</v>
      </c>
      <c r="G1051" t="s">
        <v>485</v>
      </c>
      <c r="H1051" t="s">
        <v>486</v>
      </c>
      <c r="I1051">
        <v>0.70899999999999996</v>
      </c>
      <c r="J1051">
        <v>0.8</v>
      </c>
      <c r="K1051" t="s">
        <v>17</v>
      </c>
      <c r="L1051">
        <v>1</v>
      </c>
      <c r="M1051">
        <v>0.70899999999999996</v>
      </c>
      <c r="N1051">
        <v>0</v>
      </c>
      <c r="O1051">
        <v>0.89587799999999995</v>
      </c>
      <c r="P1051">
        <v>0.891351</v>
      </c>
    </row>
    <row r="1052" spans="1:16" ht="15" x14ac:dyDescent="0.3">
      <c r="A1052" s="1" t="s">
        <v>494</v>
      </c>
      <c r="B1052" t="s">
        <v>11</v>
      </c>
      <c r="C1052" t="s">
        <v>495</v>
      </c>
      <c r="D1052" t="s">
        <v>496</v>
      </c>
      <c r="E1052" t="s">
        <v>495</v>
      </c>
      <c r="F1052" t="s">
        <v>497</v>
      </c>
      <c r="G1052" t="s">
        <v>498</v>
      </c>
      <c r="H1052" t="s">
        <v>499</v>
      </c>
      <c r="I1052">
        <v>0.53800000000000003</v>
      </c>
      <c r="J1052">
        <v>0</v>
      </c>
      <c r="K1052" t="s">
        <v>46</v>
      </c>
      <c r="L1052">
        <v>0</v>
      </c>
      <c r="M1052">
        <v>0.53800000000000003</v>
      </c>
      <c r="N1052">
        <v>0</v>
      </c>
      <c r="O1052">
        <v>0.73789199999999999</v>
      </c>
      <c r="P1052">
        <v>0.73660700000000001</v>
      </c>
    </row>
    <row r="1053" spans="1:16" ht="15" x14ac:dyDescent="0.3">
      <c r="A1053" s="1" t="s">
        <v>508</v>
      </c>
      <c r="B1053" t="s">
        <v>11</v>
      </c>
      <c r="C1053" t="s">
        <v>506</v>
      </c>
      <c r="D1053" t="s">
        <v>509</v>
      </c>
      <c r="E1053" t="s">
        <v>506</v>
      </c>
      <c r="F1053" t="s">
        <v>510</v>
      </c>
      <c r="G1053" t="s">
        <v>507</v>
      </c>
      <c r="H1053" t="s">
        <v>511</v>
      </c>
      <c r="I1053">
        <v>0.49399999999999999</v>
      </c>
      <c r="J1053">
        <v>0</v>
      </c>
      <c r="K1053" t="s">
        <v>42</v>
      </c>
      <c r="L1053">
        <v>0.5</v>
      </c>
      <c r="M1053">
        <v>0.49399999999999999</v>
      </c>
      <c r="N1053">
        <v>0</v>
      </c>
      <c r="O1053">
        <v>0.75953599999999999</v>
      </c>
      <c r="P1053">
        <v>0.75725699999999996</v>
      </c>
    </row>
    <row r="1054" spans="1:16" ht="15" x14ac:dyDescent="0.3">
      <c r="A1054" s="1" t="s">
        <v>517</v>
      </c>
      <c r="B1054" t="s">
        <v>11</v>
      </c>
      <c r="C1054" t="s">
        <v>518</v>
      </c>
      <c r="D1054" t="s">
        <v>519</v>
      </c>
      <c r="E1054" t="s">
        <v>518</v>
      </c>
      <c r="F1054" t="s">
        <v>520</v>
      </c>
      <c r="G1054" t="s">
        <v>521</v>
      </c>
      <c r="H1054" t="s">
        <v>522</v>
      </c>
      <c r="I1054">
        <v>0.65</v>
      </c>
      <c r="J1054">
        <v>0</v>
      </c>
      <c r="K1054" t="s">
        <v>46</v>
      </c>
      <c r="L1054">
        <v>0</v>
      </c>
      <c r="M1054">
        <v>0.65</v>
      </c>
      <c r="N1054">
        <v>0</v>
      </c>
      <c r="O1054">
        <v>0.74236100000000005</v>
      </c>
      <c r="P1054">
        <v>0.74697199999999997</v>
      </c>
    </row>
    <row r="1055" spans="1:16" ht="15" x14ac:dyDescent="0.3">
      <c r="A1055" s="1" t="s">
        <v>532</v>
      </c>
      <c r="B1055" t="s">
        <v>11</v>
      </c>
      <c r="C1055" t="s">
        <v>518</v>
      </c>
      <c r="D1055" t="s">
        <v>533</v>
      </c>
      <c r="E1055" t="s">
        <v>518</v>
      </c>
      <c r="F1055" t="s">
        <v>534</v>
      </c>
      <c r="G1055" t="s">
        <v>521</v>
      </c>
      <c r="H1055" t="s">
        <v>535</v>
      </c>
      <c r="I1055">
        <v>0.47</v>
      </c>
      <c r="J1055">
        <v>0</v>
      </c>
      <c r="K1055" t="s">
        <v>46</v>
      </c>
      <c r="L1055">
        <v>0</v>
      </c>
      <c r="M1055">
        <v>0.47</v>
      </c>
      <c r="N1055">
        <v>0</v>
      </c>
      <c r="O1055">
        <v>0.72503099999999998</v>
      </c>
      <c r="P1055">
        <v>0.72996300000000003</v>
      </c>
    </row>
    <row r="1056" spans="1:16" ht="15" x14ac:dyDescent="0.3">
      <c r="A1056" s="1" t="s">
        <v>536</v>
      </c>
      <c r="B1056" t="s">
        <v>11</v>
      </c>
      <c r="C1056" t="s">
        <v>537</v>
      </c>
      <c r="D1056" t="s">
        <v>538</v>
      </c>
      <c r="E1056" t="s">
        <v>537</v>
      </c>
      <c r="F1056" t="s">
        <v>539</v>
      </c>
      <c r="G1056" t="s">
        <v>540</v>
      </c>
      <c r="H1056" t="s">
        <v>541</v>
      </c>
      <c r="I1056">
        <v>0.53300000000000003</v>
      </c>
      <c r="J1056">
        <v>0.23499999999999999</v>
      </c>
      <c r="K1056" t="s">
        <v>42</v>
      </c>
      <c r="L1056">
        <v>0.5</v>
      </c>
      <c r="M1056">
        <v>0.53300000000000003</v>
      </c>
      <c r="N1056">
        <v>0</v>
      </c>
      <c r="O1056">
        <v>0.751278</v>
      </c>
      <c r="P1056">
        <v>0.75971299999999997</v>
      </c>
    </row>
    <row r="1057" spans="1:16" ht="15" x14ac:dyDescent="0.3">
      <c r="A1057" s="1" t="s">
        <v>546</v>
      </c>
      <c r="B1057" t="s">
        <v>11</v>
      </c>
      <c r="C1057" t="s">
        <v>547</v>
      </c>
      <c r="D1057" t="s">
        <v>548</v>
      </c>
      <c r="E1057" t="s">
        <v>547</v>
      </c>
      <c r="F1057" t="s">
        <v>549</v>
      </c>
      <c r="G1057" t="s">
        <v>550</v>
      </c>
      <c r="H1057" t="s">
        <v>551</v>
      </c>
      <c r="I1057">
        <v>0.56799999999999995</v>
      </c>
      <c r="J1057">
        <v>0.4</v>
      </c>
      <c r="K1057" t="s">
        <v>42</v>
      </c>
      <c r="L1057">
        <v>0.5</v>
      </c>
      <c r="M1057">
        <v>0.56799999999999995</v>
      </c>
      <c r="N1057">
        <v>0</v>
      </c>
      <c r="O1057">
        <v>0.76516899999999999</v>
      </c>
      <c r="P1057">
        <v>0.76873199999999997</v>
      </c>
    </row>
    <row r="1058" spans="1:16" ht="15" x14ac:dyDescent="0.3">
      <c r="A1058" s="1" t="s">
        <v>552</v>
      </c>
      <c r="B1058" t="s">
        <v>11</v>
      </c>
      <c r="C1058" t="s">
        <v>553</v>
      </c>
      <c r="D1058" t="s">
        <v>554</v>
      </c>
      <c r="E1058" t="s">
        <v>553</v>
      </c>
      <c r="F1058" t="s">
        <v>555</v>
      </c>
      <c r="G1058" t="s">
        <v>556</v>
      </c>
      <c r="H1058" t="s">
        <v>557</v>
      </c>
      <c r="I1058">
        <v>0.95799999999999996</v>
      </c>
      <c r="J1058">
        <v>0.85699999999999998</v>
      </c>
      <c r="K1058" t="s">
        <v>17</v>
      </c>
      <c r="L1058">
        <v>1</v>
      </c>
      <c r="M1058">
        <v>0.95799999999999996</v>
      </c>
      <c r="N1058">
        <v>0</v>
      </c>
      <c r="O1058">
        <v>0.94087200000000004</v>
      </c>
      <c r="P1058">
        <v>0.93220599999999998</v>
      </c>
    </row>
    <row r="1059" spans="1:16" ht="15" x14ac:dyDescent="0.3">
      <c r="A1059" s="1" t="s">
        <v>560</v>
      </c>
      <c r="B1059" t="s">
        <v>11</v>
      </c>
      <c r="C1059" t="s">
        <v>528</v>
      </c>
      <c r="D1059" t="s">
        <v>561</v>
      </c>
      <c r="E1059" t="s">
        <v>528</v>
      </c>
      <c r="F1059" t="s">
        <v>528</v>
      </c>
      <c r="G1059" t="s">
        <v>529</v>
      </c>
      <c r="H1059" t="s">
        <v>562</v>
      </c>
      <c r="I1059">
        <v>1</v>
      </c>
      <c r="J1059">
        <v>1</v>
      </c>
      <c r="K1059" t="s">
        <v>17</v>
      </c>
      <c r="L1059">
        <v>1</v>
      </c>
      <c r="M1059">
        <v>1</v>
      </c>
      <c r="N1059">
        <v>1</v>
      </c>
      <c r="O1059">
        <v>0.96835000000000004</v>
      </c>
      <c r="P1059">
        <v>0.97075900000000004</v>
      </c>
    </row>
    <row r="1060" spans="1:16" ht="15" x14ac:dyDescent="0.3">
      <c r="A1060" s="1" t="s">
        <v>565</v>
      </c>
      <c r="B1060" t="s">
        <v>11</v>
      </c>
      <c r="C1060" t="s">
        <v>566</v>
      </c>
      <c r="D1060" t="s">
        <v>567</v>
      </c>
      <c r="E1060" t="s">
        <v>566</v>
      </c>
      <c r="F1060" t="s">
        <v>568</v>
      </c>
      <c r="G1060" t="s">
        <v>569</v>
      </c>
      <c r="H1060" t="s">
        <v>570</v>
      </c>
      <c r="I1060">
        <v>1</v>
      </c>
      <c r="J1060">
        <v>1</v>
      </c>
      <c r="K1060" t="s">
        <v>17</v>
      </c>
      <c r="L1060">
        <v>1</v>
      </c>
      <c r="M1060">
        <v>1</v>
      </c>
      <c r="N1060">
        <v>1</v>
      </c>
      <c r="O1060">
        <v>0.98058800000000002</v>
      </c>
      <c r="P1060">
        <v>0.98069600000000001</v>
      </c>
    </row>
    <row r="1061" spans="1:16" ht="15" x14ac:dyDescent="0.3">
      <c r="A1061" s="1" t="s">
        <v>573</v>
      </c>
      <c r="B1061" t="s">
        <v>11</v>
      </c>
      <c r="C1061" t="s">
        <v>574</v>
      </c>
      <c r="D1061" t="s">
        <v>575</v>
      </c>
      <c r="E1061" t="s">
        <v>574</v>
      </c>
      <c r="F1061" t="s">
        <v>576</v>
      </c>
      <c r="G1061" t="s">
        <v>577</v>
      </c>
      <c r="H1061" t="s">
        <v>578</v>
      </c>
      <c r="I1061">
        <v>0.35499999999999998</v>
      </c>
      <c r="J1061">
        <v>0</v>
      </c>
      <c r="K1061" t="s">
        <v>46</v>
      </c>
      <c r="L1061">
        <v>0</v>
      </c>
      <c r="M1061">
        <v>0.35499999999999998</v>
      </c>
      <c r="N1061">
        <v>0</v>
      </c>
      <c r="O1061">
        <v>0.61257300000000003</v>
      </c>
      <c r="P1061">
        <v>0.61448899999999995</v>
      </c>
    </row>
    <row r="1062" spans="1:16" ht="15" x14ac:dyDescent="0.3">
      <c r="A1062" s="1" t="s">
        <v>590</v>
      </c>
      <c r="B1062" t="s">
        <v>11</v>
      </c>
      <c r="C1062" t="s">
        <v>591</v>
      </c>
      <c r="D1062">
        <v>5</v>
      </c>
      <c r="E1062" t="s">
        <v>592</v>
      </c>
      <c r="F1062">
        <v>5</v>
      </c>
      <c r="G1062" t="s">
        <v>593</v>
      </c>
      <c r="H1062">
        <v>5</v>
      </c>
      <c r="I1062">
        <v>0.30299999999999999</v>
      </c>
      <c r="J1062">
        <v>0</v>
      </c>
      <c r="K1062" t="s">
        <v>46</v>
      </c>
      <c r="L1062">
        <v>0</v>
      </c>
      <c r="M1062">
        <v>0.30299999999999999</v>
      </c>
      <c r="N1062">
        <v>0</v>
      </c>
      <c r="O1062">
        <v>0.664103</v>
      </c>
      <c r="P1062">
        <v>0.678786</v>
      </c>
    </row>
    <row r="1063" spans="1:16" ht="15" x14ac:dyDescent="0.3">
      <c r="A1063" s="1" t="s">
        <v>599</v>
      </c>
      <c r="B1063" t="s">
        <v>11</v>
      </c>
      <c r="C1063" t="s">
        <v>591</v>
      </c>
      <c r="D1063" t="s">
        <v>600</v>
      </c>
      <c r="E1063" t="s">
        <v>592</v>
      </c>
      <c r="F1063" t="s">
        <v>601</v>
      </c>
      <c r="G1063" t="s">
        <v>593</v>
      </c>
      <c r="H1063" t="s">
        <v>602</v>
      </c>
      <c r="I1063">
        <v>0.379</v>
      </c>
      <c r="J1063">
        <v>0</v>
      </c>
      <c r="K1063" t="s">
        <v>46</v>
      </c>
      <c r="L1063">
        <v>0</v>
      </c>
      <c r="M1063">
        <v>0.379</v>
      </c>
      <c r="N1063">
        <v>0</v>
      </c>
      <c r="O1063">
        <v>0.67741899999999999</v>
      </c>
      <c r="P1063">
        <v>0.66069500000000003</v>
      </c>
    </row>
    <row r="1064" spans="1:16" ht="15" x14ac:dyDescent="0.3">
      <c r="A1064" s="1" t="s">
        <v>605</v>
      </c>
      <c r="B1064" t="s">
        <v>11</v>
      </c>
      <c r="C1064" t="s">
        <v>606</v>
      </c>
      <c r="D1064" t="s">
        <v>607</v>
      </c>
      <c r="E1064" t="s">
        <v>608</v>
      </c>
      <c r="F1064" t="s">
        <v>609</v>
      </c>
      <c r="G1064" t="s">
        <v>610</v>
      </c>
      <c r="H1064" t="s">
        <v>611</v>
      </c>
      <c r="I1064">
        <v>0.161</v>
      </c>
      <c r="J1064">
        <v>8.6999999999999994E-2</v>
      </c>
      <c r="K1064" t="s">
        <v>46</v>
      </c>
      <c r="L1064">
        <v>0</v>
      </c>
      <c r="M1064">
        <v>0.161</v>
      </c>
      <c r="N1064">
        <v>0</v>
      </c>
      <c r="O1064">
        <v>0.64499700000000004</v>
      </c>
      <c r="P1064">
        <v>0.64462299999999995</v>
      </c>
    </row>
    <row r="1065" spans="1:16" ht="15" x14ac:dyDescent="0.3">
      <c r="A1065" s="1" t="s">
        <v>614</v>
      </c>
      <c r="B1065" t="s">
        <v>11</v>
      </c>
      <c r="C1065" t="s">
        <v>606</v>
      </c>
      <c r="D1065" t="s">
        <v>607</v>
      </c>
      <c r="E1065" t="s">
        <v>608</v>
      </c>
      <c r="F1065" t="s">
        <v>609</v>
      </c>
      <c r="G1065" t="s">
        <v>610</v>
      </c>
      <c r="H1065" t="s">
        <v>611</v>
      </c>
      <c r="I1065">
        <v>0.161</v>
      </c>
      <c r="J1065">
        <v>8.6999999999999994E-2</v>
      </c>
      <c r="K1065" t="s">
        <v>46</v>
      </c>
      <c r="L1065">
        <v>0</v>
      </c>
      <c r="M1065">
        <v>0.161</v>
      </c>
      <c r="N1065">
        <v>0</v>
      </c>
      <c r="O1065">
        <v>0.64499700000000004</v>
      </c>
      <c r="P1065">
        <v>0.64462299999999995</v>
      </c>
    </row>
    <row r="1066" spans="1:16" ht="15" x14ac:dyDescent="0.3">
      <c r="A1066" s="1" t="s">
        <v>619</v>
      </c>
      <c r="B1066" t="s">
        <v>11</v>
      </c>
      <c r="C1066" t="s">
        <v>606</v>
      </c>
      <c r="D1066" t="s">
        <v>607</v>
      </c>
      <c r="E1066" t="s">
        <v>608</v>
      </c>
      <c r="F1066" t="s">
        <v>609</v>
      </c>
      <c r="G1066" t="s">
        <v>610</v>
      </c>
      <c r="H1066" t="s">
        <v>611</v>
      </c>
      <c r="I1066">
        <v>0.161</v>
      </c>
      <c r="J1066">
        <v>8.6999999999999994E-2</v>
      </c>
      <c r="K1066" t="s">
        <v>46</v>
      </c>
      <c r="L1066">
        <v>0</v>
      </c>
      <c r="M1066">
        <v>0.161</v>
      </c>
      <c r="N1066">
        <v>0</v>
      </c>
      <c r="O1066">
        <v>0.64499700000000004</v>
      </c>
      <c r="P1066">
        <v>0.64462299999999995</v>
      </c>
    </row>
    <row r="1067" spans="1:16" ht="15" x14ac:dyDescent="0.3">
      <c r="A1067" s="1" t="s">
        <v>621</v>
      </c>
      <c r="B1067" t="s">
        <v>11</v>
      </c>
      <c r="C1067" t="s">
        <v>622</v>
      </c>
      <c r="D1067" t="s">
        <v>623</v>
      </c>
      <c r="E1067" t="s">
        <v>622</v>
      </c>
      <c r="F1067" t="s">
        <v>624</v>
      </c>
      <c r="G1067" t="s">
        <v>625</v>
      </c>
      <c r="H1067" t="s">
        <v>626</v>
      </c>
      <c r="I1067">
        <v>0.93200000000000005</v>
      </c>
      <c r="J1067">
        <v>0.71399999999999997</v>
      </c>
      <c r="K1067" t="s">
        <v>17</v>
      </c>
      <c r="L1067">
        <v>1</v>
      </c>
      <c r="M1067">
        <v>0.93200000000000005</v>
      </c>
      <c r="N1067">
        <v>0</v>
      </c>
      <c r="O1067">
        <v>0.89105800000000002</v>
      </c>
      <c r="P1067">
        <v>0.89135699999999995</v>
      </c>
    </row>
    <row r="1068" spans="1:16" ht="15" x14ac:dyDescent="0.3">
      <c r="A1068" s="1" t="s">
        <v>629</v>
      </c>
      <c r="B1068" t="s">
        <v>11</v>
      </c>
      <c r="C1068" t="s">
        <v>630</v>
      </c>
      <c r="D1068" t="s">
        <v>631</v>
      </c>
      <c r="E1068" t="s">
        <v>630</v>
      </c>
      <c r="F1068" t="s">
        <v>632</v>
      </c>
      <c r="G1068" t="s">
        <v>633</v>
      </c>
      <c r="H1068" t="s">
        <v>634</v>
      </c>
      <c r="I1068">
        <v>0.32300000000000001</v>
      </c>
      <c r="J1068">
        <v>0</v>
      </c>
      <c r="K1068" t="s">
        <v>42</v>
      </c>
      <c r="L1068">
        <v>0.5</v>
      </c>
      <c r="M1068">
        <v>0.32300000000000001</v>
      </c>
      <c r="N1068">
        <v>0</v>
      </c>
      <c r="O1068">
        <v>0.65728299999999995</v>
      </c>
      <c r="P1068">
        <v>0.67245100000000002</v>
      </c>
    </row>
    <row r="1069" spans="1:16" ht="15" x14ac:dyDescent="0.3">
      <c r="A1069" s="1" t="s">
        <v>639</v>
      </c>
      <c r="B1069" t="s">
        <v>11</v>
      </c>
      <c r="C1069" t="s">
        <v>640</v>
      </c>
      <c r="D1069" t="s">
        <v>641</v>
      </c>
      <c r="E1069" t="s">
        <v>640</v>
      </c>
      <c r="F1069" t="s">
        <v>642</v>
      </c>
      <c r="G1069" t="s">
        <v>643</v>
      </c>
      <c r="H1069" t="s">
        <v>644</v>
      </c>
      <c r="I1069">
        <v>0.69499999999999995</v>
      </c>
      <c r="J1069">
        <v>0</v>
      </c>
      <c r="K1069" t="s">
        <v>17</v>
      </c>
      <c r="L1069">
        <v>1</v>
      </c>
      <c r="M1069">
        <v>0.69499999999999995</v>
      </c>
      <c r="N1069">
        <v>0</v>
      </c>
      <c r="O1069">
        <v>0.76530900000000002</v>
      </c>
      <c r="P1069">
        <v>0.76231099999999996</v>
      </c>
    </row>
    <row r="1070" spans="1:16" ht="15" x14ac:dyDescent="0.3">
      <c r="A1070" s="1" t="s">
        <v>653</v>
      </c>
      <c r="B1070" t="s">
        <v>11</v>
      </c>
      <c r="C1070" t="s">
        <v>654</v>
      </c>
      <c r="D1070" t="s">
        <v>655</v>
      </c>
      <c r="E1070" t="s">
        <v>654</v>
      </c>
      <c r="F1070" t="s">
        <v>656</v>
      </c>
      <c r="G1070" t="s">
        <v>657</v>
      </c>
      <c r="H1070" t="s">
        <v>658</v>
      </c>
      <c r="I1070">
        <v>0.45200000000000001</v>
      </c>
      <c r="J1070">
        <v>0.4</v>
      </c>
      <c r="K1070" t="s">
        <v>42</v>
      </c>
      <c r="L1070">
        <v>0.5</v>
      </c>
      <c r="M1070">
        <v>0.45200000000000001</v>
      </c>
      <c r="N1070">
        <v>0</v>
      </c>
      <c r="O1070">
        <v>0.80960500000000002</v>
      </c>
      <c r="P1070">
        <v>0.80411600000000005</v>
      </c>
    </row>
    <row r="1071" spans="1:16" ht="15" x14ac:dyDescent="0.3">
      <c r="A1071" s="1" t="s">
        <v>666</v>
      </c>
      <c r="B1071" t="s">
        <v>11</v>
      </c>
      <c r="C1071" t="s">
        <v>640</v>
      </c>
      <c r="D1071" t="s">
        <v>641</v>
      </c>
      <c r="E1071" t="s">
        <v>640</v>
      </c>
      <c r="F1071" t="s">
        <v>642</v>
      </c>
      <c r="G1071" t="s">
        <v>643</v>
      </c>
      <c r="H1071" t="s">
        <v>644</v>
      </c>
      <c r="I1071">
        <v>0.69499999999999995</v>
      </c>
      <c r="J1071">
        <v>0</v>
      </c>
      <c r="K1071" t="s">
        <v>42</v>
      </c>
      <c r="L1071">
        <v>0.5</v>
      </c>
      <c r="M1071">
        <v>0.69499999999999995</v>
      </c>
      <c r="N1071">
        <v>0</v>
      </c>
      <c r="O1071">
        <v>0.76530900000000002</v>
      </c>
      <c r="P1071">
        <v>0.76231099999999996</v>
      </c>
    </row>
    <row r="1072" spans="1:16" ht="15" x14ac:dyDescent="0.3">
      <c r="A1072" s="1" t="s">
        <v>669</v>
      </c>
      <c r="B1072" t="s">
        <v>11</v>
      </c>
      <c r="C1072" t="s">
        <v>670</v>
      </c>
      <c r="D1072" t="s">
        <v>671</v>
      </c>
      <c r="E1072" t="s">
        <v>672</v>
      </c>
      <c r="F1072" t="s">
        <v>673</v>
      </c>
      <c r="G1072" t="s">
        <v>674</v>
      </c>
      <c r="H1072" t="s">
        <v>675</v>
      </c>
      <c r="I1072">
        <v>0.97199999999999998</v>
      </c>
      <c r="J1072">
        <v>0.69199999999999995</v>
      </c>
      <c r="K1072" t="s">
        <v>17</v>
      </c>
      <c r="L1072">
        <v>1</v>
      </c>
      <c r="M1072">
        <v>0.97199999999999998</v>
      </c>
      <c r="N1072">
        <v>0</v>
      </c>
      <c r="O1072">
        <v>0.96258600000000005</v>
      </c>
      <c r="P1072">
        <v>0.956488</v>
      </c>
    </row>
    <row r="1073" spans="1:16" ht="15" x14ac:dyDescent="0.3">
      <c r="A1073" s="1" t="s">
        <v>689</v>
      </c>
      <c r="B1073" t="s">
        <v>11</v>
      </c>
      <c r="C1073" t="s">
        <v>690</v>
      </c>
      <c r="D1073" t="s">
        <v>691</v>
      </c>
      <c r="E1073" t="s">
        <v>692</v>
      </c>
      <c r="F1073" t="s">
        <v>693</v>
      </c>
      <c r="G1073" t="s">
        <v>694</v>
      </c>
      <c r="H1073" t="s">
        <v>695</v>
      </c>
      <c r="I1073">
        <v>0.996</v>
      </c>
      <c r="J1073">
        <v>0.75</v>
      </c>
      <c r="K1073" t="s">
        <v>17</v>
      </c>
      <c r="L1073">
        <v>1</v>
      </c>
      <c r="M1073">
        <v>0.996</v>
      </c>
      <c r="N1073">
        <v>0</v>
      </c>
      <c r="O1073">
        <v>0.97043699999999999</v>
      </c>
      <c r="P1073">
        <v>0.96030800000000005</v>
      </c>
    </row>
    <row r="1074" spans="1:16" ht="15" x14ac:dyDescent="0.3">
      <c r="A1074" s="1" t="s">
        <v>698</v>
      </c>
      <c r="B1074" t="s">
        <v>11</v>
      </c>
      <c r="C1074" t="s">
        <v>699</v>
      </c>
      <c r="D1074" t="s">
        <v>700</v>
      </c>
      <c r="E1074" t="s">
        <v>701</v>
      </c>
      <c r="F1074" t="s">
        <v>702</v>
      </c>
      <c r="G1074" t="s">
        <v>703</v>
      </c>
      <c r="H1074" t="s">
        <v>704</v>
      </c>
      <c r="I1074">
        <v>0.20499999999999999</v>
      </c>
      <c r="J1074">
        <v>0.105</v>
      </c>
      <c r="K1074" t="s">
        <v>46</v>
      </c>
      <c r="L1074">
        <v>0</v>
      </c>
      <c r="M1074">
        <v>0.20499999999999999</v>
      </c>
      <c r="N1074">
        <v>0</v>
      </c>
      <c r="O1074">
        <v>0.70535199999999998</v>
      </c>
      <c r="P1074">
        <v>0.69830499999999995</v>
      </c>
    </row>
    <row r="1075" spans="1:16" ht="15" x14ac:dyDescent="0.3">
      <c r="A1075" s="1" t="s">
        <v>719</v>
      </c>
      <c r="B1075" t="s">
        <v>11</v>
      </c>
      <c r="C1075" t="s">
        <v>720</v>
      </c>
      <c r="D1075" t="s">
        <v>721</v>
      </c>
      <c r="E1075" t="s">
        <v>720</v>
      </c>
      <c r="F1075" t="s">
        <v>722</v>
      </c>
      <c r="G1075" t="s">
        <v>723</v>
      </c>
      <c r="H1075" t="s">
        <v>724</v>
      </c>
      <c r="I1075">
        <v>0.995</v>
      </c>
      <c r="J1075">
        <v>0.7</v>
      </c>
      <c r="K1075" t="s">
        <v>17</v>
      </c>
      <c r="L1075">
        <v>1</v>
      </c>
      <c r="M1075">
        <v>0.995</v>
      </c>
      <c r="N1075">
        <v>0</v>
      </c>
      <c r="O1075">
        <v>0.91542699999999999</v>
      </c>
      <c r="P1075">
        <v>0.91410199999999997</v>
      </c>
    </row>
    <row r="1076" spans="1:16" ht="15" x14ac:dyDescent="0.3">
      <c r="A1076" s="1" t="s">
        <v>731</v>
      </c>
      <c r="B1076" t="s">
        <v>11</v>
      </c>
      <c r="C1076" t="s">
        <v>684</v>
      </c>
      <c r="D1076" t="s">
        <v>732</v>
      </c>
      <c r="E1076" t="s">
        <v>685</v>
      </c>
      <c r="F1076" t="s">
        <v>733</v>
      </c>
      <c r="G1076" t="s">
        <v>686</v>
      </c>
      <c r="H1076" t="s">
        <v>734</v>
      </c>
      <c r="I1076">
        <v>1</v>
      </c>
      <c r="J1076">
        <v>1</v>
      </c>
      <c r="K1076" t="s">
        <v>17</v>
      </c>
      <c r="L1076">
        <v>1</v>
      </c>
      <c r="M1076">
        <v>1</v>
      </c>
      <c r="N1076">
        <v>1</v>
      </c>
      <c r="O1076">
        <v>0.95740899999999995</v>
      </c>
      <c r="P1076">
        <v>0.95156600000000002</v>
      </c>
    </row>
    <row r="1077" spans="1:16" ht="15" x14ac:dyDescent="0.3">
      <c r="A1077" s="1" t="s">
        <v>735</v>
      </c>
      <c r="B1077" t="s">
        <v>11</v>
      </c>
      <c r="C1077" t="s">
        <v>736</v>
      </c>
      <c r="D1077" t="s">
        <v>737</v>
      </c>
      <c r="E1077" t="s">
        <v>736</v>
      </c>
      <c r="F1077" t="s">
        <v>736</v>
      </c>
      <c r="G1077" t="s">
        <v>738</v>
      </c>
      <c r="H1077" t="s">
        <v>739</v>
      </c>
      <c r="I1077">
        <v>0.55000000000000004</v>
      </c>
      <c r="J1077">
        <v>0</v>
      </c>
      <c r="K1077" t="s">
        <v>42</v>
      </c>
      <c r="L1077">
        <v>0.5</v>
      </c>
      <c r="M1077">
        <v>0.55000000000000004</v>
      </c>
      <c r="N1077">
        <v>0</v>
      </c>
      <c r="O1077">
        <v>0.770814</v>
      </c>
      <c r="P1077">
        <v>0.78500300000000001</v>
      </c>
    </row>
    <row r="1078" spans="1:16" ht="15" x14ac:dyDescent="0.3">
      <c r="A1078" s="1" t="s">
        <v>740</v>
      </c>
      <c r="B1078" t="s">
        <v>11</v>
      </c>
      <c r="C1078" t="s">
        <v>716</v>
      </c>
      <c r="D1078" t="s">
        <v>741</v>
      </c>
      <c r="E1078" t="s">
        <v>717</v>
      </c>
      <c r="F1078" t="s">
        <v>742</v>
      </c>
      <c r="G1078" t="s">
        <v>718</v>
      </c>
      <c r="H1078" t="s">
        <v>743</v>
      </c>
      <c r="I1078">
        <v>0.99399999999999999</v>
      </c>
      <c r="J1078">
        <v>1</v>
      </c>
      <c r="K1078" t="s">
        <v>17</v>
      </c>
      <c r="L1078">
        <v>1</v>
      </c>
      <c r="M1078">
        <v>0.99399999999999999</v>
      </c>
      <c r="N1078">
        <v>1</v>
      </c>
      <c r="O1078">
        <v>0.95788499999999999</v>
      </c>
      <c r="P1078">
        <v>0.95471899999999998</v>
      </c>
    </row>
    <row r="1079" spans="1:16" ht="15" x14ac:dyDescent="0.3">
      <c r="A1079" s="1" t="s">
        <v>750</v>
      </c>
      <c r="B1079" t="s">
        <v>11</v>
      </c>
      <c r="C1079" t="s">
        <v>751</v>
      </c>
      <c r="D1079" t="s">
        <v>343</v>
      </c>
      <c r="E1079" t="s">
        <v>752</v>
      </c>
      <c r="F1079" t="s">
        <v>17</v>
      </c>
      <c r="G1079" t="s">
        <v>753</v>
      </c>
      <c r="H1079" t="s">
        <v>346</v>
      </c>
      <c r="I1079">
        <v>0.01</v>
      </c>
      <c r="J1079">
        <v>0</v>
      </c>
      <c r="K1079" t="s">
        <v>42</v>
      </c>
      <c r="L1079">
        <v>0.5</v>
      </c>
      <c r="M1079">
        <v>0.01</v>
      </c>
      <c r="N1079">
        <v>0</v>
      </c>
      <c r="O1079">
        <v>0.61261299999999996</v>
      </c>
      <c r="P1079">
        <v>0.61913700000000005</v>
      </c>
    </row>
    <row r="1080" spans="1:16" ht="15" x14ac:dyDescent="0.3">
      <c r="A1080" s="1" t="s">
        <v>765</v>
      </c>
      <c r="B1080" t="s">
        <v>11</v>
      </c>
      <c r="C1080" s="3">
        <v>0.4</v>
      </c>
      <c r="D1080" s="3">
        <v>0.01</v>
      </c>
      <c r="E1080">
        <v>40</v>
      </c>
      <c r="F1080">
        <v>1</v>
      </c>
      <c r="G1080" s="3">
        <v>0.4</v>
      </c>
      <c r="H1080" s="3">
        <v>0.01</v>
      </c>
      <c r="I1080">
        <v>0</v>
      </c>
      <c r="J1080">
        <v>0</v>
      </c>
      <c r="K1080" t="s">
        <v>46</v>
      </c>
      <c r="L1080">
        <v>0</v>
      </c>
      <c r="M1080">
        <v>0</v>
      </c>
      <c r="N1080">
        <v>0</v>
      </c>
      <c r="O1080">
        <v>0.86521099999999995</v>
      </c>
      <c r="P1080">
        <v>0.86538400000000004</v>
      </c>
    </row>
    <row r="1081" spans="1:16" ht="15" x14ac:dyDescent="0.3">
      <c r="A1081" s="1" t="s">
        <v>769</v>
      </c>
      <c r="B1081" t="s">
        <v>11</v>
      </c>
      <c r="C1081" t="s">
        <v>770</v>
      </c>
      <c r="D1081" t="s">
        <v>771</v>
      </c>
      <c r="E1081" t="s">
        <v>772</v>
      </c>
      <c r="F1081" t="s">
        <v>773</v>
      </c>
      <c r="G1081" t="s">
        <v>774</v>
      </c>
      <c r="H1081" t="s">
        <v>775</v>
      </c>
      <c r="I1081">
        <v>0.99199999999999999</v>
      </c>
      <c r="J1081">
        <v>5.8999999999999997E-2</v>
      </c>
      <c r="K1081" t="s">
        <v>17</v>
      </c>
      <c r="L1081">
        <v>1</v>
      </c>
      <c r="M1081">
        <v>0.99199999999999999</v>
      </c>
      <c r="N1081">
        <v>0</v>
      </c>
      <c r="O1081">
        <v>0.90074600000000005</v>
      </c>
      <c r="P1081">
        <v>0.89485800000000004</v>
      </c>
    </row>
    <row r="1082" spans="1:16" ht="15" x14ac:dyDescent="0.3">
      <c r="A1082" s="1" t="s">
        <v>781</v>
      </c>
      <c r="B1082" t="s">
        <v>11</v>
      </c>
      <c r="C1082" t="s">
        <v>782</v>
      </c>
      <c r="D1082" t="s">
        <v>783</v>
      </c>
      <c r="E1082" t="s">
        <v>782</v>
      </c>
      <c r="F1082" t="s">
        <v>784</v>
      </c>
      <c r="G1082" t="s">
        <v>785</v>
      </c>
      <c r="H1082" t="s">
        <v>786</v>
      </c>
      <c r="I1082">
        <v>0.91100000000000003</v>
      </c>
      <c r="J1082">
        <v>0.8</v>
      </c>
      <c r="K1082" t="s">
        <v>17</v>
      </c>
      <c r="L1082">
        <v>1</v>
      </c>
      <c r="M1082">
        <v>0.91100000000000003</v>
      </c>
      <c r="N1082">
        <v>0</v>
      </c>
      <c r="O1082">
        <v>0.93818599999999996</v>
      </c>
      <c r="P1082">
        <v>0.92650500000000002</v>
      </c>
    </row>
    <row r="1083" spans="1:16" ht="15" x14ac:dyDescent="0.3">
      <c r="A1083" s="1" t="s">
        <v>787</v>
      </c>
      <c r="B1083" t="s">
        <v>11</v>
      </c>
      <c r="C1083" t="s">
        <v>788</v>
      </c>
      <c r="D1083" t="s">
        <v>789</v>
      </c>
      <c r="E1083" t="s">
        <v>788</v>
      </c>
      <c r="F1083" t="s">
        <v>790</v>
      </c>
      <c r="G1083" t="s">
        <v>791</v>
      </c>
      <c r="H1083" t="s">
        <v>792</v>
      </c>
      <c r="I1083">
        <v>0.98799999999999999</v>
      </c>
      <c r="J1083">
        <v>0.66700000000000004</v>
      </c>
      <c r="K1083" t="s">
        <v>17</v>
      </c>
      <c r="L1083">
        <v>1</v>
      </c>
      <c r="M1083">
        <v>0.98799999999999999</v>
      </c>
      <c r="N1083">
        <v>0</v>
      </c>
      <c r="O1083">
        <v>0.90027199999999996</v>
      </c>
      <c r="P1083">
        <v>0.90303199999999995</v>
      </c>
    </row>
    <row r="1084" spans="1:16" ht="15" x14ac:dyDescent="0.3">
      <c r="A1084" s="1" t="s">
        <v>796</v>
      </c>
      <c r="B1084" t="s">
        <v>11</v>
      </c>
      <c r="C1084" t="s">
        <v>797</v>
      </c>
      <c r="D1084" t="s">
        <v>798</v>
      </c>
      <c r="E1084" t="s">
        <v>797</v>
      </c>
      <c r="F1084" t="s">
        <v>797</v>
      </c>
      <c r="G1084" t="s">
        <v>799</v>
      </c>
      <c r="H1084" t="s">
        <v>800</v>
      </c>
      <c r="I1084">
        <v>0.97899999999999998</v>
      </c>
      <c r="J1084">
        <v>0.5</v>
      </c>
      <c r="K1084" t="s">
        <v>17</v>
      </c>
      <c r="L1084">
        <v>1</v>
      </c>
      <c r="M1084">
        <v>0.97899999999999998</v>
      </c>
      <c r="N1084">
        <v>0</v>
      </c>
      <c r="O1084">
        <v>0.93623800000000001</v>
      </c>
      <c r="P1084">
        <v>0.93676999999999999</v>
      </c>
    </row>
    <row r="1085" spans="1:16" ht="15" x14ac:dyDescent="0.3">
      <c r="A1085" s="1" t="s">
        <v>803</v>
      </c>
      <c r="B1085" t="s">
        <v>11</v>
      </c>
      <c r="C1085" t="s">
        <v>804</v>
      </c>
      <c r="D1085" t="s">
        <v>805</v>
      </c>
      <c r="E1085" t="s">
        <v>806</v>
      </c>
      <c r="F1085" t="s">
        <v>807</v>
      </c>
      <c r="G1085" t="s">
        <v>808</v>
      </c>
      <c r="H1085" t="s">
        <v>809</v>
      </c>
      <c r="I1085">
        <v>0.55800000000000005</v>
      </c>
      <c r="J1085">
        <v>0.4</v>
      </c>
      <c r="K1085" t="s">
        <v>42</v>
      </c>
      <c r="L1085">
        <v>0.5</v>
      </c>
      <c r="M1085">
        <v>0.55800000000000005</v>
      </c>
      <c r="N1085">
        <v>0</v>
      </c>
      <c r="O1085">
        <v>0.80705700000000002</v>
      </c>
      <c r="P1085">
        <v>0.80508800000000003</v>
      </c>
    </row>
    <row r="1086" spans="1:16" ht="15" x14ac:dyDescent="0.3">
      <c r="A1086" s="1" t="s">
        <v>812</v>
      </c>
      <c r="B1086" t="s">
        <v>11</v>
      </c>
      <c r="C1086" t="s">
        <v>813</v>
      </c>
      <c r="D1086" t="s">
        <v>814</v>
      </c>
      <c r="E1086" t="s">
        <v>815</v>
      </c>
      <c r="F1086" t="s">
        <v>816</v>
      </c>
      <c r="G1086" t="s">
        <v>817</v>
      </c>
      <c r="H1086" t="s">
        <v>818</v>
      </c>
      <c r="I1086">
        <v>0.98599999999999999</v>
      </c>
      <c r="J1086">
        <v>0.52200000000000002</v>
      </c>
      <c r="K1086" t="s">
        <v>17</v>
      </c>
      <c r="L1086">
        <v>1</v>
      </c>
      <c r="M1086">
        <v>0.98599999999999999</v>
      </c>
      <c r="N1086">
        <v>0</v>
      </c>
      <c r="O1086">
        <v>0.90996100000000002</v>
      </c>
      <c r="P1086">
        <v>0.90338700000000005</v>
      </c>
    </row>
    <row r="1087" spans="1:16" ht="15" x14ac:dyDescent="0.3">
      <c r="A1087" s="1" t="s">
        <v>819</v>
      </c>
      <c r="B1087" t="s">
        <v>11</v>
      </c>
      <c r="C1087" t="s">
        <v>820</v>
      </c>
      <c r="D1087" t="s">
        <v>821</v>
      </c>
      <c r="E1087" t="s">
        <v>820</v>
      </c>
      <c r="F1087" t="s">
        <v>822</v>
      </c>
      <c r="G1087" t="s">
        <v>823</v>
      </c>
      <c r="H1087" t="s">
        <v>824</v>
      </c>
      <c r="I1087">
        <v>0.69799999999999995</v>
      </c>
      <c r="J1087">
        <v>0.4</v>
      </c>
      <c r="K1087" t="s">
        <v>17</v>
      </c>
      <c r="L1087">
        <v>1</v>
      </c>
      <c r="M1087">
        <v>0.69799999999999995</v>
      </c>
      <c r="N1087">
        <v>0</v>
      </c>
      <c r="O1087">
        <v>0.831349</v>
      </c>
      <c r="P1087">
        <v>0.82058900000000001</v>
      </c>
    </row>
    <row r="1088" spans="1:16" ht="15" x14ac:dyDescent="0.3">
      <c r="A1088" s="1" t="s">
        <v>827</v>
      </c>
      <c r="B1088" t="s">
        <v>11</v>
      </c>
      <c r="C1088" t="s">
        <v>828</v>
      </c>
      <c r="D1088" t="s">
        <v>828</v>
      </c>
      <c r="E1088" t="s">
        <v>828</v>
      </c>
      <c r="F1088" t="s">
        <v>828</v>
      </c>
      <c r="G1088" t="s">
        <v>829</v>
      </c>
      <c r="H1088" t="s">
        <v>829</v>
      </c>
      <c r="I1088">
        <v>1</v>
      </c>
      <c r="J1088">
        <v>1</v>
      </c>
      <c r="K1088" t="s">
        <v>17</v>
      </c>
      <c r="L1088">
        <v>1</v>
      </c>
      <c r="M1088">
        <v>1</v>
      </c>
      <c r="N1088">
        <v>1</v>
      </c>
      <c r="O1088">
        <v>1</v>
      </c>
      <c r="P1088">
        <v>1</v>
      </c>
    </row>
    <row r="1089" spans="1:16" ht="15" x14ac:dyDescent="0.3">
      <c r="A1089" s="1" t="s">
        <v>832</v>
      </c>
      <c r="B1089" t="s">
        <v>11</v>
      </c>
      <c r="C1089" t="s">
        <v>833</v>
      </c>
      <c r="D1089" t="s">
        <v>834</v>
      </c>
      <c r="E1089" t="s">
        <v>833</v>
      </c>
      <c r="F1089" t="s">
        <v>835</v>
      </c>
      <c r="G1089" t="s">
        <v>836</v>
      </c>
      <c r="H1089" t="s">
        <v>837</v>
      </c>
      <c r="I1089">
        <v>0.55400000000000005</v>
      </c>
      <c r="J1089">
        <v>0</v>
      </c>
      <c r="K1089" t="s">
        <v>17</v>
      </c>
      <c r="L1089">
        <v>1</v>
      </c>
      <c r="M1089">
        <v>0.55400000000000005</v>
      </c>
      <c r="N1089">
        <v>0</v>
      </c>
      <c r="O1089">
        <v>0.66682399999999997</v>
      </c>
      <c r="P1089">
        <v>0.669655</v>
      </c>
    </row>
    <row r="1090" spans="1:16" ht="15" x14ac:dyDescent="0.3">
      <c r="A1090" s="1" t="s">
        <v>841</v>
      </c>
      <c r="B1090" t="s">
        <v>11</v>
      </c>
      <c r="C1090" t="s">
        <v>842</v>
      </c>
      <c r="D1090" t="s">
        <v>843</v>
      </c>
      <c r="E1090" t="s">
        <v>842</v>
      </c>
      <c r="F1090" t="s">
        <v>844</v>
      </c>
      <c r="G1090" t="s">
        <v>845</v>
      </c>
      <c r="H1090" t="s">
        <v>846</v>
      </c>
      <c r="I1090">
        <v>0.84199999999999997</v>
      </c>
      <c r="J1090">
        <v>0.85699999999999998</v>
      </c>
      <c r="K1090" t="s">
        <v>17</v>
      </c>
      <c r="L1090">
        <v>1</v>
      </c>
      <c r="M1090">
        <v>0.84199999999999997</v>
      </c>
      <c r="N1090">
        <v>0</v>
      </c>
      <c r="O1090">
        <v>0.908918</v>
      </c>
      <c r="P1090">
        <v>0.89422100000000004</v>
      </c>
    </row>
    <row r="1091" spans="1:16" ht="15" x14ac:dyDescent="0.3">
      <c r="A1091" s="1" t="s">
        <v>849</v>
      </c>
      <c r="B1091" t="s">
        <v>11</v>
      </c>
      <c r="C1091" t="s">
        <v>850</v>
      </c>
      <c r="D1091" t="s">
        <v>851</v>
      </c>
      <c r="E1091" t="s">
        <v>850</v>
      </c>
      <c r="F1091" t="s">
        <v>852</v>
      </c>
      <c r="G1091" t="s">
        <v>853</v>
      </c>
      <c r="H1091" t="s">
        <v>854</v>
      </c>
      <c r="I1091">
        <v>0.97899999999999998</v>
      </c>
      <c r="J1091">
        <v>0.8</v>
      </c>
      <c r="K1091" t="s">
        <v>17</v>
      </c>
      <c r="L1091">
        <v>1</v>
      </c>
      <c r="M1091">
        <v>0.97899999999999998</v>
      </c>
      <c r="N1091">
        <v>0</v>
      </c>
      <c r="O1091">
        <v>0.92021600000000003</v>
      </c>
      <c r="P1091">
        <v>0.91923299999999997</v>
      </c>
    </row>
    <row r="1092" spans="1:16" ht="15" x14ac:dyDescent="0.3">
      <c r="A1092" s="1" t="s">
        <v>855</v>
      </c>
      <c r="B1092" t="s">
        <v>11</v>
      </c>
      <c r="C1092" t="s">
        <v>856</v>
      </c>
      <c r="D1092" t="s">
        <v>857</v>
      </c>
      <c r="E1092" t="s">
        <v>856</v>
      </c>
      <c r="F1092" t="s">
        <v>858</v>
      </c>
      <c r="G1092" t="s">
        <v>859</v>
      </c>
      <c r="H1092" t="s">
        <v>860</v>
      </c>
      <c r="I1092">
        <v>0.33200000000000002</v>
      </c>
      <c r="J1092">
        <v>0.21099999999999999</v>
      </c>
      <c r="K1092" t="s">
        <v>42</v>
      </c>
      <c r="L1092">
        <v>0.5</v>
      </c>
      <c r="M1092">
        <v>0.33200000000000002</v>
      </c>
      <c r="N1092">
        <v>0</v>
      </c>
      <c r="O1092">
        <v>0.77071000000000001</v>
      </c>
      <c r="P1092">
        <v>0.76853800000000005</v>
      </c>
    </row>
    <row r="1093" spans="1:16" ht="15" x14ac:dyDescent="0.3">
      <c r="A1093" s="1" t="s">
        <v>868</v>
      </c>
      <c r="B1093" t="s">
        <v>11</v>
      </c>
      <c r="C1093" t="s">
        <v>869</v>
      </c>
      <c r="D1093" t="s">
        <v>870</v>
      </c>
      <c r="E1093" t="s">
        <v>869</v>
      </c>
      <c r="F1093" t="s">
        <v>871</v>
      </c>
      <c r="G1093" t="s">
        <v>872</v>
      </c>
      <c r="H1093" t="s">
        <v>873</v>
      </c>
      <c r="I1093">
        <v>0.32400000000000001</v>
      </c>
      <c r="J1093">
        <v>0</v>
      </c>
      <c r="K1093" t="s">
        <v>46</v>
      </c>
      <c r="L1093">
        <v>0</v>
      </c>
      <c r="M1093">
        <v>0.32400000000000001</v>
      </c>
      <c r="N1093">
        <v>0</v>
      </c>
      <c r="O1093">
        <v>0.60950499999999996</v>
      </c>
      <c r="P1093">
        <v>0.61211800000000005</v>
      </c>
    </row>
    <row r="1094" spans="1:16" ht="15" x14ac:dyDescent="0.3">
      <c r="A1094" s="1" t="s">
        <v>887</v>
      </c>
      <c r="B1094" t="s">
        <v>11</v>
      </c>
      <c r="C1094" t="s">
        <v>888</v>
      </c>
      <c r="D1094" t="s">
        <v>888</v>
      </c>
      <c r="E1094" t="s">
        <v>888</v>
      </c>
      <c r="F1094" t="s">
        <v>888</v>
      </c>
      <c r="G1094" t="s">
        <v>889</v>
      </c>
      <c r="H1094" t="s">
        <v>889</v>
      </c>
      <c r="I1094">
        <v>1</v>
      </c>
      <c r="J1094">
        <v>1</v>
      </c>
      <c r="K1094" t="s">
        <v>17</v>
      </c>
      <c r="L1094">
        <v>1</v>
      </c>
      <c r="M1094">
        <v>1</v>
      </c>
      <c r="N1094">
        <v>1</v>
      </c>
      <c r="O1094">
        <v>1</v>
      </c>
      <c r="P1094">
        <v>1</v>
      </c>
    </row>
    <row r="1095" spans="1:16" ht="15" x14ac:dyDescent="0.3">
      <c r="A1095" s="1" t="s">
        <v>890</v>
      </c>
      <c r="B1095" t="s">
        <v>11</v>
      </c>
      <c r="C1095">
        <v>150</v>
      </c>
      <c r="D1095" t="s">
        <v>891</v>
      </c>
      <c r="E1095">
        <v>150</v>
      </c>
      <c r="F1095" t="s">
        <v>892</v>
      </c>
      <c r="G1095">
        <v>150</v>
      </c>
      <c r="H1095" t="s">
        <v>893</v>
      </c>
      <c r="I1095">
        <v>0.5</v>
      </c>
      <c r="J1095">
        <v>0.28599999999999998</v>
      </c>
      <c r="K1095" t="s">
        <v>46</v>
      </c>
      <c r="L1095">
        <v>0</v>
      </c>
      <c r="M1095">
        <v>0.5</v>
      </c>
      <c r="N1095">
        <v>0</v>
      </c>
      <c r="O1095">
        <v>0.60552499999999998</v>
      </c>
      <c r="P1095">
        <v>0.60743599999999998</v>
      </c>
    </row>
    <row r="1096" spans="1:16" ht="15" x14ac:dyDescent="0.3">
      <c r="A1096" s="1" t="s">
        <v>900</v>
      </c>
      <c r="B1096" t="s">
        <v>11</v>
      </c>
      <c r="C1096" t="s">
        <v>901</v>
      </c>
      <c r="D1096" t="s">
        <v>902</v>
      </c>
      <c r="E1096" t="s">
        <v>901</v>
      </c>
      <c r="F1096" t="s">
        <v>903</v>
      </c>
      <c r="G1096" t="s">
        <v>904</v>
      </c>
      <c r="H1096" t="s">
        <v>905</v>
      </c>
      <c r="I1096">
        <v>0.66500000000000004</v>
      </c>
      <c r="J1096">
        <v>0</v>
      </c>
      <c r="K1096" t="s">
        <v>17</v>
      </c>
      <c r="L1096">
        <v>1</v>
      </c>
      <c r="M1096">
        <v>0.66500000000000004</v>
      </c>
      <c r="N1096">
        <v>0</v>
      </c>
      <c r="O1096">
        <v>0.71114200000000005</v>
      </c>
      <c r="P1096">
        <v>0.71042000000000005</v>
      </c>
    </row>
    <row r="1097" spans="1:16" ht="15" x14ac:dyDescent="0.3">
      <c r="A1097" s="1" t="s">
        <v>908</v>
      </c>
      <c r="B1097" t="s">
        <v>11</v>
      </c>
      <c r="C1097" t="s">
        <v>909</v>
      </c>
      <c r="D1097" t="s">
        <v>910</v>
      </c>
      <c r="E1097" t="s">
        <v>909</v>
      </c>
      <c r="F1097" t="s">
        <v>911</v>
      </c>
      <c r="G1097" t="s">
        <v>912</v>
      </c>
      <c r="H1097" t="s">
        <v>913</v>
      </c>
      <c r="I1097">
        <v>0.50900000000000001</v>
      </c>
      <c r="J1097">
        <v>0</v>
      </c>
      <c r="K1097" t="s">
        <v>42</v>
      </c>
      <c r="L1097">
        <v>0.5</v>
      </c>
      <c r="M1097">
        <v>0.50900000000000001</v>
      </c>
      <c r="N1097">
        <v>0</v>
      </c>
      <c r="O1097">
        <v>0.77865300000000004</v>
      </c>
      <c r="P1097">
        <v>0.776258</v>
      </c>
    </row>
    <row r="1098" spans="1:16" ht="15" x14ac:dyDescent="0.3">
      <c r="A1098" s="1" t="s">
        <v>918</v>
      </c>
      <c r="B1098" t="s">
        <v>11</v>
      </c>
      <c r="C1098" t="s">
        <v>919</v>
      </c>
      <c r="D1098" t="s">
        <v>920</v>
      </c>
      <c r="E1098" t="s">
        <v>919</v>
      </c>
      <c r="F1098" t="s">
        <v>921</v>
      </c>
      <c r="G1098" t="s">
        <v>922</v>
      </c>
      <c r="H1098" t="s">
        <v>923</v>
      </c>
      <c r="I1098">
        <v>0.41899999999999998</v>
      </c>
      <c r="J1098">
        <v>0.36399999999999999</v>
      </c>
      <c r="K1098" t="s">
        <v>46</v>
      </c>
      <c r="L1098">
        <v>0</v>
      </c>
      <c r="M1098">
        <v>0.41899999999999998</v>
      </c>
      <c r="N1098">
        <v>0</v>
      </c>
      <c r="O1098">
        <v>0.76159399999999999</v>
      </c>
      <c r="P1098">
        <v>0.75232399999999999</v>
      </c>
    </row>
    <row r="1099" spans="1:16" ht="15" x14ac:dyDescent="0.3">
      <c r="A1099" s="1" t="s">
        <v>925</v>
      </c>
      <c r="B1099" t="s">
        <v>11</v>
      </c>
      <c r="C1099" t="s">
        <v>861</v>
      </c>
      <c r="D1099" t="s">
        <v>926</v>
      </c>
      <c r="E1099" t="s">
        <v>862</v>
      </c>
      <c r="F1099" t="s">
        <v>927</v>
      </c>
      <c r="G1099" t="s">
        <v>863</v>
      </c>
      <c r="H1099" t="s">
        <v>928</v>
      </c>
      <c r="I1099">
        <v>0.872</v>
      </c>
      <c r="J1099">
        <v>0.44400000000000001</v>
      </c>
      <c r="K1099" t="s">
        <v>17</v>
      </c>
      <c r="L1099">
        <v>1</v>
      </c>
      <c r="M1099">
        <v>0.872</v>
      </c>
      <c r="N1099">
        <v>0</v>
      </c>
      <c r="O1099">
        <v>0.83805399999999997</v>
      </c>
      <c r="P1099">
        <v>0.84162000000000003</v>
      </c>
    </row>
    <row r="1100" spans="1:16" ht="15" x14ac:dyDescent="0.3">
      <c r="A1100" s="1" t="s">
        <v>929</v>
      </c>
      <c r="B1100" t="s">
        <v>11</v>
      </c>
      <c r="C1100" t="s">
        <v>866</v>
      </c>
      <c r="D1100" t="s">
        <v>930</v>
      </c>
      <c r="E1100" t="s">
        <v>866</v>
      </c>
      <c r="F1100" t="s">
        <v>931</v>
      </c>
      <c r="G1100" t="s">
        <v>867</v>
      </c>
      <c r="H1100" t="s">
        <v>932</v>
      </c>
      <c r="I1100">
        <v>0.307</v>
      </c>
      <c r="J1100">
        <v>0</v>
      </c>
      <c r="K1100" t="s">
        <v>42</v>
      </c>
      <c r="L1100">
        <v>0.5</v>
      </c>
      <c r="M1100">
        <v>0.307</v>
      </c>
      <c r="N1100">
        <v>0</v>
      </c>
      <c r="O1100">
        <v>0.64621499999999998</v>
      </c>
      <c r="P1100">
        <v>0.65102700000000002</v>
      </c>
    </row>
    <row r="1101" spans="1:16" ht="15" x14ac:dyDescent="0.3">
      <c r="A1101" s="1" t="s">
        <v>944</v>
      </c>
      <c r="B1101" t="s">
        <v>11</v>
      </c>
      <c r="C1101" t="s">
        <v>945</v>
      </c>
      <c r="D1101" t="s">
        <v>946</v>
      </c>
      <c r="E1101" t="s">
        <v>945</v>
      </c>
      <c r="F1101" t="s">
        <v>945</v>
      </c>
      <c r="G1101" t="s">
        <v>947</v>
      </c>
      <c r="H1101" t="s">
        <v>948</v>
      </c>
      <c r="I1101">
        <v>1</v>
      </c>
      <c r="J1101">
        <v>1</v>
      </c>
      <c r="K1101" t="s">
        <v>17</v>
      </c>
      <c r="L1101">
        <v>1</v>
      </c>
      <c r="M1101">
        <v>1</v>
      </c>
      <c r="N1101">
        <v>1</v>
      </c>
      <c r="O1101">
        <v>0.88900699999999999</v>
      </c>
      <c r="P1101">
        <v>0.88264900000000002</v>
      </c>
    </row>
    <row r="1102" spans="1:16" ht="15" x14ac:dyDescent="0.3">
      <c r="A1102" s="1" t="s">
        <v>951</v>
      </c>
      <c r="B1102" t="s">
        <v>11</v>
      </c>
      <c r="C1102" t="s">
        <v>952</v>
      </c>
      <c r="D1102" t="s">
        <v>953</v>
      </c>
      <c r="E1102" t="s">
        <v>952</v>
      </c>
      <c r="F1102" t="s">
        <v>954</v>
      </c>
      <c r="G1102" t="s">
        <v>955</v>
      </c>
      <c r="H1102" t="s">
        <v>956</v>
      </c>
      <c r="I1102">
        <v>0.43099999999999999</v>
      </c>
      <c r="J1102">
        <v>0.17399999999999999</v>
      </c>
      <c r="K1102" t="s">
        <v>42</v>
      </c>
      <c r="L1102">
        <v>0.5</v>
      </c>
      <c r="M1102">
        <v>0.43099999999999999</v>
      </c>
      <c r="N1102">
        <v>0</v>
      </c>
      <c r="O1102">
        <v>0.69905099999999998</v>
      </c>
      <c r="P1102">
        <v>0.69390399999999997</v>
      </c>
    </row>
    <row r="1103" spans="1:16" ht="15" x14ac:dyDescent="0.3">
      <c r="A1103" s="1" t="s">
        <v>975</v>
      </c>
      <c r="B1103" t="s">
        <v>11</v>
      </c>
      <c r="C1103" t="s">
        <v>976</v>
      </c>
      <c r="D1103" t="s">
        <v>977</v>
      </c>
      <c r="E1103" t="s">
        <v>978</v>
      </c>
      <c r="F1103" t="s">
        <v>979</v>
      </c>
      <c r="G1103" t="s">
        <v>980</v>
      </c>
      <c r="H1103" t="s">
        <v>981</v>
      </c>
      <c r="I1103">
        <v>0.54400000000000004</v>
      </c>
      <c r="J1103">
        <v>0.53800000000000003</v>
      </c>
      <c r="K1103" t="s">
        <v>42</v>
      </c>
      <c r="L1103">
        <v>0.5</v>
      </c>
      <c r="M1103">
        <v>0.54400000000000004</v>
      </c>
      <c r="N1103">
        <v>0</v>
      </c>
      <c r="O1103">
        <v>0.81642099999999995</v>
      </c>
      <c r="P1103">
        <v>0.81897600000000004</v>
      </c>
    </row>
    <row r="1104" spans="1:16" ht="15" x14ac:dyDescent="0.3">
      <c r="A1104" s="1" t="s">
        <v>992</v>
      </c>
      <c r="B1104" t="s">
        <v>11</v>
      </c>
      <c r="C1104" t="s">
        <v>976</v>
      </c>
      <c r="D1104" t="s">
        <v>977</v>
      </c>
      <c r="E1104" t="s">
        <v>978</v>
      </c>
      <c r="F1104" t="s">
        <v>979</v>
      </c>
      <c r="G1104" t="s">
        <v>980</v>
      </c>
      <c r="H1104" t="s">
        <v>981</v>
      </c>
      <c r="I1104">
        <v>0.54400000000000004</v>
      </c>
      <c r="J1104">
        <v>0.53800000000000003</v>
      </c>
      <c r="K1104" t="s">
        <v>42</v>
      </c>
      <c r="L1104">
        <v>0.5</v>
      </c>
      <c r="M1104">
        <v>0.54400000000000004</v>
      </c>
      <c r="N1104">
        <v>0</v>
      </c>
      <c r="O1104">
        <v>0.81642099999999995</v>
      </c>
      <c r="P1104">
        <v>0.81897600000000004</v>
      </c>
    </row>
    <row r="1105" spans="1:16" ht="15" x14ac:dyDescent="0.3">
      <c r="A1105" s="1" t="s">
        <v>993</v>
      </c>
      <c r="B1105" t="s">
        <v>11</v>
      </c>
      <c r="C1105" t="s">
        <v>994</v>
      </c>
      <c r="D1105" t="s">
        <v>995</v>
      </c>
      <c r="E1105" t="s">
        <v>996</v>
      </c>
      <c r="F1105" t="s">
        <v>997</v>
      </c>
      <c r="G1105" t="s">
        <v>998</v>
      </c>
      <c r="H1105" t="s">
        <v>999</v>
      </c>
      <c r="I1105">
        <v>-3.1E-2</v>
      </c>
      <c r="J1105">
        <v>0</v>
      </c>
      <c r="K1105" t="s">
        <v>46</v>
      </c>
      <c r="L1105">
        <v>0</v>
      </c>
      <c r="M1105">
        <v>-3.1E-2</v>
      </c>
      <c r="N1105">
        <v>0</v>
      </c>
      <c r="O1105">
        <v>0.65550200000000003</v>
      </c>
      <c r="P1105">
        <v>0.65531899999999998</v>
      </c>
    </row>
    <row r="1106" spans="1:16" ht="15" x14ac:dyDescent="0.3">
      <c r="A1106" s="1" t="s">
        <v>1007</v>
      </c>
      <c r="B1106" t="s">
        <v>11</v>
      </c>
      <c r="C1106" t="s">
        <v>1008</v>
      </c>
      <c r="D1106" t="s">
        <v>1009</v>
      </c>
      <c r="E1106" t="s">
        <v>1010</v>
      </c>
      <c r="F1106" t="s">
        <v>1011</v>
      </c>
      <c r="G1106" t="s">
        <v>1012</v>
      </c>
      <c r="H1106" t="s">
        <v>1013</v>
      </c>
      <c r="I1106">
        <v>0.81699999999999995</v>
      </c>
      <c r="J1106">
        <v>0.44400000000000001</v>
      </c>
      <c r="K1106" t="s">
        <v>17</v>
      </c>
      <c r="L1106">
        <v>1</v>
      </c>
      <c r="M1106">
        <v>0.81699999999999995</v>
      </c>
      <c r="N1106">
        <v>0</v>
      </c>
      <c r="O1106">
        <v>0.85567899999999997</v>
      </c>
      <c r="P1106">
        <v>0.85765999999999998</v>
      </c>
    </row>
    <row r="1107" spans="1:16" ht="15" x14ac:dyDescent="0.3">
      <c r="A1107" s="1" t="s">
        <v>1024</v>
      </c>
      <c r="B1107" t="s">
        <v>11</v>
      </c>
      <c r="C1107" t="s">
        <v>1025</v>
      </c>
      <c r="D1107" t="s">
        <v>1026</v>
      </c>
      <c r="E1107" t="s">
        <v>1027</v>
      </c>
      <c r="F1107" t="s">
        <v>1028</v>
      </c>
      <c r="G1107" t="s">
        <v>1029</v>
      </c>
      <c r="H1107" t="s">
        <v>1030</v>
      </c>
      <c r="I1107">
        <v>0.70399999999999996</v>
      </c>
      <c r="J1107">
        <v>0</v>
      </c>
      <c r="K1107" t="s">
        <v>46</v>
      </c>
      <c r="L1107">
        <v>0</v>
      </c>
      <c r="M1107">
        <v>0.70399999999999996</v>
      </c>
      <c r="N1107">
        <v>0</v>
      </c>
      <c r="O1107">
        <v>0.635849</v>
      </c>
      <c r="P1107">
        <v>0.64107199999999998</v>
      </c>
    </row>
    <row r="1108" spans="1:16" ht="15" x14ac:dyDescent="0.3">
      <c r="A1108" s="1" t="s">
        <v>1036</v>
      </c>
      <c r="B1108" t="s">
        <v>11</v>
      </c>
      <c r="C1108" t="s">
        <v>1037</v>
      </c>
      <c r="D1108" t="s">
        <v>343</v>
      </c>
      <c r="E1108" t="s">
        <v>1037</v>
      </c>
      <c r="F1108" t="s">
        <v>17</v>
      </c>
      <c r="G1108" t="s">
        <v>1038</v>
      </c>
      <c r="H1108" t="s">
        <v>346</v>
      </c>
      <c r="I1108">
        <v>0.113</v>
      </c>
      <c r="J1108">
        <v>0</v>
      </c>
      <c r="K1108" t="s">
        <v>46</v>
      </c>
      <c r="L1108">
        <v>0</v>
      </c>
      <c r="M1108">
        <v>0.113</v>
      </c>
      <c r="N1108">
        <v>0</v>
      </c>
      <c r="O1108">
        <v>0.65897300000000003</v>
      </c>
      <c r="P1108">
        <v>0.65453600000000001</v>
      </c>
    </row>
    <row r="1109" spans="1:16" ht="15" x14ac:dyDescent="0.3">
      <c r="A1109" s="1" t="s">
        <v>1044</v>
      </c>
      <c r="B1109" t="s">
        <v>11</v>
      </c>
      <c r="C1109" t="s">
        <v>1041</v>
      </c>
      <c r="D1109" t="s">
        <v>381</v>
      </c>
      <c r="E1109" t="s">
        <v>1042</v>
      </c>
      <c r="F1109" t="s">
        <v>46</v>
      </c>
      <c r="G1109" t="s">
        <v>1043</v>
      </c>
      <c r="H1109" t="s">
        <v>1045</v>
      </c>
      <c r="I1109">
        <v>0.16700000000000001</v>
      </c>
      <c r="J1109">
        <v>0</v>
      </c>
      <c r="K1109" t="s">
        <v>42</v>
      </c>
      <c r="L1109">
        <v>0.5</v>
      </c>
      <c r="M1109">
        <v>0.16700000000000001</v>
      </c>
      <c r="N1109">
        <v>0</v>
      </c>
      <c r="O1109">
        <v>0.608985</v>
      </c>
      <c r="P1109">
        <v>0.60721199999999997</v>
      </c>
    </row>
    <row r="1110" spans="1:16" ht="15" x14ac:dyDescent="0.3">
      <c r="A1110" s="1" t="s">
        <v>1052</v>
      </c>
      <c r="B1110" t="s">
        <v>11</v>
      </c>
      <c r="C1110" t="s">
        <v>1053</v>
      </c>
      <c r="D1110" t="s">
        <v>1054</v>
      </c>
      <c r="E1110" t="s">
        <v>1053</v>
      </c>
      <c r="F1110" t="s">
        <v>1055</v>
      </c>
      <c r="G1110" t="s">
        <v>1056</v>
      </c>
      <c r="H1110" t="s">
        <v>1057</v>
      </c>
      <c r="I1110">
        <v>0.997</v>
      </c>
      <c r="J1110">
        <v>0.91700000000000004</v>
      </c>
      <c r="K1110" t="s">
        <v>17</v>
      </c>
      <c r="L1110">
        <v>1</v>
      </c>
      <c r="M1110">
        <v>0.997</v>
      </c>
      <c r="N1110">
        <v>0</v>
      </c>
      <c r="O1110">
        <v>0.96708300000000003</v>
      </c>
      <c r="P1110">
        <v>0.97269799999999995</v>
      </c>
    </row>
    <row r="1111" spans="1:16" ht="15" x14ac:dyDescent="0.3">
      <c r="A1111" s="1" t="s">
        <v>1072</v>
      </c>
      <c r="B1111" t="s">
        <v>11</v>
      </c>
      <c r="C1111" t="s">
        <v>1073</v>
      </c>
      <c r="D1111" t="s">
        <v>1074</v>
      </c>
      <c r="E1111" t="s">
        <v>1075</v>
      </c>
      <c r="F1111" t="s">
        <v>1076</v>
      </c>
      <c r="G1111" t="s">
        <v>1077</v>
      </c>
      <c r="H1111" t="s">
        <v>1078</v>
      </c>
      <c r="I1111">
        <v>0.34399999999999997</v>
      </c>
      <c r="J1111">
        <v>0</v>
      </c>
      <c r="K1111" t="s">
        <v>46</v>
      </c>
      <c r="L1111">
        <v>0</v>
      </c>
      <c r="M1111">
        <v>0.34399999999999997</v>
      </c>
      <c r="N1111">
        <v>0</v>
      </c>
      <c r="O1111">
        <v>0.62817500000000004</v>
      </c>
      <c r="P1111">
        <v>0.62517</v>
      </c>
    </row>
    <row r="1112" spans="1:16" ht="15" x14ac:dyDescent="0.3">
      <c r="A1112" s="1" t="s">
        <v>1088</v>
      </c>
      <c r="B1112" t="s">
        <v>11</v>
      </c>
      <c r="C1112" t="s">
        <v>1089</v>
      </c>
      <c r="D1112" t="s">
        <v>1090</v>
      </c>
      <c r="E1112" t="s">
        <v>1091</v>
      </c>
      <c r="F1112" t="s">
        <v>1092</v>
      </c>
      <c r="G1112" t="s">
        <v>1093</v>
      </c>
      <c r="H1112" t="s">
        <v>1094</v>
      </c>
      <c r="I1112">
        <v>0.97699999999999998</v>
      </c>
      <c r="J1112">
        <v>0.66700000000000004</v>
      </c>
      <c r="K1112" t="s">
        <v>17</v>
      </c>
      <c r="L1112">
        <v>1</v>
      </c>
      <c r="M1112">
        <v>0.97699999999999998</v>
      </c>
      <c r="N1112">
        <v>0</v>
      </c>
      <c r="O1112">
        <v>0.93869000000000002</v>
      </c>
      <c r="P1112">
        <v>0.93331699999999995</v>
      </c>
    </row>
    <row r="1113" spans="1:16" ht="15" x14ac:dyDescent="0.3">
      <c r="A1113" s="1" t="s">
        <v>1096</v>
      </c>
      <c r="B1113" t="s">
        <v>11</v>
      </c>
      <c r="C1113" t="s">
        <v>1097</v>
      </c>
      <c r="D1113" t="s">
        <v>1097</v>
      </c>
      <c r="E1113" t="s">
        <v>1097</v>
      </c>
      <c r="F1113" t="s">
        <v>1097</v>
      </c>
      <c r="G1113" t="s">
        <v>1098</v>
      </c>
      <c r="H1113" t="s">
        <v>1098</v>
      </c>
      <c r="I1113">
        <v>1</v>
      </c>
      <c r="J1113">
        <v>1</v>
      </c>
      <c r="K1113" t="s">
        <v>17</v>
      </c>
      <c r="L1113">
        <v>1</v>
      </c>
      <c r="M1113">
        <v>1</v>
      </c>
      <c r="N1113">
        <v>1</v>
      </c>
      <c r="O1113">
        <v>1</v>
      </c>
      <c r="P1113">
        <v>1</v>
      </c>
    </row>
    <row r="1114" spans="1:16" ht="15" x14ac:dyDescent="0.3">
      <c r="A1114" s="1" t="s">
        <v>1099</v>
      </c>
      <c r="B1114" t="s">
        <v>11</v>
      </c>
      <c r="C1114">
        <v>17000</v>
      </c>
      <c r="D1114" t="s">
        <v>1100</v>
      </c>
      <c r="E1114">
        <v>17000</v>
      </c>
      <c r="F1114" t="s">
        <v>1101</v>
      </c>
      <c r="G1114">
        <v>17000</v>
      </c>
      <c r="H1114" t="s">
        <v>1102</v>
      </c>
      <c r="I1114">
        <v>0.72099999999999997</v>
      </c>
      <c r="J1114">
        <v>0.66700000000000004</v>
      </c>
      <c r="K1114" t="s">
        <v>17</v>
      </c>
      <c r="L1114">
        <v>1</v>
      </c>
      <c r="M1114">
        <v>0.72099999999999997</v>
      </c>
      <c r="N1114">
        <v>0</v>
      </c>
      <c r="O1114">
        <v>0.65266900000000005</v>
      </c>
      <c r="P1114">
        <v>0.66065499999999999</v>
      </c>
    </row>
    <row r="1115" spans="1:16" ht="15" x14ac:dyDescent="0.3">
      <c r="A1115" s="1" t="s">
        <v>1106</v>
      </c>
      <c r="B1115" t="s">
        <v>11</v>
      </c>
      <c r="C1115" t="s">
        <v>1107</v>
      </c>
      <c r="D1115" t="s">
        <v>1107</v>
      </c>
      <c r="E1115" t="s">
        <v>1108</v>
      </c>
      <c r="F1115" t="s">
        <v>1108</v>
      </c>
      <c r="G1115" t="s">
        <v>1109</v>
      </c>
      <c r="H1115" t="s">
        <v>1110</v>
      </c>
      <c r="I1115">
        <v>0.95099999999999996</v>
      </c>
      <c r="J1115">
        <v>0.66700000000000004</v>
      </c>
      <c r="K1115" t="s">
        <v>17</v>
      </c>
      <c r="L1115">
        <v>1</v>
      </c>
      <c r="M1115">
        <v>0.95099999999999996</v>
      </c>
      <c r="N1115">
        <v>0</v>
      </c>
      <c r="O1115">
        <v>0.91918900000000003</v>
      </c>
      <c r="P1115">
        <v>0.92273000000000005</v>
      </c>
    </row>
    <row r="1116" spans="1:16" ht="15" x14ac:dyDescent="0.3">
      <c r="A1116" s="1" t="s">
        <v>1111</v>
      </c>
      <c r="B1116" t="s">
        <v>11</v>
      </c>
      <c r="C1116" t="s">
        <v>1112</v>
      </c>
      <c r="D1116" t="s">
        <v>1113</v>
      </c>
      <c r="E1116" t="s">
        <v>1112</v>
      </c>
      <c r="F1116" t="s">
        <v>1114</v>
      </c>
      <c r="G1116" t="s">
        <v>1115</v>
      </c>
      <c r="H1116" t="s">
        <v>1116</v>
      </c>
      <c r="I1116">
        <v>0.48199999999999998</v>
      </c>
      <c r="J1116">
        <v>0.308</v>
      </c>
      <c r="K1116" t="s">
        <v>42</v>
      </c>
      <c r="L1116">
        <v>0.5</v>
      </c>
      <c r="M1116">
        <v>0.48199999999999998</v>
      </c>
      <c r="N1116">
        <v>0</v>
      </c>
      <c r="O1116">
        <v>0.72456299999999996</v>
      </c>
      <c r="P1116">
        <v>0.72450499999999995</v>
      </c>
    </row>
    <row r="1117" spans="1:16" ht="15" x14ac:dyDescent="0.3">
      <c r="A1117" s="1" t="s">
        <v>1117</v>
      </c>
      <c r="B1117" t="s">
        <v>11</v>
      </c>
      <c r="C1117" t="s">
        <v>1118</v>
      </c>
      <c r="D1117" t="s">
        <v>1119</v>
      </c>
      <c r="E1117" t="s">
        <v>1120</v>
      </c>
      <c r="F1117" t="s">
        <v>1121</v>
      </c>
      <c r="G1117" t="s">
        <v>1122</v>
      </c>
      <c r="H1117" t="s">
        <v>1123</v>
      </c>
      <c r="I1117">
        <v>0.46200000000000002</v>
      </c>
      <c r="J1117">
        <v>0</v>
      </c>
      <c r="K1117" t="s">
        <v>46</v>
      </c>
      <c r="L1117">
        <v>0</v>
      </c>
      <c r="M1117">
        <v>0.46200000000000002</v>
      </c>
      <c r="N1117">
        <v>0</v>
      </c>
      <c r="O1117">
        <v>0.61836800000000003</v>
      </c>
      <c r="P1117">
        <v>0.627919</v>
      </c>
    </row>
    <row r="1118" spans="1:16" ht="15" x14ac:dyDescent="0.3">
      <c r="A1118" s="1" t="s">
        <v>1135</v>
      </c>
      <c r="B1118" t="s">
        <v>11</v>
      </c>
      <c r="C1118" t="s">
        <v>1136</v>
      </c>
      <c r="D1118" t="s">
        <v>1137</v>
      </c>
      <c r="E1118" t="s">
        <v>1136</v>
      </c>
      <c r="F1118" t="s">
        <v>1138</v>
      </c>
      <c r="G1118" t="s">
        <v>1139</v>
      </c>
      <c r="H1118" t="s">
        <v>1140</v>
      </c>
      <c r="I1118">
        <v>0.68</v>
      </c>
      <c r="J1118">
        <v>0.66700000000000004</v>
      </c>
      <c r="K1118" t="s">
        <v>17</v>
      </c>
      <c r="L1118">
        <v>1</v>
      </c>
      <c r="M1118">
        <v>0.68</v>
      </c>
      <c r="N1118">
        <v>0</v>
      </c>
      <c r="O1118">
        <v>0.89639000000000002</v>
      </c>
      <c r="P1118">
        <v>0.88439199999999996</v>
      </c>
    </row>
    <row r="1119" spans="1:16" ht="15" x14ac:dyDescent="0.3">
      <c r="A1119" s="1" t="s">
        <v>1147</v>
      </c>
      <c r="B1119" t="s">
        <v>11</v>
      </c>
      <c r="C1119" t="s">
        <v>1148</v>
      </c>
      <c r="D1119" t="s">
        <v>1149</v>
      </c>
      <c r="E1119" t="s">
        <v>1150</v>
      </c>
      <c r="F1119" t="s">
        <v>1151</v>
      </c>
      <c r="G1119" t="s">
        <v>1152</v>
      </c>
      <c r="H1119" t="s">
        <v>1153</v>
      </c>
      <c r="I1119">
        <v>0.92700000000000005</v>
      </c>
      <c r="J1119">
        <v>0.25</v>
      </c>
      <c r="K1119" t="s">
        <v>17</v>
      </c>
      <c r="L1119">
        <v>1</v>
      </c>
      <c r="M1119">
        <v>0.92700000000000005</v>
      </c>
      <c r="N1119">
        <v>0</v>
      </c>
      <c r="O1119">
        <v>0.85806099999999996</v>
      </c>
      <c r="P1119">
        <v>0.84800500000000001</v>
      </c>
    </row>
    <row r="1120" spans="1:16" ht="15" x14ac:dyDescent="0.3">
      <c r="A1120" s="1" t="s">
        <v>1155</v>
      </c>
      <c r="B1120" t="s">
        <v>11</v>
      </c>
      <c r="C1120" t="s">
        <v>1156</v>
      </c>
      <c r="D1120" t="s">
        <v>1157</v>
      </c>
      <c r="E1120" t="s">
        <v>1158</v>
      </c>
      <c r="F1120" t="s">
        <v>1159</v>
      </c>
      <c r="G1120" t="s">
        <v>1160</v>
      </c>
      <c r="H1120" t="s">
        <v>1161</v>
      </c>
      <c r="I1120">
        <v>0.14199999999999999</v>
      </c>
      <c r="J1120">
        <v>0</v>
      </c>
      <c r="K1120" t="s">
        <v>46</v>
      </c>
      <c r="L1120">
        <v>0</v>
      </c>
      <c r="M1120">
        <v>0.14199999999999999</v>
      </c>
      <c r="N1120">
        <v>0</v>
      </c>
      <c r="O1120">
        <v>0.68383400000000005</v>
      </c>
      <c r="P1120">
        <v>0.68423800000000001</v>
      </c>
    </row>
    <row r="1121" spans="1:16" ht="15" x14ac:dyDescent="0.3">
      <c r="A1121" s="1" t="s">
        <v>1173</v>
      </c>
      <c r="B1121" t="s">
        <v>11</v>
      </c>
      <c r="C1121" t="s">
        <v>1119</v>
      </c>
      <c r="D1121" t="s">
        <v>1119</v>
      </c>
      <c r="E1121" t="s">
        <v>1121</v>
      </c>
      <c r="F1121" t="s">
        <v>1121</v>
      </c>
      <c r="G1121" t="s">
        <v>1174</v>
      </c>
      <c r="H1121" t="s">
        <v>1123</v>
      </c>
      <c r="I1121">
        <v>0.98799999999999999</v>
      </c>
      <c r="J1121">
        <v>0.4</v>
      </c>
      <c r="K1121" t="s">
        <v>17</v>
      </c>
      <c r="L1121">
        <v>1</v>
      </c>
      <c r="M1121">
        <v>0.98799999999999999</v>
      </c>
      <c r="N1121">
        <v>0</v>
      </c>
      <c r="O1121">
        <v>0.93174000000000001</v>
      </c>
      <c r="P1121">
        <v>0.92626900000000001</v>
      </c>
    </row>
    <row r="1122" spans="1:16" ht="15" x14ac:dyDescent="0.3">
      <c r="A1122" s="1" t="s">
        <v>1175</v>
      </c>
      <c r="B1122" t="s">
        <v>11</v>
      </c>
      <c r="C1122" t="s">
        <v>1176</v>
      </c>
      <c r="D1122" t="s">
        <v>1177</v>
      </c>
      <c r="E1122" t="s">
        <v>1178</v>
      </c>
      <c r="F1122" t="s">
        <v>1179</v>
      </c>
      <c r="G1122" t="s">
        <v>1180</v>
      </c>
      <c r="H1122" t="s">
        <v>1181</v>
      </c>
      <c r="I1122">
        <v>0.33800000000000002</v>
      </c>
      <c r="J1122">
        <v>0</v>
      </c>
      <c r="K1122" t="s">
        <v>46</v>
      </c>
      <c r="L1122">
        <v>0</v>
      </c>
      <c r="M1122">
        <v>0.33800000000000002</v>
      </c>
      <c r="N1122">
        <v>0</v>
      </c>
      <c r="O1122">
        <v>0.65912899999999996</v>
      </c>
      <c r="P1122">
        <v>0.65713100000000002</v>
      </c>
    </row>
    <row r="1123" spans="1:16" ht="15" x14ac:dyDescent="0.3">
      <c r="A1123" s="1" t="s">
        <v>1192</v>
      </c>
      <c r="B1123" t="s">
        <v>11</v>
      </c>
      <c r="C1123" t="s">
        <v>1193</v>
      </c>
      <c r="D1123" t="s">
        <v>1193</v>
      </c>
      <c r="E1123" t="s">
        <v>1193</v>
      </c>
      <c r="F1123" t="s">
        <v>1193</v>
      </c>
      <c r="G1123" t="s">
        <v>1194</v>
      </c>
      <c r="H1123" t="s">
        <v>1194</v>
      </c>
      <c r="I1123">
        <v>1</v>
      </c>
      <c r="J1123">
        <v>1</v>
      </c>
      <c r="K1123" t="s">
        <v>17</v>
      </c>
      <c r="L1123">
        <v>1</v>
      </c>
      <c r="M1123">
        <v>1</v>
      </c>
      <c r="N1123">
        <v>1</v>
      </c>
      <c r="O1123">
        <v>1</v>
      </c>
      <c r="P1123">
        <v>1</v>
      </c>
    </row>
    <row r="1124" spans="1:16" ht="15" x14ac:dyDescent="0.3">
      <c r="A1124" s="1" t="s">
        <v>1210</v>
      </c>
      <c r="B1124" t="s">
        <v>11</v>
      </c>
      <c r="C1124">
        <v>2600</v>
      </c>
      <c r="D1124">
        <v>2.6</v>
      </c>
      <c r="E1124">
        <v>2600</v>
      </c>
      <c r="F1124">
        <v>26</v>
      </c>
      <c r="G1124">
        <v>2600</v>
      </c>
      <c r="H1124">
        <v>2600</v>
      </c>
      <c r="I1124">
        <v>1</v>
      </c>
      <c r="J1124">
        <v>1</v>
      </c>
      <c r="K1124" t="s">
        <v>17</v>
      </c>
      <c r="L1124">
        <v>1</v>
      </c>
      <c r="M1124">
        <v>1</v>
      </c>
      <c r="N1124">
        <v>1</v>
      </c>
      <c r="O1124">
        <v>1</v>
      </c>
      <c r="P1124">
        <v>1</v>
      </c>
    </row>
    <row r="1125" spans="1:16" ht="15" x14ac:dyDescent="0.3">
      <c r="A1125" s="1" t="s">
        <v>1211</v>
      </c>
      <c r="B1125" t="s">
        <v>11</v>
      </c>
      <c r="C1125" t="s">
        <v>1212</v>
      </c>
      <c r="D1125" t="s">
        <v>1213</v>
      </c>
      <c r="E1125" t="s">
        <v>1214</v>
      </c>
      <c r="F1125" t="s">
        <v>1215</v>
      </c>
      <c r="G1125" t="s">
        <v>1216</v>
      </c>
      <c r="H1125" t="s">
        <v>1217</v>
      </c>
      <c r="I1125">
        <v>0.77300000000000002</v>
      </c>
      <c r="J1125">
        <v>0.66700000000000004</v>
      </c>
      <c r="K1125" t="s">
        <v>17</v>
      </c>
      <c r="L1125">
        <v>1</v>
      </c>
      <c r="M1125">
        <v>0.77300000000000002</v>
      </c>
      <c r="N1125">
        <v>0</v>
      </c>
      <c r="O1125">
        <v>0.92091000000000001</v>
      </c>
      <c r="P1125">
        <v>0.91684900000000003</v>
      </c>
    </row>
    <row r="1126" spans="1:16" ht="15" x14ac:dyDescent="0.3">
      <c r="A1126" s="1" t="s">
        <v>1218</v>
      </c>
      <c r="B1126" t="s">
        <v>11</v>
      </c>
      <c r="C1126">
        <v>1949</v>
      </c>
      <c r="D1126">
        <v>1949</v>
      </c>
      <c r="E1126">
        <v>1949</v>
      </c>
      <c r="F1126">
        <v>1949</v>
      </c>
      <c r="G1126">
        <v>1949</v>
      </c>
      <c r="H1126" t="s">
        <v>1219</v>
      </c>
      <c r="I1126">
        <v>1</v>
      </c>
      <c r="J1126">
        <v>1</v>
      </c>
      <c r="K1126" t="s">
        <v>17</v>
      </c>
      <c r="L1126">
        <v>1</v>
      </c>
      <c r="M1126">
        <v>1</v>
      </c>
      <c r="N1126">
        <v>1</v>
      </c>
      <c r="O1126">
        <v>0.78852800000000001</v>
      </c>
      <c r="P1126">
        <v>0.79795300000000002</v>
      </c>
    </row>
    <row r="1127" spans="1:16" ht="15" x14ac:dyDescent="0.3">
      <c r="A1127" s="1" t="s">
        <v>1220</v>
      </c>
      <c r="B1127" t="s">
        <v>11</v>
      </c>
      <c r="C1127" t="s">
        <v>1221</v>
      </c>
      <c r="D1127" t="s">
        <v>1222</v>
      </c>
      <c r="E1127" t="s">
        <v>1223</v>
      </c>
      <c r="F1127" t="s">
        <v>1224</v>
      </c>
      <c r="G1127" t="s">
        <v>1225</v>
      </c>
      <c r="H1127" t="s">
        <v>1226</v>
      </c>
      <c r="I1127">
        <v>0.93600000000000005</v>
      </c>
      <c r="J1127">
        <v>0.61499999999999999</v>
      </c>
      <c r="K1127" t="s">
        <v>17</v>
      </c>
      <c r="L1127">
        <v>1</v>
      </c>
      <c r="M1127">
        <v>0.93600000000000005</v>
      </c>
      <c r="N1127">
        <v>0</v>
      </c>
      <c r="O1127">
        <v>0.82060100000000002</v>
      </c>
      <c r="P1127">
        <v>0.82599500000000003</v>
      </c>
    </row>
    <row r="1128" spans="1:16" ht="15" x14ac:dyDescent="0.3">
      <c r="A1128" s="1" t="s">
        <v>1247</v>
      </c>
      <c r="B1128" t="s">
        <v>11</v>
      </c>
      <c r="C1128" t="s">
        <v>1248</v>
      </c>
      <c r="D1128" t="s">
        <v>1249</v>
      </c>
      <c r="E1128" t="s">
        <v>1250</v>
      </c>
      <c r="F1128" t="s">
        <v>1251</v>
      </c>
      <c r="G1128" t="s">
        <v>1252</v>
      </c>
      <c r="H1128" t="s">
        <v>1253</v>
      </c>
      <c r="I1128">
        <v>0.54500000000000004</v>
      </c>
      <c r="J1128">
        <v>0.25</v>
      </c>
      <c r="K1128" t="s">
        <v>17</v>
      </c>
      <c r="L1128">
        <v>1</v>
      </c>
      <c r="M1128">
        <v>0.54500000000000004</v>
      </c>
      <c r="N1128">
        <v>0</v>
      </c>
      <c r="O1128">
        <v>0.83681799999999995</v>
      </c>
      <c r="P1128">
        <v>0.82981899999999997</v>
      </c>
    </row>
    <row r="1129" spans="1:16" ht="15" x14ac:dyDescent="0.3">
      <c r="A1129" s="1" t="s">
        <v>1260</v>
      </c>
      <c r="B1129" t="s">
        <v>11</v>
      </c>
      <c r="C1129" t="s">
        <v>1261</v>
      </c>
      <c r="D1129" t="s">
        <v>1262</v>
      </c>
      <c r="E1129" t="s">
        <v>1261</v>
      </c>
      <c r="F1129" t="s">
        <v>1263</v>
      </c>
      <c r="G1129" t="s">
        <v>1264</v>
      </c>
      <c r="H1129" t="s">
        <v>1265</v>
      </c>
      <c r="I1129">
        <v>0.92100000000000004</v>
      </c>
      <c r="J1129">
        <v>0.66700000000000004</v>
      </c>
      <c r="K1129" t="s">
        <v>17</v>
      </c>
      <c r="L1129">
        <v>1</v>
      </c>
      <c r="M1129">
        <v>0.92100000000000004</v>
      </c>
      <c r="N1129">
        <v>0</v>
      </c>
      <c r="O1129">
        <v>0.77520800000000001</v>
      </c>
      <c r="P1129">
        <v>0.77633399999999997</v>
      </c>
    </row>
    <row r="1130" spans="1:16" ht="15" x14ac:dyDescent="0.3">
      <c r="A1130" s="1" t="s">
        <v>1268</v>
      </c>
      <c r="B1130" t="s">
        <v>11</v>
      </c>
      <c r="C1130" t="s">
        <v>1269</v>
      </c>
      <c r="D1130" t="s">
        <v>1269</v>
      </c>
      <c r="E1130" t="s">
        <v>1269</v>
      </c>
      <c r="F1130" t="s">
        <v>1269</v>
      </c>
      <c r="G1130" t="s">
        <v>1270</v>
      </c>
      <c r="H1130" t="s">
        <v>1271</v>
      </c>
      <c r="I1130">
        <v>0.76</v>
      </c>
      <c r="J1130">
        <v>0</v>
      </c>
      <c r="K1130" t="s">
        <v>17</v>
      </c>
      <c r="L1130">
        <v>1</v>
      </c>
      <c r="M1130">
        <v>0.76</v>
      </c>
      <c r="N1130">
        <v>0</v>
      </c>
      <c r="O1130">
        <v>0.77071599999999996</v>
      </c>
      <c r="P1130">
        <v>0.79167299999999996</v>
      </c>
    </row>
    <row r="1131" spans="1:16" ht="15" x14ac:dyDescent="0.3">
      <c r="A1131" s="1" t="s">
        <v>1272</v>
      </c>
      <c r="B1131" t="s">
        <v>11</v>
      </c>
      <c r="C1131" t="s">
        <v>1269</v>
      </c>
      <c r="D1131" t="s">
        <v>1273</v>
      </c>
      <c r="E1131" t="s">
        <v>1269</v>
      </c>
      <c r="F1131" t="s">
        <v>1273</v>
      </c>
      <c r="G1131" t="s">
        <v>1270</v>
      </c>
      <c r="H1131" t="s">
        <v>1274</v>
      </c>
      <c r="I1131">
        <v>0.50800000000000001</v>
      </c>
      <c r="J1131">
        <v>0</v>
      </c>
      <c r="K1131" t="s">
        <v>46</v>
      </c>
      <c r="L1131">
        <v>0</v>
      </c>
      <c r="M1131">
        <v>0.50800000000000001</v>
      </c>
      <c r="N1131">
        <v>0</v>
      </c>
      <c r="O1131">
        <v>0.75820399999999999</v>
      </c>
      <c r="P1131">
        <v>0.76255099999999998</v>
      </c>
    </row>
    <row r="1132" spans="1:16" ht="15" x14ac:dyDescent="0.3">
      <c r="A1132" s="1" t="s">
        <v>1279</v>
      </c>
      <c r="B1132" t="s">
        <v>11</v>
      </c>
      <c r="C1132" t="s">
        <v>1280</v>
      </c>
      <c r="D1132" t="s">
        <v>1281</v>
      </c>
      <c r="E1132" t="s">
        <v>1280</v>
      </c>
      <c r="F1132" t="s">
        <v>1281</v>
      </c>
      <c r="G1132" t="s">
        <v>1282</v>
      </c>
      <c r="H1132" t="s">
        <v>1283</v>
      </c>
      <c r="I1132">
        <v>0.61</v>
      </c>
      <c r="J1132">
        <v>0</v>
      </c>
      <c r="K1132" t="s">
        <v>42</v>
      </c>
      <c r="L1132">
        <v>0.5</v>
      </c>
      <c r="M1132">
        <v>0.61</v>
      </c>
      <c r="N1132">
        <v>0</v>
      </c>
      <c r="O1132">
        <v>0.78941399999999995</v>
      </c>
      <c r="P1132">
        <v>0.77654400000000001</v>
      </c>
    </row>
    <row r="1133" spans="1:16" ht="15" x14ac:dyDescent="0.3">
      <c r="A1133" s="1" t="s">
        <v>1288</v>
      </c>
      <c r="B1133" t="s">
        <v>11</v>
      </c>
      <c r="C1133" t="s">
        <v>1289</v>
      </c>
      <c r="D1133" t="s">
        <v>1290</v>
      </c>
      <c r="E1133" t="s">
        <v>1291</v>
      </c>
      <c r="F1133" t="s">
        <v>1292</v>
      </c>
      <c r="G1133" t="s">
        <v>1293</v>
      </c>
      <c r="H1133" t="s">
        <v>1294</v>
      </c>
      <c r="I1133">
        <v>0.83799999999999997</v>
      </c>
      <c r="J1133">
        <v>0.88900000000000001</v>
      </c>
      <c r="K1133" t="s">
        <v>17</v>
      </c>
      <c r="L1133">
        <v>1</v>
      </c>
      <c r="M1133">
        <v>0.83799999999999997</v>
      </c>
      <c r="N1133">
        <v>0</v>
      </c>
      <c r="O1133">
        <v>0.95871499999999998</v>
      </c>
      <c r="P1133">
        <v>0.96181899999999998</v>
      </c>
    </row>
    <row r="1134" spans="1:16" ht="15" x14ac:dyDescent="0.3">
      <c r="A1134" s="1" t="s">
        <v>1299</v>
      </c>
      <c r="B1134" t="s">
        <v>11</v>
      </c>
      <c r="C1134" t="s">
        <v>1300</v>
      </c>
      <c r="D1134" t="s">
        <v>1301</v>
      </c>
      <c r="E1134" t="s">
        <v>1300</v>
      </c>
      <c r="F1134" t="s">
        <v>1301</v>
      </c>
      <c r="G1134" t="s">
        <v>1302</v>
      </c>
      <c r="H1134" t="s">
        <v>1303</v>
      </c>
      <c r="I1134">
        <v>0.61199999999999999</v>
      </c>
      <c r="J1134">
        <v>0.5</v>
      </c>
      <c r="K1134" t="s">
        <v>17</v>
      </c>
      <c r="L1134">
        <v>1</v>
      </c>
      <c r="M1134">
        <v>0.61199999999999999</v>
      </c>
      <c r="N1134">
        <v>0</v>
      </c>
      <c r="O1134">
        <v>0.97924</v>
      </c>
      <c r="P1134">
        <v>0.97669600000000001</v>
      </c>
    </row>
    <row r="1135" spans="1:16" ht="15" x14ac:dyDescent="0.3">
      <c r="A1135" s="1" t="s">
        <v>1306</v>
      </c>
      <c r="B1135" t="s">
        <v>11</v>
      </c>
      <c r="C1135" t="s">
        <v>1307</v>
      </c>
      <c r="D1135" t="s">
        <v>1308</v>
      </c>
      <c r="E1135" t="s">
        <v>1307</v>
      </c>
      <c r="F1135" t="s">
        <v>1308</v>
      </c>
      <c r="G1135" t="s">
        <v>1309</v>
      </c>
      <c r="H1135" t="s">
        <v>1310</v>
      </c>
      <c r="I1135">
        <v>0.83099999999999996</v>
      </c>
      <c r="J1135">
        <v>0.4</v>
      </c>
      <c r="K1135" t="s">
        <v>17</v>
      </c>
      <c r="L1135">
        <v>1</v>
      </c>
      <c r="M1135">
        <v>0.83099999999999996</v>
      </c>
      <c r="N1135">
        <v>0</v>
      </c>
      <c r="O1135">
        <v>0.82213499999999995</v>
      </c>
      <c r="P1135">
        <v>0.82699299999999998</v>
      </c>
    </row>
    <row r="1136" spans="1:16" ht="15" x14ac:dyDescent="0.3">
      <c r="A1136" s="1" t="s">
        <v>1311</v>
      </c>
      <c r="B1136" t="s">
        <v>11</v>
      </c>
      <c r="C1136" t="s">
        <v>1312</v>
      </c>
      <c r="D1136" t="s">
        <v>1313</v>
      </c>
      <c r="E1136" t="s">
        <v>1312</v>
      </c>
      <c r="F1136" t="s">
        <v>1314</v>
      </c>
      <c r="G1136" t="s">
        <v>1315</v>
      </c>
      <c r="H1136" t="s">
        <v>1316</v>
      </c>
      <c r="I1136">
        <v>0.93</v>
      </c>
      <c r="J1136">
        <v>0.7</v>
      </c>
      <c r="K1136" t="s">
        <v>17</v>
      </c>
      <c r="L1136">
        <v>1</v>
      </c>
      <c r="M1136">
        <v>0.93</v>
      </c>
      <c r="N1136">
        <v>0</v>
      </c>
      <c r="O1136">
        <v>0.86933700000000003</v>
      </c>
      <c r="P1136">
        <v>0.87053000000000003</v>
      </c>
    </row>
    <row r="1137" spans="1:16" ht="15" x14ac:dyDescent="0.3">
      <c r="A1137" s="1" t="s">
        <v>1323</v>
      </c>
      <c r="B1137" t="s">
        <v>11</v>
      </c>
      <c r="C1137" t="s">
        <v>1324</v>
      </c>
      <c r="D1137" t="s">
        <v>1325</v>
      </c>
      <c r="E1137" t="s">
        <v>1324</v>
      </c>
      <c r="F1137" t="s">
        <v>1325</v>
      </c>
      <c r="G1137" t="s">
        <v>1326</v>
      </c>
      <c r="H1137" t="s">
        <v>1327</v>
      </c>
      <c r="I1137">
        <v>0.40200000000000002</v>
      </c>
      <c r="J1137">
        <v>0</v>
      </c>
      <c r="K1137" t="s">
        <v>46</v>
      </c>
      <c r="L1137">
        <v>0</v>
      </c>
      <c r="M1137">
        <v>0.40200000000000002</v>
      </c>
      <c r="N1137">
        <v>0</v>
      </c>
      <c r="O1137">
        <v>0.67291000000000001</v>
      </c>
      <c r="P1137">
        <v>0.68967100000000003</v>
      </c>
    </row>
    <row r="1138" spans="1:16" ht="15" x14ac:dyDescent="0.3">
      <c r="A1138" s="1" t="s">
        <v>1332</v>
      </c>
      <c r="B1138" t="s">
        <v>11</v>
      </c>
      <c r="C1138" t="s">
        <v>1333</v>
      </c>
      <c r="D1138" t="s">
        <v>1334</v>
      </c>
      <c r="E1138" t="s">
        <v>1333</v>
      </c>
      <c r="F1138" t="s">
        <v>1334</v>
      </c>
      <c r="G1138" t="s">
        <v>1335</v>
      </c>
      <c r="H1138" t="s">
        <v>1336</v>
      </c>
      <c r="I1138">
        <v>0.76200000000000001</v>
      </c>
      <c r="J1138">
        <v>0.4</v>
      </c>
      <c r="K1138" t="s">
        <v>42</v>
      </c>
      <c r="L1138">
        <v>0.5</v>
      </c>
      <c r="M1138">
        <v>0.76200000000000001</v>
      </c>
      <c r="N1138">
        <v>0</v>
      </c>
      <c r="O1138">
        <v>0.84664499999999998</v>
      </c>
      <c r="P1138">
        <v>0.84582500000000005</v>
      </c>
    </row>
    <row r="1139" spans="1:16" ht="15" x14ac:dyDescent="0.3">
      <c r="A1139" s="1" t="s">
        <v>1343</v>
      </c>
      <c r="B1139" t="s">
        <v>11</v>
      </c>
      <c r="C1139" t="s">
        <v>1344</v>
      </c>
      <c r="D1139" t="s">
        <v>1345</v>
      </c>
      <c r="E1139" t="s">
        <v>1346</v>
      </c>
      <c r="F1139" t="s">
        <v>1347</v>
      </c>
      <c r="G1139" t="s">
        <v>1348</v>
      </c>
      <c r="H1139" t="s">
        <v>1348</v>
      </c>
      <c r="I1139">
        <v>1</v>
      </c>
      <c r="J1139">
        <v>1</v>
      </c>
      <c r="K1139" t="s">
        <v>17</v>
      </c>
      <c r="L1139">
        <v>1</v>
      </c>
      <c r="M1139">
        <v>1</v>
      </c>
      <c r="N1139">
        <v>1</v>
      </c>
      <c r="O1139">
        <v>1</v>
      </c>
      <c r="P1139">
        <v>1</v>
      </c>
    </row>
    <row r="1140" spans="1:16" ht="15" x14ac:dyDescent="0.3">
      <c r="A1140" s="1" t="s">
        <v>1352</v>
      </c>
      <c r="B1140" t="s">
        <v>11</v>
      </c>
      <c r="C1140" t="s">
        <v>1353</v>
      </c>
      <c r="D1140" t="s">
        <v>1354</v>
      </c>
      <c r="E1140" t="s">
        <v>1353</v>
      </c>
      <c r="F1140" t="s">
        <v>1354</v>
      </c>
      <c r="G1140" t="s">
        <v>1355</v>
      </c>
      <c r="H1140" t="s">
        <v>1356</v>
      </c>
      <c r="I1140">
        <v>0.79</v>
      </c>
      <c r="J1140">
        <v>0</v>
      </c>
      <c r="K1140" t="s">
        <v>17</v>
      </c>
      <c r="L1140">
        <v>1</v>
      </c>
      <c r="M1140">
        <v>0.79</v>
      </c>
      <c r="N1140">
        <v>0</v>
      </c>
      <c r="O1140">
        <v>0.73297699999999999</v>
      </c>
      <c r="P1140">
        <v>0.72150899999999996</v>
      </c>
    </row>
    <row r="1141" spans="1:16" ht="15" x14ac:dyDescent="0.3">
      <c r="A1141" s="1" t="s">
        <v>1357</v>
      </c>
      <c r="B1141" t="s">
        <v>11</v>
      </c>
      <c r="C1141" t="s">
        <v>1358</v>
      </c>
      <c r="D1141" t="s">
        <v>1359</v>
      </c>
      <c r="E1141" t="s">
        <v>1358</v>
      </c>
      <c r="F1141" t="s">
        <v>1360</v>
      </c>
      <c r="G1141" t="s">
        <v>1361</v>
      </c>
      <c r="H1141" t="s">
        <v>1362</v>
      </c>
      <c r="I1141">
        <v>0.46</v>
      </c>
      <c r="J1141">
        <v>0</v>
      </c>
      <c r="K1141" t="s">
        <v>46</v>
      </c>
      <c r="L1141">
        <v>0</v>
      </c>
      <c r="M1141">
        <v>0.46</v>
      </c>
      <c r="N1141">
        <v>0</v>
      </c>
      <c r="O1141">
        <v>0.65832800000000002</v>
      </c>
      <c r="P1141">
        <v>0.65857900000000003</v>
      </c>
    </row>
    <row r="1142" spans="1:16" ht="15" x14ac:dyDescent="0.3">
      <c r="A1142" s="1" t="s">
        <v>1369</v>
      </c>
      <c r="B1142" t="s">
        <v>11</v>
      </c>
      <c r="C1142" t="s">
        <v>1370</v>
      </c>
      <c r="D1142" t="s">
        <v>1371</v>
      </c>
      <c r="E1142" t="s">
        <v>1370</v>
      </c>
      <c r="F1142" t="s">
        <v>1371</v>
      </c>
      <c r="G1142" t="s">
        <v>1372</v>
      </c>
      <c r="H1142" t="s">
        <v>1373</v>
      </c>
      <c r="I1142">
        <v>0.79900000000000004</v>
      </c>
      <c r="J1142">
        <v>0.6</v>
      </c>
      <c r="K1142" t="s">
        <v>17</v>
      </c>
      <c r="L1142">
        <v>1</v>
      </c>
      <c r="M1142">
        <v>0.79900000000000004</v>
      </c>
      <c r="N1142">
        <v>0</v>
      </c>
      <c r="O1142">
        <v>0.88277000000000005</v>
      </c>
      <c r="P1142">
        <v>0.88363899999999995</v>
      </c>
    </row>
    <row r="1143" spans="1:16" ht="15" x14ac:dyDescent="0.3">
      <c r="A1143" s="1" t="s">
        <v>1374</v>
      </c>
      <c r="B1143" t="s">
        <v>11</v>
      </c>
      <c r="C1143" t="s">
        <v>1375</v>
      </c>
      <c r="D1143" t="s">
        <v>1376</v>
      </c>
      <c r="E1143" t="s">
        <v>1377</v>
      </c>
      <c r="F1143" t="s">
        <v>1378</v>
      </c>
      <c r="G1143" t="s">
        <v>1379</v>
      </c>
      <c r="H1143" t="s">
        <v>1380</v>
      </c>
      <c r="I1143">
        <v>0.77200000000000002</v>
      </c>
      <c r="J1143">
        <v>0.66700000000000004</v>
      </c>
      <c r="K1143" t="s">
        <v>17</v>
      </c>
      <c r="L1143">
        <v>1</v>
      </c>
      <c r="M1143">
        <v>0.77200000000000002</v>
      </c>
      <c r="N1143">
        <v>0</v>
      </c>
      <c r="O1143">
        <v>0.77931899999999998</v>
      </c>
      <c r="P1143">
        <v>0.78690199999999999</v>
      </c>
    </row>
    <row r="1144" spans="1:16" ht="15" x14ac:dyDescent="0.3">
      <c r="A1144" s="1" t="s">
        <v>1383</v>
      </c>
      <c r="B1144" t="s">
        <v>11</v>
      </c>
      <c r="C1144" t="s">
        <v>1384</v>
      </c>
      <c r="D1144" t="s">
        <v>1385</v>
      </c>
      <c r="E1144" t="s">
        <v>1384</v>
      </c>
      <c r="F1144" t="s">
        <v>1385</v>
      </c>
      <c r="G1144" t="s">
        <v>1386</v>
      </c>
      <c r="H1144" t="s">
        <v>1387</v>
      </c>
      <c r="I1144">
        <v>0.55200000000000005</v>
      </c>
      <c r="J1144">
        <v>0</v>
      </c>
      <c r="K1144" t="s">
        <v>46</v>
      </c>
      <c r="L1144">
        <v>0</v>
      </c>
      <c r="M1144">
        <v>0.55200000000000005</v>
      </c>
      <c r="N1144">
        <v>0</v>
      </c>
      <c r="O1144">
        <v>0.69575299999999995</v>
      </c>
      <c r="P1144">
        <v>0.70598899999999998</v>
      </c>
    </row>
    <row r="1145" spans="1:16" ht="15" x14ac:dyDescent="0.3">
      <c r="A1145" s="1" t="s">
        <v>1403</v>
      </c>
      <c r="B1145" t="s">
        <v>11</v>
      </c>
      <c r="C1145" t="s">
        <v>1404</v>
      </c>
      <c r="D1145" t="s">
        <v>1405</v>
      </c>
      <c r="E1145" t="s">
        <v>1404</v>
      </c>
      <c r="F1145" t="s">
        <v>1405</v>
      </c>
      <c r="G1145" t="s">
        <v>1406</v>
      </c>
      <c r="H1145" t="s">
        <v>1407</v>
      </c>
      <c r="I1145">
        <v>0.54200000000000004</v>
      </c>
      <c r="J1145">
        <v>0.55600000000000005</v>
      </c>
      <c r="K1145" t="s">
        <v>42</v>
      </c>
      <c r="L1145">
        <v>0.5</v>
      </c>
      <c r="M1145">
        <v>0.54200000000000004</v>
      </c>
      <c r="N1145">
        <v>0</v>
      </c>
      <c r="O1145">
        <v>0.81184900000000004</v>
      </c>
      <c r="P1145">
        <v>0.79972900000000002</v>
      </c>
    </row>
    <row r="1146" spans="1:16" ht="15" x14ac:dyDescent="0.3">
      <c r="A1146" s="1" t="s">
        <v>1412</v>
      </c>
      <c r="B1146" t="s">
        <v>11</v>
      </c>
      <c r="C1146" t="s">
        <v>1413</v>
      </c>
      <c r="D1146" t="s">
        <v>1414</v>
      </c>
      <c r="E1146" t="s">
        <v>1413</v>
      </c>
      <c r="F1146" t="s">
        <v>1414</v>
      </c>
      <c r="G1146" t="s">
        <v>1415</v>
      </c>
      <c r="H1146" t="s">
        <v>1416</v>
      </c>
      <c r="I1146">
        <v>0.497</v>
      </c>
      <c r="J1146">
        <v>0.4</v>
      </c>
      <c r="K1146" t="s">
        <v>42</v>
      </c>
      <c r="L1146">
        <v>0.5</v>
      </c>
      <c r="M1146">
        <v>0.497</v>
      </c>
      <c r="N1146">
        <v>0</v>
      </c>
      <c r="O1146">
        <v>0.76895400000000003</v>
      </c>
      <c r="P1146">
        <v>0.76668700000000001</v>
      </c>
    </row>
    <row r="1147" spans="1:16" ht="15" x14ac:dyDescent="0.3">
      <c r="A1147" s="1" t="s">
        <v>1417</v>
      </c>
      <c r="B1147" t="s">
        <v>11</v>
      </c>
      <c r="C1147" t="s">
        <v>1418</v>
      </c>
      <c r="D1147" t="s">
        <v>1419</v>
      </c>
      <c r="E1147" t="s">
        <v>1420</v>
      </c>
      <c r="F1147" t="s">
        <v>1420</v>
      </c>
      <c r="G1147" t="s">
        <v>1421</v>
      </c>
      <c r="H1147" t="s">
        <v>1422</v>
      </c>
      <c r="I1147">
        <v>0.99</v>
      </c>
      <c r="J1147">
        <v>0.8</v>
      </c>
      <c r="K1147" t="s">
        <v>17</v>
      </c>
      <c r="L1147">
        <v>1</v>
      </c>
      <c r="M1147">
        <v>0.99</v>
      </c>
      <c r="N1147">
        <v>0</v>
      </c>
      <c r="O1147">
        <v>0.93432099999999996</v>
      </c>
      <c r="P1147">
        <v>0.93218699999999999</v>
      </c>
    </row>
    <row r="1148" spans="1:16" ht="15" x14ac:dyDescent="0.3">
      <c r="A1148" s="4" t="s">
        <v>1429</v>
      </c>
      <c r="B1148" t="s">
        <v>11</v>
      </c>
      <c r="C1148" t="s">
        <v>1430</v>
      </c>
      <c r="D1148" t="s">
        <v>1431</v>
      </c>
      <c r="E1148" t="s">
        <v>1430</v>
      </c>
      <c r="F1148" t="s">
        <v>1432</v>
      </c>
      <c r="G1148" t="s">
        <v>1433</v>
      </c>
      <c r="H1148" t="s">
        <v>1434</v>
      </c>
      <c r="I1148">
        <v>7.6999999999999999E-2</v>
      </c>
      <c r="J1148">
        <v>0</v>
      </c>
      <c r="K1148" t="s">
        <v>46</v>
      </c>
      <c r="L1148">
        <v>0</v>
      </c>
      <c r="M1148">
        <v>7.6999999999999999E-2</v>
      </c>
      <c r="N1148">
        <v>0</v>
      </c>
      <c r="O1148">
        <v>0.62516099999999997</v>
      </c>
      <c r="P1148">
        <v>0.62838300000000002</v>
      </c>
    </row>
    <row r="1149" spans="1:16" ht="15" x14ac:dyDescent="0.3">
      <c r="A1149" s="1" t="s">
        <v>1445</v>
      </c>
      <c r="B1149" t="s">
        <v>11</v>
      </c>
      <c r="C1149" t="s">
        <v>1394</v>
      </c>
      <c r="D1149" t="s">
        <v>1446</v>
      </c>
      <c r="E1149" t="s">
        <v>1394</v>
      </c>
      <c r="F1149" t="s">
        <v>1447</v>
      </c>
      <c r="G1149" t="s">
        <v>1395</v>
      </c>
      <c r="H1149" t="s">
        <v>1448</v>
      </c>
      <c r="I1149">
        <v>0.21299999999999999</v>
      </c>
      <c r="J1149">
        <v>0</v>
      </c>
      <c r="K1149" t="s">
        <v>46</v>
      </c>
      <c r="L1149">
        <v>0</v>
      </c>
      <c r="M1149">
        <v>0.21299999999999999</v>
      </c>
      <c r="N1149">
        <v>0</v>
      </c>
      <c r="O1149">
        <v>0.67909900000000001</v>
      </c>
      <c r="P1149">
        <v>0.68209399999999998</v>
      </c>
    </row>
    <row r="1150" spans="1:16" ht="15" x14ac:dyDescent="0.3">
      <c r="A1150" s="1" t="s">
        <v>1459</v>
      </c>
      <c r="B1150" t="s">
        <v>11</v>
      </c>
      <c r="C1150" t="s">
        <v>1460</v>
      </c>
      <c r="D1150" t="s">
        <v>1461</v>
      </c>
      <c r="E1150" t="s">
        <v>1460</v>
      </c>
      <c r="F1150" t="s">
        <v>1461</v>
      </c>
      <c r="G1150" t="s">
        <v>1462</v>
      </c>
      <c r="H1150" t="s">
        <v>1463</v>
      </c>
      <c r="I1150">
        <v>0.76300000000000001</v>
      </c>
      <c r="J1150">
        <v>0</v>
      </c>
      <c r="K1150" t="s">
        <v>17</v>
      </c>
      <c r="L1150">
        <v>1</v>
      </c>
      <c r="M1150">
        <v>0.76300000000000001</v>
      </c>
      <c r="N1150">
        <v>0</v>
      </c>
      <c r="O1150">
        <v>0.866726</v>
      </c>
      <c r="P1150">
        <v>0.856263</v>
      </c>
    </row>
    <row r="1151" spans="1:16" ht="15" x14ac:dyDescent="0.3">
      <c r="A1151" s="1" t="s">
        <v>1467</v>
      </c>
      <c r="B1151" t="s">
        <v>11</v>
      </c>
      <c r="C1151" t="s">
        <v>1400</v>
      </c>
      <c r="D1151" t="s">
        <v>1468</v>
      </c>
      <c r="E1151" t="s">
        <v>1401</v>
      </c>
      <c r="F1151" t="s">
        <v>1468</v>
      </c>
      <c r="G1151" t="s">
        <v>1402</v>
      </c>
      <c r="H1151" t="s">
        <v>1469</v>
      </c>
      <c r="I1151">
        <v>-2.4E-2</v>
      </c>
      <c r="J1151">
        <v>0.182</v>
      </c>
      <c r="K1151" t="s">
        <v>46</v>
      </c>
      <c r="L1151">
        <v>0</v>
      </c>
      <c r="M1151">
        <v>-2.4E-2</v>
      </c>
      <c r="N1151">
        <v>0</v>
      </c>
      <c r="O1151">
        <v>0.65793100000000004</v>
      </c>
      <c r="P1151">
        <v>0.65500199999999997</v>
      </c>
    </row>
    <row r="1152" spans="1:16" ht="15" x14ac:dyDescent="0.3">
      <c r="A1152" s="1" t="s">
        <v>1478</v>
      </c>
      <c r="B1152" t="s">
        <v>11</v>
      </c>
      <c r="C1152">
        <v>79</v>
      </c>
      <c r="D1152">
        <v>79</v>
      </c>
      <c r="E1152">
        <v>79</v>
      </c>
      <c r="F1152">
        <v>79</v>
      </c>
      <c r="G1152">
        <v>79</v>
      </c>
      <c r="H1152">
        <v>79</v>
      </c>
      <c r="I1152">
        <v>1</v>
      </c>
      <c r="J1152">
        <v>1</v>
      </c>
      <c r="K1152" t="s">
        <v>17</v>
      </c>
      <c r="L1152">
        <v>1</v>
      </c>
      <c r="M1152">
        <v>1</v>
      </c>
      <c r="N1152">
        <v>1</v>
      </c>
      <c r="O1152">
        <v>1</v>
      </c>
      <c r="P1152">
        <v>1</v>
      </c>
    </row>
    <row r="1153" spans="1:16" ht="15" x14ac:dyDescent="0.3">
      <c r="A1153" s="1" t="s">
        <v>1482</v>
      </c>
      <c r="B1153" t="s">
        <v>11</v>
      </c>
      <c r="C1153" t="s">
        <v>1483</v>
      </c>
      <c r="D1153" t="s">
        <v>1484</v>
      </c>
      <c r="E1153" t="s">
        <v>1484</v>
      </c>
      <c r="F1153" t="s">
        <v>1484</v>
      </c>
      <c r="G1153" t="s">
        <v>1485</v>
      </c>
      <c r="H1153" t="s">
        <v>1486</v>
      </c>
      <c r="I1153">
        <v>0.98699999999999999</v>
      </c>
      <c r="J1153">
        <v>0.75</v>
      </c>
      <c r="K1153" t="s">
        <v>17</v>
      </c>
      <c r="L1153">
        <v>1</v>
      </c>
      <c r="M1153">
        <v>0.98699999999999999</v>
      </c>
      <c r="N1153">
        <v>0</v>
      </c>
      <c r="O1153">
        <v>0.91492899999999999</v>
      </c>
      <c r="P1153">
        <v>0.91100000000000003</v>
      </c>
    </row>
    <row r="1154" spans="1:16" ht="15" x14ac:dyDescent="0.3">
      <c r="A1154" s="1" t="s">
        <v>1487</v>
      </c>
      <c r="B1154" t="s">
        <v>11</v>
      </c>
      <c r="C1154" t="s">
        <v>1488</v>
      </c>
      <c r="D1154" t="s">
        <v>1489</v>
      </c>
      <c r="E1154" t="s">
        <v>1488</v>
      </c>
      <c r="F1154" t="s">
        <v>1490</v>
      </c>
      <c r="G1154" t="s">
        <v>1491</v>
      </c>
      <c r="H1154" t="s">
        <v>1492</v>
      </c>
      <c r="I1154">
        <v>0.81399999999999995</v>
      </c>
      <c r="J1154">
        <v>0.57099999999999995</v>
      </c>
      <c r="K1154" t="s">
        <v>17</v>
      </c>
      <c r="L1154">
        <v>1</v>
      </c>
      <c r="M1154">
        <v>0.81399999999999995</v>
      </c>
      <c r="N1154">
        <v>0</v>
      </c>
      <c r="O1154">
        <v>0.78062699999999996</v>
      </c>
      <c r="P1154">
        <v>0.77455300000000005</v>
      </c>
    </row>
    <row r="1155" spans="1:16" ht="15" x14ac:dyDescent="0.3">
      <c r="A1155" s="1" t="s">
        <v>1493</v>
      </c>
      <c r="B1155" t="s">
        <v>11</v>
      </c>
      <c r="C1155" t="s">
        <v>1494</v>
      </c>
      <c r="D1155" t="s">
        <v>1495</v>
      </c>
      <c r="E1155" t="s">
        <v>1494</v>
      </c>
      <c r="F1155" t="s">
        <v>1496</v>
      </c>
      <c r="G1155" t="s">
        <v>1497</v>
      </c>
      <c r="H1155" t="s">
        <v>1498</v>
      </c>
      <c r="I1155">
        <v>0.14499999999999999</v>
      </c>
      <c r="J1155">
        <v>9.0999999999999998E-2</v>
      </c>
      <c r="K1155" t="s">
        <v>46</v>
      </c>
      <c r="L1155">
        <v>0</v>
      </c>
      <c r="M1155">
        <v>0.14499999999999999</v>
      </c>
      <c r="N1155">
        <v>0</v>
      </c>
      <c r="O1155">
        <v>0.65761000000000003</v>
      </c>
      <c r="P1155">
        <v>0.65476000000000001</v>
      </c>
    </row>
    <row r="1156" spans="1:16" ht="15" x14ac:dyDescent="0.3">
      <c r="A1156" s="1" t="s">
        <v>1503</v>
      </c>
      <c r="B1156" t="s">
        <v>11</v>
      </c>
      <c r="C1156" t="s">
        <v>1504</v>
      </c>
      <c r="D1156" t="s">
        <v>1505</v>
      </c>
      <c r="E1156" t="s">
        <v>1504</v>
      </c>
      <c r="F1156" t="s">
        <v>1506</v>
      </c>
      <c r="G1156" t="s">
        <v>1507</v>
      </c>
      <c r="H1156" t="s">
        <v>1508</v>
      </c>
      <c r="I1156">
        <v>0.79200000000000004</v>
      </c>
      <c r="J1156">
        <v>0.28599999999999998</v>
      </c>
      <c r="K1156" t="s">
        <v>17</v>
      </c>
      <c r="L1156">
        <v>1</v>
      </c>
      <c r="M1156">
        <v>0.79200000000000004</v>
      </c>
      <c r="N1156">
        <v>0</v>
      </c>
      <c r="O1156">
        <v>0.75426800000000005</v>
      </c>
      <c r="P1156">
        <v>0.75502899999999995</v>
      </c>
    </row>
    <row r="1157" spans="1:16" ht="15" x14ac:dyDescent="0.3">
      <c r="A1157" s="1" t="s">
        <v>1511</v>
      </c>
      <c r="B1157" t="s">
        <v>11</v>
      </c>
      <c r="C1157" t="s">
        <v>1512</v>
      </c>
      <c r="D1157" t="s">
        <v>1513</v>
      </c>
      <c r="E1157" t="s">
        <v>1512</v>
      </c>
      <c r="F1157" t="s">
        <v>1514</v>
      </c>
      <c r="G1157" t="s">
        <v>1515</v>
      </c>
      <c r="H1157" t="s">
        <v>1516</v>
      </c>
      <c r="I1157">
        <v>5.0000000000000001E-3</v>
      </c>
      <c r="J1157">
        <v>0</v>
      </c>
      <c r="K1157" t="s">
        <v>46</v>
      </c>
      <c r="L1157">
        <v>0</v>
      </c>
      <c r="M1157">
        <v>5.0000000000000001E-3</v>
      </c>
      <c r="N1157">
        <v>0</v>
      </c>
      <c r="O1157">
        <v>0.60238700000000001</v>
      </c>
      <c r="P1157">
        <v>0.60438199999999997</v>
      </c>
    </row>
    <row r="1158" spans="1:16" ht="15" x14ac:dyDescent="0.3">
      <c r="A1158" s="1" t="s">
        <v>1530</v>
      </c>
      <c r="B1158" t="s">
        <v>11</v>
      </c>
      <c r="C1158" t="s">
        <v>1531</v>
      </c>
      <c r="D1158" t="s">
        <v>1532</v>
      </c>
      <c r="E1158" t="s">
        <v>1531</v>
      </c>
      <c r="F1158" t="s">
        <v>1532</v>
      </c>
      <c r="G1158" t="s">
        <v>1533</v>
      </c>
      <c r="H1158" t="s">
        <v>1534</v>
      </c>
      <c r="I1158">
        <v>0.35399999999999998</v>
      </c>
      <c r="J1158">
        <v>0</v>
      </c>
      <c r="K1158" t="s">
        <v>17</v>
      </c>
      <c r="L1158">
        <v>1</v>
      </c>
      <c r="M1158">
        <v>0.35399999999999998</v>
      </c>
      <c r="N1158">
        <v>0</v>
      </c>
      <c r="O1158">
        <v>0.61488100000000001</v>
      </c>
      <c r="P1158">
        <v>0.61488699999999996</v>
      </c>
    </row>
    <row r="1159" spans="1:16" ht="15" x14ac:dyDescent="0.3">
      <c r="A1159" s="1" t="s">
        <v>1543</v>
      </c>
      <c r="B1159" t="s">
        <v>11</v>
      </c>
      <c r="C1159" t="s">
        <v>1544</v>
      </c>
      <c r="D1159" t="s">
        <v>1545</v>
      </c>
      <c r="E1159" t="s">
        <v>1546</v>
      </c>
      <c r="F1159" t="s">
        <v>1546</v>
      </c>
      <c r="G1159" t="s">
        <v>1547</v>
      </c>
      <c r="H1159" t="s">
        <v>1548</v>
      </c>
      <c r="I1159">
        <v>0.95499999999999996</v>
      </c>
      <c r="J1159">
        <v>0.875</v>
      </c>
      <c r="K1159" t="s">
        <v>17</v>
      </c>
      <c r="L1159">
        <v>1</v>
      </c>
      <c r="M1159">
        <v>0.95499999999999996</v>
      </c>
      <c r="N1159">
        <v>0</v>
      </c>
      <c r="O1159">
        <v>0.90586900000000004</v>
      </c>
      <c r="P1159">
        <v>0.90721300000000005</v>
      </c>
    </row>
    <row r="1160" spans="1:16" ht="15" x14ac:dyDescent="0.3">
      <c r="A1160" s="1" t="s">
        <v>1558</v>
      </c>
      <c r="B1160" t="s">
        <v>11</v>
      </c>
      <c r="C1160" t="s">
        <v>1537</v>
      </c>
      <c r="D1160" t="s">
        <v>1559</v>
      </c>
      <c r="E1160" t="s">
        <v>1537</v>
      </c>
      <c r="F1160" t="s">
        <v>1559</v>
      </c>
      <c r="G1160" t="s">
        <v>1538</v>
      </c>
      <c r="H1160" t="s">
        <v>1560</v>
      </c>
      <c r="I1160">
        <v>0.878</v>
      </c>
      <c r="J1160">
        <v>0</v>
      </c>
      <c r="K1160" t="s">
        <v>17</v>
      </c>
      <c r="L1160">
        <v>1</v>
      </c>
      <c r="M1160">
        <v>0.878</v>
      </c>
      <c r="N1160">
        <v>0</v>
      </c>
      <c r="O1160">
        <v>0.87277800000000005</v>
      </c>
      <c r="P1160">
        <v>0.86160199999999998</v>
      </c>
    </row>
    <row r="1161" spans="1:16" ht="15" x14ac:dyDescent="0.3">
      <c r="A1161" s="1" t="s">
        <v>1564</v>
      </c>
      <c r="B1161" t="s">
        <v>11</v>
      </c>
      <c r="C1161" t="s">
        <v>1565</v>
      </c>
      <c r="D1161" t="s">
        <v>1566</v>
      </c>
      <c r="E1161" t="s">
        <v>1565</v>
      </c>
      <c r="F1161" t="s">
        <v>1567</v>
      </c>
      <c r="G1161" t="s">
        <v>1568</v>
      </c>
      <c r="H1161" t="s">
        <v>1569</v>
      </c>
      <c r="I1161">
        <v>0.77100000000000002</v>
      </c>
      <c r="J1161">
        <v>0.5</v>
      </c>
      <c r="K1161" t="s">
        <v>17</v>
      </c>
      <c r="L1161">
        <v>1</v>
      </c>
      <c r="M1161">
        <v>0.77100000000000002</v>
      </c>
      <c r="N1161">
        <v>0</v>
      </c>
      <c r="O1161">
        <v>0.81887299999999996</v>
      </c>
      <c r="P1161">
        <v>0.80514799999999997</v>
      </c>
    </row>
    <row r="1162" spans="1:16" ht="15" x14ac:dyDescent="0.3">
      <c r="A1162" s="1" t="s">
        <v>1580</v>
      </c>
      <c r="B1162" t="s">
        <v>11</v>
      </c>
      <c r="C1162" t="s">
        <v>1581</v>
      </c>
      <c r="D1162" t="s">
        <v>1582</v>
      </c>
      <c r="E1162" t="s">
        <v>1581</v>
      </c>
      <c r="F1162" t="s">
        <v>1583</v>
      </c>
      <c r="G1162" t="s">
        <v>1584</v>
      </c>
      <c r="H1162" t="s">
        <v>1585</v>
      </c>
      <c r="I1162">
        <v>0.44600000000000001</v>
      </c>
      <c r="J1162">
        <v>0.222</v>
      </c>
      <c r="K1162" t="s">
        <v>46</v>
      </c>
      <c r="L1162">
        <v>0</v>
      </c>
      <c r="M1162">
        <v>0.44600000000000001</v>
      </c>
      <c r="N1162">
        <v>0</v>
      </c>
      <c r="O1162">
        <v>0.67933200000000005</v>
      </c>
      <c r="P1162">
        <v>0.68152199999999996</v>
      </c>
    </row>
    <row r="1163" spans="1:16" ht="15" x14ac:dyDescent="0.3">
      <c r="A1163" s="1" t="s">
        <v>1594</v>
      </c>
      <c r="B1163" t="s">
        <v>11</v>
      </c>
      <c r="C1163" t="s">
        <v>1595</v>
      </c>
      <c r="D1163" t="s">
        <v>1596</v>
      </c>
      <c r="E1163" t="s">
        <v>1597</v>
      </c>
      <c r="F1163" t="s">
        <v>1598</v>
      </c>
      <c r="G1163" t="s">
        <v>1599</v>
      </c>
      <c r="H1163" t="s">
        <v>1600</v>
      </c>
      <c r="I1163">
        <v>0.76400000000000001</v>
      </c>
      <c r="J1163">
        <v>0.4</v>
      </c>
      <c r="K1163" t="s">
        <v>42</v>
      </c>
      <c r="L1163">
        <v>0.5</v>
      </c>
      <c r="M1163">
        <v>0.76400000000000001</v>
      </c>
      <c r="N1163">
        <v>0</v>
      </c>
      <c r="O1163">
        <v>0.85725899999999999</v>
      </c>
      <c r="P1163">
        <v>0.84573399999999999</v>
      </c>
    </row>
    <row r="1164" spans="1:16" ht="15" x14ac:dyDescent="0.3">
      <c r="A1164" s="1" t="s">
        <v>1605</v>
      </c>
      <c r="B1164" t="s">
        <v>11</v>
      </c>
      <c r="C1164" t="s">
        <v>1606</v>
      </c>
      <c r="D1164" t="s">
        <v>1607</v>
      </c>
      <c r="E1164" t="s">
        <v>1606</v>
      </c>
      <c r="F1164" t="s">
        <v>1607</v>
      </c>
      <c r="G1164" t="s">
        <v>1608</v>
      </c>
      <c r="H1164" t="s">
        <v>1608</v>
      </c>
      <c r="I1164">
        <v>1</v>
      </c>
      <c r="J1164">
        <v>1</v>
      </c>
      <c r="K1164" t="s">
        <v>17</v>
      </c>
      <c r="L1164">
        <v>1</v>
      </c>
      <c r="M1164">
        <v>1</v>
      </c>
      <c r="N1164">
        <v>1</v>
      </c>
      <c r="O1164">
        <v>1</v>
      </c>
      <c r="P1164">
        <v>1</v>
      </c>
    </row>
    <row r="1165" spans="1:16" ht="15" x14ac:dyDescent="0.3">
      <c r="A1165" s="1" t="s">
        <v>1611</v>
      </c>
      <c r="B1165" t="s">
        <v>11</v>
      </c>
      <c r="C1165" t="s">
        <v>1612</v>
      </c>
      <c r="D1165" t="s">
        <v>1613</v>
      </c>
      <c r="E1165" t="s">
        <v>1612</v>
      </c>
      <c r="F1165" t="s">
        <v>1614</v>
      </c>
      <c r="G1165" t="s">
        <v>1615</v>
      </c>
      <c r="H1165" t="s">
        <v>1616</v>
      </c>
      <c r="I1165">
        <v>1</v>
      </c>
      <c r="J1165">
        <v>1</v>
      </c>
      <c r="K1165" t="s">
        <v>17</v>
      </c>
      <c r="L1165">
        <v>1</v>
      </c>
      <c r="M1165">
        <v>1</v>
      </c>
      <c r="N1165">
        <v>1</v>
      </c>
      <c r="O1165">
        <v>0.96312699999999996</v>
      </c>
      <c r="P1165">
        <v>0.96404999999999996</v>
      </c>
    </row>
    <row r="1166" spans="1:16" ht="15" x14ac:dyDescent="0.3">
      <c r="A1166" s="1" t="s">
        <v>1623</v>
      </c>
      <c r="B1166" t="s">
        <v>11</v>
      </c>
      <c r="C1166" t="s">
        <v>1624</v>
      </c>
      <c r="D1166" t="s">
        <v>1625</v>
      </c>
      <c r="E1166" t="s">
        <v>1624</v>
      </c>
      <c r="F1166" t="s">
        <v>1625</v>
      </c>
      <c r="G1166" t="s">
        <v>1626</v>
      </c>
      <c r="H1166" t="s">
        <v>1627</v>
      </c>
      <c r="I1166">
        <v>0.193</v>
      </c>
      <c r="J1166">
        <v>0</v>
      </c>
      <c r="K1166" t="s">
        <v>46</v>
      </c>
      <c r="L1166">
        <v>0</v>
      </c>
      <c r="M1166">
        <v>0.193</v>
      </c>
      <c r="N1166">
        <v>0</v>
      </c>
      <c r="O1166">
        <v>0.68772500000000003</v>
      </c>
      <c r="P1166">
        <v>0.68293099999999995</v>
      </c>
    </row>
    <row r="1167" spans="1:16" ht="15" x14ac:dyDescent="0.3">
      <c r="A1167" s="1" t="s">
        <v>1636</v>
      </c>
      <c r="B1167" t="s">
        <v>11</v>
      </c>
      <c r="C1167" t="s">
        <v>1637</v>
      </c>
      <c r="D1167" t="s">
        <v>1468</v>
      </c>
      <c r="E1167" t="s">
        <v>1638</v>
      </c>
      <c r="F1167" t="s">
        <v>1468</v>
      </c>
      <c r="G1167" t="s">
        <v>1639</v>
      </c>
      <c r="H1167" t="s">
        <v>1640</v>
      </c>
      <c r="I1167">
        <v>7.4999999999999997E-2</v>
      </c>
      <c r="J1167">
        <v>0</v>
      </c>
      <c r="K1167" t="s">
        <v>46</v>
      </c>
      <c r="L1167">
        <v>0</v>
      </c>
      <c r="M1167">
        <v>7.4999999999999997E-2</v>
      </c>
      <c r="N1167">
        <v>0</v>
      </c>
      <c r="O1167">
        <v>0.62942200000000004</v>
      </c>
      <c r="P1167">
        <v>0.62813799999999997</v>
      </c>
    </row>
    <row r="1168" spans="1:16" ht="15" x14ac:dyDescent="0.3">
      <c r="A1168" s="1" t="s">
        <v>1657</v>
      </c>
      <c r="B1168" t="s">
        <v>11</v>
      </c>
      <c r="C1168" t="s">
        <v>1658</v>
      </c>
      <c r="D1168" t="s">
        <v>1658</v>
      </c>
      <c r="E1168" t="s">
        <v>1658</v>
      </c>
      <c r="F1168" t="s">
        <v>1658</v>
      </c>
      <c r="G1168" t="s">
        <v>1659</v>
      </c>
      <c r="H1168" t="s">
        <v>1660</v>
      </c>
      <c r="I1168">
        <v>0.99399999999999999</v>
      </c>
      <c r="J1168">
        <v>0.85699999999999998</v>
      </c>
      <c r="K1168" t="s">
        <v>17</v>
      </c>
      <c r="L1168">
        <v>1</v>
      </c>
      <c r="M1168">
        <v>0.99399999999999999</v>
      </c>
      <c r="N1168">
        <v>0</v>
      </c>
      <c r="O1168">
        <v>0.96848900000000004</v>
      </c>
      <c r="P1168">
        <v>0.97128599999999998</v>
      </c>
    </row>
    <row r="1169" spans="1:16" ht="15" x14ac:dyDescent="0.3">
      <c r="A1169" s="1" t="s">
        <v>1661</v>
      </c>
      <c r="B1169" t="s">
        <v>11</v>
      </c>
      <c r="C1169" t="s">
        <v>1662</v>
      </c>
      <c r="D1169" t="s">
        <v>1663</v>
      </c>
      <c r="E1169" t="s">
        <v>1662</v>
      </c>
      <c r="F1169" t="s">
        <v>1663</v>
      </c>
      <c r="G1169" t="s">
        <v>1664</v>
      </c>
      <c r="H1169" t="s">
        <v>1665</v>
      </c>
      <c r="I1169">
        <v>0.60899999999999999</v>
      </c>
      <c r="J1169">
        <v>0.4</v>
      </c>
      <c r="K1169" t="s">
        <v>17</v>
      </c>
      <c r="L1169">
        <v>1</v>
      </c>
      <c r="M1169">
        <v>0.60899999999999999</v>
      </c>
      <c r="N1169">
        <v>0</v>
      </c>
      <c r="O1169">
        <v>0.74780100000000005</v>
      </c>
      <c r="P1169">
        <v>0.75171200000000005</v>
      </c>
    </row>
    <row r="1170" spans="1:16" ht="15" x14ac:dyDescent="0.3">
      <c r="A1170" s="1" t="s">
        <v>1670</v>
      </c>
      <c r="B1170" t="s">
        <v>11</v>
      </c>
      <c r="C1170" t="s">
        <v>1637</v>
      </c>
      <c r="D1170" t="s">
        <v>1671</v>
      </c>
      <c r="E1170" t="s">
        <v>1638</v>
      </c>
      <c r="F1170" t="s">
        <v>1671</v>
      </c>
      <c r="G1170" t="s">
        <v>1639</v>
      </c>
      <c r="H1170" t="s">
        <v>1672</v>
      </c>
      <c r="I1170">
        <v>0.39200000000000002</v>
      </c>
      <c r="J1170">
        <v>0</v>
      </c>
      <c r="K1170" t="s">
        <v>46</v>
      </c>
      <c r="L1170">
        <v>0</v>
      </c>
      <c r="M1170">
        <v>0.39200000000000002</v>
      </c>
      <c r="N1170">
        <v>0</v>
      </c>
      <c r="O1170">
        <v>0.66294900000000001</v>
      </c>
      <c r="P1170">
        <v>0.66627400000000003</v>
      </c>
    </row>
    <row r="1171" spans="1:16" ht="15" x14ac:dyDescent="0.3">
      <c r="A1171" s="1" t="s">
        <v>1676</v>
      </c>
      <c r="B1171" t="s">
        <v>11</v>
      </c>
      <c r="C1171" t="s">
        <v>1677</v>
      </c>
      <c r="D1171" t="s">
        <v>1678</v>
      </c>
      <c r="E1171" t="s">
        <v>1677</v>
      </c>
      <c r="F1171" t="s">
        <v>1678</v>
      </c>
      <c r="G1171" t="s">
        <v>1679</v>
      </c>
      <c r="H1171" t="s">
        <v>1680</v>
      </c>
      <c r="I1171">
        <v>0.42199999999999999</v>
      </c>
      <c r="J1171">
        <v>0.28599999999999998</v>
      </c>
      <c r="K1171" t="s">
        <v>42</v>
      </c>
      <c r="L1171">
        <v>0.5</v>
      </c>
      <c r="M1171">
        <v>0.42199999999999999</v>
      </c>
      <c r="N1171">
        <v>0</v>
      </c>
      <c r="O1171">
        <v>0.79266999999999999</v>
      </c>
      <c r="P1171">
        <v>0.78862500000000002</v>
      </c>
    </row>
    <row r="1172" spans="1:16" ht="15" x14ac:dyDescent="0.3">
      <c r="A1172" s="1" t="s">
        <v>1685</v>
      </c>
      <c r="B1172" t="s">
        <v>11</v>
      </c>
      <c r="C1172" t="s">
        <v>1686</v>
      </c>
      <c r="D1172" t="s">
        <v>1687</v>
      </c>
      <c r="E1172" t="s">
        <v>1688</v>
      </c>
      <c r="F1172" t="s">
        <v>1689</v>
      </c>
      <c r="G1172" t="s">
        <v>1690</v>
      </c>
      <c r="H1172" t="s">
        <v>1691</v>
      </c>
      <c r="I1172">
        <v>0.76700000000000002</v>
      </c>
      <c r="J1172">
        <v>0.5</v>
      </c>
      <c r="K1172" t="s">
        <v>17</v>
      </c>
      <c r="L1172">
        <v>1</v>
      </c>
      <c r="M1172">
        <v>0.76700000000000002</v>
      </c>
      <c r="N1172">
        <v>0</v>
      </c>
      <c r="O1172">
        <v>0.86334599999999995</v>
      </c>
      <c r="P1172">
        <v>0.85991799999999996</v>
      </c>
    </row>
    <row r="1173" spans="1:16" ht="15" x14ac:dyDescent="0.3">
      <c r="A1173" s="1" t="s">
        <v>1692</v>
      </c>
      <c r="B1173" t="s">
        <v>11</v>
      </c>
      <c r="C1173" t="s">
        <v>1693</v>
      </c>
      <c r="D1173" t="s">
        <v>1693</v>
      </c>
      <c r="E1173" t="s">
        <v>1693</v>
      </c>
      <c r="F1173" t="s">
        <v>1693</v>
      </c>
      <c r="G1173" t="s">
        <v>1694</v>
      </c>
      <c r="H1173" t="s">
        <v>1694</v>
      </c>
      <c r="I1173">
        <v>1</v>
      </c>
      <c r="J1173">
        <v>1</v>
      </c>
      <c r="K1173" t="s">
        <v>17</v>
      </c>
      <c r="L1173">
        <v>1</v>
      </c>
      <c r="M1173">
        <v>1</v>
      </c>
      <c r="N1173">
        <v>1</v>
      </c>
      <c r="O1173">
        <v>1</v>
      </c>
      <c r="P1173">
        <v>1</v>
      </c>
    </row>
    <row r="1174" spans="1:16" ht="15" x14ac:dyDescent="0.3">
      <c r="A1174" s="1" t="s">
        <v>1698</v>
      </c>
      <c r="B1174" t="s">
        <v>11</v>
      </c>
      <c r="C1174" t="s">
        <v>1699</v>
      </c>
      <c r="D1174" t="s">
        <v>1700</v>
      </c>
      <c r="E1174" t="s">
        <v>1699</v>
      </c>
      <c r="F1174" t="s">
        <v>1700</v>
      </c>
      <c r="G1174" t="s">
        <v>1701</v>
      </c>
      <c r="H1174" t="s">
        <v>1702</v>
      </c>
      <c r="I1174">
        <v>0.628</v>
      </c>
      <c r="J1174">
        <v>0</v>
      </c>
      <c r="K1174" t="s">
        <v>46</v>
      </c>
      <c r="L1174">
        <v>0</v>
      </c>
      <c r="M1174">
        <v>0.628</v>
      </c>
      <c r="N1174">
        <v>0</v>
      </c>
      <c r="O1174">
        <v>0.700129</v>
      </c>
      <c r="P1174">
        <v>0.70369000000000004</v>
      </c>
    </row>
    <row r="1175" spans="1:16" ht="15" x14ac:dyDescent="0.3">
      <c r="A1175" s="1" t="s">
        <v>1711</v>
      </c>
      <c r="B1175" t="s">
        <v>11</v>
      </c>
      <c r="C1175" t="s">
        <v>1712</v>
      </c>
      <c r="D1175" t="s">
        <v>1713</v>
      </c>
      <c r="E1175" t="s">
        <v>1712</v>
      </c>
      <c r="F1175" t="s">
        <v>1714</v>
      </c>
      <c r="G1175" t="s">
        <v>1715</v>
      </c>
      <c r="H1175" t="s">
        <v>1716</v>
      </c>
      <c r="I1175">
        <v>0.89500000000000002</v>
      </c>
      <c r="J1175">
        <v>0.625</v>
      </c>
      <c r="K1175" t="s">
        <v>17</v>
      </c>
      <c r="L1175">
        <v>1</v>
      </c>
      <c r="M1175">
        <v>0.89500000000000002</v>
      </c>
      <c r="N1175">
        <v>0</v>
      </c>
      <c r="O1175">
        <v>0.87651299999999999</v>
      </c>
      <c r="P1175">
        <v>0.87425600000000003</v>
      </c>
    </row>
    <row r="1176" spans="1:16" ht="15" x14ac:dyDescent="0.3">
      <c r="A1176" s="1" t="s">
        <v>1729</v>
      </c>
      <c r="B1176" t="s">
        <v>11</v>
      </c>
      <c r="C1176" t="s">
        <v>1730</v>
      </c>
      <c r="D1176" t="s">
        <v>1731</v>
      </c>
      <c r="E1176" t="s">
        <v>1730</v>
      </c>
      <c r="F1176" t="s">
        <v>1731</v>
      </c>
      <c r="G1176" t="s">
        <v>1732</v>
      </c>
      <c r="H1176" t="s">
        <v>1733</v>
      </c>
      <c r="I1176">
        <v>0.56000000000000005</v>
      </c>
      <c r="J1176">
        <v>0</v>
      </c>
      <c r="K1176" t="s">
        <v>17</v>
      </c>
      <c r="L1176">
        <v>1</v>
      </c>
      <c r="M1176">
        <v>0.56000000000000005</v>
      </c>
      <c r="N1176">
        <v>0</v>
      </c>
      <c r="O1176">
        <v>0.74253800000000003</v>
      </c>
      <c r="P1176">
        <v>0.74592800000000004</v>
      </c>
    </row>
    <row r="1177" spans="1:16" ht="15" x14ac:dyDescent="0.3">
      <c r="A1177" s="1" t="s">
        <v>1736</v>
      </c>
      <c r="B1177" t="s">
        <v>11</v>
      </c>
      <c r="C1177" t="s">
        <v>1737</v>
      </c>
      <c r="D1177" t="s">
        <v>1738</v>
      </c>
      <c r="E1177" t="s">
        <v>1737</v>
      </c>
      <c r="F1177" t="s">
        <v>1738</v>
      </c>
      <c r="G1177" t="s">
        <v>1739</v>
      </c>
      <c r="H1177" t="s">
        <v>1740</v>
      </c>
      <c r="I1177">
        <v>0.84599999999999997</v>
      </c>
      <c r="J1177">
        <v>0.85699999999999998</v>
      </c>
      <c r="K1177" t="s">
        <v>17</v>
      </c>
      <c r="L1177">
        <v>1</v>
      </c>
      <c r="M1177">
        <v>0.84599999999999997</v>
      </c>
      <c r="N1177">
        <v>0</v>
      </c>
      <c r="O1177">
        <v>0.92800199999999999</v>
      </c>
      <c r="P1177">
        <v>0.92830299999999999</v>
      </c>
    </row>
    <row r="1178" spans="1:16" ht="15" x14ac:dyDescent="0.3">
      <c r="A1178" s="1" t="s">
        <v>1745</v>
      </c>
      <c r="B1178" t="s">
        <v>11</v>
      </c>
      <c r="C1178" t="s">
        <v>1746</v>
      </c>
      <c r="D1178" t="s">
        <v>1746</v>
      </c>
      <c r="E1178" t="s">
        <v>1747</v>
      </c>
      <c r="F1178" t="s">
        <v>1747</v>
      </c>
      <c r="G1178" t="s">
        <v>1748</v>
      </c>
      <c r="H1178" t="s">
        <v>1749</v>
      </c>
      <c r="I1178">
        <v>0.97799999999999998</v>
      </c>
      <c r="J1178">
        <v>0.4</v>
      </c>
      <c r="K1178" t="s">
        <v>17</v>
      </c>
      <c r="L1178">
        <v>1</v>
      </c>
      <c r="M1178">
        <v>0.97799999999999998</v>
      </c>
      <c r="N1178">
        <v>0</v>
      </c>
      <c r="O1178">
        <v>0.88139100000000004</v>
      </c>
      <c r="P1178">
        <v>0.88281600000000005</v>
      </c>
    </row>
    <row r="1179" spans="1:16" ht="15" x14ac:dyDescent="0.3">
      <c r="A1179" s="1" t="s">
        <v>1751</v>
      </c>
      <c r="B1179" t="s">
        <v>11</v>
      </c>
      <c r="C1179" t="s">
        <v>1752</v>
      </c>
      <c r="D1179" t="s">
        <v>46</v>
      </c>
      <c r="E1179" t="s">
        <v>1753</v>
      </c>
      <c r="F1179" t="s">
        <v>46</v>
      </c>
      <c r="G1179" t="s">
        <v>1754</v>
      </c>
      <c r="H1179" t="s">
        <v>1755</v>
      </c>
      <c r="I1179">
        <v>0.33800000000000002</v>
      </c>
      <c r="J1179">
        <v>0</v>
      </c>
      <c r="K1179" t="s">
        <v>46</v>
      </c>
      <c r="L1179">
        <v>0</v>
      </c>
      <c r="M1179">
        <v>0.33800000000000002</v>
      </c>
      <c r="N1179">
        <v>0</v>
      </c>
      <c r="O1179">
        <v>0.68478700000000003</v>
      </c>
      <c r="P1179">
        <v>0.69026600000000005</v>
      </c>
    </row>
    <row r="1180" spans="1:16" ht="15" x14ac:dyDescent="0.3">
      <c r="A1180" s="1" t="s">
        <v>1768</v>
      </c>
      <c r="B1180" t="s">
        <v>11</v>
      </c>
      <c r="C1180" t="s">
        <v>1769</v>
      </c>
      <c r="D1180" t="s">
        <v>1770</v>
      </c>
      <c r="E1180" t="s">
        <v>1769</v>
      </c>
      <c r="F1180" t="s">
        <v>1771</v>
      </c>
      <c r="G1180" t="s">
        <v>1772</v>
      </c>
      <c r="H1180" t="s">
        <v>1773</v>
      </c>
      <c r="I1180">
        <v>0.878</v>
      </c>
      <c r="J1180">
        <v>0.69</v>
      </c>
      <c r="K1180" t="s">
        <v>17</v>
      </c>
      <c r="L1180">
        <v>1</v>
      </c>
      <c r="M1180">
        <v>0.878</v>
      </c>
      <c r="N1180">
        <v>0</v>
      </c>
      <c r="O1180">
        <v>0.91494699999999995</v>
      </c>
      <c r="P1180">
        <v>0.90432500000000005</v>
      </c>
    </row>
    <row r="1181" spans="1:16" ht="15" x14ac:dyDescent="0.3">
      <c r="A1181" s="1" t="s">
        <v>1787</v>
      </c>
      <c r="B1181" t="s">
        <v>11</v>
      </c>
      <c r="C1181" t="s">
        <v>1764</v>
      </c>
      <c r="D1181" t="s">
        <v>1764</v>
      </c>
      <c r="E1181" t="s">
        <v>1765</v>
      </c>
      <c r="F1181" t="s">
        <v>1765</v>
      </c>
      <c r="G1181" t="s">
        <v>1766</v>
      </c>
      <c r="H1181" t="s">
        <v>1788</v>
      </c>
      <c r="I1181">
        <v>0.98799999999999999</v>
      </c>
      <c r="J1181">
        <v>0.66700000000000004</v>
      </c>
      <c r="K1181" t="s">
        <v>17</v>
      </c>
      <c r="L1181">
        <v>1</v>
      </c>
      <c r="M1181">
        <v>0.98799999999999999</v>
      </c>
      <c r="N1181">
        <v>0</v>
      </c>
      <c r="O1181">
        <v>0.902582</v>
      </c>
      <c r="P1181">
        <v>0.90289600000000003</v>
      </c>
    </row>
    <row r="1182" spans="1:16" ht="15" x14ac:dyDescent="0.3">
      <c r="A1182" s="1" t="s">
        <v>1789</v>
      </c>
      <c r="B1182" t="s">
        <v>11</v>
      </c>
      <c r="C1182" t="s">
        <v>1790</v>
      </c>
      <c r="D1182" t="s">
        <v>1791</v>
      </c>
      <c r="E1182" t="s">
        <v>1792</v>
      </c>
      <c r="F1182" t="s">
        <v>1793</v>
      </c>
      <c r="G1182" t="s">
        <v>1794</v>
      </c>
      <c r="H1182" t="s">
        <v>1795</v>
      </c>
      <c r="I1182">
        <v>0.71</v>
      </c>
      <c r="J1182">
        <v>0.52600000000000002</v>
      </c>
      <c r="K1182" t="s">
        <v>42</v>
      </c>
      <c r="L1182">
        <v>0.5</v>
      </c>
      <c r="M1182">
        <v>0.71</v>
      </c>
      <c r="N1182">
        <v>0</v>
      </c>
      <c r="O1182">
        <v>0.86399300000000001</v>
      </c>
      <c r="P1182">
        <v>0.859232</v>
      </c>
    </row>
    <row r="1183" spans="1:16" ht="15" x14ac:dyDescent="0.3">
      <c r="A1183" s="1" t="s">
        <v>1802</v>
      </c>
      <c r="B1183" t="s">
        <v>11</v>
      </c>
      <c r="C1183" t="s">
        <v>1803</v>
      </c>
      <c r="D1183" t="s">
        <v>1804</v>
      </c>
      <c r="E1183" t="s">
        <v>1805</v>
      </c>
      <c r="F1183" t="s">
        <v>1806</v>
      </c>
      <c r="G1183" t="s">
        <v>1807</v>
      </c>
      <c r="H1183" t="s">
        <v>1808</v>
      </c>
      <c r="I1183">
        <v>0.99</v>
      </c>
      <c r="J1183">
        <v>0.5</v>
      </c>
      <c r="K1183" t="s">
        <v>17</v>
      </c>
      <c r="L1183">
        <v>1</v>
      </c>
      <c r="M1183">
        <v>0.99</v>
      </c>
      <c r="N1183">
        <v>0</v>
      </c>
      <c r="O1183">
        <v>0.89378100000000005</v>
      </c>
      <c r="P1183">
        <v>0.88560099999999997</v>
      </c>
    </row>
    <row r="1184" spans="1:16" ht="15" x14ac:dyDescent="0.3">
      <c r="A1184" s="1" t="s">
        <v>1810</v>
      </c>
      <c r="B1184" t="s">
        <v>11</v>
      </c>
      <c r="C1184" t="s">
        <v>1811</v>
      </c>
      <c r="D1184" t="s">
        <v>1812</v>
      </c>
      <c r="E1184" t="s">
        <v>1811</v>
      </c>
      <c r="F1184" t="s">
        <v>1812</v>
      </c>
      <c r="G1184" t="s">
        <v>1813</v>
      </c>
      <c r="H1184" t="s">
        <v>1814</v>
      </c>
      <c r="I1184">
        <v>0.88200000000000001</v>
      </c>
      <c r="J1184">
        <v>0.5</v>
      </c>
      <c r="K1184" t="s">
        <v>17</v>
      </c>
      <c r="L1184">
        <v>1</v>
      </c>
      <c r="M1184">
        <v>0.88200000000000001</v>
      </c>
      <c r="N1184">
        <v>0</v>
      </c>
      <c r="O1184">
        <v>0.89107800000000004</v>
      </c>
      <c r="P1184">
        <v>0.89376500000000003</v>
      </c>
    </row>
    <row r="1185" spans="1:16" ht="15" x14ac:dyDescent="0.3">
      <c r="A1185" s="1" t="s">
        <v>1815</v>
      </c>
      <c r="B1185" t="s">
        <v>11</v>
      </c>
      <c r="C1185" t="s">
        <v>1816</v>
      </c>
      <c r="D1185" t="s">
        <v>1817</v>
      </c>
      <c r="E1185" t="s">
        <v>1818</v>
      </c>
      <c r="F1185" t="s">
        <v>1819</v>
      </c>
      <c r="G1185" t="s">
        <v>1820</v>
      </c>
      <c r="H1185" t="s">
        <v>1821</v>
      </c>
      <c r="I1185">
        <v>0.92300000000000004</v>
      </c>
      <c r="J1185">
        <v>0.64</v>
      </c>
      <c r="K1185" t="s">
        <v>17</v>
      </c>
      <c r="L1185">
        <v>1</v>
      </c>
      <c r="M1185">
        <v>0.92300000000000004</v>
      </c>
      <c r="N1185">
        <v>0</v>
      </c>
      <c r="O1185">
        <v>0.91176800000000002</v>
      </c>
      <c r="P1185">
        <v>0.90293100000000004</v>
      </c>
    </row>
    <row r="1186" spans="1:16" ht="15" x14ac:dyDescent="0.3">
      <c r="A1186" s="1" t="s">
        <v>1832</v>
      </c>
      <c r="B1186" t="s">
        <v>11</v>
      </c>
      <c r="C1186" t="s">
        <v>1833</v>
      </c>
      <c r="D1186" t="s">
        <v>1833</v>
      </c>
      <c r="E1186" t="s">
        <v>1834</v>
      </c>
      <c r="F1186" t="s">
        <v>1834</v>
      </c>
      <c r="G1186" t="s">
        <v>1835</v>
      </c>
      <c r="H1186" t="s">
        <v>1836</v>
      </c>
      <c r="I1186">
        <v>0.98699999999999999</v>
      </c>
      <c r="J1186">
        <v>0.66700000000000004</v>
      </c>
      <c r="K1186" t="s">
        <v>17</v>
      </c>
      <c r="L1186">
        <v>1</v>
      </c>
      <c r="M1186">
        <v>0.98699999999999999</v>
      </c>
      <c r="N1186">
        <v>0</v>
      </c>
      <c r="O1186">
        <v>0.93129899999999999</v>
      </c>
      <c r="P1186">
        <v>0.91970499999999999</v>
      </c>
    </row>
    <row r="1187" spans="1:16" ht="15" x14ac:dyDescent="0.3">
      <c r="A1187" s="1" t="s">
        <v>1837</v>
      </c>
      <c r="B1187" t="s">
        <v>11</v>
      </c>
      <c r="C1187" t="s">
        <v>1838</v>
      </c>
      <c r="D1187" t="s">
        <v>1839</v>
      </c>
      <c r="E1187" t="s">
        <v>1838</v>
      </c>
      <c r="F1187" t="s">
        <v>1840</v>
      </c>
      <c r="G1187" t="s">
        <v>1841</v>
      </c>
      <c r="H1187" t="s">
        <v>1842</v>
      </c>
      <c r="I1187">
        <v>3.6999999999999998E-2</v>
      </c>
      <c r="J1187">
        <v>0</v>
      </c>
      <c r="K1187" t="s">
        <v>46</v>
      </c>
      <c r="L1187">
        <v>0</v>
      </c>
      <c r="M1187">
        <v>3.6999999999999998E-2</v>
      </c>
      <c r="N1187">
        <v>0</v>
      </c>
      <c r="O1187">
        <v>0.60078600000000004</v>
      </c>
      <c r="P1187">
        <v>0.601858</v>
      </c>
    </row>
    <row r="1188" spans="1:16" ht="15" x14ac:dyDescent="0.3">
      <c r="A1188" s="1" t="s">
        <v>1843</v>
      </c>
      <c r="B1188" t="s">
        <v>11</v>
      </c>
      <c r="C1188" t="s">
        <v>1844</v>
      </c>
      <c r="D1188" t="s">
        <v>1844</v>
      </c>
      <c r="E1188" t="s">
        <v>1844</v>
      </c>
      <c r="F1188" t="s">
        <v>1844</v>
      </c>
      <c r="G1188" t="s">
        <v>1845</v>
      </c>
      <c r="H1188" t="s">
        <v>1846</v>
      </c>
      <c r="I1188">
        <v>0.86499999999999999</v>
      </c>
      <c r="J1188">
        <v>0.28599999999999998</v>
      </c>
      <c r="K1188" t="s">
        <v>17</v>
      </c>
      <c r="L1188">
        <v>1</v>
      </c>
      <c r="M1188">
        <v>0.86499999999999999</v>
      </c>
      <c r="N1188">
        <v>0</v>
      </c>
      <c r="O1188">
        <v>0.88569900000000001</v>
      </c>
      <c r="P1188">
        <v>0.87639299999999998</v>
      </c>
    </row>
    <row r="1189" spans="1:16" ht="15" x14ac:dyDescent="0.3">
      <c r="A1189" s="1" t="s">
        <v>1851</v>
      </c>
      <c r="B1189" t="s">
        <v>11</v>
      </c>
      <c r="C1189" t="s">
        <v>1852</v>
      </c>
      <c r="D1189" t="s">
        <v>1847</v>
      </c>
      <c r="E1189" t="s">
        <v>1852</v>
      </c>
      <c r="F1189" t="s">
        <v>1847</v>
      </c>
      <c r="G1189" t="s">
        <v>1853</v>
      </c>
      <c r="H1189" t="s">
        <v>1854</v>
      </c>
      <c r="I1189">
        <v>0.52800000000000002</v>
      </c>
      <c r="J1189">
        <v>0.33300000000000002</v>
      </c>
      <c r="K1189" t="s">
        <v>42</v>
      </c>
      <c r="L1189">
        <v>0.5</v>
      </c>
      <c r="M1189">
        <v>0.52800000000000002</v>
      </c>
      <c r="N1189">
        <v>0</v>
      </c>
      <c r="O1189">
        <v>0.79476999999999998</v>
      </c>
      <c r="P1189">
        <v>0.79763200000000001</v>
      </c>
    </row>
    <row r="1190" spans="1:16" ht="15" x14ac:dyDescent="0.3">
      <c r="A1190" s="1" t="s">
        <v>1859</v>
      </c>
      <c r="B1190" t="s">
        <v>11</v>
      </c>
      <c r="C1190" t="s">
        <v>1860</v>
      </c>
      <c r="D1190" t="s">
        <v>1861</v>
      </c>
      <c r="E1190" t="s">
        <v>1860</v>
      </c>
      <c r="F1190" t="s">
        <v>1861</v>
      </c>
      <c r="G1190" t="s">
        <v>1862</v>
      </c>
      <c r="H1190" t="s">
        <v>1863</v>
      </c>
      <c r="I1190">
        <v>0.65600000000000003</v>
      </c>
      <c r="J1190">
        <v>0.47099999999999997</v>
      </c>
      <c r="K1190" t="s">
        <v>17</v>
      </c>
      <c r="L1190">
        <v>1</v>
      </c>
      <c r="M1190">
        <v>0.65600000000000003</v>
      </c>
      <c r="N1190">
        <v>0</v>
      </c>
      <c r="O1190">
        <v>0.83093300000000003</v>
      </c>
      <c r="P1190">
        <v>0.83315300000000003</v>
      </c>
    </row>
    <row r="1191" spans="1:16" ht="15" x14ac:dyDescent="0.3">
      <c r="A1191" s="1" t="s">
        <v>1879</v>
      </c>
      <c r="B1191" t="s">
        <v>11</v>
      </c>
      <c r="C1191" t="s">
        <v>1880</v>
      </c>
      <c r="D1191" t="s">
        <v>46</v>
      </c>
      <c r="E1191" t="s">
        <v>1880</v>
      </c>
      <c r="F1191" t="s">
        <v>46</v>
      </c>
      <c r="G1191" t="s">
        <v>1881</v>
      </c>
      <c r="H1191" t="s">
        <v>1755</v>
      </c>
      <c r="I1191">
        <v>-3.6999999999999998E-2</v>
      </c>
      <c r="J1191">
        <v>0</v>
      </c>
      <c r="K1191" t="s">
        <v>46</v>
      </c>
      <c r="L1191">
        <v>0</v>
      </c>
      <c r="M1191">
        <v>-3.6999999999999998E-2</v>
      </c>
      <c r="N1191">
        <v>0</v>
      </c>
      <c r="O1191">
        <v>0.61581200000000003</v>
      </c>
      <c r="P1191">
        <v>0.61505500000000002</v>
      </c>
    </row>
    <row r="1192" spans="1:16" ht="15" x14ac:dyDescent="0.3">
      <c r="A1192" s="1" t="s">
        <v>1895</v>
      </c>
      <c r="B1192" t="s">
        <v>11</v>
      </c>
      <c r="C1192" t="s">
        <v>1896</v>
      </c>
      <c r="D1192" t="s">
        <v>1896</v>
      </c>
      <c r="E1192" t="s">
        <v>1896</v>
      </c>
      <c r="F1192" t="s">
        <v>1896</v>
      </c>
      <c r="G1192" t="s">
        <v>1897</v>
      </c>
      <c r="H1192" t="s">
        <v>1898</v>
      </c>
      <c r="I1192">
        <v>0.95499999999999996</v>
      </c>
      <c r="J1192">
        <v>0.4</v>
      </c>
      <c r="K1192" t="s">
        <v>17</v>
      </c>
      <c r="L1192">
        <v>1</v>
      </c>
      <c r="M1192">
        <v>0.95499999999999996</v>
      </c>
      <c r="N1192">
        <v>0</v>
      </c>
      <c r="O1192">
        <v>0.87604800000000005</v>
      </c>
      <c r="P1192">
        <v>0.87745200000000001</v>
      </c>
    </row>
    <row r="1193" spans="1:16" ht="15" x14ac:dyDescent="0.3">
      <c r="A1193" s="1" t="s">
        <v>1899</v>
      </c>
      <c r="B1193" t="s">
        <v>11</v>
      </c>
      <c r="C1193" t="s">
        <v>1900</v>
      </c>
      <c r="D1193" t="s">
        <v>1900</v>
      </c>
      <c r="E1193" t="s">
        <v>1900</v>
      </c>
      <c r="F1193" t="s">
        <v>1900</v>
      </c>
      <c r="G1193" t="s">
        <v>1901</v>
      </c>
      <c r="H1193" t="s">
        <v>1901</v>
      </c>
      <c r="I1193">
        <v>1</v>
      </c>
      <c r="J1193">
        <v>1</v>
      </c>
      <c r="K1193" t="s">
        <v>17</v>
      </c>
      <c r="L1193">
        <v>1</v>
      </c>
      <c r="M1193">
        <v>1</v>
      </c>
      <c r="N1193">
        <v>1</v>
      </c>
      <c r="O1193">
        <v>1</v>
      </c>
      <c r="P1193">
        <v>1</v>
      </c>
    </row>
    <row r="1194" spans="1:16" ht="15" x14ac:dyDescent="0.3">
      <c r="A1194" s="1" t="s">
        <v>1909</v>
      </c>
      <c r="B1194" t="s">
        <v>11</v>
      </c>
      <c r="C1194" t="s">
        <v>1910</v>
      </c>
      <c r="D1194" t="s">
        <v>1911</v>
      </c>
      <c r="E1194" t="s">
        <v>1911</v>
      </c>
      <c r="F1194" t="s">
        <v>1911</v>
      </c>
      <c r="G1194" t="s">
        <v>1912</v>
      </c>
      <c r="H1194" t="s">
        <v>1913</v>
      </c>
      <c r="I1194">
        <v>1</v>
      </c>
      <c r="J1194">
        <v>1</v>
      </c>
      <c r="K1194" t="s">
        <v>17</v>
      </c>
      <c r="L1194">
        <v>1</v>
      </c>
      <c r="M1194">
        <v>1</v>
      </c>
      <c r="N1194">
        <v>1</v>
      </c>
      <c r="O1194">
        <v>0.96655599999999997</v>
      </c>
      <c r="P1194">
        <v>0.96437099999999998</v>
      </c>
    </row>
    <row r="1195" spans="1:16" ht="15" x14ac:dyDescent="0.3">
      <c r="A1195" s="1" t="s">
        <v>1916</v>
      </c>
      <c r="B1195" t="s">
        <v>11</v>
      </c>
      <c r="C1195" t="s">
        <v>1917</v>
      </c>
      <c r="D1195" t="s">
        <v>1918</v>
      </c>
      <c r="E1195" t="s">
        <v>1917</v>
      </c>
      <c r="F1195" t="s">
        <v>1918</v>
      </c>
      <c r="G1195" t="s">
        <v>1919</v>
      </c>
      <c r="H1195" t="s">
        <v>1920</v>
      </c>
      <c r="I1195">
        <v>0.20100000000000001</v>
      </c>
      <c r="J1195">
        <v>0</v>
      </c>
      <c r="K1195" t="s">
        <v>42</v>
      </c>
      <c r="L1195">
        <v>0.5</v>
      </c>
      <c r="M1195">
        <v>0.20100000000000001</v>
      </c>
      <c r="N1195">
        <v>0</v>
      </c>
      <c r="O1195">
        <v>0.66078800000000004</v>
      </c>
      <c r="P1195">
        <v>0.66607499999999997</v>
      </c>
    </row>
    <row r="1196" spans="1:16" ht="15" x14ac:dyDescent="0.3">
      <c r="A1196" s="1" t="s">
        <v>1923</v>
      </c>
      <c r="B1196" t="s">
        <v>11</v>
      </c>
      <c r="C1196" t="s">
        <v>1924</v>
      </c>
      <c r="D1196" t="s">
        <v>1925</v>
      </c>
      <c r="E1196" t="s">
        <v>1924</v>
      </c>
      <c r="F1196" t="s">
        <v>1925</v>
      </c>
      <c r="G1196" t="s">
        <v>1926</v>
      </c>
      <c r="H1196" t="s">
        <v>1927</v>
      </c>
      <c r="I1196">
        <v>0.86599999999999999</v>
      </c>
      <c r="J1196">
        <v>0.5</v>
      </c>
      <c r="K1196" t="s">
        <v>17</v>
      </c>
      <c r="L1196">
        <v>1</v>
      </c>
      <c r="M1196">
        <v>0.86599999999999999</v>
      </c>
      <c r="N1196">
        <v>0</v>
      </c>
      <c r="O1196">
        <v>0.85079199999999999</v>
      </c>
      <c r="P1196">
        <v>0.84312200000000004</v>
      </c>
    </row>
    <row r="1197" spans="1:16" ht="15" x14ac:dyDescent="0.3">
      <c r="A1197" s="1" t="s">
        <v>1932</v>
      </c>
      <c r="B1197" t="s">
        <v>11</v>
      </c>
      <c r="C1197" t="s">
        <v>1933</v>
      </c>
      <c r="D1197" t="s">
        <v>1934</v>
      </c>
      <c r="E1197" t="s">
        <v>1933</v>
      </c>
      <c r="F1197" t="s">
        <v>1934</v>
      </c>
      <c r="G1197" t="s">
        <v>1935</v>
      </c>
      <c r="H1197" t="s">
        <v>1936</v>
      </c>
      <c r="I1197">
        <v>0.88800000000000001</v>
      </c>
      <c r="J1197">
        <v>0.75</v>
      </c>
      <c r="K1197" t="s">
        <v>17</v>
      </c>
      <c r="L1197">
        <v>1</v>
      </c>
      <c r="M1197">
        <v>0.88800000000000001</v>
      </c>
      <c r="N1197">
        <v>0</v>
      </c>
      <c r="O1197">
        <v>0.906663</v>
      </c>
      <c r="P1197">
        <v>0.90371299999999999</v>
      </c>
    </row>
    <row r="1198" spans="1:16" ht="15" x14ac:dyDescent="0.3">
      <c r="A1198" s="1" t="s">
        <v>1937</v>
      </c>
      <c r="B1198" t="s">
        <v>11</v>
      </c>
      <c r="C1198" t="s">
        <v>1938</v>
      </c>
      <c r="D1198" t="s">
        <v>1938</v>
      </c>
      <c r="E1198" t="s">
        <v>1938</v>
      </c>
      <c r="F1198" t="s">
        <v>1938</v>
      </c>
      <c r="G1198" t="s">
        <v>1939</v>
      </c>
      <c r="H1198" t="s">
        <v>1939</v>
      </c>
      <c r="I1198">
        <v>1</v>
      </c>
      <c r="J1198">
        <v>1</v>
      </c>
      <c r="K1198" t="s">
        <v>17</v>
      </c>
      <c r="L1198">
        <v>1</v>
      </c>
      <c r="M1198">
        <v>1</v>
      </c>
      <c r="N1198">
        <v>1</v>
      </c>
      <c r="O1198">
        <v>1</v>
      </c>
      <c r="P1198">
        <v>1</v>
      </c>
    </row>
    <row r="1199" spans="1:16" ht="15" x14ac:dyDescent="0.3">
      <c r="A1199" s="1" t="s">
        <v>1940</v>
      </c>
      <c r="B1199" t="s">
        <v>11</v>
      </c>
      <c r="C1199" t="s">
        <v>1941</v>
      </c>
      <c r="D1199" t="s">
        <v>1942</v>
      </c>
      <c r="E1199" t="s">
        <v>1941</v>
      </c>
      <c r="F1199" t="s">
        <v>1941</v>
      </c>
      <c r="G1199" t="s">
        <v>1943</v>
      </c>
      <c r="H1199" t="s">
        <v>1944</v>
      </c>
      <c r="I1199">
        <v>1</v>
      </c>
      <c r="J1199">
        <v>1</v>
      </c>
      <c r="K1199" t="s">
        <v>17</v>
      </c>
      <c r="L1199">
        <v>1</v>
      </c>
      <c r="M1199">
        <v>1</v>
      </c>
      <c r="N1199">
        <v>1</v>
      </c>
      <c r="O1199">
        <v>0.85831100000000005</v>
      </c>
      <c r="P1199">
        <v>0.86344299999999996</v>
      </c>
    </row>
    <row r="1200" spans="1:16" ht="15" x14ac:dyDescent="0.3">
      <c r="A1200" s="1" t="s">
        <v>1947</v>
      </c>
      <c r="B1200" t="s">
        <v>11</v>
      </c>
      <c r="C1200" t="s">
        <v>1948</v>
      </c>
      <c r="D1200" t="s">
        <v>1949</v>
      </c>
      <c r="E1200" t="s">
        <v>1948</v>
      </c>
      <c r="F1200" t="s">
        <v>1949</v>
      </c>
      <c r="G1200" t="s">
        <v>1950</v>
      </c>
      <c r="H1200" t="s">
        <v>1951</v>
      </c>
      <c r="I1200">
        <v>0.97299999999999998</v>
      </c>
      <c r="J1200">
        <v>0.875</v>
      </c>
      <c r="K1200" t="s">
        <v>17</v>
      </c>
      <c r="L1200">
        <v>1</v>
      </c>
      <c r="M1200">
        <v>0.97299999999999998</v>
      </c>
      <c r="N1200">
        <v>0</v>
      </c>
      <c r="O1200">
        <v>0.96073699999999995</v>
      </c>
      <c r="P1200">
        <v>0.95785799999999999</v>
      </c>
    </row>
    <row r="1201" spans="1:16" ht="15" x14ac:dyDescent="0.3">
      <c r="A1201" s="1" t="s">
        <v>1961</v>
      </c>
      <c r="B1201" t="s">
        <v>11</v>
      </c>
      <c r="C1201" t="s">
        <v>1962</v>
      </c>
      <c r="D1201" t="s">
        <v>1963</v>
      </c>
      <c r="E1201" t="s">
        <v>1962</v>
      </c>
      <c r="F1201" t="s">
        <v>1964</v>
      </c>
      <c r="G1201" t="s">
        <v>1965</v>
      </c>
      <c r="H1201" t="s">
        <v>1966</v>
      </c>
      <c r="I1201">
        <v>0.77800000000000002</v>
      </c>
      <c r="J1201">
        <v>0.5</v>
      </c>
      <c r="K1201" t="s">
        <v>17</v>
      </c>
      <c r="L1201">
        <v>1</v>
      </c>
      <c r="M1201">
        <v>0.77800000000000002</v>
      </c>
      <c r="N1201">
        <v>0</v>
      </c>
      <c r="O1201">
        <v>0.83704500000000004</v>
      </c>
      <c r="P1201">
        <v>0.82571499999999998</v>
      </c>
    </row>
    <row r="1202" spans="1:16" ht="15" x14ac:dyDescent="0.3">
      <c r="A1202" s="1"/>
      <c r="B1202" t="s">
        <v>20</v>
      </c>
      <c r="C1202" t="s">
        <v>12</v>
      </c>
      <c r="D1202" t="s">
        <v>13</v>
      </c>
      <c r="E1202" t="s">
        <v>12</v>
      </c>
      <c r="F1202" t="s">
        <v>14</v>
      </c>
      <c r="G1202" t="s">
        <v>15</v>
      </c>
      <c r="H1202" t="s">
        <v>16</v>
      </c>
      <c r="I1202">
        <v>0.94499999999999995</v>
      </c>
      <c r="J1202">
        <v>0.8</v>
      </c>
      <c r="K1202" t="s">
        <v>17</v>
      </c>
      <c r="L1202">
        <v>1</v>
      </c>
      <c r="M1202">
        <v>0.94499999999999995</v>
      </c>
      <c r="N1202">
        <v>0</v>
      </c>
      <c r="O1202">
        <v>0.86080500000000004</v>
      </c>
      <c r="P1202">
        <v>0.864178</v>
      </c>
    </row>
    <row r="1203" spans="1:16" ht="15" x14ac:dyDescent="0.3">
      <c r="A1203" s="1"/>
      <c r="B1203" t="s">
        <v>20</v>
      </c>
      <c r="C1203" t="s">
        <v>29</v>
      </c>
      <c r="D1203" t="s">
        <v>30</v>
      </c>
      <c r="E1203" t="s">
        <v>29</v>
      </c>
      <c r="F1203" t="s">
        <v>31</v>
      </c>
      <c r="G1203" t="s">
        <v>32</v>
      </c>
      <c r="H1203" t="s">
        <v>33</v>
      </c>
      <c r="I1203">
        <v>0.90200000000000002</v>
      </c>
      <c r="J1203">
        <v>0.54500000000000004</v>
      </c>
      <c r="K1203" t="s">
        <v>17</v>
      </c>
      <c r="L1203">
        <v>1</v>
      </c>
      <c r="M1203">
        <v>0.90200000000000002</v>
      </c>
      <c r="N1203">
        <v>0</v>
      </c>
      <c r="O1203">
        <v>0.801122</v>
      </c>
      <c r="P1203">
        <v>0.81689999999999996</v>
      </c>
    </row>
    <row r="1204" spans="1:16" ht="15" x14ac:dyDescent="0.3">
      <c r="A1204" s="1"/>
      <c r="B1204" t="s">
        <v>20</v>
      </c>
      <c r="C1204" t="s">
        <v>40</v>
      </c>
      <c r="D1204" t="s">
        <v>36</v>
      </c>
      <c r="E1204" t="s">
        <v>40</v>
      </c>
      <c r="F1204" t="s">
        <v>37</v>
      </c>
      <c r="G1204" t="s">
        <v>41</v>
      </c>
      <c r="H1204" t="s">
        <v>39</v>
      </c>
      <c r="I1204">
        <v>0.65200000000000002</v>
      </c>
      <c r="J1204">
        <v>0.5</v>
      </c>
      <c r="K1204" t="s">
        <v>42</v>
      </c>
      <c r="L1204">
        <v>0.5</v>
      </c>
      <c r="M1204">
        <v>0.65200000000000002</v>
      </c>
      <c r="N1204">
        <v>0</v>
      </c>
      <c r="O1204">
        <v>0.87985400000000002</v>
      </c>
      <c r="P1204">
        <v>0.86661500000000002</v>
      </c>
    </row>
    <row r="1205" spans="1:16" ht="15" x14ac:dyDescent="0.3">
      <c r="A1205" s="1"/>
      <c r="B1205" t="s">
        <v>20</v>
      </c>
      <c r="C1205" t="s">
        <v>48</v>
      </c>
      <c r="D1205" t="s">
        <v>48</v>
      </c>
      <c r="E1205" t="s">
        <v>49</v>
      </c>
      <c r="F1205" t="s">
        <v>49</v>
      </c>
      <c r="G1205" t="s">
        <v>50</v>
      </c>
      <c r="H1205" t="s">
        <v>50</v>
      </c>
      <c r="I1205">
        <v>1</v>
      </c>
      <c r="J1205">
        <v>1</v>
      </c>
      <c r="K1205" t="s">
        <v>17</v>
      </c>
      <c r="L1205">
        <v>1</v>
      </c>
      <c r="M1205">
        <v>1</v>
      </c>
      <c r="N1205">
        <v>1</v>
      </c>
      <c r="O1205">
        <v>1</v>
      </c>
      <c r="P1205">
        <v>1</v>
      </c>
    </row>
    <row r="1206" spans="1:16" ht="15" x14ac:dyDescent="0.3">
      <c r="A1206" s="1"/>
      <c r="B1206" t="s">
        <v>20</v>
      </c>
      <c r="C1206" t="s">
        <v>52</v>
      </c>
      <c r="D1206" t="s">
        <v>53</v>
      </c>
      <c r="E1206" t="s">
        <v>52</v>
      </c>
      <c r="F1206" t="s">
        <v>54</v>
      </c>
      <c r="G1206" t="s">
        <v>55</v>
      </c>
      <c r="H1206" t="s">
        <v>56</v>
      </c>
      <c r="I1206">
        <v>0.92600000000000005</v>
      </c>
      <c r="J1206">
        <v>0.83299999999999996</v>
      </c>
      <c r="K1206" t="s">
        <v>17</v>
      </c>
      <c r="L1206">
        <v>1</v>
      </c>
      <c r="M1206">
        <v>0.92600000000000005</v>
      </c>
      <c r="N1206">
        <v>0</v>
      </c>
      <c r="O1206">
        <v>0.86826099999999995</v>
      </c>
      <c r="P1206">
        <v>0.86044200000000004</v>
      </c>
    </row>
    <row r="1207" spans="1:16" ht="15" x14ac:dyDescent="0.3">
      <c r="A1207" s="1"/>
      <c r="B1207" t="s">
        <v>20</v>
      </c>
      <c r="C1207" t="s">
        <v>63</v>
      </c>
      <c r="D1207" t="s">
        <v>59</v>
      </c>
      <c r="E1207" t="s">
        <v>63</v>
      </c>
      <c r="F1207" t="s">
        <v>60</v>
      </c>
      <c r="G1207" t="s">
        <v>64</v>
      </c>
      <c r="H1207" t="s">
        <v>62</v>
      </c>
      <c r="I1207">
        <v>0.19700000000000001</v>
      </c>
      <c r="J1207">
        <v>0.16700000000000001</v>
      </c>
      <c r="K1207" t="s">
        <v>46</v>
      </c>
      <c r="L1207">
        <v>0</v>
      </c>
      <c r="M1207">
        <v>0.19700000000000001</v>
      </c>
      <c r="N1207">
        <v>0</v>
      </c>
      <c r="O1207">
        <v>0.65657200000000004</v>
      </c>
      <c r="P1207">
        <v>0.65864400000000001</v>
      </c>
    </row>
    <row r="1208" spans="1:16" ht="15" x14ac:dyDescent="0.3">
      <c r="A1208" s="1"/>
      <c r="B1208" t="s">
        <v>20</v>
      </c>
      <c r="C1208" t="s">
        <v>12</v>
      </c>
      <c r="D1208" t="s">
        <v>71</v>
      </c>
      <c r="E1208" t="s">
        <v>12</v>
      </c>
      <c r="F1208" t="s">
        <v>72</v>
      </c>
      <c r="G1208" t="s">
        <v>15</v>
      </c>
      <c r="H1208" t="s">
        <v>74</v>
      </c>
      <c r="I1208">
        <v>0.77600000000000002</v>
      </c>
      <c r="J1208">
        <v>0</v>
      </c>
      <c r="K1208" t="s">
        <v>46</v>
      </c>
      <c r="L1208">
        <v>0</v>
      </c>
      <c r="M1208">
        <v>0.77600000000000002</v>
      </c>
      <c r="N1208">
        <v>0</v>
      </c>
      <c r="O1208">
        <v>0.78821200000000002</v>
      </c>
      <c r="P1208">
        <v>0.77661899999999995</v>
      </c>
    </row>
    <row r="1209" spans="1:16" ht="15" x14ac:dyDescent="0.3">
      <c r="A1209" s="1"/>
      <c r="B1209" t="s">
        <v>20</v>
      </c>
      <c r="C1209" t="s">
        <v>79</v>
      </c>
      <c r="D1209" t="s">
        <v>76</v>
      </c>
      <c r="E1209" t="s">
        <v>80</v>
      </c>
      <c r="F1209" t="s">
        <v>77</v>
      </c>
      <c r="G1209" t="s">
        <v>81</v>
      </c>
      <c r="H1209" t="s">
        <v>78</v>
      </c>
      <c r="I1209">
        <v>0.48499999999999999</v>
      </c>
      <c r="J1209">
        <v>0</v>
      </c>
      <c r="K1209" t="s">
        <v>46</v>
      </c>
      <c r="L1209">
        <v>0</v>
      </c>
      <c r="M1209">
        <v>0.48499999999999999</v>
      </c>
      <c r="N1209">
        <v>0</v>
      </c>
      <c r="O1209">
        <v>0.68053200000000003</v>
      </c>
      <c r="P1209">
        <v>0.66715599999999997</v>
      </c>
    </row>
    <row r="1210" spans="1:16" ht="15" x14ac:dyDescent="0.3">
      <c r="A1210" s="1"/>
      <c r="B1210" t="s">
        <v>20</v>
      </c>
      <c r="C1210" t="s">
        <v>83</v>
      </c>
      <c r="D1210" t="s">
        <v>84</v>
      </c>
      <c r="E1210" t="s">
        <v>83</v>
      </c>
      <c r="F1210" t="s">
        <v>85</v>
      </c>
      <c r="G1210" t="s">
        <v>86</v>
      </c>
      <c r="H1210" t="s">
        <v>87</v>
      </c>
      <c r="I1210">
        <v>0.96199999999999997</v>
      </c>
      <c r="J1210">
        <v>0.66700000000000004</v>
      </c>
      <c r="K1210" t="s">
        <v>17</v>
      </c>
      <c r="L1210">
        <v>1</v>
      </c>
      <c r="M1210">
        <v>0.96199999999999997</v>
      </c>
      <c r="N1210">
        <v>0</v>
      </c>
      <c r="O1210">
        <v>0.92606599999999994</v>
      </c>
      <c r="P1210">
        <v>0.91922599999999999</v>
      </c>
    </row>
    <row r="1211" spans="1:16" ht="15" x14ac:dyDescent="0.3">
      <c r="A1211" s="1"/>
      <c r="B1211" t="s">
        <v>20</v>
      </c>
      <c r="C1211" t="s">
        <v>89</v>
      </c>
      <c r="D1211" t="s">
        <v>90</v>
      </c>
      <c r="E1211" t="s">
        <v>89</v>
      </c>
      <c r="F1211" t="s">
        <v>91</v>
      </c>
      <c r="G1211" t="s">
        <v>92</v>
      </c>
      <c r="H1211" t="s">
        <v>93</v>
      </c>
      <c r="I1211">
        <v>0.52300000000000002</v>
      </c>
      <c r="J1211">
        <v>0</v>
      </c>
      <c r="K1211" t="s">
        <v>42</v>
      </c>
      <c r="L1211">
        <v>0.5</v>
      </c>
      <c r="M1211">
        <v>0.52300000000000002</v>
      </c>
      <c r="N1211">
        <v>0</v>
      </c>
      <c r="O1211">
        <v>0.82311699999999999</v>
      </c>
      <c r="P1211">
        <v>0.81043699999999996</v>
      </c>
    </row>
    <row r="1212" spans="1:16" ht="15" x14ac:dyDescent="0.3">
      <c r="A1212" s="1"/>
      <c r="B1212" t="s">
        <v>20</v>
      </c>
      <c r="C1212" t="s">
        <v>95</v>
      </c>
      <c r="D1212" t="s">
        <v>96</v>
      </c>
      <c r="E1212" t="s">
        <v>95</v>
      </c>
      <c r="F1212" t="s">
        <v>97</v>
      </c>
      <c r="G1212" t="s">
        <v>98</v>
      </c>
      <c r="H1212" t="s">
        <v>99</v>
      </c>
      <c r="I1212">
        <v>8.3000000000000004E-2</v>
      </c>
      <c r="J1212">
        <v>0</v>
      </c>
      <c r="K1212" t="s">
        <v>46</v>
      </c>
      <c r="L1212">
        <v>0</v>
      </c>
      <c r="M1212">
        <v>8.3000000000000004E-2</v>
      </c>
      <c r="N1212">
        <v>0</v>
      </c>
      <c r="O1212">
        <v>0.61716400000000005</v>
      </c>
      <c r="P1212">
        <v>0.616734</v>
      </c>
    </row>
    <row r="1213" spans="1:16" ht="15" x14ac:dyDescent="0.3">
      <c r="A1213" s="1"/>
      <c r="B1213" t="s">
        <v>20</v>
      </c>
      <c r="C1213" t="s">
        <v>108</v>
      </c>
      <c r="D1213" t="s">
        <v>109</v>
      </c>
      <c r="E1213" t="s">
        <v>110</v>
      </c>
      <c r="F1213" t="s">
        <v>111</v>
      </c>
      <c r="G1213" t="s">
        <v>112</v>
      </c>
      <c r="H1213" t="s">
        <v>113</v>
      </c>
      <c r="I1213">
        <v>0.94199999999999995</v>
      </c>
      <c r="J1213">
        <v>0.8</v>
      </c>
      <c r="K1213" t="s">
        <v>17</v>
      </c>
      <c r="L1213">
        <v>1</v>
      </c>
      <c r="M1213">
        <v>0.94199999999999995</v>
      </c>
      <c r="N1213">
        <v>0</v>
      </c>
      <c r="O1213">
        <v>0.90803100000000003</v>
      </c>
      <c r="P1213">
        <v>0.90792099999999998</v>
      </c>
    </row>
    <row r="1214" spans="1:16" ht="15" x14ac:dyDescent="0.3">
      <c r="A1214" s="1"/>
      <c r="B1214" t="s">
        <v>20</v>
      </c>
      <c r="C1214" t="s">
        <v>117</v>
      </c>
      <c r="D1214" t="s">
        <v>115</v>
      </c>
      <c r="E1214" t="s">
        <v>117</v>
      </c>
      <c r="F1214" t="s">
        <v>115</v>
      </c>
      <c r="G1214" t="s">
        <v>118</v>
      </c>
      <c r="H1214" t="s">
        <v>116</v>
      </c>
      <c r="I1214">
        <v>0.33400000000000002</v>
      </c>
      <c r="J1214">
        <v>0</v>
      </c>
      <c r="K1214" t="s">
        <v>46</v>
      </c>
      <c r="L1214">
        <v>0</v>
      </c>
      <c r="M1214">
        <v>0.33400000000000002</v>
      </c>
      <c r="N1214">
        <v>0</v>
      </c>
      <c r="O1214">
        <v>0.76299099999999997</v>
      </c>
      <c r="P1214">
        <v>0.77266800000000002</v>
      </c>
    </row>
    <row r="1215" spans="1:16" ht="15" x14ac:dyDescent="0.3">
      <c r="A1215" s="1"/>
      <c r="B1215" t="s">
        <v>20</v>
      </c>
      <c r="C1215" t="s">
        <v>117</v>
      </c>
      <c r="D1215" t="s">
        <v>120</v>
      </c>
      <c r="E1215" t="s">
        <v>117</v>
      </c>
      <c r="F1215" t="s">
        <v>121</v>
      </c>
      <c r="G1215" t="s">
        <v>118</v>
      </c>
      <c r="H1215" t="s">
        <v>122</v>
      </c>
      <c r="I1215">
        <v>0.151</v>
      </c>
      <c r="J1215">
        <v>0</v>
      </c>
      <c r="K1215" t="s">
        <v>46</v>
      </c>
      <c r="L1215">
        <v>0</v>
      </c>
      <c r="M1215">
        <v>0.151</v>
      </c>
      <c r="N1215">
        <v>0</v>
      </c>
      <c r="O1215">
        <v>0.590449</v>
      </c>
      <c r="P1215">
        <v>0.59660599999999997</v>
      </c>
    </row>
    <row r="1216" spans="1:16" ht="15" x14ac:dyDescent="0.3">
      <c r="A1216" s="1"/>
      <c r="B1216" t="s">
        <v>20</v>
      </c>
      <c r="C1216" t="s">
        <v>124</v>
      </c>
      <c r="D1216" t="s">
        <v>125</v>
      </c>
      <c r="E1216" t="s">
        <v>124</v>
      </c>
      <c r="F1216" t="s">
        <v>126</v>
      </c>
      <c r="G1216" t="s">
        <v>127</v>
      </c>
      <c r="H1216" t="s">
        <v>128</v>
      </c>
      <c r="I1216">
        <v>0.93899999999999995</v>
      </c>
      <c r="J1216">
        <v>0</v>
      </c>
      <c r="K1216" t="s">
        <v>17</v>
      </c>
      <c r="L1216">
        <v>1</v>
      </c>
      <c r="M1216">
        <v>0.93899999999999995</v>
      </c>
      <c r="N1216">
        <v>0</v>
      </c>
      <c r="O1216">
        <v>0.86519299999999999</v>
      </c>
      <c r="P1216">
        <v>0.84803499999999998</v>
      </c>
    </row>
    <row r="1217" spans="1:16" ht="15" x14ac:dyDescent="0.3">
      <c r="A1217" s="1"/>
      <c r="B1217" t="s">
        <v>20</v>
      </c>
      <c r="C1217" t="s">
        <v>135</v>
      </c>
      <c r="D1217" t="s">
        <v>136</v>
      </c>
      <c r="E1217" t="s">
        <v>135</v>
      </c>
      <c r="F1217" t="s">
        <v>137</v>
      </c>
      <c r="G1217" t="s">
        <v>138</v>
      </c>
      <c r="H1217" t="s">
        <v>139</v>
      </c>
      <c r="I1217">
        <v>0.75700000000000001</v>
      </c>
      <c r="J1217">
        <v>0</v>
      </c>
      <c r="K1217" t="s">
        <v>17</v>
      </c>
      <c r="L1217">
        <v>1</v>
      </c>
      <c r="M1217">
        <v>0.75700000000000001</v>
      </c>
      <c r="N1217">
        <v>0</v>
      </c>
      <c r="O1217">
        <v>0.81959899999999997</v>
      </c>
      <c r="P1217">
        <v>0.81022700000000003</v>
      </c>
    </row>
    <row r="1218" spans="1:16" ht="15" x14ac:dyDescent="0.3">
      <c r="A1218" s="1"/>
      <c r="B1218" t="s">
        <v>20</v>
      </c>
      <c r="C1218" t="s">
        <v>144</v>
      </c>
      <c r="D1218" t="s">
        <v>145</v>
      </c>
      <c r="E1218" t="s">
        <v>144</v>
      </c>
      <c r="F1218" t="s">
        <v>146</v>
      </c>
      <c r="G1218" t="s">
        <v>147</v>
      </c>
      <c r="H1218" t="s">
        <v>148</v>
      </c>
      <c r="I1218">
        <v>0.97599999999999998</v>
      </c>
      <c r="J1218">
        <v>0.8</v>
      </c>
      <c r="K1218" t="s">
        <v>17</v>
      </c>
      <c r="L1218">
        <v>1</v>
      </c>
      <c r="M1218">
        <v>0.97599999999999998</v>
      </c>
      <c r="N1218">
        <v>0</v>
      </c>
      <c r="O1218">
        <v>0.91800099999999996</v>
      </c>
      <c r="P1218">
        <v>0.90851199999999999</v>
      </c>
    </row>
    <row r="1219" spans="1:16" ht="15" x14ac:dyDescent="0.3">
      <c r="A1219" s="1"/>
      <c r="B1219" t="s">
        <v>20</v>
      </c>
      <c r="C1219" t="s">
        <v>152</v>
      </c>
      <c r="D1219" t="s">
        <v>153</v>
      </c>
      <c r="E1219" t="s">
        <v>152</v>
      </c>
      <c r="F1219" t="s">
        <v>154</v>
      </c>
      <c r="G1219" t="s">
        <v>155</v>
      </c>
      <c r="H1219" t="s">
        <v>156</v>
      </c>
      <c r="I1219">
        <v>0.84499999999999997</v>
      </c>
      <c r="J1219">
        <v>0.25</v>
      </c>
      <c r="K1219" t="s">
        <v>17</v>
      </c>
      <c r="L1219">
        <v>1</v>
      </c>
      <c r="M1219">
        <v>0.84499999999999997</v>
      </c>
      <c r="N1219">
        <v>0</v>
      </c>
      <c r="O1219">
        <v>0.89138200000000001</v>
      </c>
      <c r="P1219">
        <v>0.87988999999999995</v>
      </c>
    </row>
    <row r="1220" spans="1:16" ht="15" x14ac:dyDescent="0.3">
      <c r="A1220" s="1"/>
      <c r="B1220" t="s">
        <v>20</v>
      </c>
      <c r="C1220" t="s">
        <v>168</v>
      </c>
      <c r="D1220" t="s">
        <v>161</v>
      </c>
      <c r="E1220" t="s">
        <v>168</v>
      </c>
      <c r="F1220" t="s">
        <v>163</v>
      </c>
      <c r="G1220" t="s">
        <v>169</v>
      </c>
      <c r="H1220" t="s">
        <v>165</v>
      </c>
      <c r="I1220">
        <v>0.755</v>
      </c>
      <c r="J1220">
        <v>0.5</v>
      </c>
      <c r="K1220" t="s">
        <v>42</v>
      </c>
      <c r="L1220">
        <v>0.5</v>
      </c>
      <c r="M1220">
        <v>0.755</v>
      </c>
      <c r="N1220">
        <v>0</v>
      </c>
      <c r="O1220">
        <v>0.72203899999999999</v>
      </c>
      <c r="P1220">
        <v>0.73406099999999996</v>
      </c>
    </row>
    <row r="1221" spans="1:16" ht="15" x14ac:dyDescent="0.3">
      <c r="A1221" s="1"/>
      <c r="B1221" t="s">
        <v>20</v>
      </c>
      <c r="C1221" t="s">
        <v>187</v>
      </c>
      <c r="D1221" t="s">
        <v>183</v>
      </c>
      <c r="E1221" t="s">
        <v>188</v>
      </c>
      <c r="F1221" t="s">
        <v>184</v>
      </c>
      <c r="G1221" t="s">
        <v>189</v>
      </c>
      <c r="H1221" t="s">
        <v>186</v>
      </c>
      <c r="I1221">
        <v>0.24299999999999999</v>
      </c>
      <c r="J1221">
        <v>0</v>
      </c>
      <c r="K1221" t="s">
        <v>46</v>
      </c>
      <c r="L1221">
        <v>0</v>
      </c>
      <c r="M1221">
        <v>0.24299999999999999</v>
      </c>
      <c r="N1221">
        <v>0</v>
      </c>
      <c r="O1221">
        <v>0.63689200000000001</v>
      </c>
      <c r="P1221">
        <v>0.64801500000000001</v>
      </c>
    </row>
    <row r="1222" spans="1:16" ht="15" x14ac:dyDescent="0.3">
      <c r="A1222" s="1"/>
      <c r="B1222" t="s">
        <v>20</v>
      </c>
      <c r="C1222" t="s">
        <v>194</v>
      </c>
      <c r="D1222" t="s">
        <v>195</v>
      </c>
      <c r="E1222" t="s">
        <v>196</v>
      </c>
      <c r="F1222" t="s">
        <v>196</v>
      </c>
      <c r="G1222" t="s">
        <v>197</v>
      </c>
      <c r="H1222" t="s">
        <v>198</v>
      </c>
      <c r="I1222">
        <v>0.97199999999999998</v>
      </c>
      <c r="J1222">
        <v>0.6</v>
      </c>
      <c r="K1222" t="s">
        <v>17</v>
      </c>
      <c r="L1222">
        <v>1</v>
      </c>
      <c r="M1222">
        <v>0.97199999999999998</v>
      </c>
      <c r="N1222">
        <v>0</v>
      </c>
      <c r="O1222">
        <v>0.89744500000000005</v>
      </c>
      <c r="P1222">
        <v>0.88506099999999999</v>
      </c>
    </row>
    <row r="1223" spans="1:16" ht="15" x14ac:dyDescent="0.3">
      <c r="A1223" s="1"/>
      <c r="B1223" t="s">
        <v>20</v>
      </c>
      <c r="C1223" t="s">
        <v>209</v>
      </c>
      <c r="D1223" t="s">
        <v>210</v>
      </c>
      <c r="E1223" t="s">
        <v>211</v>
      </c>
      <c r="F1223" t="s">
        <v>211</v>
      </c>
      <c r="G1223" t="s">
        <v>212</v>
      </c>
      <c r="H1223" t="s">
        <v>213</v>
      </c>
      <c r="I1223">
        <v>0.45600000000000002</v>
      </c>
      <c r="J1223">
        <v>0.5</v>
      </c>
      <c r="K1223" t="s">
        <v>17</v>
      </c>
      <c r="L1223">
        <v>1</v>
      </c>
      <c r="M1223">
        <v>0.45600000000000002</v>
      </c>
      <c r="N1223">
        <v>0</v>
      </c>
      <c r="O1223">
        <v>0.70937799999999995</v>
      </c>
      <c r="P1223">
        <v>0.71348199999999995</v>
      </c>
    </row>
    <row r="1224" spans="1:16" ht="15" x14ac:dyDescent="0.3">
      <c r="A1224" s="1"/>
      <c r="B1224" t="s">
        <v>20</v>
      </c>
      <c r="C1224" t="s">
        <v>220</v>
      </c>
      <c r="D1224" t="s">
        <v>221</v>
      </c>
      <c r="E1224" t="s">
        <v>222</v>
      </c>
      <c r="F1224" t="s">
        <v>223</v>
      </c>
      <c r="G1224" t="s">
        <v>224</v>
      </c>
      <c r="H1224" t="s">
        <v>225</v>
      </c>
      <c r="I1224">
        <v>0.999</v>
      </c>
      <c r="J1224">
        <v>0.91700000000000004</v>
      </c>
      <c r="K1224" t="s">
        <v>17</v>
      </c>
      <c r="L1224">
        <v>1</v>
      </c>
      <c r="M1224">
        <v>0.999</v>
      </c>
      <c r="N1224">
        <v>0</v>
      </c>
      <c r="O1224">
        <v>0.98634999999999995</v>
      </c>
      <c r="P1224">
        <v>0.98600100000000002</v>
      </c>
    </row>
    <row r="1225" spans="1:16" ht="15" x14ac:dyDescent="0.3">
      <c r="A1225" s="1"/>
      <c r="B1225" t="s">
        <v>20</v>
      </c>
      <c r="C1225" t="s">
        <v>233</v>
      </c>
      <c r="D1225" t="s">
        <v>234</v>
      </c>
      <c r="E1225" t="s">
        <v>233</v>
      </c>
      <c r="F1225" t="s">
        <v>235</v>
      </c>
      <c r="G1225" t="s">
        <v>236</v>
      </c>
      <c r="H1225" t="s">
        <v>237</v>
      </c>
      <c r="I1225">
        <v>0.91100000000000003</v>
      </c>
      <c r="J1225">
        <v>0.8</v>
      </c>
      <c r="K1225" t="s">
        <v>17</v>
      </c>
      <c r="L1225">
        <v>1</v>
      </c>
      <c r="M1225">
        <v>0.91100000000000003</v>
      </c>
      <c r="N1225">
        <v>0</v>
      </c>
      <c r="O1225">
        <v>0.87258999999999998</v>
      </c>
      <c r="P1225">
        <v>0.87067600000000001</v>
      </c>
    </row>
    <row r="1226" spans="1:16" ht="15" x14ac:dyDescent="0.3">
      <c r="A1226" s="1"/>
      <c r="B1226" t="s">
        <v>20</v>
      </c>
      <c r="C1226" t="s">
        <v>239</v>
      </c>
      <c r="D1226" t="s">
        <v>240</v>
      </c>
      <c r="E1226" t="s">
        <v>241</v>
      </c>
      <c r="F1226" t="s">
        <v>241</v>
      </c>
      <c r="G1226" t="s">
        <v>242</v>
      </c>
      <c r="H1226" t="s">
        <v>243</v>
      </c>
      <c r="I1226">
        <v>0.81399999999999995</v>
      </c>
      <c r="J1226">
        <v>0</v>
      </c>
      <c r="K1226" t="s">
        <v>17</v>
      </c>
      <c r="L1226">
        <v>1</v>
      </c>
      <c r="M1226">
        <v>0.81399999999999995</v>
      </c>
      <c r="N1226">
        <v>0</v>
      </c>
      <c r="O1226">
        <v>0.84906400000000004</v>
      </c>
      <c r="P1226">
        <v>0.83969800000000006</v>
      </c>
    </row>
    <row r="1227" spans="1:16" ht="15" x14ac:dyDescent="0.3">
      <c r="A1227" s="1"/>
      <c r="B1227" t="s">
        <v>20</v>
      </c>
      <c r="C1227" t="s">
        <v>245</v>
      </c>
      <c r="D1227" t="s">
        <v>245</v>
      </c>
      <c r="E1227" t="s">
        <v>246</v>
      </c>
      <c r="F1227" t="s">
        <v>246</v>
      </c>
      <c r="G1227" t="s">
        <v>247</v>
      </c>
      <c r="H1227" t="s">
        <v>248</v>
      </c>
      <c r="I1227">
        <v>0.89200000000000002</v>
      </c>
      <c r="J1227">
        <v>0</v>
      </c>
      <c r="K1227" t="s">
        <v>17</v>
      </c>
      <c r="L1227">
        <v>1</v>
      </c>
      <c r="M1227">
        <v>0.89200000000000002</v>
      </c>
      <c r="N1227">
        <v>0</v>
      </c>
      <c r="O1227">
        <v>0.87010600000000005</v>
      </c>
      <c r="P1227">
        <v>0.86060599999999998</v>
      </c>
    </row>
    <row r="1228" spans="1:16" ht="15" x14ac:dyDescent="0.3">
      <c r="A1228" s="1"/>
      <c r="B1228" t="s">
        <v>20</v>
      </c>
      <c r="C1228" t="s">
        <v>258</v>
      </c>
      <c r="D1228" t="s">
        <v>251</v>
      </c>
      <c r="E1228" t="s">
        <v>259</v>
      </c>
      <c r="F1228" t="s">
        <v>253</v>
      </c>
      <c r="G1228" t="s">
        <v>260</v>
      </c>
      <c r="H1228" t="s">
        <v>255</v>
      </c>
      <c r="I1228">
        <v>6.6000000000000003E-2</v>
      </c>
      <c r="J1228">
        <v>0</v>
      </c>
      <c r="K1228" t="s">
        <v>46</v>
      </c>
      <c r="L1228">
        <v>0</v>
      </c>
      <c r="M1228">
        <v>6.6000000000000003E-2</v>
      </c>
      <c r="N1228">
        <v>0</v>
      </c>
      <c r="O1228">
        <v>0.73579399999999995</v>
      </c>
      <c r="P1228">
        <v>0.73015200000000002</v>
      </c>
    </row>
    <row r="1229" spans="1:16" ht="15" x14ac:dyDescent="0.3">
      <c r="A1229" s="1"/>
      <c r="B1229" t="s">
        <v>20</v>
      </c>
      <c r="C1229" t="s">
        <v>274</v>
      </c>
      <c r="D1229" t="s">
        <v>275</v>
      </c>
      <c r="E1229" t="s">
        <v>274</v>
      </c>
      <c r="F1229" t="s">
        <v>276</v>
      </c>
      <c r="G1229" t="s">
        <v>277</v>
      </c>
      <c r="H1229" t="s">
        <v>278</v>
      </c>
      <c r="I1229">
        <v>0.98299999999999998</v>
      </c>
      <c r="J1229">
        <v>0.54500000000000004</v>
      </c>
      <c r="K1229" t="s">
        <v>17</v>
      </c>
      <c r="L1229">
        <v>1</v>
      </c>
      <c r="M1229">
        <v>0.98299999999999998</v>
      </c>
      <c r="N1229">
        <v>0</v>
      </c>
      <c r="O1229">
        <v>0.78475600000000001</v>
      </c>
      <c r="P1229">
        <v>0.792072</v>
      </c>
    </row>
    <row r="1230" spans="1:16" ht="15" x14ac:dyDescent="0.3">
      <c r="A1230" s="1"/>
      <c r="B1230" t="s">
        <v>20</v>
      </c>
      <c r="C1230" t="s">
        <v>285</v>
      </c>
      <c r="D1230" t="s">
        <v>281</v>
      </c>
      <c r="E1230" t="s">
        <v>285</v>
      </c>
      <c r="F1230" t="s">
        <v>282</v>
      </c>
      <c r="G1230" t="s">
        <v>286</v>
      </c>
      <c r="H1230" t="s">
        <v>284</v>
      </c>
      <c r="I1230">
        <v>0.95099999999999996</v>
      </c>
      <c r="J1230">
        <v>0</v>
      </c>
      <c r="K1230" t="s">
        <v>17</v>
      </c>
      <c r="L1230">
        <v>1</v>
      </c>
      <c r="M1230">
        <v>0.95099999999999996</v>
      </c>
      <c r="N1230">
        <v>0</v>
      </c>
      <c r="O1230">
        <v>0.81691400000000003</v>
      </c>
      <c r="P1230">
        <v>0.82038100000000003</v>
      </c>
    </row>
    <row r="1231" spans="1:16" ht="15" x14ac:dyDescent="0.3">
      <c r="A1231" s="1"/>
      <c r="B1231" t="s">
        <v>20</v>
      </c>
      <c r="C1231" t="s">
        <v>298</v>
      </c>
      <c r="D1231" t="s">
        <v>290</v>
      </c>
      <c r="E1231" t="s">
        <v>298</v>
      </c>
      <c r="F1231" t="s">
        <v>292</v>
      </c>
      <c r="G1231" t="s">
        <v>299</v>
      </c>
      <c r="H1231" t="s">
        <v>294</v>
      </c>
      <c r="I1231">
        <v>0.27700000000000002</v>
      </c>
      <c r="J1231">
        <v>0</v>
      </c>
      <c r="K1231" t="s">
        <v>46</v>
      </c>
      <c r="L1231">
        <v>0</v>
      </c>
      <c r="M1231">
        <v>0.27700000000000002</v>
      </c>
      <c r="N1231">
        <v>0</v>
      </c>
      <c r="O1231">
        <v>0.64133399999999996</v>
      </c>
      <c r="P1231">
        <v>0.64573700000000001</v>
      </c>
    </row>
    <row r="1232" spans="1:16" ht="15" x14ac:dyDescent="0.3">
      <c r="A1232" s="1"/>
      <c r="B1232" t="s">
        <v>20</v>
      </c>
      <c r="C1232">
        <v>35</v>
      </c>
      <c r="D1232">
        <v>35</v>
      </c>
      <c r="E1232">
        <v>35</v>
      </c>
      <c r="F1232">
        <v>35</v>
      </c>
      <c r="G1232">
        <v>35</v>
      </c>
      <c r="H1232">
        <v>35</v>
      </c>
      <c r="I1232">
        <v>1</v>
      </c>
      <c r="J1232">
        <v>1</v>
      </c>
      <c r="K1232" t="s">
        <v>17</v>
      </c>
      <c r="L1232">
        <v>1</v>
      </c>
      <c r="M1232">
        <v>1</v>
      </c>
      <c r="N1232">
        <v>1</v>
      </c>
      <c r="O1232">
        <v>1</v>
      </c>
      <c r="P1232">
        <v>1</v>
      </c>
    </row>
    <row r="1233" spans="1:16" ht="15" x14ac:dyDescent="0.3">
      <c r="A1233" s="1"/>
      <c r="B1233" t="s">
        <v>20</v>
      </c>
      <c r="C1233" t="s">
        <v>312</v>
      </c>
      <c r="D1233" t="s">
        <v>313</v>
      </c>
      <c r="E1233" t="s">
        <v>314</v>
      </c>
      <c r="F1233" t="s">
        <v>315</v>
      </c>
      <c r="G1233" t="s">
        <v>316</v>
      </c>
      <c r="H1233" t="s">
        <v>317</v>
      </c>
      <c r="I1233">
        <v>0.52200000000000002</v>
      </c>
      <c r="J1233">
        <v>0.28599999999999998</v>
      </c>
      <c r="K1233" t="s">
        <v>42</v>
      </c>
      <c r="L1233">
        <v>0.5</v>
      </c>
      <c r="M1233">
        <v>0.52200000000000002</v>
      </c>
      <c r="N1233">
        <v>0</v>
      </c>
      <c r="O1233">
        <v>0.68182200000000004</v>
      </c>
      <c r="P1233">
        <v>0.68680699999999995</v>
      </c>
    </row>
    <row r="1234" spans="1:16" ht="15" x14ac:dyDescent="0.3">
      <c r="A1234" s="1"/>
      <c r="B1234" t="s">
        <v>20</v>
      </c>
      <c r="C1234" t="s">
        <v>319</v>
      </c>
      <c r="D1234" t="s">
        <v>320</v>
      </c>
      <c r="E1234" t="s">
        <v>319</v>
      </c>
      <c r="F1234" t="s">
        <v>321</v>
      </c>
      <c r="G1234" t="s">
        <v>322</v>
      </c>
      <c r="H1234" t="s">
        <v>323</v>
      </c>
      <c r="I1234">
        <v>0.80800000000000005</v>
      </c>
      <c r="J1234">
        <v>0.4</v>
      </c>
      <c r="K1234" t="s">
        <v>17</v>
      </c>
      <c r="L1234">
        <v>1</v>
      </c>
      <c r="M1234">
        <v>0.80800000000000005</v>
      </c>
      <c r="N1234">
        <v>0</v>
      </c>
      <c r="O1234">
        <v>0.78249400000000002</v>
      </c>
      <c r="P1234">
        <v>0.77215900000000004</v>
      </c>
    </row>
    <row r="1235" spans="1:16" ht="15" x14ac:dyDescent="0.3">
      <c r="A1235" s="1"/>
      <c r="B1235" t="s">
        <v>20</v>
      </c>
      <c r="C1235" t="s">
        <v>331</v>
      </c>
      <c r="D1235" t="s">
        <v>332</v>
      </c>
      <c r="E1235" t="s">
        <v>331</v>
      </c>
      <c r="F1235" t="s">
        <v>331</v>
      </c>
      <c r="G1235" t="s">
        <v>333</v>
      </c>
      <c r="H1235" t="s">
        <v>334</v>
      </c>
      <c r="I1235">
        <v>1</v>
      </c>
      <c r="J1235">
        <v>1</v>
      </c>
      <c r="K1235" t="s">
        <v>17</v>
      </c>
      <c r="L1235">
        <v>1</v>
      </c>
      <c r="M1235">
        <v>1</v>
      </c>
      <c r="N1235">
        <v>1</v>
      </c>
      <c r="O1235">
        <v>0.97116400000000003</v>
      </c>
      <c r="P1235">
        <v>0.96571499999999999</v>
      </c>
    </row>
    <row r="1236" spans="1:16" ht="15" x14ac:dyDescent="0.3">
      <c r="A1236" s="1"/>
      <c r="B1236" t="s">
        <v>20</v>
      </c>
      <c r="C1236" t="s">
        <v>336</v>
      </c>
      <c r="D1236" t="s">
        <v>337</v>
      </c>
      <c r="E1236" t="s">
        <v>336</v>
      </c>
      <c r="F1236" t="s">
        <v>338</v>
      </c>
      <c r="G1236" t="s">
        <v>339</v>
      </c>
      <c r="H1236" t="s">
        <v>340</v>
      </c>
      <c r="I1236">
        <v>1</v>
      </c>
      <c r="J1236">
        <v>1</v>
      </c>
      <c r="K1236" t="s">
        <v>17</v>
      </c>
      <c r="L1236">
        <v>1</v>
      </c>
      <c r="M1236">
        <v>1</v>
      </c>
      <c r="N1236">
        <v>1</v>
      </c>
      <c r="O1236">
        <v>0.982877</v>
      </c>
      <c r="P1236">
        <v>0.98191099999999998</v>
      </c>
    </row>
    <row r="1237" spans="1:16" ht="15" x14ac:dyDescent="0.3">
      <c r="A1237" s="1"/>
      <c r="B1237" t="s">
        <v>20</v>
      </c>
      <c r="C1237" t="s">
        <v>347</v>
      </c>
      <c r="D1237" t="s">
        <v>343</v>
      </c>
      <c r="E1237" t="s">
        <v>348</v>
      </c>
      <c r="F1237" t="s">
        <v>17</v>
      </c>
      <c r="G1237" t="s">
        <v>349</v>
      </c>
      <c r="H1237" t="s">
        <v>346</v>
      </c>
      <c r="I1237">
        <v>4.7E-2</v>
      </c>
      <c r="J1237">
        <v>0</v>
      </c>
      <c r="K1237" t="s">
        <v>42</v>
      </c>
      <c r="L1237">
        <v>0.5</v>
      </c>
      <c r="M1237">
        <v>4.7E-2</v>
      </c>
      <c r="N1237">
        <v>0</v>
      </c>
      <c r="O1237">
        <v>0.668242</v>
      </c>
      <c r="P1237">
        <v>0.67047299999999999</v>
      </c>
    </row>
    <row r="1238" spans="1:16" ht="15" x14ac:dyDescent="0.3">
      <c r="A1238" s="1"/>
      <c r="B1238" t="s">
        <v>20</v>
      </c>
      <c r="C1238" t="s">
        <v>351</v>
      </c>
      <c r="D1238" t="s">
        <v>352</v>
      </c>
      <c r="E1238" t="s">
        <v>353</v>
      </c>
      <c r="F1238" t="s">
        <v>354</v>
      </c>
      <c r="G1238" t="s">
        <v>355</v>
      </c>
      <c r="H1238" t="s">
        <v>356</v>
      </c>
      <c r="I1238">
        <v>0.92800000000000005</v>
      </c>
      <c r="J1238">
        <v>0.8</v>
      </c>
      <c r="K1238" t="s">
        <v>17</v>
      </c>
      <c r="L1238">
        <v>1</v>
      </c>
      <c r="M1238">
        <v>0.92800000000000005</v>
      </c>
      <c r="N1238">
        <v>0</v>
      </c>
      <c r="O1238">
        <v>0.91315000000000002</v>
      </c>
      <c r="P1238">
        <v>0.912497</v>
      </c>
    </row>
    <row r="1239" spans="1:16" ht="15" x14ac:dyDescent="0.3">
      <c r="A1239" s="1"/>
      <c r="B1239" t="s">
        <v>20</v>
      </c>
      <c r="C1239" t="s">
        <v>365</v>
      </c>
      <c r="D1239" t="s">
        <v>358</v>
      </c>
      <c r="E1239" t="s">
        <v>366</v>
      </c>
      <c r="F1239" t="s">
        <v>359</v>
      </c>
      <c r="G1239" t="s">
        <v>367</v>
      </c>
      <c r="H1239" t="s">
        <v>361</v>
      </c>
      <c r="I1239">
        <v>0.95</v>
      </c>
      <c r="J1239">
        <v>0</v>
      </c>
      <c r="K1239" t="s">
        <v>17</v>
      </c>
      <c r="L1239">
        <v>1</v>
      </c>
      <c r="M1239">
        <v>0.95</v>
      </c>
      <c r="N1239">
        <v>0</v>
      </c>
      <c r="O1239">
        <v>0.89176299999999997</v>
      </c>
      <c r="P1239">
        <v>0.88283100000000003</v>
      </c>
    </row>
    <row r="1240" spans="1:16" ht="15" x14ac:dyDescent="0.3">
      <c r="A1240" s="1"/>
      <c r="B1240" t="s">
        <v>20</v>
      </c>
      <c r="C1240" t="s">
        <v>347</v>
      </c>
      <c r="D1240" t="s">
        <v>370</v>
      </c>
      <c r="E1240" t="s">
        <v>348</v>
      </c>
      <c r="F1240" t="s">
        <v>372</v>
      </c>
      <c r="G1240" t="s">
        <v>349</v>
      </c>
      <c r="H1240" t="s">
        <v>374</v>
      </c>
      <c r="I1240">
        <v>0.26200000000000001</v>
      </c>
      <c r="J1240">
        <v>0.154</v>
      </c>
      <c r="K1240" t="s">
        <v>46</v>
      </c>
      <c r="L1240">
        <v>0</v>
      </c>
      <c r="M1240">
        <v>0.26200000000000001</v>
      </c>
      <c r="N1240">
        <v>0</v>
      </c>
      <c r="O1240">
        <v>0.65760399999999997</v>
      </c>
      <c r="P1240">
        <v>0.65835200000000005</v>
      </c>
    </row>
    <row r="1241" spans="1:16" ht="15" x14ac:dyDescent="0.3">
      <c r="A1241" s="1"/>
      <c r="B1241" t="s">
        <v>20</v>
      </c>
      <c r="C1241" t="s">
        <v>384</v>
      </c>
      <c r="D1241" t="s">
        <v>381</v>
      </c>
      <c r="E1241" t="s">
        <v>384</v>
      </c>
      <c r="F1241" t="s">
        <v>46</v>
      </c>
      <c r="G1241" t="s">
        <v>385</v>
      </c>
      <c r="H1241" t="s">
        <v>383</v>
      </c>
      <c r="I1241">
        <v>-9.5000000000000001E-2</v>
      </c>
      <c r="J1241">
        <v>0</v>
      </c>
      <c r="K1241" t="s">
        <v>46</v>
      </c>
      <c r="L1241">
        <v>0</v>
      </c>
      <c r="M1241">
        <v>-9.5000000000000001E-2</v>
      </c>
      <c r="N1241">
        <v>0</v>
      </c>
      <c r="O1241">
        <v>0.62739299999999998</v>
      </c>
      <c r="P1241">
        <v>0.62509800000000004</v>
      </c>
    </row>
    <row r="1242" spans="1:16" ht="15" x14ac:dyDescent="0.3">
      <c r="A1242" s="1"/>
      <c r="B1242" t="s">
        <v>20</v>
      </c>
      <c r="C1242" t="s">
        <v>387</v>
      </c>
      <c r="D1242" t="s">
        <v>388</v>
      </c>
      <c r="E1242" t="s">
        <v>387</v>
      </c>
      <c r="F1242" t="s">
        <v>389</v>
      </c>
      <c r="G1242" t="s">
        <v>390</v>
      </c>
      <c r="H1242" t="s">
        <v>391</v>
      </c>
      <c r="I1242">
        <v>0.13800000000000001</v>
      </c>
      <c r="J1242">
        <v>0</v>
      </c>
      <c r="K1242" t="s">
        <v>46</v>
      </c>
      <c r="L1242">
        <v>0</v>
      </c>
      <c r="M1242">
        <v>0.13800000000000001</v>
      </c>
      <c r="N1242">
        <v>0</v>
      </c>
      <c r="O1242">
        <v>0.65281199999999995</v>
      </c>
      <c r="P1242">
        <v>0.66027599999999997</v>
      </c>
    </row>
    <row r="1243" spans="1:16" ht="15" x14ac:dyDescent="0.3">
      <c r="A1243" s="1"/>
      <c r="B1243" t="s">
        <v>20</v>
      </c>
      <c r="C1243" t="s">
        <v>395</v>
      </c>
      <c r="D1243" t="s">
        <v>395</v>
      </c>
      <c r="E1243" t="s">
        <v>396</v>
      </c>
      <c r="F1243" t="s">
        <v>396</v>
      </c>
      <c r="G1243" t="s">
        <v>397</v>
      </c>
      <c r="H1243" t="s">
        <v>398</v>
      </c>
      <c r="I1243">
        <v>0.98899999999999999</v>
      </c>
      <c r="J1243">
        <v>0.8</v>
      </c>
      <c r="K1243" t="s">
        <v>17</v>
      </c>
      <c r="L1243">
        <v>1</v>
      </c>
      <c r="M1243">
        <v>0.98899999999999999</v>
      </c>
      <c r="N1243">
        <v>0</v>
      </c>
      <c r="O1243">
        <v>0.87863800000000003</v>
      </c>
      <c r="P1243">
        <v>0.87473000000000001</v>
      </c>
    </row>
    <row r="1244" spans="1:16" ht="15" x14ac:dyDescent="0.3">
      <c r="A1244" s="1"/>
      <c r="B1244" t="s">
        <v>20</v>
      </c>
      <c r="C1244" t="s">
        <v>403</v>
      </c>
      <c r="D1244" t="s">
        <v>400</v>
      </c>
      <c r="E1244" t="s">
        <v>404</v>
      </c>
      <c r="F1244" t="s">
        <v>401</v>
      </c>
      <c r="G1244" t="s">
        <v>405</v>
      </c>
      <c r="H1244" t="s">
        <v>402</v>
      </c>
      <c r="I1244">
        <v>0.71699999999999997</v>
      </c>
      <c r="J1244">
        <v>0</v>
      </c>
      <c r="K1244" t="s">
        <v>42</v>
      </c>
      <c r="L1244">
        <v>0.5</v>
      </c>
      <c r="M1244">
        <v>0.71699999999999997</v>
      </c>
      <c r="N1244">
        <v>0</v>
      </c>
      <c r="O1244">
        <v>0.71300699999999995</v>
      </c>
      <c r="P1244">
        <v>0.70762800000000003</v>
      </c>
    </row>
    <row r="1245" spans="1:16" ht="15" x14ac:dyDescent="0.3">
      <c r="A1245" s="1"/>
      <c r="B1245" t="s">
        <v>20</v>
      </c>
      <c r="C1245" t="s">
        <v>416</v>
      </c>
      <c r="D1245" t="s">
        <v>410</v>
      </c>
      <c r="E1245" t="s">
        <v>417</v>
      </c>
      <c r="F1245" t="s">
        <v>411</v>
      </c>
      <c r="G1245" t="s">
        <v>418</v>
      </c>
      <c r="H1245" t="s">
        <v>412</v>
      </c>
      <c r="I1245">
        <v>0.32</v>
      </c>
      <c r="J1245">
        <v>0</v>
      </c>
      <c r="K1245" t="s">
        <v>46</v>
      </c>
      <c r="L1245">
        <v>0</v>
      </c>
      <c r="M1245">
        <v>0.32</v>
      </c>
      <c r="N1245">
        <v>0</v>
      </c>
      <c r="O1245">
        <v>0.66880300000000004</v>
      </c>
      <c r="P1245">
        <v>0.67111799999999999</v>
      </c>
    </row>
    <row r="1246" spans="1:16" ht="15" x14ac:dyDescent="0.3">
      <c r="A1246" s="1"/>
      <c r="B1246" t="s">
        <v>20</v>
      </c>
      <c r="C1246" t="s">
        <v>423</v>
      </c>
      <c r="D1246" t="s">
        <v>424</v>
      </c>
      <c r="E1246" t="s">
        <v>423</v>
      </c>
      <c r="F1246" t="s">
        <v>425</v>
      </c>
      <c r="G1246" t="s">
        <v>426</v>
      </c>
      <c r="H1246" t="s">
        <v>427</v>
      </c>
      <c r="I1246">
        <v>0.34899999999999998</v>
      </c>
      <c r="J1246">
        <v>0</v>
      </c>
      <c r="K1246" t="s">
        <v>46</v>
      </c>
      <c r="L1246">
        <v>0</v>
      </c>
      <c r="M1246">
        <v>0.34899999999999998</v>
      </c>
      <c r="N1246">
        <v>0</v>
      </c>
      <c r="O1246">
        <v>0.66693199999999997</v>
      </c>
      <c r="P1246">
        <v>0.68188000000000004</v>
      </c>
    </row>
    <row r="1247" spans="1:16" ht="15" x14ac:dyDescent="0.3">
      <c r="A1247" s="1"/>
      <c r="B1247" t="s">
        <v>20</v>
      </c>
      <c r="C1247" t="s">
        <v>435</v>
      </c>
      <c r="D1247" t="s">
        <v>436</v>
      </c>
      <c r="E1247" t="s">
        <v>435</v>
      </c>
      <c r="F1247" t="s">
        <v>435</v>
      </c>
      <c r="G1247" t="s">
        <v>437</v>
      </c>
      <c r="H1247" t="s">
        <v>438</v>
      </c>
      <c r="I1247">
        <v>1</v>
      </c>
      <c r="J1247">
        <v>0.85699999999999998</v>
      </c>
      <c r="K1247" t="s">
        <v>17</v>
      </c>
      <c r="L1247">
        <v>1</v>
      </c>
      <c r="M1247">
        <v>1</v>
      </c>
      <c r="N1247">
        <v>0</v>
      </c>
      <c r="O1247">
        <v>0.91911799999999999</v>
      </c>
      <c r="P1247">
        <v>0.917659</v>
      </c>
    </row>
    <row r="1248" spans="1:16" ht="15" x14ac:dyDescent="0.3">
      <c r="A1248" s="1"/>
      <c r="B1248" t="s">
        <v>20</v>
      </c>
      <c r="C1248" t="s">
        <v>442</v>
      </c>
      <c r="D1248" t="s">
        <v>443</v>
      </c>
      <c r="E1248" t="s">
        <v>444</v>
      </c>
      <c r="F1248" t="s">
        <v>445</v>
      </c>
      <c r="G1248" t="s">
        <v>446</v>
      </c>
      <c r="H1248" t="s">
        <v>447</v>
      </c>
      <c r="I1248">
        <v>0.77200000000000002</v>
      </c>
      <c r="J1248">
        <v>0</v>
      </c>
      <c r="K1248" t="s">
        <v>42</v>
      </c>
      <c r="L1248">
        <v>0.5</v>
      </c>
      <c r="M1248">
        <v>0.77200000000000002</v>
      </c>
      <c r="N1248">
        <v>0</v>
      </c>
      <c r="O1248">
        <v>0.68033500000000002</v>
      </c>
      <c r="P1248">
        <v>0.68870799999999999</v>
      </c>
    </row>
    <row r="1249" spans="1:16" ht="15" x14ac:dyDescent="0.3">
      <c r="A1249" s="1"/>
      <c r="B1249" t="s">
        <v>20</v>
      </c>
      <c r="C1249" t="s">
        <v>454</v>
      </c>
      <c r="D1249" t="s">
        <v>450</v>
      </c>
      <c r="E1249" t="s">
        <v>454</v>
      </c>
      <c r="F1249" t="s">
        <v>451</v>
      </c>
      <c r="G1249" t="s">
        <v>455</v>
      </c>
      <c r="H1249" t="s">
        <v>453</v>
      </c>
      <c r="I1249">
        <v>0.182</v>
      </c>
      <c r="J1249">
        <v>0</v>
      </c>
      <c r="K1249" t="s">
        <v>46</v>
      </c>
      <c r="L1249">
        <v>0</v>
      </c>
      <c r="M1249">
        <v>0.182</v>
      </c>
      <c r="N1249">
        <v>0</v>
      </c>
      <c r="O1249">
        <v>0.68002899999999999</v>
      </c>
      <c r="P1249">
        <v>0.68605000000000005</v>
      </c>
    </row>
    <row r="1250" spans="1:16" ht="15" x14ac:dyDescent="0.3">
      <c r="A1250" s="1"/>
      <c r="B1250" t="s">
        <v>20</v>
      </c>
      <c r="C1250" t="s">
        <v>467</v>
      </c>
      <c r="D1250" t="s">
        <v>461</v>
      </c>
      <c r="E1250" t="s">
        <v>467</v>
      </c>
      <c r="F1250" t="s">
        <v>462</v>
      </c>
      <c r="G1250" t="s">
        <v>468</v>
      </c>
      <c r="H1250" t="s">
        <v>464</v>
      </c>
      <c r="I1250">
        <v>0.10100000000000001</v>
      </c>
      <c r="J1250">
        <v>0.154</v>
      </c>
      <c r="K1250" t="s">
        <v>46</v>
      </c>
      <c r="L1250">
        <v>0</v>
      </c>
      <c r="M1250">
        <v>0.10100000000000001</v>
      </c>
      <c r="N1250">
        <v>0</v>
      </c>
      <c r="O1250">
        <v>0.68031699999999995</v>
      </c>
      <c r="P1250">
        <v>0.67430599999999996</v>
      </c>
    </row>
    <row r="1251" spans="1:16" ht="15" x14ac:dyDescent="0.3">
      <c r="A1251" s="1"/>
      <c r="B1251" t="s">
        <v>20</v>
      </c>
      <c r="C1251" t="s">
        <v>490</v>
      </c>
      <c r="D1251" t="s">
        <v>483</v>
      </c>
      <c r="E1251" t="s">
        <v>490</v>
      </c>
      <c r="F1251" t="s">
        <v>484</v>
      </c>
      <c r="G1251" t="s">
        <v>491</v>
      </c>
      <c r="H1251" t="s">
        <v>486</v>
      </c>
      <c r="I1251">
        <v>0.75600000000000001</v>
      </c>
      <c r="J1251">
        <v>0.66700000000000004</v>
      </c>
      <c r="K1251" t="s">
        <v>17</v>
      </c>
      <c r="L1251">
        <v>1</v>
      </c>
      <c r="M1251">
        <v>0.75600000000000001</v>
      </c>
      <c r="N1251">
        <v>0</v>
      </c>
      <c r="O1251">
        <v>0.87073299999999998</v>
      </c>
      <c r="P1251">
        <v>0.86534999999999995</v>
      </c>
    </row>
    <row r="1252" spans="1:16" ht="15" x14ac:dyDescent="0.3">
      <c r="A1252" s="1"/>
      <c r="B1252" t="s">
        <v>20</v>
      </c>
      <c r="C1252" t="s">
        <v>500</v>
      </c>
      <c r="D1252" t="s">
        <v>496</v>
      </c>
      <c r="E1252" t="s">
        <v>500</v>
      </c>
      <c r="F1252" t="s">
        <v>497</v>
      </c>
      <c r="G1252" t="s">
        <v>501</v>
      </c>
      <c r="H1252" t="s">
        <v>499</v>
      </c>
      <c r="I1252">
        <v>0.48599999999999999</v>
      </c>
      <c r="J1252">
        <v>0</v>
      </c>
      <c r="K1252" t="s">
        <v>46</v>
      </c>
      <c r="L1252">
        <v>0</v>
      </c>
      <c r="M1252">
        <v>0.48599999999999999</v>
      </c>
      <c r="N1252">
        <v>0</v>
      </c>
      <c r="O1252">
        <v>0.72813499999999998</v>
      </c>
      <c r="P1252">
        <v>0.73655400000000004</v>
      </c>
    </row>
    <row r="1253" spans="1:16" ht="15" x14ac:dyDescent="0.3">
      <c r="A1253" s="1"/>
      <c r="B1253" t="s">
        <v>20</v>
      </c>
      <c r="C1253" t="s">
        <v>506</v>
      </c>
      <c r="D1253" t="s">
        <v>509</v>
      </c>
      <c r="E1253" t="s">
        <v>506</v>
      </c>
      <c r="F1253" t="s">
        <v>510</v>
      </c>
      <c r="G1253" t="s">
        <v>507</v>
      </c>
      <c r="H1253" t="s">
        <v>511</v>
      </c>
      <c r="I1253">
        <v>0.49399999999999999</v>
      </c>
      <c r="J1253">
        <v>0</v>
      </c>
      <c r="K1253" t="s">
        <v>42</v>
      </c>
      <c r="L1253">
        <v>0.5</v>
      </c>
      <c r="M1253">
        <v>0.49399999999999999</v>
      </c>
      <c r="N1253">
        <v>0</v>
      </c>
      <c r="O1253">
        <v>0.75953599999999999</v>
      </c>
      <c r="P1253">
        <v>0.75725699999999996</v>
      </c>
    </row>
    <row r="1254" spans="1:16" ht="15" x14ac:dyDescent="0.3">
      <c r="A1254" s="1"/>
      <c r="B1254" t="s">
        <v>20</v>
      </c>
      <c r="C1254" t="s">
        <v>518</v>
      </c>
      <c r="D1254" t="s">
        <v>519</v>
      </c>
      <c r="E1254" t="s">
        <v>518</v>
      </c>
      <c r="F1254" t="s">
        <v>520</v>
      </c>
      <c r="G1254" t="s">
        <v>521</v>
      </c>
      <c r="H1254" t="s">
        <v>522</v>
      </c>
      <c r="I1254">
        <v>0.65</v>
      </c>
      <c r="J1254">
        <v>0</v>
      </c>
      <c r="K1254" t="s">
        <v>46</v>
      </c>
      <c r="L1254">
        <v>0</v>
      </c>
      <c r="M1254">
        <v>0.65</v>
      </c>
      <c r="N1254">
        <v>0</v>
      </c>
      <c r="O1254">
        <v>0.74236100000000005</v>
      </c>
      <c r="P1254">
        <v>0.74697199999999997</v>
      </c>
    </row>
    <row r="1255" spans="1:16" ht="15" x14ac:dyDescent="0.3">
      <c r="A1255" s="1"/>
      <c r="B1255" t="s">
        <v>20</v>
      </c>
      <c r="C1255" t="s">
        <v>518</v>
      </c>
      <c r="D1255" t="s">
        <v>533</v>
      </c>
      <c r="E1255" t="s">
        <v>518</v>
      </c>
      <c r="F1255" t="s">
        <v>534</v>
      </c>
      <c r="G1255" t="s">
        <v>521</v>
      </c>
      <c r="H1255" t="s">
        <v>535</v>
      </c>
      <c r="I1255">
        <v>0.47</v>
      </c>
      <c r="J1255">
        <v>0</v>
      </c>
      <c r="K1255" t="s">
        <v>46</v>
      </c>
      <c r="L1255">
        <v>0</v>
      </c>
      <c r="M1255">
        <v>0.47</v>
      </c>
      <c r="N1255">
        <v>0</v>
      </c>
      <c r="O1255">
        <v>0.72503099999999998</v>
      </c>
      <c r="P1255">
        <v>0.72996300000000003</v>
      </c>
    </row>
    <row r="1256" spans="1:16" ht="15" x14ac:dyDescent="0.3">
      <c r="A1256" s="1"/>
      <c r="B1256" t="s">
        <v>20</v>
      </c>
      <c r="C1256" t="s">
        <v>537</v>
      </c>
      <c r="D1256" t="s">
        <v>538</v>
      </c>
      <c r="E1256" t="s">
        <v>537</v>
      </c>
      <c r="F1256" t="s">
        <v>539</v>
      </c>
      <c r="G1256" t="s">
        <v>540</v>
      </c>
      <c r="H1256" t="s">
        <v>541</v>
      </c>
      <c r="I1256">
        <v>0.53300000000000003</v>
      </c>
      <c r="J1256">
        <v>0.23499999999999999</v>
      </c>
      <c r="K1256" t="s">
        <v>42</v>
      </c>
      <c r="L1256">
        <v>0.5</v>
      </c>
      <c r="M1256">
        <v>0.53300000000000003</v>
      </c>
      <c r="N1256">
        <v>0</v>
      </c>
      <c r="O1256">
        <v>0.751278</v>
      </c>
      <c r="P1256">
        <v>0.75971299999999997</v>
      </c>
    </row>
    <row r="1257" spans="1:16" ht="15" x14ac:dyDescent="0.3">
      <c r="A1257" s="1"/>
      <c r="B1257" t="s">
        <v>20</v>
      </c>
      <c r="C1257" t="s">
        <v>547</v>
      </c>
      <c r="D1257" t="s">
        <v>548</v>
      </c>
      <c r="E1257" t="s">
        <v>547</v>
      </c>
      <c r="F1257" t="s">
        <v>549</v>
      </c>
      <c r="G1257" t="s">
        <v>550</v>
      </c>
      <c r="H1257" t="s">
        <v>551</v>
      </c>
      <c r="I1257">
        <v>0.56799999999999995</v>
      </c>
      <c r="J1257">
        <v>0.4</v>
      </c>
      <c r="K1257" t="s">
        <v>42</v>
      </c>
      <c r="L1257">
        <v>0.5</v>
      </c>
      <c r="M1257">
        <v>0.56799999999999995</v>
      </c>
      <c r="N1257">
        <v>0</v>
      </c>
      <c r="O1257">
        <v>0.76516899999999999</v>
      </c>
      <c r="P1257">
        <v>0.76873199999999997</v>
      </c>
    </row>
    <row r="1258" spans="1:16" ht="15" x14ac:dyDescent="0.3">
      <c r="A1258" s="1"/>
      <c r="B1258" t="s">
        <v>20</v>
      </c>
      <c r="C1258" t="s">
        <v>558</v>
      </c>
      <c r="D1258" t="s">
        <v>554</v>
      </c>
      <c r="E1258" t="s">
        <v>558</v>
      </c>
      <c r="F1258" t="s">
        <v>555</v>
      </c>
      <c r="G1258" t="s">
        <v>559</v>
      </c>
      <c r="H1258" t="s">
        <v>557</v>
      </c>
      <c r="I1258">
        <v>0.24399999999999999</v>
      </c>
      <c r="J1258">
        <v>0</v>
      </c>
      <c r="K1258" t="s">
        <v>46</v>
      </c>
      <c r="L1258">
        <v>0</v>
      </c>
      <c r="M1258">
        <v>0.24399999999999999</v>
      </c>
      <c r="N1258">
        <v>0</v>
      </c>
      <c r="O1258">
        <v>0.667431</v>
      </c>
      <c r="P1258">
        <v>0.67348300000000005</v>
      </c>
    </row>
    <row r="1259" spans="1:16" ht="15" x14ac:dyDescent="0.3">
      <c r="A1259" s="1"/>
      <c r="B1259" t="s">
        <v>20</v>
      </c>
      <c r="C1259" t="s">
        <v>528</v>
      </c>
      <c r="D1259" t="s">
        <v>561</v>
      </c>
      <c r="E1259" t="s">
        <v>528</v>
      </c>
      <c r="F1259" t="s">
        <v>528</v>
      </c>
      <c r="G1259" t="s">
        <v>529</v>
      </c>
      <c r="H1259" t="s">
        <v>562</v>
      </c>
      <c r="I1259">
        <v>1</v>
      </c>
      <c r="J1259">
        <v>1</v>
      </c>
      <c r="K1259" t="s">
        <v>17</v>
      </c>
      <c r="L1259">
        <v>1</v>
      </c>
      <c r="M1259">
        <v>1</v>
      </c>
      <c r="N1259">
        <v>1</v>
      </c>
      <c r="O1259">
        <v>0.96835000000000004</v>
      </c>
      <c r="P1259">
        <v>0.97075900000000004</v>
      </c>
    </row>
    <row r="1260" spans="1:16" ht="15" x14ac:dyDescent="0.3">
      <c r="A1260" s="1"/>
      <c r="B1260" t="s">
        <v>20</v>
      </c>
      <c r="C1260" t="s">
        <v>571</v>
      </c>
      <c r="D1260" t="s">
        <v>567</v>
      </c>
      <c r="E1260" t="s">
        <v>571</v>
      </c>
      <c r="F1260" t="s">
        <v>568</v>
      </c>
      <c r="G1260" t="s">
        <v>572</v>
      </c>
      <c r="H1260" t="s">
        <v>570</v>
      </c>
      <c r="I1260">
        <v>0.59599999999999997</v>
      </c>
      <c r="J1260">
        <v>0</v>
      </c>
      <c r="K1260" t="s">
        <v>46</v>
      </c>
      <c r="L1260">
        <v>0</v>
      </c>
      <c r="M1260">
        <v>0.59599999999999997</v>
      </c>
      <c r="N1260">
        <v>0</v>
      </c>
      <c r="O1260">
        <v>0.73710799999999999</v>
      </c>
      <c r="P1260">
        <v>0.74560599999999999</v>
      </c>
    </row>
    <row r="1261" spans="1:16" ht="15" x14ac:dyDescent="0.3">
      <c r="A1261" s="1"/>
      <c r="B1261" t="s">
        <v>20</v>
      </c>
      <c r="C1261" t="s">
        <v>574</v>
      </c>
      <c r="D1261" t="s">
        <v>575</v>
      </c>
      <c r="E1261" t="s">
        <v>574</v>
      </c>
      <c r="F1261" t="s">
        <v>576</v>
      </c>
      <c r="G1261" t="s">
        <v>577</v>
      </c>
      <c r="H1261" t="s">
        <v>578</v>
      </c>
      <c r="I1261">
        <v>0.35499999999999998</v>
      </c>
      <c r="J1261">
        <v>0</v>
      </c>
      <c r="K1261" t="s">
        <v>46</v>
      </c>
      <c r="L1261">
        <v>0</v>
      </c>
      <c r="M1261">
        <v>0.35499999999999998</v>
      </c>
      <c r="N1261">
        <v>0</v>
      </c>
      <c r="O1261">
        <v>0.61257300000000003</v>
      </c>
      <c r="P1261">
        <v>0.61448899999999995</v>
      </c>
    </row>
    <row r="1262" spans="1:16" ht="15" x14ac:dyDescent="0.3">
      <c r="A1262" s="1"/>
      <c r="B1262" t="s">
        <v>20</v>
      </c>
      <c r="C1262">
        <v>250000</v>
      </c>
      <c r="D1262">
        <v>5</v>
      </c>
      <c r="E1262">
        <v>250000</v>
      </c>
      <c r="F1262">
        <v>5</v>
      </c>
      <c r="G1262">
        <v>250000</v>
      </c>
      <c r="H1262">
        <v>5</v>
      </c>
      <c r="I1262">
        <v>0</v>
      </c>
      <c r="J1262">
        <v>0</v>
      </c>
      <c r="K1262" t="s">
        <v>46</v>
      </c>
      <c r="L1262">
        <v>0</v>
      </c>
      <c r="M1262">
        <v>0</v>
      </c>
      <c r="N1262">
        <v>0</v>
      </c>
      <c r="O1262">
        <v>0.71719100000000002</v>
      </c>
      <c r="P1262">
        <v>0.71719100000000002</v>
      </c>
    </row>
    <row r="1263" spans="1:16" ht="15" x14ac:dyDescent="0.3">
      <c r="A1263" s="1"/>
      <c r="B1263" t="s">
        <v>20</v>
      </c>
      <c r="C1263" t="s">
        <v>596</v>
      </c>
      <c r="D1263" t="s">
        <v>600</v>
      </c>
      <c r="E1263" t="s">
        <v>597</v>
      </c>
      <c r="F1263" t="s">
        <v>601</v>
      </c>
      <c r="G1263" t="s">
        <v>598</v>
      </c>
      <c r="H1263" t="s">
        <v>602</v>
      </c>
      <c r="I1263">
        <v>0.14499999999999999</v>
      </c>
      <c r="J1263">
        <v>0.13300000000000001</v>
      </c>
      <c r="K1263" t="s">
        <v>46</v>
      </c>
      <c r="L1263">
        <v>0</v>
      </c>
      <c r="M1263">
        <v>0.14499999999999999</v>
      </c>
      <c r="N1263">
        <v>0</v>
      </c>
      <c r="O1263">
        <v>0.55351099999999998</v>
      </c>
      <c r="P1263">
        <v>0.54782600000000004</v>
      </c>
    </row>
    <row r="1264" spans="1:16" ht="15" x14ac:dyDescent="0.3">
      <c r="A1264" s="1"/>
      <c r="B1264" t="s">
        <v>20</v>
      </c>
      <c r="C1264" t="s">
        <v>606</v>
      </c>
      <c r="D1264" t="s">
        <v>607</v>
      </c>
      <c r="E1264" t="s">
        <v>608</v>
      </c>
      <c r="F1264" t="s">
        <v>609</v>
      </c>
      <c r="G1264" t="s">
        <v>610</v>
      </c>
      <c r="H1264" t="s">
        <v>611</v>
      </c>
      <c r="I1264">
        <v>0.161</v>
      </c>
      <c r="J1264">
        <v>8.6999999999999994E-2</v>
      </c>
      <c r="K1264" t="s">
        <v>46</v>
      </c>
      <c r="L1264">
        <v>0</v>
      </c>
      <c r="M1264">
        <v>0.161</v>
      </c>
      <c r="N1264">
        <v>0</v>
      </c>
      <c r="O1264">
        <v>0.64499700000000004</v>
      </c>
      <c r="P1264">
        <v>0.64462299999999995</v>
      </c>
    </row>
    <row r="1265" spans="1:16" ht="15" x14ac:dyDescent="0.3">
      <c r="A1265" s="1"/>
      <c r="B1265" t="s">
        <v>20</v>
      </c>
      <c r="C1265" t="s">
        <v>606</v>
      </c>
      <c r="D1265" t="s">
        <v>607</v>
      </c>
      <c r="E1265" t="s">
        <v>608</v>
      </c>
      <c r="F1265" t="s">
        <v>609</v>
      </c>
      <c r="G1265" t="s">
        <v>610</v>
      </c>
      <c r="H1265" t="s">
        <v>611</v>
      </c>
      <c r="I1265">
        <v>0.161</v>
      </c>
      <c r="J1265">
        <v>8.6999999999999994E-2</v>
      </c>
      <c r="K1265" t="s">
        <v>46</v>
      </c>
      <c r="L1265">
        <v>0</v>
      </c>
      <c r="M1265">
        <v>0.161</v>
      </c>
      <c r="N1265">
        <v>0</v>
      </c>
      <c r="O1265">
        <v>0.64499700000000004</v>
      </c>
      <c r="P1265">
        <v>0.64462299999999995</v>
      </c>
    </row>
    <row r="1266" spans="1:16" ht="15" x14ac:dyDescent="0.3">
      <c r="A1266" s="1"/>
      <c r="B1266" t="s">
        <v>20</v>
      </c>
      <c r="C1266" t="s">
        <v>606</v>
      </c>
      <c r="D1266" t="s">
        <v>607</v>
      </c>
      <c r="E1266" t="s">
        <v>608</v>
      </c>
      <c r="F1266" t="s">
        <v>609</v>
      </c>
      <c r="G1266" t="s">
        <v>610</v>
      </c>
      <c r="H1266" t="s">
        <v>611</v>
      </c>
      <c r="I1266">
        <v>0.161</v>
      </c>
      <c r="J1266">
        <v>8.6999999999999994E-2</v>
      </c>
      <c r="K1266" t="s">
        <v>46</v>
      </c>
      <c r="L1266">
        <v>0</v>
      </c>
      <c r="M1266">
        <v>0.161</v>
      </c>
      <c r="N1266">
        <v>0</v>
      </c>
      <c r="O1266">
        <v>0.64499700000000004</v>
      </c>
      <c r="P1266">
        <v>0.64462299999999995</v>
      </c>
    </row>
    <row r="1267" spans="1:16" ht="15" x14ac:dyDescent="0.3">
      <c r="A1267" s="1"/>
      <c r="B1267" t="s">
        <v>20</v>
      </c>
      <c r="C1267" t="s">
        <v>627</v>
      </c>
      <c r="D1267" t="s">
        <v>623</v>
      </c>
      <c r="E1267" t="s">
        <v>627</v>
      </c>
      <c r="F1267" t="s">
        <v>624</v>
      </c>
      <c r="G1267" t="s">
        <v>628</v>
      </c>
      <c r="H1267" t="s">
        <v>626</v>
      </c>
      <c r="I1267">
        <v>0.72599999999999998</v>
      </c>
      <c r="J1267">
        <v>0.5</v>
      </c>
      <c r="K1267" t="s">
        <v>17</v>
      </c>
      <c r="L1267">
        <v>1</v>
      </c>
      <c r="M1267">
        <v>0.72599999999999998</v>
      </c>
      <c r="N1267">
        <v>0</v>
      </c>
      <c r="O1267">
        <v>0.83777500000000005</v>
      </c>
      <c r="P1267">
        <v>0.83845499999999995</v>
      </c>
    </row>
    <row r="1268" spans="1:16" ht="15" x14ac:dyDescent="0.3">
      <c r="A1268" s="1"/>
      <c r="B1268" t="s">
        <v>20</v>
      </c>
      <c r="C1268" t="s">
        <v>635</v>
      </c>
      <c r="D1268" t="s">
        <v>631</v>
      </c>
      <c r="E1268" t="s">
        <v>635</v>
      </c>
      <c r="F1268" t="s">
        <v>632</v>
      </c>
      <c r="G1268" t="s">
        <v>636</v>
      </c>
      <c r="H1268" t="s">
        <v>634</v>
      </c>
      <c r="I1268">
        <v>0.312</v>
      </c>
      <c r="J1268">
        <v>0</v>
      </c>
      <c r="K1268" t="s">
        <v>42</v>
      </c>
      <c r="L1268">
        <v>0.5</v>
      </c>
      <c r="M1268">
        <v>0.312</v>
      </c>
      <c r="N1268">
        <v>0</v>
      </c>
      <c r="O1268">
        <v>0.65117400000000003</v>
      </c>
      <c r="P1268">
        <v>0.66333500000000001</v>
      </c>
    </row>
    <row r="1269" spans="1:16" ht="15" x14ac:dyDescent="0.3">
      <c r="A1269" s="1"/>
      <c r="B1269" t="s">
        <v>20</v>
      </c>
      <c r="C1269" t="s">
        <v>647</v>
      </c>
      <c r="D1269" t="s">
        <v>641</v>
      </c>
      <c r="E1269" t="s">
        <v>647</v>
      </c>
      <c r="F1269" t="s">
        <v>642</v>
      </c>
      <c r="G1269" t="s">
        <v>648</v>
      </c>
      <c r="H1269" t="s">
        <v>644</v>
      </c>
      <c r="I1269">
        <v>0.46300000000000002</v>
      </c>
      <c r="J1269">
        <v>0</v>
      </c>
      <c r="K1269" t="s">
        <v>17</v>
      </c>
      <c r="L1269">
        <v>1</v>
      </c>
      <c r="M1269">
        <v>0.46300000000000002</v>
      </c>
      <c r="N1269">
        <v>0</v>
      </c>
      <c r="O1269">
        <v>0.72439399999999998</v>
      </c>
      <c r="P1269">
        <v>0.71963699999999997</v>
      </c>
    </row>
    <row r="1270" spans="1:16" ht="15" x14ac:dyDescent="0.3">
      <c r="A1270" s="1"/>
      <c r="B1270" t="s">
        <v>20</v>
      </c>
      <c r="C1270" t="s">
        <v>661</v>
      </c>
      <c r="D1270" t="s">
        <v>655</v>
      </c>
      <c r="E1270" t="s">
        <v>662</v>
      </c>
      <c r="F1270" t="s">
        <v>656</v>
      </c>
      <c r="G1270" t="s">
        <v>663</v>
      </c>
      <c r="H1270" t="s">
        <v>658</v>
      </c>
      <c r="I1270">
        <v>0.46700000000000003</v>
      </c>
      <c r="J1270">
        <v>0.4</v>
      </c>
      <c r="K1270" t="s">
        <v>42</v>
      </c>
      <c r="L1270">
        <v>0.5</v>
      </c>
      <c r="M1270">
        <v>0.46700000000000003</v>
      </c>
      <c r="N1270">
        <v>0</v>
      </c>
      <c r="O1270">
        <v>0.78641899999999998</v>
      </c>
      <c r="P1270">
        <v>0.78327899999999995</v>
      </c>
    </row>
    <row r="1271" spans="1:16" ht="15" x14ac:dyDescent="0.3">
      <c r="A1271" s="1"/>
      <c r="B1271" t="s">
        <v>20</v>
      </c>
      <c r="C1271" t="s">
        <v>640</v>
      </c>
      <c r="D1271" t="s">
        <v>641</v>
      </c>
      <c r="E1271" t="s">
        <v>640</v>
      </c>
      <c r="F1271" t="s">
        <v>642</v>
      </c>
      <c r="G1271" t="s">
        <v>643</v>
      </c>
      <c r="H1271" t="s">
        <v>644</v>
      </c>
      <c r="I1271">
        <v>0.69499999999999995</v>
      </c>
      <c r="J1271">
        <v>0</v>
      </c>
      <c r="K1271" t="s">
        <v>42</v>
      </c>
      <c r="L1271">
        <v>0.5</v>
      </c>
      <c r="M1271">
        <v>0.69499999999999995</v>
      </c>
      <c r="N1271">
        <v>0</v>
      </c>
      <c r="O1271">
        <v>0.76530900000000002</v>
      </c>
      <c r="P1271">
        <v>0.76231099999999996</v>
      </c>
    </row>
    <row r="1272" spans="1:16" ht="15" x14ac:dyDescent="0.3">
      <c r="A1272" s="1"/>
      <c r="B1272" t="s">
        <v>20</v>
      </c>
      <c r="C1272" t="s">
        <v>670</v>
      </c>
      <c r="D1272" t="s">
        <v>671</v>
      </c>
      <c r="E1272" t="s">
        <v>672</v>
      </c>
      <c r="F1272" t="s">
        <v>673</v>
      </c>
      <c r="G1272" t="s">
        <v>674</v>
      </c>
      <c r="H1272" t="s">
        <v>675</v>
      </c>
      <c r="I1272">
        <v>0.97199999999999998</v>
      </c>
      <c r="J1272">
        <v>0.69199999999999995</v>
      </c>
      <c r="K1272" t="s">
        <v>17</v>
      </c>
      <c r="L1272">
        <v>1</v>
      </c>
      <c r="M1272">
        <v>0.97199999999999998</v>
      </c>
      <c r="N1272">
        <v>0</v>
      </c>
      <c r="O1272">
        <v>0.96258600000000005</v>
      </c>
      <c r="P1272">
        <v>0.956488</v>
      </c>
    </row>
    <row r="1273" spans="1:16" ht="15" x14ac:dyDescent="0.3">
      <c r="A1273" s="1"/>
      <c r="B1273" t="s">
        <v>20</v>
      </c>
      <c r="C1273" t="s">
        <v>690</v>
      </c>
      <c r="D1273" t="s">
        <v>691</v>
      </c>
      <c r="E1273" t="s">
        <v>692</v>
      </c>
      <c r="F1273" t="s">
        <v>693</v>
      </c>
      <c r="G1273" t="s">
        <v>694</v>
      </c>
      <c r="H1273" t="s">
        <v>695</v>
      </c>
      <c r="I1273">
        <v>0.996</v>
      </c>
      <c r="J1273">
        <v>0.75</v>
      </c>
      <c r="K1273" t="s">
        <v>17</v>
      </c>
      <c r="L1273">
        <v>1</v>
      </c>
      <c r="M1273">
        <v>0.996</v>
      </c>
      <c r="N1273">
        <v>0</v>
      </c>
      <c r="O1273">
        <v>0.97043699999999999</v>
      </c>
      <c r="P1273">
        <v>0.96030800000000005</v>
      </c>
    </row>
    <row r="1274" spans="1:16" ht="15" x14ac:dyDescent="0.3">
      <c r="A1274" s="1"/>
      <c r="B1274" t="s">
        <v>20</v>
      </c>
      <c r="C1274" t="s">
        <v>708</v>
      </c>
      <c r="D1274" t="s">
        <v>700</v>
      </c>
      <c r="E1274" t="s">
        <v>708</v>
      </c>
      <c r="F1274" t="s">
        <v>702</v>
      </c>
      <c r="G1274" t="s">
        <v>709</v>
      </c>
      <c r="H1274" t="s">
        <v>704</v>
      </c>
      <c r="I1274">
        <v>0.13200000000000001</v>
      </c>
      <c r="J1274">
        <v>0</v>
      </c>
      <c r="K1274" t="s">
        <v>46</v>
      </c>
      <c r="L1274">
        <v>0</v>
      </c>
      <c r="M1274">
        <v>0.13200000000000001</v>
      </c>
      <c r="N1274">
        <v>0</v>
      </c>
      <c r="O1274">
        <v>0.71581799999999995</v>
      </c>
      <c r="P1274">
        <v>0.71524299999999996</v>
      </c>
    </row>
    <row r="1275" spans="1:16" ht="15" x14ac:dyDescent="0.3">
      <c r="A1275" s="1"/>
      <c r="B1275" t="s">
        <v>20</v>
      </c>
      <c r="C1275" t="s">
        <v>725</v>
      </c>
      <c r="D1275" t="s">
        <v>721</v>
      </c>
      <c r="E1275" t="s">
        <v>725</v>
      </c>
      <c r="F1275" t="s">
        <v>722</v>
      </c>
      <c r="G1275" t="s">
        <v>726</v>
      </c>
      <c r="H1275" t="s">
        <v>724</v>
      </c>
      <c r="I1275">
        <v>0.16300000000000001</v>
      </c>
      <c r="J1275">
        <v>0.21099999999999999</v>
      </c>
      <c r="K1275" t="s">
        <v>46</v>
      </c>
      <c r="L1275">
        <v>0</v>
      </c>
      <c r="M1275">
        <v>0.16300000000000001</v>
      </c>
      <c r="N1275">
        <v>0</v>
      </c>
      <c r="O1275">
        <v>0.64422900000000005</v>
      </c>
      <c r="P1275">
        <v>0.64869100000000002</v>
      </c>
    </row>
    <row r="1276" spans="1:16" ht="15" x14ac:dyDescent="0.3">
      <c r="A1276" s="1"/>
      <c r="B1276" t="s">
        <v>20</v>
      </c>
      <c r="C1276" t="s">
        <v>681</v>
      </c>
      <c r="D1276" t="s">
        <v>732</v>
      </c>
      <c r="E1276" t="s">
        <v>682</v>
      </c>
      <c r="F1276" t="s">
        <v>733</v>
      </c>
      <c r="G1276" t="s">
        <v>683</v>
      </c>
      <c r="H1276" t="s">
        <v>734</v>
      </c>
      <c r="I1276">
        <v>0.99199999999999999</v>
      </c>
      <c r="J1276">
        <v>0.72699999999999998</v>
      </c>
      <c r="K1276" t="s">
        <v>17</v>
      </c>
      <c r="L1276">
        <v>1</v>
      </c>
      <c r="M1276">
        <v>0.99199999999999999</v>
      </c>
      <c r="N1276">
        <v>0</v>
      </c>
      <c r="O1276">
        <v>0.87622699999999998</v>
      </c>
      <c r="P1276">
        <v>0.88167099999999998</v>
      </c>
    </row>
    <row r="1277" spans="1:16" ht="15" x14ac:dyDescent="0.3">
      <c r="A1277" s="1"/>
      <c r="B1277" t="s">
        <v>20</v>
      </c>
      <c r="C1277" t="s">
        <v>736</v>
      </c>
      <c r="D1277" t="s">
        <v>737</v>
      </c>
      <c r="E1277" t="s">
        <v>736</v>
      </c>
      <c r="F1277" t="s">
        <v>736</v>
      </c>
      <c r="G1277" t="s">
        <v>738</v>
      </c>
      <c r="H1277" t="s">
        <v>739</v>
      </c>
      <c r="I1277">
        <v>0.55000000000000004</v>
      </c>
      <c r="J1277">
        <v>0</v>
      </c>
      <c r="K1277" t="s">
        <v>42</v>
      </c>
      <c r="L1277">
        <v>0.5</v>
      </c>
      <c r="M1277">
        <v>0.55000000000000004</v>
      </c>
      <c r="N1277">
        <v>0</v>
      </c>
      <c r="O1277">
        <v>0.770814</v>
      </c>
      <c r="P1277">
        <v>0.78500300000000001</v>
      </c>
    </row>
    <row r="1278" spans="1:16" ht="15" x14ac:dyDescent="0.3">
      <c r="A1278" s="1"/>
      <c r="B1278" t="s">
        <v>20</v>
      </c>
      <c r="C1278" t="s">
        <v>744</v>
      </c>
      <c r="D1278" t="s">
        <v>741</v>
      </c>
      <c r="E1278" t="s">
        <v>745</v>
      </c>
      <c r="F1278" t="s">
        <v>742</v>
      </c>
      <c r="G1278" t="s">
        <v>746</v>
      </c>
      <c r="H1278" t="s">
        <v>743</v>
      </c>
      <c r="I1278">
        <v>0.96299999999999997</v>
      </c>
      <c r="J1278">
        <v>0.88900000000000001</v>
      </c>
      <c r="K1278" t="s">
        <v>17</v>
      </c>
      <c r="L1278">
        <v>1</v>
      </c>
      <c r="M1278">
        <v>0.96299999999999997</v>
      </c>
      <c r="N1278">
        <v>0</v>
      </c>
      <c r="O1278">
        <v>0.92321900000000001</v>
      </c>
      <c r="P1278">
        <v>0.922898</v>
      </c>
    </row>
    <row r="1279" spans="1:16" ht="15" x14ac:dyDescent="0.3">
      <c r="A1279" s="1"/>
      <c r="B1279" t="s">
        <v>20</v>
      </c>
      <c r="C1279" t="s">
        <v>754</v>
      </c>
      <c r="D1279" t="s">
        <v>343</v>
      </c>
      <c r="E1279" t="s">
        <v>755</v>
      </c>
      <c r="F1279" t="s">
        <v>17</v>
      </c>
      <c r="G1279" t="s">
        <v>756</v>
      </c>
      <c r="H1279" t="s">
        <v>346</v>
      </c>
      <c r="I1279">
        <v>-1.4999999999999999E-2</v>
      </c>
      <c r="J1279">
        <v>0</v>
      </c>
      <c r="K1279" t="s">
        <v>42</v>
      </c>
      <c r="L1279">
        <v>0.5</v>
      </c>
      <c r="M1279">
        <v>-1.4999999999999999E-2</v>
      </c>
      <c r="N1279">
        <v>0</v>
      </c>
      <c r="O1279">
        <v>0.62544699999999998</v>
      </c>
      <c r="P1279">
        <v>0.62135700000000005</v>
      </c>
    </row>
    <row r="1280" spans="1:16" ht="15" x14ac:dyDescent="0.3">
      <c r="A1280" s="1"/>
      <c r="B1280" t="s">
        <v>20</v>
      </c>
      <c r="C1280" t="s">
        <v>766</v>
      </c>
      <c r="D1280" s="3">
        <v>0.01</v>
      </c>
      <c r="E1280" t="s">
        <v>767</v>
      </c>
      <c r="F1280">
        <v>1</v>
      </c>
      <c r="G1280" t="s">
        <v>768</v>
      </c>
      <c r="H1280" s="3">
        <v>0.01</v>
      </c>
      <c r="I1280">
        <v>0.74299999999999999</v>
      </c>
      <c r="J1280">
        <v>0.5</v>
      </c>
      <c r="K1280" t="s">
        <v>17</v>
      </c>
      <c r="L1280">
        <v>1</v>
      </c>
      <c r="M1280">
        <v>0.74299999999999999</v>
      </c>
      <c r="N1280">
        <v>0</v>
      </c>
      <c r="O1280">
        <v>0.75604199999999999</v>
      </c>
      <c r="P1280">
        <v>0.76893</v>
      </c>
    </row>
    <row r="1281" spans="1:16" ht="15" x14ac:dyDescent="0.3">
      <c r="A1281" s="1"/>
      <c r="B1281" t="s">
        <v>20</v>
      </c>
      <c r="C1281" t="s">
        <v>776</v>
      </c>
      <c r="D1281" t="s">
        <v>771</v>
      </c>
      <c r="E1281" t="s">
        <v>777</v>
      </c>
      <c r="F1281" t="s">
        <v>773</v>
      </c>
      <c r="G1281" t="s">
        <v>778</v>
      </c>
      <c r="H1281" t="s">
        <v>775</v>
      </c>
      <c r="I1281">
        <v>4.9000000000000002E-2</v>
      </c>
      <c r="J1281">
        <v>0</v>
      </c>
      <c r="K1281" t="s">
        <v>46</v>
      </c>
      <c r="L1281">
        <v>0</v>
      </c>
      <c r="M1281">
        <v>4.9000000000000002E-2</v>
      </c>
      <c r="N1281">
        <v>0</v>
      </c>
      <c r="O1281">
        <v>0.56207399999999996</v>
      </c>
      <c r="P1281">
        <v>0.56350699999999998</v>
      </c>
    </row>
    <row r="1282" spans="1:16" ht="15" x14ac:dyDescent="0.3">
      <c r="A1282" s="1"/>
      <c r="B1282" t="s">
        <v>20</v>
      </c>
      <c r="C1282" t="s">
        <v>782</v>
      </c>
      <c r="D1282" t="s">
        <v>783</v>
      </c>
      <c r="E1282" t="s">
        <v>782</v>
      </c>
      <c r="F1282" t="s">
        <v>784</v>
      </c>
      <c r="G1282" t="s">
        <v>785</v>
      </c>
      <c r="H1282" t="s">
        <v>786</v>
      </c>
      <c r="I1282">
        <v>0.91100000000000003</v>
      </c>
      <c r="J1282">
        <v>0.8</v>
      </c>
      <c r="K1282" t="s">
        <v>17</v>
      </c>
      <c r="L1282">
        <v>1</v>
      </c>
      <c r="M1282">
        <v>0.91100000000000003</v>
      </c>
      <c r="N1282">
        <v>0</v>
      </c>
      <c r="O1282">
        <v>0.93818599999999996</v>
      </c>
      <c r="P1282">
        <v>0.92650500000000002</v>
      </c>
    </row>
    <row r="1283" spans="1:16" ht="15" x14ac:dyDescent="0.3">
      <c r="A1283" s="1"/>
      <c r="B1283" t="s">
        <v>20</v>
      </c>
      <c r="C1283" t="s">
        <v>793</v>
      </c>
      <c r="D1283" t="s">
        <v>789</v>
      </c>
      <c r="E1283" t="s">
        <v>794</v>
      </c>
      <c r="F1283" t="s">
        <v>790</v>
      </c>
      <c r="G1283" t="s">
        <v>795</v>
      </c>
      <c r="H1283" t="s">
        <v>792</v>
      </c>
      <c r="I1283">
        <v>0.72899999999999998</v>
      </c>
      <c r="J1283">
        <v>0</v>
      </c>
      <c r="K1283" t="s">
        <v>17</v>
      </c>
      <c r="L1283">
        <v>1</v>
      </c>
      <c r="M1283">
        <v>0.72899999999999998</v>
      </c>
      <c r="N1283">
        <v>0</v>
      </c>
      <c r="O1283">
        <v>0.82082900000000003</v>
      </c>
      <c r="P1283">
        <v>0.81877699999999998</v>
      </c>
    </row>
    <row r="1284" spans="1:16" ht="15" x14ac:dyDescent="0.3">
      <c r="A1284" s="1"/>
      <c r="B1284" t="s">
        <v>20</v>
      </c>
      <c r="C1284" t="s">
        <v>801</v>
      </c>
      <c r="D1284" t="s">
        <v>798</v>
      </c>
      <c r="E1284" t="s">
        <v>801</v>
      </c>
      <c r="F1284" t="s">
        <v>797</v>
      </c>
      <c r="G1284" t="s">
        <v>802</v>
      </c>
      <c r="H1284" t="s">
        <v>800</v>
      </c>
      <c r="I1284">
        <v>0.65800000000000003</v>
      </c>
      <c r="J1284">
        <v>0.25</v>
      </c>
      <c r="K1284" t="s">
        <v>17</v>
      </c>
      <c r="L1284">
        <v>1</v>
      </c>
      <c r="M1284">
        <v>0.65800000000000003</v>
      </c>
      <c r="N1284">
        <v>0</v>
      </c>
      <c r="O1284">
        <v>0.82034399999999996</v>
      </c>
      <c r="P1284">
        <v>0.80815400000000004</v>
      </c>
    </row>
    <row r="1285" spans="1:16" ht="15" x14ac:dyDescent="0.3">
      <c r="A1285" s="1"/>
      <c r="B1285" t="s">
        <v>20</v>
      </c>
      <c r="C1285" t="s">
        <v>810</v>
      </c>
      <c r="D1285" t="s">
        <v>805</v>
      </c>
      <c r="E1285" t="s">
        <v>810</v>
      </c>
      <c r="F1285" t="s">
        <v>807</v>
      </c>
      <c r="G1285" t="s">
        <v>811</v>
      </c>
      <c r="H1285" t="s">
        <v>809</v>
      </c>
      <c r="I1285">
        <v>0.92600000000000005</v>
      </c>
      <c r="J1285">
        <v>0.85699999999999998</v>
      </c>
      <c r="K1285" t="s">
        <v>42</v>
      </c>
      <c r="L1285">
        <v>0.5</v>
      </c>
      <c r="M1285">
        <v>0.92600000000000005</v>
      </c>
      <c r="N1285">
        <v>0</v>
      </c>
      <c r="O1285">
        <v>0.84516100000000005</v>
      </c>
      <c r="P1285">
        <v>0.83815300000000004</v>
      </c>
    </row>
    <row r="1286" spans="1:16" ht="15" x14ac:dyDescent="0.3">
      <c r="A1286" s="1"/>
      <c r="B1286" t="s">
        <v>20</v>
      </c>
      <c r="C1286" t="s">
        <v>813</v>
      </c>
      <c r="D1286" t="s">
        <v>814</v>
      </c>
      <c r="E1286" t="s">
        <v>815</v>
      </c>
      <c r="F1286" t="s">
        <v>816</v>
      </c>
      <c r="G1286" t="s">
        <v>817</v>
      </c>
      <c r="H1286" t="s">
        <v>818</v>
      </c>
      <c r="I1286">
        <v>0.98599999999999999</v>
      </c>
      <c r="J1286">
        <v>0.52200000000000002</v>
      </c>
      <c r="K1286" t="s">
        <v>17</v>
      </c>
      <c r="L1286">
        <v>1</v>
      </c>
      <c r="M1286">
        <v>0.98599999999999999</v>
      </c>
      <c r="N1286">
        <v>0</v>
      </c>
      <c r="O1286">
        <v>0.90996100000000002</v>
      </c>
      <c r="P1286">
        <v>0.90338700000000005</v>
      </c>
    </row>
    <row r="1287" spans="1:16" ht="15" x14ac:dyDescent="0.3">
      <c r="A1287" s="1"/>
      <c r="B1287" t="s">
        <v>20</v>
      </c>
      <c r="C1287" t="s">
        <v>825</v>
      </c>
      <c r="D1287" t="s">
        <v>821</v>
      </c>
      <c r="E1287" t="s">
        <v>825</v>
      </c>
      <c r="F1287" t="s">
        <v>822</v>
      </c>
      <c r="G1287" t="s">
        <v>826</v>
      </c>
      <c r="H1287" t="s">
        <v>824</v>
      </c>
      <c r="I1287">
        <v>0.98299999999999998</v>
      </c>
      <c r="J1287">
        <v>0.66700000000000004</v>
      </c>
      <c r="K1287" t="s">
        <v>17</v>
      </c>
      <c r="L1287">
        <v>1</v>
      </c>
      <c r="M1287">
        <v>0.98299999999999998</v>
      </c>
      <c r="N1287">
        <v>0</v>
      </c>
      <c r="O1287">
        <v>0.92762999999999995</v>
      </c>
      <c r="P1287">
        <v>0.93090700000000004</v>
      </c>
    </row>
    <row r="1288" spans="1:16" ht="15" x14ac:dyDescent="0.3">
      <c r="A1288" s="1"/>
      <c r="B1288" t="s">
        <v>20</v>
      </c>
      <c r="C1288" t="s">
        <v>830</v>
      </c>
      <c r="D1288" t="s">
        <v>828</v>
      </c>
      <c r="E1288" t="s">
        <v>830</v>
      </c>
      <c r="F1288" t="s">
        <v>828</v>
      </c>
      <c r="G1288" t="s">
        <v>831</v>
      </c>
      <c r="H1288" t="s">
        <v>829</v>
      </c>
      <c r="I1288">
        <v>0.86899999999999999</v>
      </c>
      <c r="J1288">
        <v>0.8</v>
      </c>
      <c r="K1288" t="s">
        <v>17</v>
      </c>
      <c r="L1288">
        <v>1</v>
      </c>
      <c r="M1288">
        <v>0.86899999999999999</v>
      </c>
      <c r="N1288">
        <v>0</v>
      </c>
      <c r="O1288">
        <v>0.86745399999999995</v>
      </c>
      <c r="P1288">
        <v>0.87318899999999999</v>
      </c>
    </row>
    <row r="1289" spans="1:16" ht="15" x14ac:dyDescent="0.3">
      <c r="A1289" s="1"/>
      <c r="B1289" t="s">
        <v>20</v>
      </c>
      <c r="C1289" t="s">
        <v>833</v>
      </c>
      <c r="D1289" t="s">
        <v>834</v>
      </c>
      <c r="E1289" t="s">
        <v>833</v>
      </c>
      <c r="F1289" t="s">
        <v>835</v>
      </c>
      <c r="G1289" t="s">
        <v>836</v>
      </c>
      <c r="H1289" t="s">
        <v>837</v>
      </c>
      <c r="I1289">
        <v>0.55400000000000005</v>
      </c>
      <c r="J1289">
        <v>0</v>
      </c>
      <c r="K1289" t="s">
        <v>17</v>
      </c>
      <c r="L1289">
        <v>1</v>
      </c>
      <c r="M1289">
        <v>0.55400000000000005</v>
      </c>
      <c r="N1289">
        <v>0</v>
      </c>
      <c r="O1289">
        <v>0.66682399999999997</v>
      </c>
      <c r="P1289">
        <v>0.669655</v>
      </c>
    </row>
    <row r="1290" spans="1:16" ht="15" x14ac:dyDescent="0.3">
      <c r="A1290" s="1"/>
      <c r="B1290" t="s">
        <v>20</v>
      </c>
      <c r="C1290" t="s">
        <v>847</v>
      </c>
      <c r="D1290" t="s">
        <v>843</v>
      </c>
      <c r="E1290" t="s">
        <v>847</v>
      </c>
      <c r="F1290" t="s">
        <v>844</v>
      </c>
      <c r="G1290" t="s">
        <v>848</v>
      </c>
      <c r="H1290" t="s">
        <v>846</v>
      </c>
      <c r="I1290">
        <v>0.753</v>
      </c>
      <c r="J1290">
        <v>0.66700000000000004</v>
      </c>
      <c r="K1290" t="s">
        <v>17</v>
      </c>
      <c r="L1290">
        <v>1</v>
      </c>
      <c r="M1290">
        <v>0.753</v>
      </c>
      <c r="N1290">
        <v>0</v>
      </c>
      <c r="O1290">
        <v>0.88756699999999999</v>
      </c>
      <c r="P1290">
        <v>0.87629299999999999</v>
      </c>
    </row>
    <row r="1291" spans="1:16" ht="15" x14ac:dyDescent="0.3">
      <c r="A1291" s="1"/>
      <c r="B1291" t="s">
        <v>20</v>
      </c>
      <c r="C1291" t="s">
        <v>850</v>
      </c>
      <c r="D1291" t="s">
        <v>851</v>
      </c>
      <c r="E1291" t="s">
        <v>850</v>
      </c>
      <c r="F1291" t="s">
        <v>852</v>
      </c>
      <c r="G1291" t="s">
        <v>853</v>
      </c>
      <c r="H1291" t="s">
        <v>854</v>
      </c>
      <c r="I1291">
        <v>0.97899999999999998</v>
      </c>
      <c r="J1291">
        <v>0.8</v>
      </c>
      <c r="K1291" t="s">
        <v>17</v>
      </c>
      <c r="L1291">
        <v>1</v>
      </c>
      <c r="M1291">
        <v>0.97899999999999998</v>
      </c>
      <c r="N1291">
        <v>0</v>
      </c>
      <c r="O1291">
        <v>0.92021600000000003</v>
      </c>
      <c r="P1291">
        <v>0.91923299999999997</v>
      </c>
    </row>
    <row r="1292" spans="1:16" ht="15" x14ac:dyDescent="0.3">
      <c r="A1292" s="1"/>
      <c r="B1292" t="s">
        <v>20</v>
      </c>
      <c r="C1292" t="s">
        <v>861</v>
      </c>
      <c r="D1292" t="s">
        <v>857</v>
      </c>
      <c r="E1292" t="s">
        <v>862</v>
      </c>
      <c r="F1292" t="s">
        <v>858</v>
      </c>
      <c r="G1292" t="s">
        <v>863</v>
      </c>
      <c r="H1292" t="s">
        <v>860</v>
      </c>
      <c r="I1292">
        <v>-2.8000000000000001E-2</v>
      </c>
      <c r="J1292">
        <v>0</v>
      </c>
      <c r="K1292" t="s">
        <v>46</v>
      </c>
      <c r="L1292">
        <v>0</v>
      </c>
      <c r="M1292">
        <v>-2.8000000000000001E-2</v>
      </c>
      <c r="N1292">
        <v>0</v>
      </c>
      <c r="O1292">
        <v>0.59293700000000005</v>
      </c>
      <c r="P1292">
        <v>0.59382599999999996</v>
      </c>
    </row>
    <row r="1293" spans="1:16" ht="15" x14ac:dyDescent="0.3">
      <c r="A1293" s="1"/>
      <c r="B1293" t="s">
        <v>20</v>
      </c>
      <c r="C1293" t="s">
        <v>869</v>
      </c>
      <c r="D1293" t="s">
        <v>870</v>
      </c>
      <c r="E1293" t="s">
        <v>869</v>
      </c>
      <c r="F1293" t="s">
        <v>871</v>
      </c>
      <c r="G1293" t="s">
        <v>872</v>
      </c>
      <c r="H1293" t="s">
        <v>873</v>
      </c>
      <c r="I1293">
        <v>0.32400000000000001</v>
      </c>
      <c r="J1293">
        <v>0</v>
      </c>
      <c r="K1293" t="s">
        <v>46</v>
      </c>
      <c r="L1293">
        <v>0</v>
      </c>
      <c r="M1293">
        <v>0.32400000000000001</v>
      </c>
      <c r="N1293">
        <v>0</v>
      </c>
      <c r="O1293">
        <v>0.60950499999999996</v>
      </c>
      <c r="P1293">
        <v>0.61211800000000005</v>
      </c>
    </row>
    <row r="1294" spans="1:16" ht="15" x14ac:dyDescent="0.3">
      <c r="A1294" s="1"/>
      <c r="B1294" t="s">
        <v>20</v>
      </c>
      <c r="C1294" t="s">
        <v>888</v>
      </c>
      <c r="D1294" t="s">
        <v>888</v>
      </c>
      <c r="E1294" t="s">
        <v>888</v>
      </c>
      <c r="F1294" t="s">
        <v>888</v>
      </c>
      <c r="G1294" t="s">
        <v>889</v>
      </c>
      <c r="H1294" t="s">
        <v>889</v>
      </c>
      <c r="I1294">
        <v>1</v>
      </c>
      <c r="J1294">
        <v>1</v>
      </c>
      <c r="K1294" t="s">
        <v>17</v>
      </c>
      <c r="L1294">
        <v>1</v>
      </c>
      <c r="M1294">
        <v>1</v>
      </c>
      <c r="N1294">
        <v>1</v>
      </c>
      <c r="O1294">
        <v>1</v>
      </c>
      <c r="P1294">
        <v>1</v>
      </c>
    </row>
    <row r="1295" spans="1:16" ht="15" x14ac:dyDescent="0.3">
      <c r="A1295" s="1"/>
      <c r="B1295" t="s">
        <v>20</v>
      </c>
      <c r="C1295" t="s">
        <v>896</v>
      </c>
      <c r="D1295" t="s">
        <v>891</v>
      </c>
      <c r="E1295" t="s">
        <v>896</v>
      </c>
      <c r="F1295" t="s">
        <v>892</v>
      </c>
      <c r="G1295" t="s">
        <v>897</v>
      </c>
      <c r="H1295" t="s">
        <v>893</v>
      </c>
      <c r="I1295">
        <v>0.99199999999999999</v>
      </c>
      <c r="J1295">
        <v>0.83299999999999996</v>
      </c>
      <c r="K1295" t="s">
        <v>17</v>
      </c>
      <c r="L1295">
        <v>1</v>
      </c>
      <c r="M1295">
        <v>0.99199999999999999</v>
      </c>
      <c r="N1295">
        <v>0</v>
      </c>
      <c r="O1295">
        <v>0.89352600000000004</v>
      </c>
      <c r="P1295">
        <v>0.89444299999999999</v>
      </c>
    </row>
    <row r="1296" spans="1:16" ht="15" x14ac:dyDescent="0.3">
      <c r="A1296" s="1"/>
      <c r="B1296" t="s">
        <v>20</v>
      </c>
      <c r="C1296" t="s">
        <v>901</v>
      </c>
      <c r="D1296" t="s">
        <v>902</v>
      </c>
      <c r="E1296" t="s">
        <v>901</v>
      </c>
      <c r="F1296" t="s">
        <v>903</v>
      </c>
      <c r="G1296" t="s">
        <v>904</v>
      </c>
      <c r="H1296" t="s">
        <v>905</v>
      </c>
      <c r="I1296">
        <v>0.66500000000000004</v>
      </c>
      <c r="J1296">
        <v>0</v>
      </c>
      <c r="K1296" t="s">
        <v>17</v>
      </c>
      <c r="L1296">
        <v>1</v>
      </c>
      <c r="M1296">
        <v>0.66500000000000004</v>
      </c>
      <c r="N1296">
        <v>0</v>
      </c>
      <c r="O1296">
        <v>0.71114200000000005</v>
      </c>
      <c r="P1296">
        <v>0.71042000000000005</v>
      </c>
    </row>
    <row r="1297" spans="1:16" ht="15" x14ac:dyDescent="0.3">
      <c r="A1297" s="1"/>
      <c r="B1297" t="s">
        <v>20</v>
      </c>
      <c r="C1297" t="s">
        <v>916</v>
      </c>
      <c r="D1297" t="s">
        <v>910</v>
      </c>
      <c r="E1297" t="s">
        <v>916</v>
      </c>
      <c r="F1297" t="s">
        <v>911</v>
      </c>
      <c r="G1297" t="s">
        <v>917</v>
      </c>
      <c r="H1297" t="s">
        <v>913</v>
      </c>
      <c r="I1297">
        <v>0.14099999999999999</v>
      </c>
      <c r="J1297">
        <v>0</v>
      </c>
      <c r="K1297" t="s">
        <v>46</v>
      </c>
      <c r="L1297">
        <v>0</v>
      </c>
      <c r="M1297">
        <v>0.14099999999999999</v>
      </c>
      <c r="N1297">
        <v>0</v>
      </c>
      <c r="O1297">
        <v>0.65141199999999999</v>
      </c>
      <c r="P1297">
        <v>0.65350699999999995</v>
      </c>
    </row>
    <row r="1298" spans="1:16" ht="15" x14ac:dyDescent="0.3">
      <c r="A1298" s="1"/>
      <c r="B1298" t="s">
        <v>20</v>
      </c>
      <c r="C1298" t="s">
        <v>921</v>
      </c>
      <c r="D1298" t="s">
        <v>920</v>
      </c>
      <c r="E1298" t="s">
        <v>921</v>
      </c>
      <c r="F1298" t="s">
        <v>921</v>
      </c>
      <c r="G1298" t="s">
        <v>924</v>
      </c>
      <c r="H1298" t="s">
        <v>923</v>
      </c>
      <c r="I1298">
        <v>0.99399999999999999</v>
      </c>
      <c r="J1298">
        <v>0.58799999999999997</v>
      </c>
      <c r="K1298" t="s">
        <v>17</v>
      </c>
      <c r="L1298">
        <v>1</v>
      </c>
      <c r="M1298">
        <v>0.99399999999999999</v>
      </c>
      <c r="N1298">
        <v>0</v>
      </c>
      <c r="O1298">
        <v>0.94436299999999995</v>
      </c>
      <c r="P1298">
        <v>0.93984299999999998</v>
      </c>
    </row>
    <row r="1299" spans="1:16" ht="15" x14ac:dyDescent="0.3">
      <c r="A1299" s="1"/>
      <c r="B1299" t="s">
        <v>20</v>
      </c>
      <c r="C1299" t="s">
        <v>861</v>
      </c>
      <c r="D1299" t="s">
        <v>926</v>
      </c>
      <c r="E1299" t="s">
        <v>862</v>
      </c>
      <c r="F1299" t="s">
        <v>927</v>
      </c>
      <c r="G1299" t="s">
        <v>863</v>
      </c>
      <c r="H1299" t="s">
        <v>928</v>
      </c>
      <c r="I1299">
        <v>0.872</v>
      </c>
      <c r="J1299">
        <v>0.44400000000000001</v>
      </c>
      <c r="K1299" t="s">
        <v>17</v>
      </c>
      <c r="L1299">
        <v>1</v>
      </c>
      <c r="M1299">
        <v>0.872</v>
      </c>
      <c r="N1299">
        <v>0</v>
      </c>
      <c r="O1299">
        <v>0.83805399999999997</v>
      </c>
      <c r="P1299">
        <v>0.84162000000000003</v>
      </c>
    </row>
    <row r="1300" spans="1:16" ht="15" x14ac:dyDescent="0.3">
      <c r="A1300" s="1"/>
      <c r="B1300" t="s">
        <v>20</v>
      </c>
      <c r="C1300" t="s">
        <v>935</v>
      </c>
      <c r="D1300" t="s">
        <v>930</v>
      </c>
      <c r="E1300" t="s">
        <v>935</v>
      </c>
      <c r="F1300" t="s">
        <v>931</v>
      </c>
      <c r="G1300" t="s">
        <v>936</v>
      </c>
      <c r="H1300" t="s">
        <v>932</v>
      </c>
      <c r="I1300">
        <v>0.80100000000000005</v>
      </c>
      <c r="J1300">
        <v>0</v>
      </c>
      <c r="K1300" t="s">
        <v>42</v>
      </c>
      <c r="L1300">
        <v>0.5</v>
      </c>
      <c r="M1300">
        <v>0.80100000000000005</v>
      </c>
      <c r="N1300">
        <v>0</v>
      </c>
      <c r="O1300">
        <v>0.79539300000000002</v>
      </c>
      <c r="P1300">
        <v>0.80191699999999999</v>
      </c>
    </row>
    <row r="1301" spans="1:16" ht="15" x14ac:dyDescent="0.3">
      <c r="A1301" s="1"/>
      <c r="B1301" t="s">
        <v>20</v>
      </c>
      <c r="C1301" t="s">
        <v>945</v>
      </c>
      <c r="D1301" t="s">
        <v>946</v>
      </c>
      <c r="E1301" t="s">
        <v>945</v>
      </c>
      <c r="F1301" t="s">
        <v>945</v>
      </c>
      <c r="G1301" t="s">
        <v>947</v>
      </c>
      <c r="H1301" t="s">
        <v>948</v>
      </c>
      <c r="I1301">
        <v>1</v>
      </c>
      <c r="J1301">
        <v>1</v>
      </c>
      <c r="K1301" t="s">
        <v>17</v>
      </c>
      <c r="L1301">
        <v>1</v>
      </c>
      <c r="M1301">
        <v>1</v>
      </c>
      <c r="N1301">
        <v>1</v>
      </c>
      <c r="O1301">
        <v>0.88900699999999999</v>
      </c>
      <c r="P1301">
        <v>0.88264900000000002</v>
      </c>
    </row>
    <row r="1302" spans="1:16" ht="15" x14ac:dyDescent="0.3">
      <c r="A1302" s="1"/>
      <c r="B1302" t="s">
        <v>20</v>
      </c>
      <c r="C1302" t="s">
        <v>959</v>
      </c>
      <c r="D1302" t="s">
        <v>953</v>
      </c>
      <c r="E1302" t="s">
        <v>960</v>
      </c>
      <c r="F1302" t="s">
        <v>954</v>
      </c>
      <c r="G1302" t="s">
        <v>961</v>
      </c>
      <c r="H1302" t="s">
        <v>956</v>
      </c>
      <c r="I1302">
        <v>0.16800000000000001</v>
      </c>
      <c r="J1302">
        <v>0.17399999999999999</v>
      </c>
      <c r="K1302" t="s">
        <v>42</v>
      </c>
      <c r="L1302">
        <v>0.5</v>
      </c>
      <c r="M1302">
        <v>0.16800000000000001</v>
      </c>
      <c r="N1302">
        <v>0</v>
      </c>
      <c r="O1302">
        <v>0.74109199999999997</v>
      </c>
      <c r="P1302">
        <v>0.73362899999999998</v>
      </c>
    </row>
    <row r="1303" spans="1:16" ht="15" x14ac:dyDescent="0.3">
      <c r="A1303" s="1"/>
      <c r="B1303" t="s">
        <v>20</v>
      </c>
      <c r="C1303" t="s">
        <v>976</v>
      </c>
      <c r="D1303" t="s">
        <v>977</v>
      </c>
      <c r="E1303" t="s">
        <v>978</v>
      </c>
      <c r="F1303" t="s">
        <v>979</v>
      </c>
      <c r="G1303" t="s">
        <v>980</v>
      </c>
      <c r="H1303" t="s">
        <v>981</v>
      </c>
      <c r="I1303">
        <v>0.54400000000000004</v>
      </c>
      <c r="J1303">
        <v>0.53800000000000003</v>
      </c>
      <c r="K1303" t="s">
        <v>42</v>
      </c>
      <c r="L1303">
        <v>0.5</v>
      </c>
      <c r="M1303">
        <v>0.54400000000000004</v>
      </c>
      <c r="N1303">
        <v>0</v>
      </c>
      <c r="O1303">
        <v>0.81642099999999995</v>
      </c>
      <c r="P1303">
        <v>0.81897600000000004</v>
      </c>
    </row>
    <row r="1304" spans="1:16" ht="15" x14ac:dyDescent="0.3">
      <c r="A1304" s="1"/>
      <c r="B1304" t="s">
        <v>20</v>
      </c>
      <c r="C1304" t="s">
        <v>976</v>
      </c>
      <c r="D1304" t="s">
        <v>977</v>
      </c>
      <c r="E1304" t="s">
        <v>978</v>
      </c>
      <c r="F1304" t="s">
        <v>979</v>
      </c>
      <c r="G1304" t="s">
        <v>980</v>
      </c>
      <c r="H1304" t="s">
        <v>981</v>
      </c>
      <c r="I1304">
        <v>0.54400000000000004</v>
      </c>
      <c r="J1304">
        <v>0.53800000000000003</v>
      </c>
      <c r="K1304" t="s">
        <v>42</v>
      </c>
      <c r="L1304">
        <v>0.5</v>
      </c>
      <c r="M1304">
        <v>0.54400000000000004</v>
      </c>
      <c r="N1304">
        <v>0</v>
      </c>
      <c r="O1304">
        <v>0.81642099999999995</v>
      </c>
      <c r="P1304">
        <v>0.81897600000000004</v>
      </c>
    </row>
    <row r="1305" spans="1:16" ht="15" x14ac:dyDescent="0.3">
      <c r="A1305" s="1"/>
      <c r="B1305" t="s">
        <v>20</v>
      </c>
      <c r="C1305" t="s">
        <v>1001</v>
      </c>
      <c r="D1305" t="s">
        <v>995</v>
      </c>
      <c r="E1305" t="s">
        <v>997</v>
      </c>
      <c r="F1305" t="s">
        <v>997</v>
      </c>
      <c r="G1305" t="s">
        <v>1002</v>
      </c>
      <c r="H1305" t="s">
        <v>999</v>
      </c>
      <c r="I1305">
        <v>0.72699999999999998</v>
      </c>
      <c r="J1305">
        <v>0</v>
      </c>
      <c r="K1305" t="s">
        <v>17</v>
      </c>
      <c r="L1305">
        <v>1</v>
      </c>
      <c r="M1305">
        <v>0.72699999999999998</v>
      </c>
      <c r="N1305">
        <v>0</v>
      </c>
      <c r="O1305">
        <v>0.88900500000000005</v>
      </c>
      <c r="P1305">
        <v>0.87789499999999998</v>
      </c>
    </row>
    <row r="1306" spans="1:16" ht="15" x14ac:dyDescent="0.3">
      <c r="A1306" s="1"/>
      <c r="B1306" t="s">
        <v>20</v>
      </c>
      <c r="C1306" t="s">
        <v>1014</v>
      </c>
      <c r="D1306" t="s">
        <v>1009</v>
      </c>
      <c r="E1306" t="s">
        <v>1014</v>
      </c>
      <c r="F1306" t="s">
        <v>1011</v>
      </c>
      <c r="G1306" t="s">
        <v>1015</v>
      </c>
      <c r="H1306" t="s">
        <v>1013</v>
      </c>
      <c r="I1306">
        <v>0.312</v>
      </c>
      <c r="J1306">
        <v>0</v>
      </c>
      <c r="K1306" t="s">
        <v>46</v>
      </c>
      <c r="L1306">
        <v>0</v>
      </c>
      <c r="M1306">
        <v>0.312</v>
      </c>
      <c r="N1306">
        <v>0</v>
      </c>
      <c r="O1306">
        <v>0.68248500000000001</v>
      </c>
      <c r="P1306">
        <v>0.68909100000000001</v>
      </c>
    </row>
    <row r="1307" spans="1:16" ht="15" x14ac:dyDescent="0.3">
      <c r="A1307" s="1"/>
      <c r="B1307" t="s">
        <v>20</v>
      </c>
      <c r="C1307" t="s">
        <v>1025</v>
      </c>
      <c r="D1307" t="s">
        <v>1026</v>
      </c>
      <c r="E1307" t="s">
        <v>1027</v>
      </c>
      <c r="F1307" t="s">
        <v>1028</v>
      </c>
      <c r="G1307" t="s">
        <v>1029</v>
      </c>
      <c r="H1307" t="s">
        <v>1030</v>
      </c>
      <c r="I1307">
        <v>0.70399999999999996</v>
      </c>
      <c r="J1307">
        <v>0</v>
      </c>
      <c r="K1307" t="s">
        <v>46</v>
      </c>
      <c r="L1307">
        <v>0</v>
      </c>
      <c r="M1307">
        <v>0.70399999999999996</v>
      </c>
      <c r="N1307">
        <v>0</v>
      </c>
      <c r="O1307">
        <v>0.635849</v>
      </c>
      <c r="P1307">
        <v>0.64107199999999998</v>
      </c>
    </row>
    <row r="1308" spans="1:16" ht="15" x14ac:dyDescent="0.3">
      <c r="A1308" s="1"/>
      <c r="B1308" t="s">
        <v>20</v>
      </c>
      <c r="C1308" t="s">
        <v>989</v>
      </c>
      <c r="D1308" t="s">
        <v>343</v>
      </c>
      <c r="E1308" t="s">
        <v>990</v>
      </c>
      <c r="F1308" t="s">
        <v>17</v>
      </c>
      <c r="G1308" t="s">
        <v>991</v>
      </c>
      <c r="H1308" t="s">
        <v>346</v>
      </c>
      <c r="I1308">
        <v>3.1E-2</v>
      </c>
      <c r="J1308">
        <v>0</v>
      </c>
      <c r="K1308" t="s">
        <v>46</v>
      </c>
      <c r="L1308">
        <v>0</v>
      </c>
      <c r="M1308">
        <v>3.1E-2</v>
      </c>
      <c r="N1308">
        <v>0</v>
      </c>
      <c r="O1308">
        <v>0.64943700000000004</v>
      </c>
      <c r="P1308">
        <v>0.646285</v>
      </c>
    </row>
    <row r="1309" spans="1:16" ht="15" x14ac:dyDescent="0.3">
      <c r="A1309" s="1"/>
      <c r="B1309" t="s">
        <v>20</v>
      </c>
      <c r="C1309" t="s">
        <v>989</v>
      </c>
      <c r="D1309" t="s">
        <v>381</v>
      </c>
      <c r="E1309" t="s">
        <v>990</v>
      </c>
      <c r="F1309" t="s">
        <v>46</v>
      </c>
      <c r="G1309" t="s">
        <v>991</v>
      </c>
      <c r="H1309" t="s">
        <v>1045</v>
      </c>
      <c r="I1309">
        <v>0.17399999999999999</v>
      </c>
      <c r="J1309">
        <v>0</v>
      </c>
      <c r="K1309" t="s">
        <v>42</v>
      </c>
      <c r="L1309">
        <v>0.5</v>
      </c>
      <c r="M1309">
        <v>0.17399999999999999</v>
      </c>
      <c r="N1309">
        <v>0</v>
      </c>
      <c r="O1309">
        <v>0.61167000000000005</v>
      </c>
      <c r="P1309">
        <v>0.60699199999999998</v>
      </c>
    </row>
    <row r="1310" spans="1:16" ht="15" x14ac:dyDescent="0.3">
      <c r="A1310" s="1"/>
      <c r="B1310" t="s">
        <v>20</v>
      </c>
      <c r="C1310" t="s">
        <v>1058</v>
      </c>
      <c r="D1310" t="s">
        <v>1054</v>
      </c>
      <c r="E1310" t="s">
        <v>1059</v>
      </c>
      <c r="F1310" t="s">
        <v>1055</v>
      </c>
      <c r="G1310" t="s">
        <v>1060</v>
      </c>
      <c r="H1310" t="s">
        <v>1057</v>
      </c>
      <c r="I1310">
        <v>0.24399999999999999</v>
      </c>
      <c r="J1310">
        <v>0</v>
      </c>
      <c r="K1310" t="s">
        <v>46</v>
      </c>
      <c r="L1310">
        <v>0</v>
      </c>
      <c r="M1310">
        <v>0.24399999999999999</v>
      </c>
      <c r="N1310">
        <v>0</v>
      </c>
      <c r="O1310">
        <v>0.61100900000000002</v>
      </c>
      <c r="P1310">
        <v>0.61260199999999998</v>
      </c>
    </row>
    <row r="1311" spans="1:16" ht="15" x14ac:dyDescent="0.3">
      <c r="A1311" s="1"/>
      <c r="B1311" t="s">
        <v>20</v>
      </c>
      <c r="C1311" t="s">
        <v>1079</v>
      </c>
      <c r="D1311" t="s">
        <v>1074</v>
      </c>
      <c r="E1311" t="s">
        <v>1080</v>
      </c>
      <c r="F1311" t="s">
        <v>1076</v>
      </c>
      <c r="G1311" t="s">
        <v>1081</v>
      </c>
      <c r="H1311" t="s">
        <v>1078</v>
      </c>
      <c r="I1311">
        <v>0.44800000000000001</v>
      </c>
      <c r="J1311">
        <v>0.216</v>
      </c>
      <c r="K1311" t="s">
        <v>42</v>
      </c>
      <c r="L1311">
        <v>0.5</v>
      </c>
      <c r="M1311">
        <v>0.44800000000000001</v>
      </c>
      <c r="N1311">
        <v>0</v>
      </c>
      <c r="O1311">
        <v>0.67496800000000001</v>
      </c>
      <c r="P1311">
        <v>0.67254599999999998</v>
      </c>
    </row>
    <row r="1312" spans="1:16" ht="15" x14ac:dyDescent="0.3">
      <c r="A1312" s="1"/>
      <c r="B1312" t="s">
        <v>20</v>
      </c>
      <c r="C1312" t="s">
        <v>1090</v>
      </c>
      <c r="D1312" t="s">
        <v>1090</v>
      </c>
      <c r="E1312" t="s">
        <v>1092</v>
      </c>
      <c r="F1312" t="s">
        <v>1092</v>
      </c>
      <c r="G1312" t="s">
        <v>1095</v>
      </c>
      <c r="H1312" t="s">
        <v>1094</v>
      </c>
      <c r="I1312">
        <v>0.55300000000000005</v>
      </c>
      <c r="J1312">
        <v>0</v>
      </c>
      <c r="K1312" t="s">
        <v>46</v>
      </c>
      <c r="L1312">
        <v>0</v>
      </c>
      <c r="M1312">
        <v>0.55300000000000005</v>
      </c>
      <c r="N1312">
        <v>0</v>
      </c>
      <c r="O1312">
        <v>0.74824400000000002</v>
      </c>
      <c r="P1312">
        <v>0.75395299999999998</v>
      </c>
    </row>
    <row r="1313" spans="1:16" ht="15" x14ac:dyDescent="0.3">
      <c r="A1313" s="1"/>
      <c r="B1313" t="s">
        <v>20</v>
      </c>
      <c r="C1313" t="s">
        <v>1097</v>
      </c>
      <c r="D1313" t="s">
        <v>1097</v>
      </c>
      <c r="E1313" t="s">
        <v>1097</v>
      </c>
      <c r="F1313" t="s">
        <v>1097</v>
      </c>
      <c r="G1313" t="s">
        <v>1098</v>
      </c>
      <c r="H1313" t="s">
        <v>1098</v>
      </c>
      <c r="I1313">
        <v>1</v>
      </c>
      <c r="J1313">
        <v>1</v>
      </c>
      <c r="K1313" t="s">
        <v>17</v>
      </c>
      <c r="L1313">
        <v>1</v>
      </c>
      <c r="M1313">
        <v>1</v>
      </c>
      <c r="N1313">
        <v>1</v>
      </c>
      <c r="O1313">
        <v>1</v>
      </c>
      <c r="P1313">
        <v>1</v>
      </c>
    </row>
    <row r="1314" spans="1:16" ht="15" x14ac:dyDescent="0.3">
      <c r="A1314" s="1"/>
      <c r="B1314" t="s">
        <v>20</v>
      </c>
      <c r="C1314">
        <v>17000</v>
      </c>
      <c r="D1314" t="s">
        <v>1100</v>
      </c>
      <c r="E1314">
        <v>17000</v>
      </c>
      <c r="F1314" t="s">
        <v>1101</v>
      </c>
      <c r="G1314">
        <v>17000</v>
      </c>
      <c r="H1314" t="s">
        <v>1102</v>
      </c>
      <c r="I1314">
        <v>0.72099999999999997</v>
      </c>
      <c r="J1314">
        <v>0.66700000000000004</v>
      </c>
      <c r="K1314" t="s">
        <v>17</v>
      </c>
      <c r="L1314">
        <v>1</v>
      </c>
      <c r="M1314">
        <v>0.72099999999999997</v>
      </c>
      <c r="N1314">
        <v>0</v>
      </c>
      <c r="O1314">
        <v>0.65266900000000005</v>
      </c>
      <c r="P1314">
        <v>0.66065499999999999</v>
      </c>
    </row>
    <row r="1315" spans="1:16" ht="15" x14ac:dyDescent="0.3">
      <c r="A1315" s="1"/>
      <c r="B1315" t="s">
        <v>20</v>
      </c>
      <c r="C1315" t="s">
        <v>1107</v>
      </c>
      <c r="D1315" t="s">
        <v>1107</v>
      </c>
      <c r="E1315" t="s">
        <v>1108</v>
      </c>
      <c r="F1315" t="s">
        <v>1108</v>
      </c>
      <c r="G1315" t="s">
        <v>1109</v>
      </c>
      <c r="H1315" t="s">
        <v>1110</v>
      </c>
      <c r="I1315">
        <v>0.95099999999999996</v>
      </c>
      <c r="J1315">
        <v>0.66700000000000004</v>
      </c>
      <c r="K1315" t="s">
        <v>17</v>
      </c>
      <c r="L1315">
        <v>1</v>
      </c>
      <c r="M1315">
        <v>0.95099999999999996</v>
      </c>
      <c r="N1315">
        <v>0</v>
      </c>
      <c r="O1315">
        <v>0.91918900000000003</v>
      </c>
      <c r="P1315">
        <v>0.92273000000000005</v>
      </c>
    </row>
    <row r="1316" spans="1:16" ht="15" x14ac:dyDescent="0.3">
      <c r="A1316" s="1"/>
      <c r="B1316" t="s">
        <v>20</v>
      </c>
      <c r="C1316" t="s">
        <v>1112</v>
      </c>
      <c r="D1316" t="s">
        <v>1113</v>
      </c>
      <c r="E1316" t="s">
        <v>1112</v>
      </c>
      <c r="F1316" t="s">
        <v>1114</v>
      </c>
      <c r="G1316" t="s">
        <v>1115</v>
      </c>
      <c r="H1316" t="s">
        <v>1116</v>
      </c>
      <c r="I1316">
        <v>0.48199999999999998</v>
      </c>
      <c r="J1316">
        <v>0.308</v>
      </c>
      <c r="K1316" t="s">
        <v>42</v>
      </c>
      <c r="L1316">
        <v>0.5</v>
      </c>
      <c r="M1316">
        <v>0.48199999999999998</v>
      </c>
      <c r="N1316">
        <v>0</v>
      </c>
      <c r="O1316">
        <v>0.72456299999999996</v>
      </c>
      <c r="P1316">
        <v>0.72450499999999995</v>
      </c>
    </row>
    <row r="1317" spans="1:16" ht="15" x14ac:dyDescent="0.3">
      <c r="A1317" s="1"/>
      <c r="B1317" t="s">
        <v>20</v>
      </c>
      <c r="C1317" t="s">
        <v>1124</v>
      </c>
      <c r="D1317" t="s">
        <v>1119</v>
      </c>
      <c r="E1317" t="s">
        <v>1125</v>
      </c>
      <c r="F1317" t="s">
        <v>1121</v>
      </c>
      <c r="G1317" t="s">
        <v>1126</v>
      </c>
      <c r="H1317" t="s">
        <v>1123</v>
      </c>
      <c r="I1317">
        <v>0.44700000000000001</v>
      </c>
      <c r="J1317">
        <v>0</v>
      </c>
      <c r="K1317" t="s">
        <v>46</v>
      </c>
      <c r="L1317">
        <v>0</v>
      </c>
      <c r="M1317">
        <v>0.44700000000000001</v>
      </c>
      <c r="N1317">
        <v>0</v>
      </c>
      <c r="O1317">
        <v>0.65655300000000005</v>
      </c>
      <c r="P1317">
        <v>0.65297000000000005</v>
      </c>
    </row>
    <row r="1318" spans="1:16" ht="15" x14ac:dyDescent="0.3">
      <c r="A1318" s="1"/>
      <c r="B1318" t="s">
        <v>20</v>
      </c>
      <c r="C1318" t="s">
        <v>1141</v>
      </c>
      <c r="D1318" t="s">
        <v>1137</v>
      </c>
      <c r="E1318" t="s">
        <v>1142</v>
      </c>
      <c r="F1318" t="s">
        <v>1138</v>
      </c>
      <c r="G1318" t="s">
        <v>1143</v>
      </c>
      <c r="H1318" t="s">
        <v>1140</v>
      </c>
      <c r="I1318">
        <v>0.92400000000000004</v>
      </c>
      <c r="J1318">
        <v>0.72699999999999998</v>
      </c>
      <c r="K1318" t="s">
        <v>17</v>
      </c>
      <c r="L1318">
        <v>1</v>
      </c>
      <c r="M1318">
        <v>0.92400000000000004</v>
      </c>
      <c r="N1318">
        <v>0</v>
      </c>
      <c r="O1318">
        <v>0.92154499999999995</v>
      </c>
      <c r="P1318">
        <v>0.91495700000000002</v>
      </c>
    </row>
    <row r="1319" spans="1:16" ht="15" x14ac:dyDescent="0.3">
      <c r="A1319" s="1"/>
      <c r="B1319" t="s">
        <v>20</v>
      </c>
      <c r="C1319" t="s">
        <v>1148</v>
      </c>
      <c r="D1319" t="s">
        <v>1149</v>
      </c>
      <c r="E1319" t="s">
        <v>1150</v>
      </c>
      <c r="F1319" t="s">
        <v>1151</v>
      </c>
      <c r="G1319" t="s">
        <v>1152</v>
      </c>
      <c r="H1319" t="s">
        <v>1153</v>
      </c>
      <c r="I1319">
        <v>0.92700000000000005</v>
      </c>
      <c r="J1319">
        <v>0.25</v>
      </c>
      <c r="K1319" t="s">
        <v>17</v>
      </c>
      <c r="L1319">
        <v>1</v>
      </c>
      <c r="M1319">
        <v>0.92700000000000005</v>
      </c>
      <c r="N1319">
        <v>0</v>
      </c>
      <c r="O1319">
        <v>0.85806099999999996</v>
      </c>
      <c r="P1319">
        <v>0.84800500000000001</v>
      </c>
    </row>
    <row r="1320" spans="1:16" ht="15" x14ac:dyDescent="0.3">
      <c r="A1320" s="1"/>
      <c r="B1320" t="s">
        <v>20</v>
      </c>
      <c r="C1320" t="s">
        <v>1090</v>
      </c>
      <c r="D1320" t="s">
        <v>1157</v>
      </c>
      <c r="E1320" t="s">
        <v>1092</v>
      </c>
      <c r="F1320" t="s">
        <v>1159</v>
      </c>
      <c r="G1320" t="s">
        <v>1095</v>
      </c>
      <c r="H1320" t="s">
        <v>1161</v>
      </c>
      <c r="I1320">
        <v>0.13300000000000001</v>
      </c>
      <c r="J1320">
        <v>0</v>
      </c>
      <c r="K1320" t="s">
        <v>46</v>
      </c>
      <c r="L1320">
        <v>0</v>
      </c>
      <c r="M1320">
        <v>0.13300000000000001</v>
      </c>
      <c r="N1320">
        <v>0</v>
      </c>
      <c r="O1320">
        <v>0.75755499999999998</v>
      </c>
      <c r="P1320">
        <v>0.760938</v>
      </c>
    </row>
    <row r="1321" spans="1:16" ht="15" x14ac:dyDescent="0.3">
      <c r="A1321" s="1"/>
      <c r="B1321" t="s">
        <v>20</v>
      </c>
      <c r="C1321" t="s">
        <v>1119</v>
      </c>
      <c r="D1321" t="s">
        <v>1119</v>
      </c>
      <c r="E1321" t="s">
        <v>1121</v>
      </c>
      <c r="F1321" t="s">
        <v>1121</v>
      </c>
      <c r="G1321" t="s">
        <v>1174</v>
      </c>
      <c r="H1321" t="s">
        <v>1123</v>
      </c>
      <c r="I1321">
        <v>0.98799999999999999</v>
      </c>
      <c r="J1321">
        <v>0.4</v>
      </c>
      <c r="K1321" t="s">
        <v>17</v>
      </c>
      <c r="L1321">
        <v>1</v>
      </c>
      <c r="M1321">
        <v>0.98799999999999999</v>
      </c>
      <c r="N1321">
        <v>0</v>
      </c>
      <c r="O1321">
        <v>0.93174000000000001</v>
      </c>
      <c r="P1321">
        <v>0.92626900000000001</v>
      </c>
    </row>
    <row r="1322" spans="1:16" ht="15" x14ac:dyDescent="0.3">
      <c r="A1322" s="1"/>
      <c r="B1322" t="s">
        <v>20</v>
      </c>
      <c r="C1322" t="s">
        <v>1177</v>
      </c>
      <c r="D1322" t="s">
        <v>1177</v>
      </c>
      <c r="E1322" t="s">
        <v>1179</v>
      </c>
      <c r="F1322" t="s">
        <v>1179</v>
      </c>
      <c r="G1322" t="s">
        <v>1184</v>
      </c>
      <c r="H1322" t="s">
        <v>1181</v>
      </c>
      <c r="I1322">
        <v>0.93</v>
      </c>
      <c r="J1322">
        <v>0</v>
      </c>
      <c r="K1322" t="s">
        <v>17</v>
      </c>
      <c r="L1322">
        <v>1</v>
      </c>
      <c r="M1322">
        <v>0.93</v>
      </c>
      <c r="N1322">
        <v>0</v>
      </c>
      <c r="O1322">
        <v>0.95226100000000002</v>
      </c>
      <c r="P1322">
        <v>0.95688200000000001</v>
      </c>
    </row>
    <row r="1323" spans="1:16" ht="15" x14ac:dyDescent="0.3">
      <c r="A1323" s="1"/>
      <c r="B1323" t="s">
        <v>20</v>
      </c>
      <c r="C1323" t="s">
        <v>1197</v>
      </c>
      <c r="D1323" t="s">
        <v>1193</v>
      </c>
      <c r="E1323" t="s">
        <v>1198</v>
      </c>
      <c r="F1323" t="s">
        <v>1193</v>
      </c>
      <c r="G1323" t="s">
        <v>1199</v>
      </c>
      <c r="H1323" t="s">
        <v>1194</v>
      </c>
      <c r="I1323">
        <v>0.68100000000000005</v>
      </c>
      <c r="J1323">
        <v>0.57099999999999995</v>
      </c>
      <c r="K1323" t="s">
        <v>42</v>
      </c>
      <c r="L1323">
        <v>0.5</v>
      </c>
      <c r="M1323">
        <v>0.68100000000000005</v>
      </c>
      <c r="N1323">
        <v>0</v>
      </c>
      <c r="O1323">
        <v>0.74418600000000001</v>
      </c>
      <c r="P1323">
        <v>0.74003399999999997</v>
      </c>
    </row>
    <row r="1324" spans="1:16" ht="15" x14ac:dyDescent="0.3">
      <c r="A1324" s="1"/>
      <c r="B1324" t="s">
        <v>20</v>
      </c>
      <c r="C1324">
        <v>2600</v>
      </c>
      <c r="D1324">
        <v>2.6</v>
      </c>
      <c r="E1324">
        <v>2600</v>
      </c>
      <c r="F1324">
        <v>26</v>
      </c>
      <c r="G1324">
        <v>2600</v>
      </c>
      <c r="H1324">
        <v>2600</v>
      </c>
      <c r="I1324">
        <v>1</v>
      </c>
      <c r="J1324">
        <v>1</v>
      </c>
      <c r="K1324" t="s">
        <v>17</v>
      </c>
      <c r="L1324">
        <v>1</v>
      </c>
      <c r="M1324">
        <v>1</v>
      </c>
      <c r="N1324">
        <v>1</v>
      </c>
      <c r="O1324">
        <v>1</v>
      </c>
      <c r="P1324">
        <v>1</v>
      </c>
    </row>
    <row r="1325" spans="1:16" ht="15" x14ac:dyDescent="0.3">
      <c r="A1325" s="1"/>
      <c r="B1325" t="s">
        <v>20</v>
      </c>
      <c r="C1325" t="s">
        <v>1212</v>
      </c>
      <c r="D1325" t="s">
        <v>1213</v>
      </c>
      <c r="E1325" t="s">
        <v>1214</v>
      </c>
      <c r="F1325" t="s">
        <v>1215</v>
      </c>
      <c r="G1325" t="s">
        <v>1216</v>
      </c>
      <c r="H1325" t="s">
        <v>1217</v>
      </c>
      <c r="I1325">
        <v>0.77300000000000002</v>
      </c>
      <c r="J1325">
        <v>0.66700000000000004</v>
      </c>
      <c r="K1325" t="s">
        <v>17</v>
      </c>
      <c r="L1325">
        <v>1</v>
      </c>
      <c r="M1325">
        <v>0.77300000000000002</v>
      </c>
      <c r="N1325">
        <v>0</v>
      </c>
      <c r="O1325">
        <v>0.92091000000000001</v>
      </c>
      <c r="P1325">
        <v>0.91684900000000003</v>
      </c>
    </row>
    <row r="1326" spans="1:16" ht="15" x14ac:dyDescent="0.3">
      <c r="A1326" s="1"/>
      <c r="B1326" t="s">
        <v>20</v>
      </c>
      <c r="C1326">
        <v>1949</v>
      </c>
      <c r="D1326">
        <v>1949</v>
      </c>
      <c r="E1326">
        <v>1949</v>
      </c>
      <c r="F1326">
        <v>1949</v>
      </c>
      <c r="G1326">
        <v>1949</v>
      </c>
      <c r="H1326" t="s">
        <v>1219</v>
      </c>
      <c r="I1326">
        <v>1</v>
      </c>
      <c r="J1326">
        <v>1</v>
      </c>
      <c r="K1326" t="s">
        <v>17</v>
      </c>
      <c r="L1326">
        <v>1</v>
      </c>
      <c r="M1326">
        <v>1</v>
      </c>
      <c r="N1326">
        <v>1</v>
      </c>
      <c r="O1326">
        <v>0.78852800000000001</v>
      </c>
      <c r="P1326">
        <v>0.79795300000000002</v>
      </c>
    </row>
    <row r="1327" spans="1:16" ht="15" x14ac:dyDescent="0.3">
      <c r="A1327" s="1"/>
      <c r="B1327" t="s">
        <v>20</v>
      </c>
      <c r="C1327" t="s">
        <v>1228</v>
      </c>
      <c r="D1327" t="s">
        <v>1222</v>
      </c>
      <c r="E1327" t="s">
        <v>1228</v>
      </c>
      <c r="F1327" t="s">
        <v>1224</v>
      </c>
      <c r="G1327" t="s">
        <v>1229</v>
      </c>
      <c r="H1327" t="s">
        <v>1226</v>
      </c>
      <c r="I1327">
        <v>9.8000000000000004E-2</v>
      </c>
      <c r="J1327">
        <v>0</v>
      </c>
      <c r="K1327" t="s">
        <v>46</v>
      </c>
      <c r="L1327">
        <v>0</v>
      </c>
      <c r="M1327">
        <v>9.8000000000000004E-2</v>
      </c>
      <c r="N1327">
        <v>0</v>
      </c>
      <c r="O1327">
        <v>0.63092599999999999</v>
      </c>
      <c r="P1327">
        <v>0.63387300000000002</v>
      </c>
    </row>
    <row r="1328" spans="1:16" ht="15" x14ac:dyDescent="0.3">
      <c r="A1328" s="1"/>
      <c r="B1328" t="s">
        <v>20</v>
      </c>
      <c r="C1328" t="s">
        <v>1254</v>
      </c>
      <c r="D1328" t="s">
        <v>1249</v>
      </c>
      <c r="E1328" t="s">
        <v>1255</v>
      </c>
      <c r="F1328" t="s">
        <v>1251</v>
      </c>
      <c r="G1328" t="s">
        <v>1256</v>
      </c>
      <c r="H1328" t="s">
        <v>1253</v>
      </c>
      <c r="I1328">
        <v>0.81399999999999995</v>
      </c>
      <c r="J1328">
        <v>0.6</v>
      </c>
      <c r="K1328" t="s">
        <v>17</v>
      </c>
      <c r="L1328">
        <v>1</v>
      </c>
      <c r="M1328">
        <v>0.81399999999999995</v>
      </c>
      <c r="N1328">
        <v>0</v>
      </c>
      <c r="O1328">
        <v>0.88514599999999999</v>
      </c>
      <c r="P1328">
        <v>0.88296699999999995</v>
      </c>
    </row>
    <row r="1329" spans="1:16" ht="15" x14ac:dyDescent="0.3">
      <c r="A1329" s="1"/>
      <c r="B1329" t="s">
        <v>20</v>
      </c>
      <c r="C1329">
        <v>2600</v>
      </c>
      <c r="D1329" t="s">
        <v>1262</v>
      </c>
      <c r="E1329">
        <v>2600</v>
      </c>
      <c r="F1329" t="s">
        <v>1263</v>
      </c>
      <c r="G1329">
        <v>2600</v>
      </c>
      <c r="H1329" t="s">
        <v>1265</v>
      </c>
      <c r="I1329">
        <v>0.433</v>
      </c>
      <c r="J1329">
        <v>0</v>
      </c>
      <c r="K1329" t="s">
        <v>46</v>
      </c>
      <c r="L1329">
        <v>0</v>
      </c>
      <c r="M1329">
        <v>0.433</v>
      </c>
      <c r="N1329">
        <v>0</v>
      </c>
      <c r="O1329">
        <v>0.71869099999999997</v>
      </c>
      <c r="P1329">
        <v>0.71881799999999996</v>
      </c>
    </row>
    <row r="1330" spans="1:16" ht="15" x14ac:dyDescent="0.3">
      <c r="A1330" s="1"/>
      <c r="B1330" t="s">
        <v>20</v>
      </c>
      <c r="C1330" t="s">
        <v>1269</v>
      </c>
      <c r="D1330" t="s">
        <v>1269</v>
      </c>
      <c r="E1330" t="s">
        <v>1269</v>
      </c>
      <c r="F1330" t="s">
        <v>1269</v>
      </c>
      <c r="G1330" t="s">
        <v>1270</v>
      </c>
      <c r="H1330" t="s">
        <v>1271</v>
      </c>
      <c r="I1330">
        <v>0.76</v>
      </c>
      <c r="J1330">
        <v>0</v>
      </c>
      <c r="K1330" t="s">
        <v>17</v>
      </c>
      <c r="L1330">
        <v>1</v>
      </c>
      <c r="M1330">
        <v>0.76</v>
      </c>
      <c r="N1330">
        <v>0</v>
      </c>
      <c r="O1330">
        <v>0.77071599999999996</v>
      </c>
      <c r="P1330">
        <v>0.79167299999999996</v>
      </c>
    </row>
    <row r="1331" spans="1:16" ht="15" x14ac:dyDescent="0.3">
      <c r="A1331" s="1"/>
      <c r="B1331" t="s">
        <v>20</v>
      </c>
      <c r="C1331" t="s">
        <v>1269</v>
      </c>
      <c r="D1331" t="s">
        <v>1273</v>
      </c>
      <c r="E1331" t="s">
        <v>1269</v>
      </c>
      <c r="F1331" t="s">
        <v>1273</v>
      </c>
      <c r="G1331" t="s">
        <v>1270</v>
      </c>
      <c r="H1331" t="s">
        <v>1274</v>
      </c>
      <c r="I1331">
        <v>0.50800000000000001</v>
      </c>
      <c r="J1331">
        <v>0</v>
      </c>
      <c r="K1331" t="s">
        <v>46</v>
      </c>
      <c r="L1331">
        <v>0</v>
      </c>
      <c r="M1331">
        <v>0.50800000000000001</v>
      </c>
      <c r="N1331">
        <v>0</v>
      </c>
      <c r="O1331">
        <v>0.75820399999999999</v>
      </c>
      <c r="P1331">
        <v>0.76255099999999998</v>
      </c>
    </row>
    <row r="1332" spans="1:16" ht="15" x14ac:dyDescent="0.3">
      <c r="A1332" s="1"/>
      <c r="B1332" t="s">
        <v>20</v>
      </c>
      <c r="C1332" t="s">
        <v>1280</v>
      </c>
      <c r="D1332" t="s">
        <v>1281</v>
      </c>
      <c r="E1332" t="s">
        <v>1280</v>
      </c>
      <c r="F1332" t="s">
        <v>1281</v>
      </c>
      <c r="G1332" t="s">
        <v>1282</v>
      </c>
      <c r="H1332" t="s">
        <v>1283</v>
      </c>
      <c r="I1332">
        <v>0.61</v>
      </c>
      <c r="J1332">
        <v>0</v>
      </c>
      <c r="K1332" t="s">
        <v>42</v>
      </c>
      <c r="L1332">
        <v>0.5</v>
      </c>
      <c r="M1332">
        <v>0.61</v>
      </c>
      <c r="N1332">
        <v>0</v>
      </c>
      <c r="O1332">
        <v>0.78941399999999995</v>
      </c>
      <c r="P1332">
        <v>0.77654400000000001</v>
      </c>
    </row>
    <row r="1333" spans="1:16" ht="15" x14ac:dyDescent="0.3">
      <c r="A1333" s="1"/>
      <c r="B1333" t="s">
        <v>20</v>
      </c>
      <c r="C1333" t="s">
        <v>1289</v>
      </c>
      <c r="D1333" t="s">
        <v>1290</v>
      </c>
      <c r="E1333" t="s">
        <v>1291</v>
      </c>
      <c r="F1333" t="s">
        <v>1292</v>
      </c>
      <c r="G1333" t="s">
        <v>1293</v>
      </c>
      <c r="H1333" t="s">
        <v>1294</v>
      </c>
      <c r="I1333">
        <v>0.83799999999999997</v>
      </c>
      <c r="J1333">
        <v>0.88900000000000001</v>
      </c>
      <c r="K1333" t="s">
        <v>17</v>
      </c>
      <c r="L1333">
        <v>1</v>
      </c>
      <c r="M1333">
        <v>0.83799999999999997</v>
      </c>
      <c r="N1333">
        <v>0</v>
      </c>
      <c r="O1333">
        <v>0.95871499999999998</v>
      </c>
      <c r="P1333">
        <v>0.96181899999999998</v>
      </c>
    </row>
    <row r="1334" spans="1:16" ht="15" x14ac:dyDescent="0.3">
      <c r="A1334" s="1"/>
      <c r="B1334" t="s">
        <v>20</v>
      </c>
      <c r="C1334" t="s">
        <v>1300</v>
      </c>
      <c r="D1334" t="s">
        <v>1301</v>
      </c>
      <c r="E1334" t="s">
        <v>1300</v>
      </c>
      <c r="F1334" t="s">
        <v>1301</v>
      </c>
      <c r="G1334" t="s">
        <v>1302</v>
      </c>
      <c r="H1334" t="s">
        <v>1303</v>
      </c>
      <c r="I1334">
        <v>0.61199999999999999</v>
      </c>
      <c r="J1334">
        <v>0.5</v>
      </c>
      <c r="K1334" t="s">
        <v>17</v>
      </c>
      <c r="L1334">
        <v>1</v>
      </c>
      <c r="M1334">
        <v>0.61199999999999999</v>
      </c>
      <c r="N1334">
        <v>0</v>
      </c>
      <c r="O1334">
        <v>0.97924</v>
      </c>
      <c r="P1334">
        <v>0.97669600000000001</v>
      </c>
    </row>
    <row r="1335" spans="1:16" ht="15" x14ac:dyDescent="0.3">
      <c r="A1335" s="1"/>
      <c r="B1335" t="s">
        <v>20</v>
      </c>
      <c r="C1335" t="s">
        <v>1307</v>
      </c>
      <c r="D1335" t="s">
        <v>1308</v>
      </c>
      <c r="E1335" t="s">
        <v>1307</v>
      </c>
      <c r="F1335" t="s">
        <v>1308</v>
      </c>
      <c r="G1335" t="s">
        <v>1309</v>
      </c>
      <c r="H1335" t="s">
        <v>1310</v>
      </c>
      <c r="I1335">
        <v>0.83099999999999996</v>
      </c>
      <c r="J1335">
        <v>0.4</v>
      </c>
      <c r="K1335" t="s">
        <v>17</v>
      </c>
      <c r="L1335">
        <v>1</v>
      </c>
      <c r="M1335">
        <v>0.83099999999999996</v>
      </c>
      <c r="N1335">
        <v>0</v>
      </c>
      <c r="O1335">
        <v>0.82213499999999995</v>
      </c>
      <c r="P1335">
        <v>0.82699299999999998</v>
      </c>
    </row>
    <row r="1336" spans="1:16" ht="15" x14ac:dyDescent="0.3">
      <c r="A1336" s="1"/>
      <c r="B1336" t="s">
        <v>20</v>
      </c>
      <c r="C1336" t="s">
        <v>1312</v>
      </c>
      <c r="D1336" t="s">
        <v>1313</v>
      </c>
      <c r="E1336" t="s">
        <v>1312</v>
      </c>
      <c r="F1336" t="s">
        <v>1314</v>
      </c>
      <c r="G1336" t="s">
        <v>1315</v>
      </c>
      <c r="H1336" t="s">
        <v>1316</v>
      </c>
      <c r="I1336">
        <v>0.93</v>
      </c>
      <c r="J1336">
        <v>0.7</v>
      </c>
      <c r="K1336" t="s">
        <v>17</v>
      </c>
      <c r="L1336">
        <v>1</v>
      </c>
      <c r="M1336">
        <v>0.93</v>
      </c>
      <c r="N1336">
        <v>0</v>
      </c>
      <c r="O1336">
        <v>0.86933700000000003</v>
      </c>
      <c r="P1336">
        <v>0.87053000000000003</v>
      </c>
    </row>
    <row r="1337" spans="1:16" ht="15" x14ac:dyDescent="0.3">
      <c r="A1337" s="1"/>
      <c r="B1337" t="s">
        <v>20</v>
      </c>
      <c r="C1337" t="s">
        <v>1324</v>
      </c>
      <c r="D1337" t="s">
        <v>1325</v>
      </c>
      <c r="E1337" t="s">
        <v>1324</v>
      </c>
      <c r="F1337" t="s">
        <v>1325</v>
      </c>
      <c r="G1337" t="s">
        <v>1326</v>
      </c>
      <c r="H1337" t="s">
        <v>1327</v>
      </c>
      <c r="I1337">
        <v>0.40200000000000002</v>
      </c>
      <c r="J1337">
        <v>0</v>
      </c>
      <c r="K1337" t="s">
        <v>46</v>
      </c>
      <c r="L1337">
        <v>0</v>
      </c>
      <c r="M1337">
        <v>0.40200000000000002</v>
      </c>
      <c r="N1337">
        <v>0</v>
      </c>
      <c r="O1337">
        <v>0.67291000000000001</v>
      </c>
      <c r="P1337">
        <v>0.68967100000000003</v>
      </c>
    </row>
    <row r="1338" spans="1:16" ht="15" x14ac:dyDescent="0.3">
      <c r="A1338" s="1"/>
      <c r="B1338" t="s">
        <v>20</v>
      </c>
      <c r="C1338" t="s">
        <v>1333</v>
      </c>
      <c r="D1338" t="s">
        <v>1334</v>
      </c>
      <c r="E1338" t="s">
        <v>1333</v>
      </c>
      <c r="F1338" t="s">
        <v>1334</v>
      </c>
      <c r="G1338" t="s">
        <v>1335</v>
      </c>
      <c r="H1338" t="s">
        <v>1336</v>
      </c>
      <c r="I1338">
        <v>0.76200000000000001</v>
      </c>
      <c r="J1338">
        <v>0.4</v>
      </c>
      <c r="K1338" t="s">
        <v>42</v>
      </c>
      <c r="L1338">
        <v>0.5</v>
      </c>
      <c r="M1338">
        <v>0.76200000000000001</v>
      </c>
      <c r="N1338">
        <v>0</v>
      </c>
      <c r="O1338">
        <v>0.84664499999999998</v>
      </c>
      <c r="P1338">
        <v>0.84582500000000005</v>
      </c>
    </row>
    <row r="1339" spans="1:16" ht="15" x14ac:dyDescent="0.3">
      <c r="A1339" s="1"/>
      <c r="B1339" t="s">
        <v>20</v>
      </c>
      <c r="C1339" t="s">
        <v>1344</v>
      </c>
      <c r="D1339" t="s">
        <v>1345</v>
      </c>
      <c r="E1339" t="s">
        <v>1346</v>
      </c>
      <c r="F1339" t="s">
        <v>1347</v>
      </c>
      <c r="G1339" t="s">
        <v>1348</v>
      </c>
      <c r="H1339" t="s">
        <v>1348</v>
      </c>
      <c r="I1339">
        <v>1</v>
      </c>
      <c r="J1339">
        <v>1</v>
      </c>
      <c r="K1339" t="s">
        <v>17</v>
      </c>
      <c r="L1339">
        <v>1</v>
      </c>
      <c r="M1339">
        <v>1</v>
      </c>
      <c r="N1339">
        <v>1</v>
      </c>
      <c r="O1339">
        <v>1</v>
      </c>
      <c r="P1339">
        <v>1</v>
      </c>
    </row>
    <row r="1340" spans="1:16" ht="15" x14ac:dyDescent="0.3">
      <c r="A1340" s="1"/>
      <c r="B1340" t="s">
        <v>20</v>
      </c>
      <c r="C1340" t="s">
        <v>1353</v>
      </c>
      <c r="D1340" t="s">
        <v>1354</v>
      </c>
      <c r="E1340" t="s">
        <v>1353</v>
      </c>
      <c r="F1340" t="s">
        <v>1354</v>
      </c>
      <c r="G1340" t="s">
        <v>1355</v>
      </c>
      <c r="H1340" t="s">
        <v>1356</v>
      </c>
      <c r="I1340">
        <v>0.79</v>
      </c>
      <c r="J1340">
        <v>0</v>
      </c>
      <c r="K1340" t="s">
        <v>17</v>
      </c>
      <c r="L1340">
        <v>1</v>
      </c>
      <c r="M1340">
        <v>0.79</v>
      </c>
      <c r="N1340">
        <v>0</v>
      </c>
      <c r="O1340">
        <v>0.73297699999999999</v>
      </c>
      <c r="P1340">
        <v>0.72150899999999996</v>
      </c>
    </row>
    <row r="1341" spans="1:16" ht="15" x14ac:dyDescent="0.3">
      <c r="A1341" s="1"/>
      <c r="B1341" t="s">
        <v>20</v>
      </c>
      <c r="C1341" t="s">
        <v>1363</v>
      </c>
      <c r="D1341" t="s">
        <v>1359</v>
      </c>
      <c r="E1341" t="s">
        <v>1363</v>
      </c>
      <c r="F1341" t="s">
        <v>1360</v>
      </c>
      <c r="G1341" t="s">
        <v>1364</v>
      </c>
      <c r="H1341" t="s">
        <v>1362</v>
      </c>
      <c r="I1341">
        <v>0.20399999999999999</v>
      </c>
      <c r="J1341">
        <v>0.222</v>
      </c>
      <c r="K1341" t="s">
        <v>46</v>
      </c>
      <c r="L1341">
        <v>0</v>
      </c>
      <c r="M1341">
        <v>0.20399999999999999</v>
      </c>
      <c r="N1341">
        <v>0</v>
      </c>
      <c r="O1341">
        <v>0.69369999999999998</v>
      </c>
      <c r="P1341">
        <v>0.68734099999999998</v>
      </c>
    </row>
    <row r="1342" spans="1:16" ht="15" x14ac:dyDescent="0.3">
      <c r="A1342" s="1"/>
      <c r="B1342" t="s">
        <v>20</v>
      </c>
      <c r="C1342" t="s">
        <v>1370</v>
      </c>
      <c r="D1342" t="s">
        <v>1371</v>
      </c>
      <c r="E1342" t="s">
        <v>1370</v>
      </c>
      <c r="F1342" t="s">
        <v>1371</v>
      </c>
      <c r="G1342" t="s">
        <v>1372</v>
      </c>
      <c r="H1342" t="s">
        <v>1373</v>
      </c>
      <c r="I1342">
        <v>0.79900000000000004</v>
      </c>
      <c r="J1342">
        <v>0.6</v>
      </c>
      <c r="K1342" t="s">
        <v>17</v>
      </c>
      <c r="L1342">
        <v>1</v>
      </c>
      <c r="M1342">
        <v>0.79900000000000004</v>
      </c>
      <c r="N1342">
        <v>0</v>
      </c>
      <c r="O1342">
        <v>0.88277000000000005</v>
      </c>
      <c r="P1342">
        <v>0.88363899999999995</v>
      </c>
    </row>
    <row r="1343" spans="1:16" ht="15" x14ac:dyDescent="0.3">
      <c r="A1343" s="1"/>
      <c r="B1343" t="s">
        <v>20</v>
      </c>
      <c r="C1343" t="s">
        <v>1375</v>
      </c>
      <c r="D1343" t="s">
        <v>1376</v>
      </c>
      <c r="E1343" t="s">
        <v>1377</v>
      </c>
      <c r="F1343" t="s">
        <v>1378</v>
      </c>
      <c r="G1343" t="s">
        <v>1379</v>
      </c>
      <c r="H1343" t="s">
        <v>1380</v>
      </c>
      <c r="I1343">
        <v>0.77200000000000002</v>
      </c>
      <c r="J1343">
        <v>0.66700000000000004</v>
      </c>
      <c r="K1343" t="s">
        <v>17</v>
      </c>
      <c r="L1343">
        <v>1</v>
      </c>
      <c r="M1343">
        <v>0.77200000000000002</v>
      </c>
      <c r="N1343">
        <v>0</v>
      </c>
      <c r="O1343">
        <v>0.77931899999999998</v>
      </c>
      <c r="P1343">
        <v>0.78690199999999999</v>
      </c>
    </row>
    <row r="1344" spans="1:16" ht="15" x14ac:dyDescent="0.3">
      <c r="A1344" s="1"/>
      <c r="B1344" t="s">
        <v>20</v>
      </c>
      <c r="C1344" t="s">
        <v>1375</v>
      </c>
      <c r="D1344" t="s">
        <v>1385</v>
      </c>
      <c r="E1344" t="s">
        <v>1377</v>
      </c>
      <c r="F1344" t="s">
        <v>1385</v>
      </c>
      <c r="G1344" t="s">
        <v>1379</v>
      </c>
      <c r="H1344" t="s">
        <v>1387</v>
      </c>
      <c r="I1344">
        <v>0.151</v>
      </c>
      <c r="J1344">
        <v>0</v>
      </c>
      <c r="K1344" t="s">
        <v>46</v>
      </c>
      <c r="L1344">
        <v>0</v>
      </c>
      <c r="M1344">
        <v>0.151</v>
      </c>
      <c r="N1344">
        <v>0</v>
      </c>
      <c r="O1344">
        <v>0.67462100000000003</v>
      </c>
      <c r="P1344">
        <v>0.68348600000000004</v>
      </c>
    </row>
    <row r="1345" spans="1:16" ht="15" x14ac:dyDescent="0.3">
      <c r="A1345" s="1"/>
      <c r="B1345" t="s">
        <v>20</v>
      </c>
      <c r="C1345" t="s">
        <v>1404</v>
      </c>
      <c r="D1345" t="s">
        <v>1405</v>
      </c>
      <c r="E1345" t="s">
        <v>1404</v>
      </c>
      <c r="F1345" t="s">
        <v>1405</v>
      </c>
      <c r="G1345" t="s">
        <v>1406</v>
      </c>
      <c r="H1345" t="s">
        <v>1407</v>
      </c>
      <c r="I1345">
        <v>0.54200000000000004</v>
      </c>
      <c r="J1345">
        <v>0.55600000000000005</v>
      </c>
      <c r="K1345" t="s">
        <v>42</v>
      </c>
      <c r="L1345">
        <v>0.5</v>
      </c>
      <c r="M1345">
        <v>0.54200000000000004</v>
      </c>
      <c r="N1345">
        <v>0</v>
      </c>
      <c r="O1345">
        <v>0.81184900000000004</v>
      </c>
      <c r="P1345">
        <v>0.79972900000000002</v>
      </c>
    </row>
    <row r="1346" spans="1:16" ht="15" x14ac:dyDescent="0.3">
      <c r="A1346" s="1"/>
      <c r="B1346" t="s">
        <v>20</v>
      </c>
      <c r="C1346" t="s">
        <v>1413</v>
      </c>
      <c r="D1346" t="s">
        <v>1414</v>
      </c>
      <c r="E1346" t="s">
        <v>1413</v>
      </c>
      <c r="F1346" t="s">
        <v>1414</v>
      </c>
      <c r="G1346" t="s">
        <v>1415</v>
      </c>
      <c r="H1346" t="s">
        <v>1416</v>
      </c>
      <c r="I1346">
        <v>0.497</v>
      </c>
      <c r="J1346">
        <v>0.4</v>
      </c>
      <c r="K1346" t="s">
        <v>42</v>
      </c>
      <c r="L1346">
        <v>0.5</v>
      </c>
      <c r="M1346">
        <v>0.497</v>
      </c>
      <c r="N1346">
        <v>0</v>
      </c>
      <c r="O1346">
        <v>0.76895400000000003</v>
      </c>
      <c r="P1346">
        <v>0.76668700000000001</v>
      </c>
    </row>
    <row r="1347" spans="1:16" ht="15" x14ac:dyDescent="0.3">
      <c r="A1347" s="1"/>
      <c r="B1347" t="s">
        <v>20</v>
      </c>
      <c r="C1347" t="s">
        <v>1423</v>
      </c>
      <c r="D1347" t="s">
        <v>1419</v>
      </c>
      <c r="E1347" t="s">
        <v>1424</v>
      </c>
      <c r="F1347" t="s">
        <v>1420</v>
      </c>
      <c r="G1347" t="s">
        <v>1425</v>
      </c>
      <c r="H1347" t="s">
        <v>1422</v>
      </c>
      <c r="I1347">
        <v>0.32400000000000001</v>
      </c>
      <c r="J1347">
        <v>0.66700000000000004</v>
      </c>
      <c r="K1347" t="s">
        <v>42</v>
      </c>
      <c r="L1347">
        <v>0.5</v>
      </c>
      <c r="M1347">
        <v>0.32400000000000001</v>
      </c>
      <c r="N1347">
        <v>0</v>
      </c>
      <c r="O1347">
        <v>0.797601</v>
      </c>
      <c r="P1347">
        <v>0.79329799999999995</v>
      </c>
    </row>
    <row r="1348" spans="1:16" ht="15" x14ac:dyDescent="0.3">
      <c r="A1348" s="1"/>
      <c r="B1348" t="s">
        <v>20</v>
      </c>
      <c r="C1348" t="s">
        <v>1438</v>
      </c>
      <c r="D1348" t="s">
        <v>1431</v>
      </c>
      <c r="E1348" t="s">
        <v>1438</v>
      </c>
      <c r="F1348" t="s">
        <v>1432</v>
      </c>
      <c r="G1348" t="s">
        <v>1439</v>
      </c>
      <c r="H1348" t="s">
        <v>1434</v>
      </c>
      <c r="I1348">
        <v>-6.4000000000000001E-2</v>
      </c>
      <c r="J1348">
        <v>0</v>
      </c>
      <c r="K1348" t="s">
        <v>46</v>
      </c>
      <c r="L1348">
        <v>0</v>
      </c>
      <c r="M1348">
        <v>-6.4000000000000001E-2</v>
      </c>
      <c r="N1348">
        <v>0</v>
      </c>
      <c r="O1348">
        <v>0.60389499999999996</v>
      </c>
      <c r="P1348">
        <v>0.60040899999999997</v>
      </c>
    </row>
    <row r="1349" spans="1:16" ht="15" x14ac:dyDescent="0.3">
      <c r="A1349" s="1"/>
      <c r="B1349" t="s">
        <v>20</v>
      </c>
      <c r="C1349" t="s">
        <v>1452</v>
      </c>
      <c r="D1349" t="s">
        <v>1446</v>
      </c>
      <c r="E1349" t="s">
        <v>1452</v>
      </c>
      <c r="F1349" t="s">
        <v>1447</v>
      </c>
      <c r="G1349" t="s">
        <v>1453</v>
      </c>
      <c r="H1349" t="s">
        <v>1448</v>
      </c>
      <c r="I1349">
        <v>0.38500000000000001</v>
      </c>
      <c r="J1349">
        <v>0</v>
      </c>
      <c r="K1349" t="s">
        <v>46</v>
      </c>
      <c r="L1349">
        <v>0</v>
      </c>
      <c r="M1349">
        <v>0.38500000000000001</v>
      </c>
      <c r="N1349">
        <v>0</v>
      </c>
      <c r="O1349">
        <v>0.70523999999999998</v>
      </c>
      <c r="P1349">
        <v>0.70805399999999996</v>
      </c>
    </row>
    <row r="1350" spans="1:16" ht="15" x14ac:dyDescent="0.3">
      <c r="A1350" s="1"/>
      <c r="B1350" t="s">
        <v>20</v>
      </c>
      <c r="C1350" t="s">
        <v>1464</v>
      </c>
      <c r="D1350" t="s">
        <v>1461</v>
      </c>
      <c r="E1350" t="s">
        <v>1465</v>
      </c>
      <c r="F1350" t="s">
        <v>1461</v>
      </c>
      <c r="G1350" t="s">
        <v>1466</v>
      </c>
      <c r="H1350" t="s">
        <v>1463</v>
      </c>
      <c r="I1350">
        <v>0.79200000000000004</v>
      </c>
      <c r="J1350">
        <v>0.66700000000000004</v>
      </c>
      <c r="K1350" t="s">
        <v>17</v>
      </c>
      <c r="L1350">
        <v>1</v>
      </c>
      <c r="M1350">
        <v>0.79200000000000004</v>
      </c>
      <c r="N1350">
        <v>0</v>
      </c>
      <c r="O1350">
        <v>0.84485399999999999</v>
      </c>
      <c r="P1350">
        <v>0.84587800000000002</v>
      </c>
    </row>
    <row r="1351" spans="1:16" ht="15" x14ac:dyDescent="0.3">
      <c r="A1351" s="1"/>
      <c r="B1351" t="s">
        <v>20</v>
      </c>
      <c r="C1351" t="s">
        <v>1470</v>
      </c>
      <c r="D1351" t="s">
        <v>1468</v>
      </c>
      <c r="E1351" t="s">
        <v>1471</v>
      </c>
      <c r="F1351" t="s">
        <v>1468</v>
      </c>
      <c r="G1351" t="s">
        <v>1472</v>
      </c>
      <c r="H1351" t="s">
        <v>1469</v>
      </c>
      <c r="I1351">
        <v>-2.4E-2</v>
      </c>
      <c r="J1351">
        <v>0.182</v>
      </c>
      <c r="K1351" t="s">
        <v>46</v>
      </c>
      <c r="L1351">
        <v>0</v>
      </c>
      <c r="M1351">
        <v>-2.4E-2</v>
      </c>
      <c r="N1351">
        <v>0</v>
      </c>
      <c r="O1351">
        <v>0.73061399999999999</v>
      </c>
      <c r="P1351">
        <v>0.73875900000000005</v>
      </c>
    </row>
    <row r="1352" spans="1:16" ht="15" x14ac:dyDescent="0.3">
      <c r="A1352" s="1"/>
      <c r="B1352" t="s">
        <v>20</v>
      </c>
      <c r="C1352">
        <v>79</v>
      </c>
      <c r="D1352">
        <v>79</v>
      </c>
      <c r="E1352">
        <v>79</v>
      </c>
      <c r="F1352">
        <v>79</v>
      </c>
      <c r="G1352">
        <v>79</v>
      </c>
      <c r="H1352">
        <v>79</v>
      </c>
      <c r="I1352">
        <v>1</v>
      </c>
      <c r="J1352">
        <v>1</v>
      </c>
      <c r="K1352" t="s">
        <v>17</v>
      </c>
      <c r="L1352">
        <v>1</v>
      </c>
      <c r="M1352">
        <v>1</v>
      </c>
      <c r="N1352">
        <v>1</v>
      </c>
      <c r="O1352">
        <v>1</v>
      </c>
      <c r="P1352">
        <v>1</v>
      </c>
    </row>
    <row r="1353" spans="1:16" ht="15" x14ac:dyDescent="0.3">
      <c r="A1353" s="1"/>
      <c r="B1353" t="s">
        <v>20</v>
      </c>
      <c r="C1353" t="s">
        <v>1483</v>
      </c>
      <c r="D1353" t="s">
        <v>1484</v>
      </c>
      <c r="E1353" t="s">
        <v>1484</v>
      </c>
      <c r="F1353" t="s">
        <v>1484</v>
      </c>
      <c r="G1353" t="s">
        <v>1485</v>
      </c>
      <c r="H1353" t="s">
        <v>1486</v>
      </c>
      <c r="I1353">
        <v>0.98699999999999999</v>
      </c>
      <c r="J1353">
        <v>0.75</v>
      </c>
      <c r="K1353" t="s">
        <v>17</v>
      </c>
      <c r="L1353">
        <v>1</v>
      </c>
      <c r="M1353">
        <v>0.98699999999999999</v>
      </c>
      <c r="N1353">
        <v>0</v>
      </c>
      <c r="O1353">
        <v>0.91492899999999999</v>
      </c>
      <c r="P1353">
        <v>0.91100000000000003</v>
      </c>
    </row>
    <row r="1354" spans="1:16" ht="15" x14ac:dyDescent="0.3">
      <c r="A1354" s="1"/>
      <c r="B1354" t="s">
        <v>20</v>
      </c>
      <c r="C1354">
        <v>11</v>
      </c>
      <c r="D1354" t="s">
        <v>1489</v>
      </c>
      <c r="E1354">
        <v>11</v>
      </c>
      <c r="F1354" t="s">
        <v>1490</v>
      </c>
      <c r="G1354">
        <v>11</v>
      </c>
      <c r="H1354" t="s">
        <v>1492</v>
      </c>
      <c r="I1354">
        <v>0.55500000000000005</v>
      </c>
      <c r="J1354">
        <v>0.33300000000000002</v>
      </c>
      <c r="K1354" t="s">
        <v>17</v>
      </c>
      <c r="L1354">
        <v>1</v>
      </c>
      <c r="M1354">
        <v>0.55500000000000005</v>
      </c>
      <c r="N1354">
        <v>0</v>
      </c>
      <c r="O1354">
        <v>0.65563400000000005</v>
      </c>
      <c r="P1354">
        <v>0.65288999999999997</v>
      </c>
    </row>
    <row r="1355" spans="1:16" ht="15" x14ac:dyDescent="0.3">
      <c r="A1355" s="1"/>
      <c r="B1355" t="s">
        <v>20</v>
      </c>
      <c r="C1355" t="s">
        <v>1499</v>
      </c>
      <c r="D1355" t="s">
        <v>1495</v>
      </c>
      <c r="E1355" t="s">
        <v>1499</v>
      </c>
      <c r="F1355" t="s">
        <v>1496</v>
      </c>
      <c r="G1355" t="s">
        <v>1500</v>
      </c>
      <c r="H1355" t="s">
        <v>1498</v>
      </c>
      <c r="I1355">
        <v>0.18099999999999999</v>
      </c>
      <c r="J1355">
        <v>9.5000000000000001E-2</v>
      </c>
      <c r="K1355" t="s">
        <v>46</v>
      </c>
      <c r="L1355">
        <v>0</v>
      </c>
      <c r="M1355">
        <v>0.18099999999999999</v>
      </c>
      <c r="N1355">
        <v>0</v>
      </c>
      <c r="O1355">
        <v>0.68482100000000001</v>
      </c>
      <c r="P1355">
        <v>0.678485</v>
      </c>
    </row>
    <row r="1356" spans="1:16" ht="15" x14ac:dyDescent="0.3">
      <c r="A1356" s="1"/>
      <c r="B1356" t="s">
        <v>20</v>
      </c>
      <c r="C1356" t="s">
        <v>1504</v>
      </c>
      <c r="D1356" t="s">
        <v>1505</v>
      </c>
      <c r="E1356" t="s">
        <v>1504</v>
      </c>
      <c r="F1356" t="s">
        <v>1506</v>
      </c>
      <c r="G1356" t="s">
        <v>1507</v>
      </c>
      <c r="H1356" t="s">
        <v>1508</v>
      </c>
      <c r="I1356">
        <v>0.79200000000000004</v>
      </c>
      <c r="J1356">
        <v>0.28599999999999998</v>
      </c>
      <c r="K1356" t="s">
        <v>17</v>
      </c>
      <c r="L1356">
        <v>1</v>
      </c>
      <c r="M1356">
        <v>0.79200000000000004</v>
      </c>
      <c r="N1356">
        <v>0</v>
      </c>
      <c r="O1356">
        <v>0.75426800000000005</v>
      </c>
      <c r="P1356">
        <v>0.75502899999999995</v>
      </c>
    </row>
    <row r="1357" spans="1:16" ht="15" x14ac:dyDescent="0.3">
      <c r="A1357" s="1"/>
      <c r="B1357" t="s">
        <v>20</v>
      </c>
      <c r="C1357" t="s">
        <v>1519</v>
      </c>
      <c r="D1357" t="s">
        <v>1513</v>
      </c>
      <c r="E1357" t="s">
        <v>149</v>
      </c>
      <c r="F1357" t="s">
        <v>1514</v>
      </c>
      <c r="G1357" t="s">
        <v>1520</v>
      </c>
      <c r="H1357" t="s">
        <v>1516</v>
      </c>
      <c r="I1357">
        <v>-1.0999999999999999E-2</v>
      </c>
      <c r="J1357">
        <v>0</v>
      </c>
      <c r="K1357" t="s">
        <v>46</v>
      </c>
      <c r="L1357">
        <v>0</v>
      </c>
      <c r="M1357">
        <v>-1.0999999999999999E-2</v>
      </c>
      <c r="N1357">
        <v>0</v>
      </c>
      <c r="O1357">
        <v>0.58064899999999997</v>
      </c>
      <c r="P1357">
        <v>0.58097200000000004</v>
      </c>
    </row>
    <row r="1358" spans="1:16" ht="15" x14ac:dyDescent="0.3">
      <c r="A1358" s="1"/>
      <c r="B1358" t="s">
        <v>20</v>
      </c>
      <c r="C1358" t="s">
        <v>1537</v>
      </c>
      <c r="D1358" t="s">
        <v>1532</v>
      </c>
      <c r="E1358" t="s">
        <v>1537</v>
      </c>
      <c r="F1358" t="s">
        <v>1532</v>
      </c>
      <c r="G1358" t="s">
        <v>1538</v>
      </c>
      <c r="H1358" t="s">
        <v>1534</v>
      </c>
      <c r="I1358">
        <v>0.57999999999999996</v>
      </c>
      <c r="J1358">
        <v>0</v>
      </c>
      <c r="K1358" t="s">
        <v>46</v>
      </c>
      <c r="L1358">
        <v>0</v>
      </c>
      <c r="M1358">
        <v>0.57999999999999996</v>
      </c>
      <c r="N1358">
        <v>0</v>
      </c>
      <c r="O1358">
        <v>0.646814</v>
      </c>
      <c r="P1358">
        <v>0.66163099999999997</v>
      </c>
    </row>
    <row r="1359" spans="1:16" ht="15" x14ac:dyDescent="0.3">
      <c r="A1359" s="1"/>
      <c r="B1359" t="s">
        <v>20</v>
      </c>
      <c r="C1359" t="s">
        <v>1549</v>
      </c>
      <c r="D1359" t="s">
        <v>1545</v>
      </c>
      <c r="E1359" t="s">
        <v>1549</v>
      </c>
      <c r="F1359" t="s">
        <v>1546</v>
      </c>
      <c r="G1359" t="s">
        <v>1550</v>
      </c>
      <c r="H1359" t="s">
        <v>1548</v>
      </c>
      <c r="I1359">
        <v>2.5999999999999999E-2</v>
      </c>
      <c r="J1359">
        <v>0</v>
      </c>
      <c r="K1359" t="s">
        <v>46</v>
      </c>
      <c r="L1359">
        <v>0</v>
      </c>
      <c r="M1359">
        <v>2.5999999999999999E-2</v>
      </c>
      <c r="N1359">
        <v>0</v>
      </c>
      <c r="O1359">
        <v>0.60459700000000005</v>
      </c>
      <c r="P1359">
        <v>0.60247899999999999</v>
      </c>
    </row>
    <row r="1360" spans="1:16" ht="15" x14ac:dyDescent="0.3">
      <c r="A1360" s="1"/>
      <c r="B1360" t="s">
        <v>20</v>
      </c>
      <c r="C1360" t="s">
        <v>1537</v>
      </c>
      <c r="D1360" t="s">
        <v>1559</v>
      </c>
      <c r="E1360" t="s">
        <v>1537</v>
      </c>
      <c r="F1360" t="s">
        <v>1559</v>
      </c>
      <c r="G1360" t="s">
        <v>1538</v>
      </c>
      <c r="H1360" t="s">
        <v>1560</v>
      </c>
      <c r="I1360">
        <v>0.878</v>
      </c>
      <c r="J1360">
        <v>0</v>
      </c>
      <c r="K1360" t="s">
        <v>17</v>
      </c>
      <c r="L1360">
        <v>1</v>
      </c>
      <c r="M1360">
        <v>0.878</v>
      </c>
      <c r="N1360">
        <v>0</v>
      </c>
      <c r="O1360">
        <v>0.87277800000000005</v>
      </c>
      <c r="P1360">
        <v>0.86160199999999998</v>
      </c>
    </row>
    <row r="1361" spans="1:16" ht="15" x14ac:dyDescent="0.3">
      <c r="A1361" s="1"/>
      <c r="B1361" t="s">
        <v>20</v>
      </c>
      <c r="C1361" t="s">
        <v>1570</v>
      </c>
      <c r="D1361" t="s">
        <v>1566</v>
      </c>
      <c r="E1361" t="s">
        <v>1570</v>
      </c>
      <c r="F1361" t="s">
        <v>1567</v>
      </c>
      <c r="G1361" t="s">
        <v>1571</v>
      </c>
      <c r="H1361" t="s">
        <v>1569</v>
      </c>
      <c r="I1361">
        <v>3.4000000000000002E-2</v>
      </c>
      <c r="J1361">
        <v>9.5000000000000001E-2</v>
      </c>
      <c r="K1361" t="s">
        <v>46</v>
      </c>
      <c r="L1361">
        <v>0</v>
      </c>
      <c r="M1361">
        <v>3.4000000000000002E-2</v>
      </c>
      <c r="N1361">
        <v>0</v>
      </c>
      <c r="O1361">
        <v>0.61837500000000001</v>
      </c>
      <c r="P1361">
        <v>0.61565199999999998</v>
      </c>
    </row>
    <row r="1362" spans="1:16" ht="15" x14ac:dyDescent="0.3">
      <c r="A1362" s="1"/>
      <c r="B1362" t="s">
        <v>20</v>
      </c>
      <c r="C1362" t="s">
        <v>1588</v>
      </c>
      <c r="D1362" t="s">
        <v>1582</v>
      </c>
      <c r="E1362" t="s">
        <v>1588</v>
      </c>
      <c r="F1362" t="s">
        <v>1583</v>
      </c>
      <c r="G1362" t="s">
        <v>1589</v>
      </c>
      <c r="H1362" t="s">
        <v>1585</v>
      </c>
      <c r="I1362">
        <v>0.84499999999999997</v>
      </c>
      <c r="J1362">
        <v>0.54500000000000004</v>
      </c>
      <c r="K1362" t="s">
        <v>17</v>
      </c>
      <c r="L1362">
        <v>1</v>
      </c>
      <c r="M1362">
        <v>0.84499999999999997</v>
      </c>
      <c r="N1362">
        <v>0</v>
      </c>
      <c r="O1362">
        <v>0.81968399999999997</v>
      </c>
      <c r="P1362">
        <v>0.81989400000000001</v>
      </c>
    </row>
    <row r="1363" spans="1:16" ht="15" x14ac:dyDescent="0.3">
      <c r="A1363" s="1"/>
      <c r="B1363" t="s">
        <v>20</v>
      </c>
      <c r="C1363" t="s">
        <v>1595</v>
      </c>
      <c r="D1363" t="s">
        <v>1596</v>
      </c>
      <c r="E1363" t="s">
        <v>1597</v>
      </c>
      <c r="F1363" t="s">
        <v>1598</v>
      </c>
      <c r="G1363" t="s">
        <v>1599</v>
      </c>
      <c r="H1363" t="s">
        <v>1600</v>
      </c>
      <c r="I1363">
        <v>0.76400000000000001</v>
      </c>
      <c r="J1363">
        <v>0.4</v>
      </c>
      <c r="K1363" t="s">
        <v>42</v>
      </c>
      <c r="L1363">
        <v>0.5</v>
      </c>
      <c r="M1363">
        <v>0.76400000000000001</v>
      </c>
      <c r="N1363">
        <v>0</v>
      </c>
      <c r="O1363">
        <v>0.85725899999999999</v>
      </c>
      <c r="P1363">
        <v>0.84573399999999999</v>
      </c>
    </row>
    <row r="1364" spans="1:16" ht="15" x14ac:dyDescent="0.3">
      <c r="A1364" s="1"/>
      <c r="B1364" t="s">
        <v>20</v>
      </c>
      <c r="C1364" t="s">
        <v>1609</v>
      </c>
      <c r="D1364" t="s">
        <v>1607</v>
      </c>
      <c r="E1364" t="s">
        <v>1609</v>
      </c>
      <c r="F1364" t="s">
        <v>1607</v>
      </c>
      <c r="G1364" t="s">
        <v>1610</v>
      </c>
      <c r="H1364" t="s">
        <v>1608</v>
      </c>
      <c r="I1364">
        <v>0.871</v>
      </c>
      <c r="J1364">
        <v>0.85699999999999998</v>
      </c>
      <c r="K1364" t="s">
        <v>17</v>
      </c>
      <c r="L1364">
        <v>1</v>
      </c>
      <c r="M1364">
        <v>0.871</v>
      </c>
      <c r="N1364">
        <v>0</v>
      </c>
      <c r="O1364">
        <v>0.91918900000000003</v>
      </c>
      <c r="P1364">
        <v>0.91458600000000001</v>
      </c>
    </row>
    <row r="1365" spans="1:16" ht="15" x14ac:dyDescent="0.3">
      <c r="A1365" s="1"/>
      <c r="B1365" t="s">
        <v>20</v>
      </c>
      <c r="C1365" t="s">
        <v>1612</v>
      </c>
      <c r="D1365" t="s">
        <v>1613</v>
      </c>
      <c r="E1365" t="s">
        <v>1612</v>
      </c>
      <c r="F1365" t="s">
        <v>1614</v>
      </c>
      <c r="G1365" t="s">
        <v>1615</v>
      </c>
      <c r="H1365" t="s">
        <v>1616</v>
      </c>
      <c r="I1365">
        <v>1</v>
      </c>
      <c r="J1365">
        <v>1</v>
      </c>
      <c r="K1365" t="s">
        <v>17</v>
      </c>
      <c r="L1365">
        <v>1</v>
      </c>
      <c r="M1365">
        <v>1</v>
      </c>
      <c r="N1365">
        <v>1</v>
      </c>
      <c r="O1365">
        <v>0.96312699999999996</v>
      </c>
      <c r="P1365">
        <v>0.96404999999999996</v>
      </c>
    </row>
    <row r="1366" spans="1:16" ht="15" x14ac:dyDescent="0.3">
      <c r="A1366" s="1"/>
      <c r="B1366" t="s">
        <v>20</v>
      </c>
      <c r="C1366" t="s">
        <v>1624</v>
      </c>
      <c r="D1366" t="s">
        <v>1625</v>
      </c>
      <c r="E1366" t="s">
        <v>1624</v>
      </c>
      <c r="F1366" t="s">
        <v>1625</v>
      </c>
      <c r="G1366" t="s">
        <v>1626</v>
      </c>
      <c r="H1366" t="s">
        <v>1627</v>
      </c>
      <c r="I1366">
        <v>0.193</v>
      </c>
      <c r="J1366">
        <v>0</v>
      </c>
      <c r="K1366" t="s">
        <v>46</v>
      </c>
      <c r="L1366">
        <v>0</v>
      </c>
      <c r="M1366">
        <v>0.193</v>
      </c>
      <c r="N1366">
        <v>0</v>
      </c>
      <c r="O1366">
        <v>0.68772500000000003</v>
      </c>
      <c r="P1366">
        <v>0.68293099999999995</v>
      </c>
    </row>
    <row r="1367" spans="1:16" ht="15" x14ac:dyDescent="0.3">
      <c r="A1367" s="1"/>
      <c r="B1367" t="s">
        <v>20</v>
      </c>
      <c r="C1367" t="s">
        <v>1644</v>
      </c>
      <c r="D1367" t="s">
        <v>1468</v>
      </c>
      <c r="E1367" t="s">
        <v>1645</v>
      </c>
      <c r="F1367" t="s">
        <v>1468</v>
      </c>
      <c r="G1367" t="s">
        <v>1646</v>
      </c>
      <c r="H1367" t="s">
        <v>1640</v>
      </c>
      <c r="I1367">
        <v>-3.0000000000000001E-3</v>
      </c>
      <c r="J1367">
        <v>0</v>
      </c>
      <c r="K1367" t="s">
        <v>46</v>
      </c>
      <c r="L1367">
        <v>0</v>
      </c>
      <c r="M1367">
        <v>-3.0000000000000001E-3</v>
      </c>
      <c r="N1367">
        <v>0</v>
      </c>
      <c r="O1367">
        <v>0.60979899999999998</v>
      </c>
      <c r="P1367">
        <v>0.60902699999999999</v>
      </c>
    </row>
    <row r="1368" spans="1:16" ht="15" x14ac:dyDescent="0.3">
      <c r="A1368" s="1"/>
      <c r="B1368" t="s">
        <v>20</v>
      </c>
      <c r="C1368" t="s">
        <v>1658</v>
      </c>
      <c r="D1368" t="s">
        <v>1658</v>
      </c>
      <c r="E1368" t="s">
        <v>1658</v>
      </c>
      <c r="F1368" t="s">
        <v>1658</v>
      </c>
      <c r="G1368" t="s">
        <v>1659</v>
      </c>
      <c r="H1368" t="s">
        <v>1660</v>
      </c>
      <c r="I1368">
        <v>0.99399999999999999</v>
      </c>
      <c r="J1368">
        <v>0.85699999999999998</v>
      </c>
      <c r="K1368" t="s">
        <v>17</v>
      </c>
      <c r="L1368">
        <v>1</v>
      </c>
      <c r="M1368">
        <v>0.99399999999999999</v>
      </c>
      <c r="N1368">
        <v>0</v>
      </c>
      <c r="O1368">
        <v>0.96848900000000004</v>
      </c>
      <c r="P1368">
        <v>0.97128599999999998</v>
      </c>
    </row>
    <row r="1369" spans="1:16" ht="15" x14ac:dyDescent="0.3">
      <c r="A1369" s="1"/>
      <c r="B1369" t="s">
        <v>20</v>
      </c>
      <c r="C1369" t="s">
        <v>1662</v>
      </c>
      <c r="D1369" t="s">
        <v>1663</v>
      </c>
      <c r="E1369" t="s">
        <v>1662</v>
      </c>
      <c r="F1369" t="s">
        <v>1663</v>
      </c>
      <c r="G1369" t="s">
        <v>1664</v>
      </c>
      <c r="H1369" t="s">
        <v>1665</v>
      </c>
      <c r="I1369">
        <v>0.60899999999999999</v>
      </c>
      <c r="J1369">
        <v>0.4</v>
      </c>
      <c r="K1369" t="s">
        <v>17</v>
      </c>
      <c r="L1369">
        <v>1</v>
      </c>
      <c r="M1369">
        <v>0.60899999999999999</v>
      </c>
      <c r="N1369">
        <v>0</v>
      </c>
      <c r="O1369">
        <v>0.74780100000000005</v>
      </c>
      <c r="P1369">
        <v>0.75171200000000005</v>
      </c>
    </row>
    <row r="1370" spans="1:16" ht="15" x14ac:dyDescent="0.3">
      <c r="A1370" s="1"/>
      <c r="B1370" t="s">
        <v>20</v>
      </c>
      <c r="C1370" t="s">
        <v>1673</v>
      </c>
      <c r="D1370" t="s">
        <v>1671</v>
      </c>
      <c r="E1370" t="s">
        <v>1674</v>
      </c>
      <c r="F1370" t="s">
        <v>1671</v>
      </c>
      <c r="G1370" t="s">
        <v>1675</v>
      </c>
      <c r="H1370" t="s">
        <v>1672</v>
      </c>
      <c r="I1370">
        <v>2.3E-2</v>
      </c>
      <c r="J1370">
        <v>0</v>
      </c>
      <c r="K1370" t="s">
        <v>46</v>
      </c>
      <c r="L1370">
        <v>0</v>
      </c>
      <c r="M1370">
        <v>2.3E-2</v>
      </c>
      <c r="N1370">
        <v>0</v>
      </c>
      <c r="O1370">
        <v>0.67361700000000002</v>
      </c>
      <c r="P1370">
        <v>0.66994299999999996</v>
      </c>
    </row>
    <row r="1371" spans="1:16" ht="15" x14ac:dyDescent="0.3">
      <c r="A1371" s="1"/>
      <c r="B1371" t="s">
        <v>20</v>
      </c>
      <c r="C1371" t="s">
        <v>1681</v>
      </c>
      <c r="D1371" t="s">
        <v>1678</v>
      </c>
      <c r="E1371" t="s">
        <v>1681</v>
      </c>
      <c r="F1371" t="s">
        <v>1678</v>
      </c>
      <c r="G1371" t="s">
        <v>1682</v>
      </c>
      <c r="H1371" t="s">
        <v>1680</v>
      </c>
      <c r="I1371">
        <v>0.93400000000000005</v>
      </c>
      <c r="J1371">
        <v>0.92300000000000004</v>
      </c>
      <c r="K1371" t="s">
        <v>17</v>
      </c>
      <c r="L1371">
        <v>1</v>
      </c>
      <c r="M1371">
        <v>0.93400000000000005</v>
      </c>
      <c r="N1371">
        <v>0</v>
      </c>
      <c r="O1371">
        <v>0.93744899999999998</v>
      </c>
      <c r="P1371">
        <v>0.93558200000000002</v>
      </c>
    </row>
    <row r="1372" spans="1:16" ht="15" x14ac:dyDescent="0.3">
      <c r="A1372" s="1"/>
      <c r="B1372" t="s">
        <v>20</v>
      </c>
      <c r="C1372" t="s">
        <v>1686</v>
      </c>
      <c r="D1372" t="s">
        <v>1687</v>
      </c>
      <c r="E1372" t="s">
        <v>1688</v>
      </c>
      <c r="F1372" t="s">
        <v>1689</v>
      </c>
      <c r="G1372" t="s">
        <v>1690</v>
      </c>
      <c r="H1372" t="s">
        <v>1691</v>
      </c>
      <c r="I1372">
        <v>0.76700000000000002</v>
      </c>
      <c r="J1372">
        <v>0.5</v>
      </c>
      <c r="K1372" t="s">
        <v>17</v>
      </c>
      <c r="L1372">
        <v>1</v>
      </c>
      <c r="M1372">
        <v>0.76700000000000002</v>
      </c>
      <c r="N1372">
        <v>0</v>
      </c>
      <c r="O1372">
        <v>0.86334599999999995</v>
      </c>
      <c r="P1372">
        <v>0.85991799999999996</v>
      </c>
    </row>
    <row r="1373" spans="1:16" ht="15" x14ac:dyDescent="0.3">
      <c r="A1373" s="1"/>
      <c r="B1373" t="s">
        <v>20</v>
      </c>
      <c r="C1373" t="s">
        <v>1693</v>
      </c>
      <c r="D1373" t="s">
        <v>1693</v>
      </c>
      <c r="E1373" t="s">
        <v>1693</v>
      </c>
      <c r="F1373" t="s">
        <v>1693</v>
      </c>
      <c r="G1373" t="s">
        <v>1694</v>
      </c>
      <c r="H1373" t="s">
        <v>1694</v>
      </c>
      <c r="I1373">
        <v>1</v>
      </c>
      <c r="J1373">
        <v>1</v>
      </c>
      <c r="K1373" t="s">
        <v>17</v>
      </c>
      <c r="L1373">
        <v>1</v>
      </c>
      <c r="M1373">
        <v>1</v>
      </c>
      <c r="N1373">
        <v>1</v>
      </c>
      <c r="O1373">
        <v>1</v>
      </c>
      <c r="P1373">
        <v>1</v>
      </c>
    </row>
    <row r="1374" spans="1:16" ht="15" x14ac:dyDescent="0.3">
      <c r="A1374" s="1"/>
      <c r="B1374" t="s">
        <v>20</v>
      </c>
      <c r="C1374" t="s">
        <v>1703</v>
      </c>
      <c r="D1374" t="s">
        <v>1700</v>
      </c>
      <c r="E1374" t="s">
        <v>1703</v>
      </c>
      <c r="F1374" t="s">
        <v>1700</v>
      </c>
      <c r="G1374" t="s">
        <v>1704</v>
      </c>
      <c r="H1374" t="s">
        <v>1702</v>
      </c>
      <c r="I1374">
        <v>0.70499999999999996</v>
      </c>
      <c r="J1374">
        <v>0</v>
      </c>
      <c r="K1374" t="s">
        <v>17</v>
      </c>
      <c r="L1374">
        <v>1</v>
      </c>
      <c r="M1374">
        <v>0.70499999999999996</v>
      </c>
      <c r="N1374">
        <v>0</v>
      </c>
      <c r="O1374">
        <v>0.71053699999999997</v>
      </c>
      <c r="P1374">
        <v>0.71601999999999999</v>
      </c>
    </row>
    <row r="1375" spans="1:16" ht="15" x14ac:dyDescent="0.3">
      <c r="A1375" s="1"/>
      <c r="B1375" t="s">
        <v>20</v>
      </c>
      <c r="C1375" t="s">
        <v>1714</v>
      </c>
      <c r="D1375" t="s">
        <v>1713</v>
      </c>
      <c r="E1375" t="s">
        <v>1714</v>
      </c>
      <c r="F1375" t="s">
        <v>1714</v>
      </c>
      <c r="G1375" t="s">
        <v>1716</v>
      </c>
      <c r="H1375" t="s">
        <v>1716</v>
      </c>
      <c r="I1375">
        <v>1</v>
      </c>
      <c r="J1375">
        <v>1</v>
      </c>
      <c r="K1375" t="s">
        <v>17</v>
      </c>
      <c r="L1375">
        <v>1</v>
      </c>
      <c r="M1375">
        <v>1</v>
      </c>
      <c r="N1375">
        <v>1</v>
      </c>
      <c r="O1375">
        <v>1</v>
      </c>
      <c r="P1375">
        <v>1</v>
      </c>
    </row>
    <row r="1376" spans="1:16" ht="15" x14ac:dyDescent="0.3">
      <c r="A1376" s="1"/>
      <c r="B1376" t="s">
        <v>20</v>
      </c>
      <c r="C1376" t="s">
        <v>1730</v>
      </c>
      <c r="D1376" t="s">
        <v>1731</v>
      </c>
      <c r="E1376" t="s">
        <v>1730</v>
      </c>
      <c r="F1376" t="s">
        <v>1731</v>
      </c>
      <c r="G1376" t="s">
        <v>1732</v>
      </c>
      <c r="H1376" t="s">
        <v>1733</v>
      </c>
      <c r="I1376">
        <v>0.56000000000000005</v>
      </c>
      <c r="J1376">
        <v>0</v>
      </c>
      <c r="K1376" t="s">
        <v>17</v>
      </c>
      <c r="L1376">
        <v>1</v>
      </c>
      <c r="M1376">
        <v>0.56000000000000005</v>
      </c>
      <c r="N1376">
        <v>0</v>
      </c>
      <c r="O1376">
        <v>0.74253800000000003</v>
      </c>
      <c r="P1376">
        <v>0.74592800000000004</v>
      </c>
    </row>
    <row r="1377" spans="1:16" ht="15" x14ac:dyDescent="0.3">
      <c r="A1377" s="1"/>
      <c r="B1377" t="s">
        <v>20</v>
      </c>
      <c r="C1377" t="s">
        <v>1741</v>
      </c>
      <c r="D1377" t="s">
        <v>1738</v>
      </c>
      <c r="E1377" t="s">
        <v>1741</v>
      </c>
      <c r="F1377" t="s">
        <v>1738</v>
      </c>
      <c r="G1377" t="s">
        <v>1742</v>
      </c>
      <c r="H1377" t="s">
        <v>1740</v>
      </c>
      <c r="I1377">
        <v>0.35699999999999998</v>
      </c>
      <c r="J1377">
        <v>0</v>
      </c>
      <c r="K1377" t="s">
        <v>46</v>
      </c>
      <c r="L1377">
        <v>0</v>
      </c>
      <c r="M1377">
        <v>0.35699999999999998</v>
      </c>
      <c r="N1377">
        <v>0</v>
      </c>
      <c r="O1377">
        <v>0.67188000000000003</v>
      </c>
      <c r="P1377">
        <v>0.67407499999999998</v>
      </c>
    </row>
    <row r="1378" spans="1:16" ht="15" x14ac:dyDescent="0.3">
      <c r="A1378" s="1"/>
      <c r="B1378" t="s">
        <v>20</v>
      </c>
      <c r="C1378" t="s">
        <v>1746</v>
      </c>
      <c r="D1378" t="s">
        <v>1746</v>
      </c>
      <c r="E1378" t="s">
        <v>1747</v>
      </c>
      <c r="F1378" t="s">
        <v>1747</v>
      </c>
      <c r="G1378" t="s">
        <v>1748</v>
      </c>
      <c r="H1378" t="s">
        <v>1749</v>
      </c>
      <c r="I1378">
        <v>0.97799999999999998</v>
      </c>
      <c r="J1378">
        <v>0.4</v>
      </c>
      <c r="K1378" t="s">
        <v>17</v>
      </c>
      <c r="L1378">
        <v>1</v>
      </c>
      <c r="M1378">
        <v>0.97799999999999998</v>
      </c>
      <c r="N1378">
        <v>0</v>
      </c>
      <c r="O1378">
        <v>0.88139100000000004</v>
      </c>
      <c r="P1378">
        <v>0.88281600000000005</v>
      </c>
    </row>
    <row r="1379" spans="1:16" ht="15" x14ac:dyDescent="0.3">
      <c r="A1379" s="1"/>
      <c r="B1379" t="s">
        <v>20</v>
      </c>
      <c r="C1379" t="s">
        <v>1759</v>
      </c>
      <c r="D1379" t="s">
        <v>46</v>
      </c>
      <c r="E1379" t="s">
        <v>1760</v>
      </c>
      <c r="F1379" t="s">
        <v>46</v>
      </c>
      <c r="G1379" t="s">
        <v>1761</v>
      </c>
      <c r="H1379" t="s">
        <v>1755</v>
      </c>
      <c r="I1379">
        <v>5.2999999999999999E-2</v>
      </c>
      <c r="J1379">
        <v>0</v>
      </c>
      <c r="K1379" t="s">
        <v>46</v>
      </c>
      <c r="L1379">
        <v>0</v>
      </c>
      <c r="M1379">
        <v>5.2999999999999999E-2</v>
      </c>
      <c r="N1379">
        <v>0</v>
      </c>
      <c r="O1379">
        <v>0.61570100000000005</v>
      </c>
      <c r="P1379">
        <v>0.61565700000000001</v>
      </c>
    </row>
    <row r="1380" spans="1:16" ht="15" x14ac:dyDescent="0.3">
      <c r="A1380" s="1"/>
      <c r="B1380" t="s">
        <v>20</v>
      </c>
      <c r="C1380" t="s">
        <v>1759</v>
      </c>
      <c r="D1380" t="s">
        <v>1770</v>
      </c>
      <c r="E1380" t="s">
        <v>1760</v>
      </c>
      <c r="F1380" t="s">
        <v>1771</v>
      </c>
      <c r="G1380" t="s">
        <v>1761</v>
      </c>
      <c r="H1380" t="s">
        <v>1773</v>
      </c>
      <c r="I1380">
        <v>6.7000000000000004E-2</v>
      </c>
      <c r="J1380">
        <v>0</v>
      </c>
      <c r="K1380" t="s">
        <v>46</v>
      </c>
      <c r="L1380">
        <v>0</v>
      </c>
      <c r="M1380">
        <v>6.7000000000000004E-2</v>
      </c>
      <c r="N1380">
        <v>0</v>
      </c>
      <c r="O1380">
        <v>0.68210800000000005</v>
      </c>
      <c r="P1380">
        <v>0.675848</v>
      </c>
    </row>
    <row r="1381" spans="1:16" ht="15" x14ac:dyDescent="0.3">
      <c r="A1381" s="1"/>
      <c r="B1381" t="s">
        <v>20</v>
      </c>
      <c r="C1381" t="s">
        <v>1764</v>
      </c>
      <c r="D1381" t="s">
        <v>1764</v>
      </c>
      <c r="E1381" t="s">
        <v>1765</v>
      </c>
      <c r="F1381" t="s">
        <v>1765</v>
      </c>
      <c r="G1381" t="s">
        <v>1766</v>
      </c>
      <c r="H1381" t="s">
        <v>1788</v>
      </c>
      <c r="I1381">
        <v>0.98799999999999999</v>
      </c>
      <c r="J1381">
        <v>0.66700000000000004</v>
      </c>
      <c r="K1381" t="s">
        <v>17</v>
      </c>
      <c r="L1381">
        <v>1</v>
      </c>
      <c r="M1381">
        <v>0.98799999999999999</v>
      </c>
      <c r="N1381">
        <v>0</v>
      </c>
      <c r="O1381">
        <v>0.902582</v>
      </c>
      <c r="P1381">
        <v>0.90289600000000003</v>
      </c>
    </row>
    <row r="1382" spans="1:16" ht="15" x14ac:dyDescent="0.3">
      <c r="A1382" s="1"/>
      <c r="B1382" t="s">
        <v>20</v>
      </c>
      <c r="C1382" t="s">
        <v>1796</v>
      </c>
      <c r="D1382" t="s">
        <v>1791</v>
      </c>
      <c r="E1382" t="s">
        <v>1796</v>
      </c>
      <c r="F1382" t="s">
        <v>1793</v>
      </c>
      <c r="G1382" t="s">
        <v>1797</v>
      </c>
      <c r="H1382" t="s">
        <v>1795</v>
      </c>
      <c r="I1382">
        <v>0.94599999999999995</v>
      </c>
      <c r="J1382">
        <v>0.53800000000000003</v>
      </c>
      <c r="K1382" t="s">
        <v>17</v>
      </c>
      <c r="L1382">
        <v>1</v>
      </c>
      <c r="M1382">
        <v>0.94599999999999995</v>
      </c>
      <c r="N1382">
        <v>0</v>
      </c>
      <c r="O1382">
        <v>0.92159599999999997</v>
      </c>
      <c r="P1382">
        <v>0.921597</v>
      </c>
    </row>
    <row r="1383" spans="1:16" ht="15" x14ac:dyDescent="0.3">
      <c r="A1383" s="1"/>
      <c r="B1383" t="s">
        <v>20</v>
      </c>
      <c r="C1383" t="s">
        <v>1803</v>
      </c>
      <c r="D1383" t="s">
        <v>1804</v>
      </c>
      <c r="E1383" t="s">
        <v>1805</v>
      </c>
      <c r="F1383" t="s">
        <v>1806</v>
      </c>
      <c r="G1383" t="s">
        <v>1807</v>
      </c>
      <c r="H1383" t="s">
        <v>1808</v>
      </c>
      <c r="I1383">
        <v>0.99</v>
      </c>
      <c r="J1383">
        <v>0.5</v>
      </c>
      <c r="K1383" t="s">
        <v>17</v>
      </c>
      <c r="L1383">
        <v>1</v>
      </c>
      <c r="M1383">
        <v>0.99</v>
      </c>
      <c r="N1383">
        <v>0</v>
      </c>
      <c r="O1383">
        <v>0.89378100000000005</v>
      </c>
      <c r="P1383">
        <v>0.88560099999999997</v>
      </c>
    </row>
    <row r="1384" spans="1:16" ht="15" x14ac:dyDescent="0.3">
      <c r="A1384" s="1"/>
      <c r="B1384" t="s">
        <v>20</v>
      </c>
      <c r="C1384" t="s">
        <v>1811</v>
      </c>
      <c r="D1384" t="s">
        <v>1812</v>
      </c>
      <c r="E1384" t="s">
        <v>1811</v>
      </c>
      <c r="F1384" t="s">
        <v>1812</v>
      </c>
      <c r="G1384" t="s">
        <v>1813</v>
      </c>
      <c r="H1384" t="s">
        <v>1814</v>
      </c>
      <c r="I1384">
        <v>0.88200000000000001</v>
      </c>
      <c r="J1384">
        <v>0.5</v>
      </c>
      <c r="K1384" t="s">
        <v>17</v>
      </c>
      <c r="L1384">
        <v>1</v>
      </c>
      <c r="M1384">
        <v>0.88200000000000001</v>
      </c>
      <c r="N1384">
        <v>0</v>
      </c>
      <c r="O1384">
        <v>0.89107800000000004</v>
      </c>
      <c r="P1384">
        <v>0.89376500000000003</v>
      </c>
    </row>
    <row r="1385" spans="1:16" ht="15" x14ac:dyDescent="0.3">
      <c r="A1385" s="1"/>
      <c r="B1385" t="s">
        <v>20</v>
      </c>
      <c r="C1385" t="s">
        <v>1824</v>
      </c>
      <c r="D1385" t="s">
        <v>1817</v>
      </c>
      <c r="E1385" t="s">
        <v>1824</v>
      </c>
      <c r="F1385" t="s">
        <v>1819</v>
      </c>
      <c r="G1385" t="s">
        <v>1825</v>
      </c>
      <c r="H1385" t="s">
        <v>1821</v>
      </c>
      <c r="I1385">
        <v>4.3999999999999997E-2</v>
      </c>
      <c r="J1385">
        <v>0</v>
      </c>
      <c r="K1385" t="s">
        <v>46</v>
      </c>
      <c r="L1385">
        <v>0</v>
      </c>
      <c r="M1385">
        <v>4.3999999999999997E-2</v>
      </c>
      <c r="N1385">
        <v>0</v>
      </c>
      <c r="O1385">
        <v>0.67653200000000002</v>
      </c>
      <c r="P1385">
        <v>0.66275700000000004</v>
      </c>
    </row>
    <row r="1386" spans="1:16" ht="15" x14ac:dyDescent="0.3">
      <c r="A1386" s="1"/>
      <c r="B1386" t="s">
        <v>20</v>
      </c>
      <c r="C1386" t="s">
        <v>1833</v>
      </c>
      <c r="D1386" t="s">
        <v>1833</v>
      </c>
      <c r="E1386" t="s">
        <v>1834</v>
      </c>
      <c r="F1386" t="s">
        <v>1834</v>
      </c>
      <c r="G1386" t="s">
        <v>1835</v>
      </c>
      <c r="H1386" t="s">
        <v>1836</v>
      </c>
      <c r="I1386">
        <v>0.98699999999999999</v>
      </c>
      <c r="J1386">
        <v>0.66700000000000004</v>
      </c>
      <c r="K1386" t="s">
        <v>17</v>
      </c>
      <c r="L1386">
        <v>1</v>
      </c>
      <c r="M1386">
        <v>0.98699999999999999</v>
      </c>
      <c r="N1386">
        <v>0</v>
      </c>
      <c r="O1386">
        <v>0.93129899999999999</v>
      </c>
      <c r="P1386">
        <v>0.91970499999999999</v>
      </c>
    </row>
    <row r="1387" spans="1:16" ht="15" x14ac:dyDescent="0.3">
      <c r="A1387" s="1"/>
      <c r="B1387" t="s">
        <v>20</v>
      </c>
      <c r="C1387" t="s">
        <v>1838</v>
      </c>
      <c r="D1387" t="s">
        <v>1839</v>
      </c>
      <c r="E1387" t="s">
        <v>1838</v>
      </c>
      <c r="F1387" t="s">
        <v>1840</v>
      </c>
      <c r="G1387" t="s">
        <v>1841</v>
      </c>
      <c r="H1387" t="s">
        <v>1842</v>
      </c>
      <c r="I1387">
        <v>3.6999999999999998E-2</v>
      </c>
      <c r="J1387">
        <v>0</v>
      </c>
      <c r="K1387" t="s">
        <v>46</v>
      </c>
      <c r="L1387">
        <v>0</v>
      </c>
      <c r="M1387">
        <v>3.6999999999999998E-2</v>
      </c>
      <c r="N1387">
        <v>0</v>
      </c>
      <c r="O1387">
        <v>0.60078600000000004</v>
      </c>
      <c r="P1387">
        <v>0.601858</v>
      </c>
    </row>
    <row r="1388" spans="1:16" ht="15" x14ac:dyDescent="0.3">
      <c r="A1388" s="1"/>
      <c r="B1388" t="s">
        <v>20</v>
      </c>
      <c r="C1388" t="s">
        <v>1847</v>
      </c>
      <c r="D1388" t="s">
        <v>1844</v>
      </c>
      <c r="E1388" t="s">
        <v>1847</v>
      </c>
      <c r="F1388" t="s">
        <v>1844</v>
      </c>
      <c r="G1388" t="s">
        <v>1848</v>
      </c>
      <c r="H1388" t="s">
        <v>1846</v>
      </c>
      <c r="I1388">
        <v>0.28399999999999997</v>
      </c>
      <c r="J1388">
        <v>0</v>
      </c>
      <c r="K1388" t="s">
        <v>46</v>
      </c>
      <c r="L1388">
        <v>0</v>
      </c>
      <c r="M1388">
        <v>0.28399999999999997</v>
      </c>
      <c r="N1388">
        <v>0</v>
      </c>
      <c r="O1388">
        <v>0.67369900000000005</v>
      </c>
      <c r="P1388">
        <v>0.672817</v>
      </c>
    </row>
    <row r="1389" spans="1:16" ht="15" x14ac:dyDescent="0.3">
      <c r="A1389" s="1"/>
      <c r="B1389" t="s">
        <v>20</v>
      </c>
      <c r="C1389" t="s">
        <v>1855</v>
      </c>
      <c r="D1389" t="s">
        <v>1847</v>
      </c>
      <c r="E1389" t="s">
        <v>1855</v>
      </c>
      <c r="F1389" t="s">
        <v>1847</v>
      </c>
      <c r="G1389" t="s">
        <v>1856</v>
      </c>
      <c r="H1389" t="s">
        <v>1854</v>
      </c>
      <c r="I1389">
        <v>0.50800000000000001</v>
      </c>
      <c r="J1389">
        <v>0.316</v>
      </c>
      <c r="K1389" t="s">
        <v>42</v>
      </c>
      <c r="L1389">
        <v>0.5</v>
      </c>
      <c r="M1389">
        <v>0.50800000000000001</v>
      </c>
      <c r="N1389">
        <v>0</v>
      </c>
      <c r="O1389">
        <v>0.79933900000000002</v>
      </c>
      <c r="P1389">
        <v>0.80295499999999997</v>
      </c>
    </row>
    <row r="1390" spans="1:16" ht="15" x14ac:dyDescent="0.3">
      <c r="A1390" s="1"/>
      <c r="B1390" t="s">
        <v>20</v>
      </c>
      <c r="C1390" t="s">
        <v>1864</v>
      </c>
      <c r="D1390" t="s">
        <v>1861</v>
      </c>
      <c r="E1390" t="s">
        <v>1865</v>
      </c>
      <c r="F1390" t="s">
        <v>1861</v>
      </c>
      <c r="G1390" t="s">
        <v>1866</v>
      </c>
      <c r="H1390" t="s">
        <v>1863</v>
      </c>
      <c r="I1390">
        <v>0.53100000000000003</v>
      </c>
      <c r="J1390">
        <v>0.435</v>
      </c>
      <c r="K1390" t="s">
        <v>17</v>
      </c>
      <c r="L1390">
        <v>1</v>
      </c>
      <c r="M1390">
        <v>0.53100000000000003</v>
      </c>
      <c r="N1390">
        <v>0</v>
      </c>
      <c r="O1390">
        <v>0.76127999999999996</v>
      </c>
      <c r="P1390">
        <v>0.76763700000000001</v>
      </c>
    </row>
    <row r="1391" spans="1:16" ht="15" x14ac:dyDescent="0.3">
      <c r="A1391" s="1"/>
      <c r="B1391" t="s">
        <v>20</v>
      </c>
      <c r="C1391" t="s">
        <v>1884</v>
      </c>
      <c r="D1391" t="s">
        <v>46</v>
      </c>
      <c r="E1391" t="s">
        <v>1884</v>
      </c>
      <c r="F1391" t="s">
        <v>46</v>
      </c>
      <c r="G1391" t="s">
        <v>1885</v>
      </c>
      <c r="H1391" t="s">
        <v>1755</v>
      </c>
      <c r="I1391">
        <v>9.9000000000000005E-2</v>
      </c>
      <c r="J1391">
        <v>0</v>
      </c>
      <c r="K1391" t="s">
        <v>46</v>
      </c>
      <c r="L1391">
        <v>0</v>
      </c>
      <c r="M1391">
        <v>9.9000000000000005E-2</v>
      </c>
      <c r="N1391">
        <v>0</v>
      </c>
      <c r="O1391">
        <v>0.61646999999999996</v>
      </c>
      <c r="P1391">
        <v>0.62529000000000001</v>
      </c>
    </row>
    <row r="1392" spans="1:16" ht="15" x14ac:dyDescent="0.3">
      <c r="A1392" s="1"/>
      <c r="B1392" t="s">
        <v>20</v>
      </c>
      <c r="C1392" t="s">
        <v>1896</v>
      </c>
      <c r="D1392" t="s">
        <v>1896</v>
      </c>
      <c r="E1392" t="s">
        <v>1896</v>
      </c>
      <c r="F1392" t="s">
        <v>1896</v>
      </c>
      <c r="G1392" t="s">
        <v>1897</v>
      </c>
      <c r="H1392" t="s">
        <v>1898</v>
      </c>
      <c r="I1392">
        <v>0.95499999999999996</v>
      </c>
      <c r="J1392">
        <v>0.4</v>
      </c>
      <c r="K1392" t="s">
        <v>17</v>
      </c>
      <c r="L1392">
        <v>1</v>
      </c>
      <c r="M1392">
        <v>0.95499999999999996</v>
      </c>
      <c r="N1392">
        <v>0</v>
      </c>
      <c r="O1392">
        <v>0.87604800000000005</v>
      </c>
      <c r="P1392">
        <v>0.87745200000000001</v>
      </c>
    </row>
    <row r="1393" spans="1:16" ht="15" x14ac:dyDescent="0.3">
      <c r="A1393" s="1"/>
      <c r="B1393" t="s">
        <v>20</v>
      </c>
      <c r="C1393" t="s">
        <v>1902</v>
      </c>
      <c r="D1393" t="s">
        <v>1900</v>
      </c>
      <c r="E1393" t="s">
        <v>1902</v>
      </c>
      <c r="F1393" t="s">
        <v>1900</v>
      </c>
      <c r="G1393" t="s">
        <v>1903</v>
      </c>
      <c r="H1393" t="s">
        <v>1901</v>
      </c>
      <c r="I1393">
        <v>0.40300000000000002</v>
      </c>
      <c r="J1393">
        <v>0</v>
      </c>
      <c r="K1393" t="s">
        <v>46</v>
      </c>
      <c r="L1393">
        <v>0</v>
      </c>
      <c r="M1393">
        <v>0.40300000000000002</v>
      </c>
      <c r="N1393">
        <v>0</v>
      </c>
      <c r="O1393">
        <v>0.68556799999999996</v>
      </c>
      <c r="P1393">
        <v>0.67988099999999996</v>
      </c>
    </row>
    <row r="1394" spans="1:16" ht="15" x14ac:dyDescent="0.3">
      <c r="A1394" s="1"/>
      <c r="B1394" t="s">
        <v>20</v>
      </c>
      <c r="C1394" t="s">
        <v>1914</v>
      </c>
      <c r="D1394" t="s">
        <v>1911</v>
      </c>
      <c r="E1394" t="s">
        <v>1914</v>
      </c>
      <c r="F1394" t="s">
        <v>1911</v>
      </c>
      <c r="G1394" t="s">
        <v>1915</v>
      </c>
      <c r="H1394" t="s">
        <v>1913</v>
      </c>
      <c r="I1394">
        <v>0.95799999999999996</v>
      </c>
      <c r="J1394">
        <v>0.66700000000000004</v>
      </c>
      <c r="K1394" t="s">
        <v>17</v>
      </c>
      <c r="L1394">
        <v>1</v>
      </c>
      <c r="M1394">
        <v>0.95799999999999996</v>
      </c>
      <c r="N1394">
        <v>0</v>
      </c>
      <c r="O1394">
        <v>0.94518599999999997</v>
      </c>
      <c r="P1394">
        <v>0.94543299999999997</v>
      </c>
    </row>
    <row r="1395" spans="1:16" ht="15" x14ac:dyDescent="0.3">
      <c r="A1395" s="1"/>
      <c r="B1395" t="s">
        <v>20</v>
      </c>
      <c r="C1395" t="s">
        <v>1917</v>
      </c>
      <c r="D1395" t="s">
        <v>1918</v>
      </c>
      <c r="E1395" t="s">
        <v>1917</v>
      </c>
      <c r="F1395" t="s">
        <v>1918</v>
      </c>
      <c r="G1395" t="s">
        <v>1919</v>
      </c>
      <c r="H1395" t="s">
        <v>1920</v>
      </c>
      <c r="I1395">
        <v>0.20100000000000001</v>
      </c>
      <c r="J1395">
        <v>0</v>
      </c>
      <c r="K1395" t="s">
        <v>42</v>
      </c>
      <c r="L1395">
        <v>0.5</v>
      </c>
      <c r="M1395">
        <v>0.20100000000000001</v>
      </c>
      <c r="N1395">
        <v>0</v>
      </c>
      <c r="O1395">
        <v>0.66078800000000004</v>
      </c>
      <c r="P1395">
        <v>0.66607499999999997</v>
      </c>
    </row>
    <row r="1396" spans="1:16" ht="15" x14ac:dyDescent="0.3">
      <c r="A1396" s="1"/>
      <c r="B1396" t="s">
        <v>20</v>
      </c>
      <c r="C1396" t="s">
        <v>1924</v>
      </c>
      <c r="D1396" t="s">
        <v>1925</v>
      </c>
      <c r="E1396" t="s">
        <v>1924</v>
      </c>
      <c r="F1396" t="s">
        <v>1925</v>
      </c>
      <c r="G1396" t="s">
        <v>1926</v>
      </c>
      <c r="H1396" t="s">
        <v>1927</v>
      </c>
      <c r="I1396">
        <v>0.86599999999999999</v>
      </c>
      <c r="J1396">
        <v>0.5</v>
      </c>
      <c r="K1396" t="s">
        <v>17</v>
      </c>
      <c r="L1396">
        <v>1</v>
      </c>
      <c r="M1396">
        <v>0.86599999999999999</v>
      </c>
      <c r="N1396">
        <v>0</v>
      </c>
      <c r="O1396">
        <v>0.85079199999999999</v>
      </c>
      <c r="P1396">
        <v>0.84312200000000004</v>
      </c>
    </row>
    <row r="1397" spans="1:16" ht="15" x14ac:dyDescent="0.3">
      <c r="A1397" s="1"/>
      <c r="B1397" t="s">
        <v>20</v>
      </c>
      <c r="C1397" t="s">
        <v>1933</v>
      </c>
      <c r="D1397" t="s">
        <v>1934</v>
      </c>
      <c r="E1397" t="s">
        <v>1933</v>
      </c>
      <c r="F1397" t="s">
        <v>1934</v>
      </c>
      <c r="G1397" t="s">
        <v>1935</v>
      </c>
      <c r="H1397" t="s">
        <v>1936</v>
      </c>
      <c r="I1397">
        <v>0.88800000000000001</v>
      </c>
      <c r="J1397">
        <v>0.75</v>
      </c>
      <c r="K1397" t="s">
        <v>17</v>
      </c>
      <c r="L1397">
        <v>1</v>
      </c>
      <c r="M1397">
        <v>0.88800000000000001</v>
      </c>
      <c r="N1397">
        <v>0</v>
      </c>
      <c r="O1397">
        <v>0.906663</v>
      </c>
      <c r="P1397">
        <v>0.90371299999999999</v>
      </c>
    </row>
    <row r="1398" spans="1:16" ht="15" x14ac:dyDescent="0.3">
      <c r="A1398" s="1"/>
      <c r="B1398" t="s">
        <v>20</v>
      </c>
      <c r="C1398" t="s">
        <v>1938</v>
      </c>
      <c r="D1398" t="s">
        <v>1938</v>
      </c>
      <c r="E1398" t="s">
        <v>1938</v>
      </c>
      <c r="F1398" t="s">
        <v>1938</v>
      </c>
      <c r="G1398" t="s">
        <v>1939</v>
      </c>
      <c r="H1398" t="s">
        <v>1939</v>
      </c>
      <c r="I1398">
        <v>1</v>
      </c>
      <c r="J1398">
        <v>1</v>
      </c>
      <c r="K1398" t="s">
        <v>17</v>
      </c>
      <c r="L1398">
        <v>1</v>
      </c>
      <c r="M1398">
        <v>1</v>
      </c>
      <c r="N1398">
        <v>1</v>
      </c>
      <c r="O1398">
        <v>1</v>
      </c>
      <c r="P1398">
        <v>1</v>
      </c>
    </row>
    <row r="1399" spans="1:16" ht="15" x14ac:dyDescent="0.3">
      <c r="A1399" s="1"/>
      <c r="B1399" t="s">
        <v>20</v>
      </c>
      <c r="C1399" t="s">
        <v>1941</v>
      </c>
      <c r="D1399" t="s">
        <v>1942</v>
      </c>
      <c r="E1399" t="s">
        <v>1941</v>
      </c>
      <c r="F1399" t="s">
        <v>1941</v>
      </c>
      <c r="G1399" t="s">
        <v>1943</v>
      </c>
      <c r="H1399" t="s">
        <v>1944</v>
      </c>
      <c r="I1399">
        <v>1</v>
      </c>
      <c r="J1399">
        <v>1</v>
      </c>
      <c r="K1399" t="s">
        <v>17</v>
      </c>
      <c r="L1399">
        <v>1</v>
      </c>
      <c r="M1399">
        <v>1</v>
      </c>
      <c r="N1399">
        <v>1</v>
      </c>
      <c r="O1399">
        <v>0.85831100000000005</v>
      </c>
      <c r="P1399">
        <v>0.86344299999999996</v>
      </c>
    </row>
    <row r="1400" spans="1:16" ht="15" x14ac:dyDescent="0.3">
      <c r="A1400" s="1"/>
      <c r="B1400" t="s">
        <v>20</v>
      </c>
      <c r="C1400" t="s">
        <v>1954</v>
      </c>
      <c r="D1400" t="s">
        <v>1949</v>
      </c>
      <c r="E1400" t="s">
        <v>1954</v>
      </c>
      <c r="F1400" t="s">
        <v>1949</v>
      </c>
      <c r="G1400" t="s">
        <v>1955</v>
      </c>
      <c r="H1400" t="s">
        <v>1951</v>
      </c>
      <c r="I1400">
        <v>6.6000000000000003E-2</v>
      </c>
      <c r="J1400">
        <v>0</v>
      </c>
      <c r="K1400" t="s">
        <v>46</v>
      </c>
      <c r="L1400">
        <v>0</v>
      </c>
      <c r="M1400">
        <v>6.6000000000000003E-2</v>
      </c>
      <c r="N1400">
        <v>0</v>
      </c>
      <c r="O1400">
        <v>0.663134</v>
      </c>
      <c r="P1400">
        <v>0.66673099999999996</v>
      </c>
    </row>
    <row r="1401" spans="1:16" ht="15" x14ac:dyDescent="0.3">
      <c r="A1401" s="1"/>
      <c r="B1401" t="s">
        <v>20</v>
      </c>
      <c r="C1401" t="s">
        <v>1967</v>
      </c>
      <c r="D1401" t="s">
        <v>1963</v>
      </c>
      <c r="E1401" t="s">
        <v>1968</v>
      </c>
      <c r="F1401" t="s">
        <v>1964</v>
      </c>
      <c r="G1401" t="s">
        <v>1966</v>
      </c>
      <c r="H1401" t="s">
        <v>1966</v>
      </c>
      <c r="I1401">
        <v>1</v>
      </c>
      <c r="J1401">
        <v>1</v>
      </c>
      <c r="K1401" t="s">
        <v>17</v>
      </c>
      <c r="L1401">
        <v>1</v>
      </c>
      <c r="M1401">
        <v>1</v>
      </c>
      <c r="N1401">
        <v>1</v>
      </c>
      <c r="O1401">
        <v>1</v>
      </c>
      <c r="P1401">
        <v>1</v>
      </c>
    </row>
    <row r="1402" spans="1:16" ht="15" x14ac:dyDescent="0.3">
      <c r="A1402" s="1"/>
      <c r="B1402" t="s">
        <v>22</v>
      </c>
      <c r="C1402" t="s">
        <v>12</v>
      </c>
      <c r="D1402" t="s">
        <v>13</v>
      </c>
      <c r="E1402" t="s">
        <v>12</v>
      </c>
      <c r="F1402" t="s">
        <v>14</v>
      </c>
      <c r="G1402" t="s">
        <v>15</v>
      </c>
      <c r="H1402" t="s">
        <v>16</v>
      </c>
      <c r="I1402">
        <v>0.94499999999999995</v>
      </c>
      <c r="J1402">
        <v>0.8</v>
      </c>
      <c r="K1402" t="s">
        <v>17</v>
      </c>
      <c r="L1402">
        <v>1</v>
      </c>
      <c r="M1402">
        <v>0.94499999999999995</v>
      </c>
      <c r="N1402">
        <v>0</v>
      </c>
      <c r="O1402">
        <v>0.86080500000000004</v>
      </c>
      <c r="P1402">
        <v>0.864178</v>
      </c>
    </row>
    <row r="1403" spans="1:16" ht="15" x14ac:dyDescent="0.3">
      <c r="A1403" s="1"/>
      <c r="B1403" t="s">
        <v>22</v>
      </c>
      <c r="C1403" t="s">
        <v>29</v>
      </c>
      <c r="D1403" t="s">
        <v>30</v>
      </c>
      <c r="E1403" t="s">
        <v>29</v>
      </c>
      <c r="F1403" t="s">
        <v>31</v>
      </c>
      <c r="G1403" t="s">
        <v>32</v>
      </c>
      <c r="H1403" t="s">
        <v>33</v>
      </c>
      <c r="I1403">
        <v>0.90200000000000002</v>
      </c>
      <c r="J1403">
        <v>0.54500000000000004</v>
      </c>
      <c r="K1403" t="s">
        <v>17</v>
      </c>
      <c r="L1403">
        <v>1</v>
      </c>
      <c r="M1403">
        <v>0.90200000000000002</v>
      </c>
      <c r="N1403">
        <v>0</v>
      </c>
      <c r="O1403">
        <v>0.801122</v>
      </c>
      <c r="P1403">
        <v>0.81689999999999996</v>
      </c>
    </row>
    <row r="1404" spans="1:16" ht="15" x14ac:dyDescent="0.3">
      <c r="A1404" s="1"/>
      <c r="B1404" t="s">
        <v>22</v>
      </c>
      <c r="C1404" t="s">
        <v>40</v>
      </c>
      <c r="D1404" t="s">
        <v>36</v>
      </c>
      <c r="E1404" t="s">
        <v>40</v>
      </c>
      <c r="F1404" t="s">
        <v>37</v>
      </c>
      <c r="G1404" t="s">
        <v>41</v>
      </c>
      <c r="H1404" t="s">
        <v>39</v>
      </c>
      <c r="I1404">
        <v>0.65200000000000002</v>
      </c>
      <c r="J1404">
        <v>0.5</v>
      </c>
      <c r="K1404" t="s">
        <v>42</v>
      </c>
      <c r="L1404">
        <v>0.5</v>
      </c>
      <c r="M1404">
        <v>0.65200000000000002</v>
      </c>
      <c r="N1404">
        <v>0</v>
      </c>
      <c r="O1404">
        <v>0.87985400000000002</v>
      </c>
      <c r="P1404">
        <v>0.86661500000000002</v>
      </c>
    </row>
    <row r="1405" spans="1:16" ht="15" x14ac:dyDescent="0.3">
      <c r="A1405" s="1"/>
      <c r="B1405" t="s">
        <v>22</v>
      </c>
      <c r="C1405" t="s">
        <v>48</v>
      </c>
      <c r="D1405" t="s">
        <v>48</v>
      </c>
      <c r="E1405" t="s">
        <v>49</v>
      </c>
      <c r="F1405" t="s">
        <v>49</v>
      </c>
      <c r="G1405" t="s">
        <v>50</v>
      </c>
      <c r="H1405" t="s">
        <v>50</v>
      </c>
      <c r="I1405">
        <v>1</v>
      </c>
      <c r="J1405">
        <v>1</v>
      </c>
      <c r="K1405" t="s">
        <v>17</v>
      </c>
      <c r="L1405">
        <v>1</v>
      </c>
      <c r="M1405">
        <v>1</v>
      </c>
      <c r="N1405">
        <v>1</v>
      </c>
      <c r="O1405">
        <v>1</v>
      </c>
      <c r="P1405">
        <v>1</v>
      </c>
    </row>
    <row r="1406" spans="1:16" ht="15" x14ac:dyDescent="0.3">
      <c r="A1406" s="1"/>
      <c r="B1406" t="s">
        <v>22</v>
      </c>
      <c r="C1406" t="s">
        <v>52</v>
      </c>
      <c r="D1406" t="s">
        <v>53</v>
      </c>
      <c r="E1406" t="s">
        <v>52</v>
      </c>
      <c r="F1406" t="s">
        <v>54</v>
      </c>
      <c r="G1406" t="s">
        <v>55</v>
      </c>
      <c r="H1406" t="s">
        <v>56</v>
      </c>
      <c r="I1406">
        <v>0.92600000000000005</v>
      </c>
      <c r="J1406">
        <v>0.83299999999999996</v>
      </c>
      <c r="K1406" t="s">
        <v>17</v>
      </c>
      <c r="L1406">
        <v>1</v>
      </c>
      <c r="M1406">
        <v>0.92600000000000005</v>
      </c>
      <c r="N1406">
        <v>0</v>
      </c>
      <c r="O1406">
        <v>0.86826099999999995</v>
      </c>
      <c r="P1406">
        <v>0.86044200000000004</v>
      </c>
    </row>
    <row r="1407" spans="1:16" ht="15" x14ac:dyDescent="0.3">
      <c r="A1407" s="1"/>
      <c r="B1407" t="s">
        <v>22</v>
      </c>
      <c r="C1407" t="s">
        <v>63</v>
      </c>
      <c r="D1407" t="s">
        <v>59</v>
      </c>
      <c r="E1407" t="s">
        <v>63</v>
      </c>
      <c r="F1407" t="s">
        <v>60</v>
      </c>
      <c r="G1407" t="s">
        <v>64</v>
      </c>
      <c r="H1407" t="s">
        <v>62</v>
      </c>
      <c r="I1407">
        <v>0.19700000000000001</v>
      </c>
      <c r="J1407">
        <v>0.16700000000000001</v>
      </c>
      <c r="K1407" t="s">
        <v>46</v>
      </c>
      <c r="L1407">
        <v>0</v>
      </c>
      <c r="M1407">
        <v>0.19700000000000001</v>
      </c>
      <c r="N1407">
        <v>0</v>
      </c>
      <c r="O1407">
        <v>0.65657200000000004</v>
      </c>
      <c r="P1407">
        <v>0.65864400000000001</v>
      </c>
    </row>
    <row r="1408" spans="1:16" ht="15" x14ac:dyDescent="0.3">
      <c r="A1408" s="1"/>
      <c r="B1408" t="s">
        <v>22</v>
      </c>
      <c r="C1408" t="s">
        <v>12</v>
      </c>
      <c r="D1408" t="s">
        <v>71</v>
      </c>
      <c r="E1408" t="s">
        <v>12</v>
      </c>
      <c r="F1408" t="s">
        <v>72</v>
      </c>
      <c r="G1408" t="s">
        <v>15</v>
      </c>
      <c r="H1408" t="s">
        <v>74</v>
      </c>
      <c r="I1408">
        <v>0.77600000000000002</v>
      </c>
      <c r="J1408">
        <v>0</v>
      </c>
      <c r="K1408" t="s">
        <v>46</v>
      </c>
      <c r="L1408">
        <v>0</v>
      </c>
      <c r="M1408">
        <v>0.77600000000000002</v>
      </c>
      <c r="N1408">
        <v>0</v>
      </c>
      <c r="O1408">
        <v>0.78821200000000002</v>
      </c>
      <c r="P1408">
        <v>0.77661899999999995</v>
      </c>
    </row>
    <row r="1409" spans="1:16" ht="15" x14ac:dyDescent="0.3">
      <c r="A1409" s="1"/>
      <c r="B1409" t="s">
        <v>22</v>
      </c>
      <c r="C1409" t="s">
        <v>70</v>
      </c>
      <c r="D1409" t="s">
        <v>76</v>
      </c>
      <c r="E1409" t="s">
        <v>70</v>
      </c>
      <c r="F1409" t="s">
        <v>77</v>
      </c>
      <c r="G1409" t="s">
        <v>73</v>
      </c>
      <c r="H1409" t="s">
        <v>78</v>
      </c>
      <c r="I1409">
        <v>0.92800000000000005</v>
      </c>
      <c r="J1409">
        <v>0.66700000000000004</v>
      </c>
      <c r="K1409" t="s">
        <v>17</v>
      </c>
      <c r="L1409">
        <v>1</v>
      </c>
      <c r="M1409">
        <v>0.92800000000000005</v>
      </c>
      <c r="N1409">
        <v>0</v>
      </c>
      <c r="O1409">
        <v>0.88067399999999996</v>
      </c>
      <c r="P1409">
        <v>0.86216300000000001</v>
      </c>
    </row>
    <row r="1410" spans="1:16" ht="15" x14ac:dyDescent="0.3">
      <c r="A1410" s="1"/>
      <c r="B1410" t="s">
        <v>22</v>
      </c>
      <c r="C1410" t="s">
        <v>83</v>
      </c>
      <c r="D1410" t="s">
        <v>84</v>
      </c>
      <c r="E1410" t="s">
        <v>83</v>
      </c>
      <c r="F1410" t="s">
        <v>85</v>
      </c>
      <c r="G1410" t="s">
        <v>86</v>
      </c>
      <c r="H1410" t="s">
        <v>87</v>
      </c>
      <c r="I1410">
        <v>0.96199999999999997</v>
      </c>
      <c r="J1410">
        <v>0.66700000000000004</v>
      </c>
      <c r="K1410" t="s">
        <v>17</v>
      </c>
      <c r="L1410">
        <v>1</v>
      </c>
      <c r="M1410">
        <v>0.96199999999999997</v>
      </c>
      <c r="N1410">
        <v>0</v>
      </c>
      <c r="O1410">
        <v>0.92606599999999994</v>
      </c>
      <c r="P1410">
        <v>0.91922599999999999</v>
      </c>
    </row>
    <row r="1411" spans="1:16" ht="15" x14ac:dyDescent="0.3">
      <c r="A1411" s="1"/>
      <c r="B1411" t="s">
        <v>22</v>
      </c>
      <c r="C1411" t="s">
        <v>89</v>
      </c>
      <c r="D1411" t="s">
        <v>90</v>
      </c>
      <c r="E1411" t="s">
        <v>89</v>
      </c>
      <c r="F1411" t="s">
        <v>91</v>
      </c>
      <c r="G1411" t="s">
        <v>92</v>
      </c>
      <c r="H1411" t="s">
        <v>93</v>
      </c>
      <c r="I1411">
        <v>0.52300000000000002</v>
      </c>
      <c r="J1411">
        <v>0</v>
      </c>
      <c r="K1411" t="s">
        <v>42</v>
      </c>
      <c r="L1411">
        <v>0.5</v>
      </c>
      <c r="M1411">
        <v>0.52300000000000002</v>
      </c>
      <c r="N1411">
        <v>0</v>
      </c>
      <c r="O1411">
        <v>0.82311699999999999</v>
      </c>
      <c r="P1411">
        <v>0.81043699999999996</v>
      </c>
    </row>
    <row r="1412" spans="1:16" ht="15" x14ac:dyDescent="0.3">
      <c r="A1412" s="1"/>
      <c r="B1412" t="s">
        <v>22</v>
      </c>
      <c r="C1412" t="s">
        <v>95</v>
      </c>
      <c r="D1412" t="s">
        <v>96</v>
      </c>
      <c r="E1412" t="s">
        <v>95</v>
      </c>
      <c r="F1412" t="s">
        <v>97</v>
      </c>
      <c r="G1412" t="s">
        <v>98</v>
      </c>
      <c r="H1412" t="s">
        <v>99</v>
      </c>
      <c r="I1412">
        <v>8.3000000000000004E-2</v>
      </c>
      <c r="J1412">
        <v>0</v>
      </c>
      <c r="K1412" t="s">
        <v>46</v>
      </c>
      <c r="L1412">
        <v>0</v>
      </c>
      <c r="M1412">
        <v>8.3000000000000004E-2</v>
      </c>
      <c r="N1412">
        <v>0</v>
      </c>
      <c r="O1412">
        <v>0.61716400000000005</v>
      </c>
      <c r="P1412">
        <v>0.616734</v>
      </c>
    </row>
    <row r="1413" spans="1:16" ht="15" x14ac:dyDescent="0.3">
      <c r="A1413" s="1"/>
      <c r="B1413" t="s">
        <v>22</v>
      </c>
      <c r="C1413" t="s">
        <v>108</v>
      </c>
      <c r="D1413" t="s">
        <v>109</v>
      </c>
      <c r="E1413" t="s">
        <v>110</v>
      </c>
      <c r="F1413" t="s">
        <v>111</v>
      </c>
      <c r="G1413" t="s">
        <v>112</v>
      </c>
      <c r="H1413" t="s">
        <v>113</v>
      </c>
      <c r="I1413">
        <v>0.94199999999999995</v>
      </c>
      <c r="J1413">
        <v>0.8</v>
      </c>
      <c r="K1413" t="s">
        <v>17</v>
      </c>
      <c r="L1413">
        <v>1</v>
      </c>
      <c r="M1413">
        <v>0.94199999999999995</v>
      </c>
      <c r="N1413">
        <v>0</v>
      </c>
      <c r="O1413">
        <v>0.90803100000000003</v>
      </c>
      <c r="P1413">
        <v>0.90792099999999998</v>
      </c>
    </row>
    <row r="1414" spans="1:16" ht="15" x14ac:dyDescent="0.3">
      <c r="A1414" s="1"/>
      <c r="B1414" t="s">
        <v>22</v>
      </c>
      <c r="C1414" t="s">
        <v>115</v>
      </c>
      <c r="D1414" t="s">
        <v>115</v>
      </c>
      <c r="E1414" t="s">
        <v>115</v>
      </c>
      <c r="F1414" t="s">
        <v>115</v>
      </c>
      <c r="G1414" t="s">
        <v>116</v>
      </c>
      <c r="H1414" t="s">
        <v>116</v>
      </c>
      <c r="I1414">
        <v>1</v>
      </c>
      <c r="J1414">
        <v>1</v>
      </c>
      <c r="K1414" t="s">
        <v>17</v>
      </c>
      <c r="L1414">
        <v>1</v>
      </c>
      <c r="M1414">
        <v>1</v>
      </c>
      <c r="N1414">
        <v>1</v>
      </c>
      <c r="O1414">
        <v>1</v>
      </c>
      <c r="P1414">
        <v>1</v>
      </c>
    </row>
    <row r="1415" spans="1:16" ht="15" x14ac:dyDescent="0.3">
      <c r="A1415" s="1"/>
      <c r="B1415" t="s">
        <v>22</v>
      </c>
      <c r="C1415" t="s">
        <v>117</v>
      </c>
      <c r="D1415" t="s">
        <v>120</v>
      </c>
      <c r="E1415" t="s">
        <v>117</v>
      </c>
      <c r="F1415" t="s">
        <v>121</v>
      </c>
      <c r="G1415" t="s">
        <v>118</v>
      </c>
      <c r="H1415" t="s">
        <v>122</v>
      </c>
      <c r="I1415">
        <v>0.151</v>
      </c>
      <c r="J1415">
        <v>0</v>
      </c>
      <c r="K1415" t="s">
        <v>46</v>
      </c>
      <c r="L1415">
        <v>0</v>
      </c>
      <c r="M1415">
        <v>0.151</v>
      </c>
      <c r="N1415">
        <v>0</v>
      </c>
      <c r="O1415">
        <v>0.590449</v>
      </c>
      <c r="P1415">
        <v>0.59660599999999997</v>
      </c>
    </row>
    <row r="1416" spans="1:16" ht="15" x14ac:dyDescent="0.3">
      <c r="A1416" s="1"/>
      <c r="B1416" t="s">
        <v>22</v>
      </c>
      <c r="C1416" t="s">
        <v>124</v>
      </c>
      <c r="D1416" t="s">
        <v>125</v>
      </c>
      <c r="E1416" t="s">
        <v>124</v>
      </c>
      <c r="F1416" t="s">
        <v>126</v>
      </c>
      <c r="G1416" t="s">
        <v>127</v>
      </c>
      <c r="H1416" t="s">
        <v>128</v>
      </c>
      <c r="I1416">
        <v>0.93899999999999995</v>
      </c>
      <c r="J1416">
        <v>0</v>
      </c>
      <c r="K1416" t="s">
        <v>17</v>
      </c>
      <c r="L1416">
        <v>1</v>
      </c>
      <c r="M1416">
        <v>0.93899999999999995</v>
      </c>
      <c r="N1416">
        <v>0</v>
      </c>
      <c r="O1416">
        <v>0.86519299999999999</v>
      </c>
      <c r="P1416">
        <v>0.84803499999999998</v>
      </c>
    </row>
    <row r="1417" spans="1:16" ht="15" x14ac:dyDescent="0.3">
      <c r="A1417" s="1"/>
      <c r="B1417" t="s">
        <v>22</v>
      </c>
      <c r="C1417" t="s">
        <v>135</v>
      </c>
      <c r="D1417" t="s">
        <v>136</v>
      </c>
      <c r="E1417" t="s">
        <v>135</v>
      </c>
      <c r="F1417" t="s">
        <v>137</v>
      </c>
      <c r="G1417" t="s">
        <v>138</v>
      </c>
      <c r="H1417" t="s">
        <v>139</v>
      </c>
      <c r="I1417">
        <v>0.75700000000000001</v>
      </c>
      <c r="J1417">
        <v>0</v>
      </c>
      <c r="K1417" t="s">
        <v>17</v>
      </c>
      <c r="L1417">
        <v>1</v>
      </c>
      <c r="M1417">
        <v>0.75700000000000001</v>
      </c>
      <c r="N1417">
        <v>0</v>
      </c>
      <c r="O1417">
        <v>0.81959899999999997</v>
      </c>
      <c r="P1417">
        <v>0.81022700000000003</v>
      </c>
    </row>
    <row r="1418" spans="1:16" ht="15" x14ac:dyDescent="0.3">
      <c r="A1418" s="1"/>
      <c r="B1418" t="s">
        <v>22</v>
      </c>
      <c r="C1418" t="s">
        <v>149</v>
      </c>
      <c r="D1418" t="s">
        <v>145</v>
      </c>
      <c r="E1418" t="s">
        <v>149</v>
      </c>
      <c r="F1418" t="s">
        <v>146</v>
      </c>
      <c r="G1418" t="s">
        <v>150</v>
      </c>
      <c r="H1418" t="s">
        <v>148</v>
      </c>
      <c r="I1418">
        <v>0.82499999999999996</v>
      </c>
      <c r="J1418">
        <v>0</v>
      </c>
      <c r="K1418" t="s">
        <v>42</v>
      </c>
      <c r="L1418">
        <v>0.5</v>
      </c>
      <c r="M1418">
        <v>0.82499999999999996</v>
      </c>
      <c r="N1418">
        <v>0</v>
      </c>
      <c r="O1418">
        <v>0.77054599999999995</v>
      </c>
      <c r="P1418">
        <v>0.76119400000000004</v>
      </c>
    </row>
    <row r="1419" spans="1:16" ht="15" x14ac:dyDescent="0.3">
      <c r="A1419" s="1"/>
      <c r="B1419" t="s">
        <v>22</v>
      </c>
      <c r="C1419" t="s">
        <v>152</v>
      </c>
      <c r="D1419" t="s">
        <v>153</v>
      </c>
      <c r="E1419" t="s">
        <v>152</v>
      </c>
      <c r="F1419" t="s">
        <v>154</v>
      </c>
      <c r="G1419" t="s">
        <v>155</v>
      </c>
      <c r="H1419" t="s">
        <v>156</v>
      </c>
      <c r="I1419">
        <v>0.84499999999999997</v>
      </c>
      <c r="J1419">
        <v>0.25</v>
      </c>
      <c r="K1419" t="s">
        <v>17</v>
      </c>
      <c r="L1419">
        <v>1</v>
      </c>
      <c r="M1419">
        <v>0.84499999999999997</v>
      </c>
      <c r="N1419">
        <v>0</v>
      </c>
      <c r="O1419">
        <v>0.89138200000000001</v>
      </c>
      <c r="P1419">
        <v>0.87988999999999995</v>
      </c>
    </row>
    <row r="1420" spans="1:16" ht="15" x14ac:dyDescent="0.3">
      <c r="A1420" s="1"/>
      <c r="B1420" t="s">
        <v>22</v>
      </c>
      <c r="C1420" t="s">
        <v>168</v>
      </c>
      <c r="D1420" t="s">
        <v>161</v>
      </c>
      <c r="E1420" t="s">
        <v>168</v>
      </c>
      <c r="F1420" t="s">
        <v>163</v>
      </c>
      <c r="G1420" t="s">
        <v>169</v>
      </c>
      <c r="H1420" t="s">
        <v>165</v>
      </c>
      <c r="I1420">
        <v>0.755</v>
      </c>
      <c r="J1420">
        <v>0.5</v>
      </c>
      <c r="K1420" t="s">
        <v>42</v>
      </c>
      <c r="L1420">
        <v>0.5</v>
      </c>
      <c r="M1420">
        <v>0.755</v>
      </c>
      <c r="N1420">
        <v>0</v>
      </c>
      <c r="O1420">
        <v>0.72203899999999999</v>
      </c>
      <c r="P1420">
        <v>0.73406099999999996</v>
      </c>
    </row>
    <row r="1421" spans="1:16" ht="15" x14ac:dyDescent="0.3">
      <c r="A1421" s="1"/>
      <c r="B1421" t="s">
        <v>22</v>
      </c>
      <c r="C1421" t="s">
        <v>182</v>
      </c>
      <c r="D1421" t="s">
        <v>183</v>
      </c>
      <c r="E1421" t="s">
        <v>184</v>
      </c>
      <c r="F1421" t="s">
        <v>184</v>
      </c>
      <c r="G1421" t="s">
        <v>185</v>
      </c>
      <c r="H1421" t="s">
        <v>186</v>
      </c>
      <c r="I1421">
        <v>0.98099999999999998</v>
      </c>
      <c r="J1421">
        <v>0.81799999999999995</v>
      </c>
      <c r="K1421" t="s">
        <v>17</v>
      </c>
      <c r="L1421">
        <v>1</v>
      </c>
      <c r="M1421">
        <v>0.98099999999999998</v>
      </c>
      <c r="N1421">
        <v>0</v>
      </c>
      <c r="O1421">
        <v>0.916211</v>
      </c>
      <c r="P1421">
        <v>0.91761099999999995</v>
      </c>
    </row>
    <row r="1422" spans="1:16" ht="15" x14ac:dyDescent="0.3">
      <c r="A1422" s="1"/>
      <c r="B1422" t="s">
        <v>22</v>
      </c>
      <c r="C1422" t="s">
        <v>194</v>
      </c>
      <c r="D1422" t="s">
        <v>195</v>
      </c>
      <c r="E1422" t="s">
        <v>196</v>
      </c>
      <c r="F1422" t="s">
        <v>196</v>
      </c>
      <c r="G1422" t="s">
        <v>197</v>
      </c>
      <c r="H1422" t="s">
        <v>198</v>
      </c>
      <c r="I1422">
        <v>0.97199999999999998</v>
      </c>
      <c r="J1422">
        <v>0.6</v>
      </c>
      <c r="K1422" t="s">
        <v>17</v>
      </c>
      <c r="L1422">
        <v>1</v>
      </c>
      <c r="M1422">
        <v>0.97199999999999998</v>
      </c>
      <c r="N1422">
        <v>0</v>
      </c>
      <c r="O1422">
        <v>0.89744500000000005</v>
      </c>
      <c r="P1422">
        <v>0.88506099999999999</v>
      </c>
    </row>
    <row r="1423" spans="1:16" ht="15" x14ac:dyDescent="0.3">
      <c r="A1423" s="1"/>
      <c r="B1423" t="s">
        <v>22</v>
      </c>
      <c r="C1423" t="s">
        <v>209</v>
      </c>
      <c r="D1423" t="s">
        <v>210</v>
      </c>
      <c r="E1423" t="s">
        <v>211</v>
      </c>
      <c r="F1423" t="s">
        <v>211</v>
      </c>
      <c r="G1423" t="s">
        <v>212</v>
      </c>
      <c r="H1423" t="s">
        <v>213</v>
      </c>
      <c r="I1423">
        <v>0.45600000000000002</v>
      </c>
      <c r="J1423">
        <v>0.5</v>
      </c>
      <c r="K1423" t="s">
        <v>17</v>
      </c>
      <c r="L1423">
        <v>1</v>
      </c>
      <c r="M1423">
        <v>0.45600000000000002</v>
      </c>
      <c r="N1423">
        <v>0</v>
      </c>
      <c r="O1423">
        <v>0.70937799999999995</v>
      </c>
      <c r="P1423">
        <v>0.71348199999999995</v>
      </c>
    </row>
    <row r="1424" spans="1:16" ht="15" x14ac:dyDescent="0.3">
      <c r="A1424" s="1"/>
      <c r="B1424" t="s">
        <v>22</v>
      </c>
      <c r="C1424" t="s">
        <v>220</v>
      </c>
      <c r="D1424" t="s">
        <v>221</v>
      </c>
      <c r="E1424" t="s">
        <v>222</v>
      </c>
      <c r="F1424" t="s">
        <v>223</v>
      </c>
      <c r="G1424" t="s">
        <v>224</v>
      </c>
      <c r="H1424" t="s">
        <v>225</v>
      </c>
      <c r="I1424">
        <v>0.999</v>
      </c>
      <c r="J1424">
        <v>0.91700000000000004</v>
      </c>
      <c r="K1424" t="s">
        <v>17</v>
      </c>
      <c r="L1424">
        <v>1</v>
      </c>
      <c r="M1424">
        <v>0.999</v>
      </c>
      <c r="N1424">
        <v>0</v>
      </c>
      <c r="O1424">
        <v>0.98634999999999995</v>
      </c>
      <c r="P1424">
        <v>0.98600100000000002</v>
      </c>
    </row>
    <row r="1425" spans="1:16" ht="15" x14ac:dyDescent="0.3">
      <c r="A1425" s="1"/>
      <c r="B1425" t="s">
        <v>22</v>
      </c>
      <c r="C1425" t="s">
        <v>233</v>
      </c>
      <c r="D1425" t="s">
        <v>234</v>
      </c>
      <c r="E1425" t="s">
        <v>233</v>
      </c>
      <c r="F1425" t="s">
        <v>235</v>
      </c>
      <c r="G1425" t="s">
        <v>236</v>
      </c>
      <c r="H1425" t="s">
        <v>237</v>
      </c>
      <c r="I1425">
        <v>0.91100000000000003</v>
      </c>
      <c r="J1425">
        <v>0.8</v>
      </c>
      <c r="K1425" t="s">
        <v>17</v>
      </c>
      <c r="L1425">
        <v>1</v>
      </c>
      <c r="M1425">
        <v>0.91100000000000003</v>
      </c>
      <c r="N1425">
        <v>0</v>
      </c>
      <c r="O1425">
        <v>0.87258999999999998</v>
      </c>
      <c r="P1425">
        <v>0.87067600000000001</v>
      </c>
    </row>
    <row r="1426" spans="1:16" ht="15" x14ac:dyDescent="0.3">
      <c r="A1426" s="1"/>
      <c r="B1426" t="s">
        <v>22</v>
      </c>
      <c r="C1426" t="s">
        <v>239</v>
      </c>
      <c r="D1426" t="s">
        <v>240</v>
      </c>
      <c r="E1426" t="s">
        <v>241</v>
      </c>
      <c r="F1426" t="s">
        <v>241</v>
      </c>
      <c r="G1426" t="s">
        <v>242</v>
      </c>
      <c r="H1426" t="s">
        <v>243</v>
      </c>
      <c r="I1426">
        <v>0.81399999999999995</v>
      </c>
      <c r="J1426">
        <v>0</v>
      </c>
      <c r="K1426" t="s">
        <v>17</v>
      </c>
      <c r="L1426">
        <v>1</v>
      </c>
      <c r="M1426">
        <v>0.81399999999999995</v>
      </c>
      <c r="N1426">
        <v>0</v>
      </c>
      <c r="O1426">
        <v>0.84906400000000004</v>
      </c>
      <c r="P1426">
        <v>0.83969800000000006</v>
      </c>
    </row>
    <row r="1427" spans="1:16" ht="15" x14ac:dyDescent="0.3">
      <c r="A1427" s="1"/>
      <c r="B1427" t="s">
        <v>22</v>
      </c>
      <c r="C1427" t="s">
        <v>245</v>
      </c>
      <c r="D1427" t="s">
        <v>245</v>
      </c>
      <c r="E1427" t="s">
        <v>246</v>
      </c>
      <c r="F1427" t="s">
        <v>246</v>
      </c>
      <c r="G1427" t="s">
        <v>247</v>
      </c>
      <c r="H1427" t="s">
        <v>248</v>
      </c>
      <c r="I1427">
        <v>0.89200000000000002</v>
      </c>
      <c r="J1427">
        <v>0</v>
      </c>
      <c r="K1427" t="s">
        <v>17</v>
      </c>
      <c r="L1427">
        <v>1</v>
      </c>
      <c r="M1427">
        <v>0.89200000000000002</v>
      </c>
      <c r="N1427">
        <v>0</v>
      </c>
      <c r="O1427">
        <v>0.87010600000000005</v>
      </c>
      <c r="P1427">
        <v>0.86060599999999998</v>
      </c>
    </row>
    <row r="1428" spans="1:16" ht="15" x14ac:dyDescent="0.3">
      <c r="A1428" s="1"/>
      <c r="B1428" t="s">
        <v>22</v>
      </c>
      <c r="C1428" t="s">
        <v>263</v>
      </c>
      <c r="D1428" t="s">
        <v>251</v>
      </c>
      <c r="E1428" t="s">
        <v>263</v>
      </c>
      <c r="F1428" t="s">
        <v>253</v>
      </c>
      <c r="G1428" t="s">
        <v>264</v>
      </c>
      <c r="H1428" t="s">
        <v>255</v>
      </c>
      <c r="I1428">
        <v>0.17599999999999999</v>
      </c>
      <c r="J1428">
        <v>0</v>
      </c>
      <c r="K1428" t="s">
        <v>46</v>
      </c>
      <c r="L1428">
        <v>0</v>
      </c>
      <c r="M1428">
        <v>0.17599999999999999</v>
      </c>
      <c r="N1428">
        <v>0</v>
      </c>
      <c r="O1428">
        <v>0.62515600000000004</v>
      </c>
      <c r="P1428">
        <v>0.63088699999999998</v>
      </c>
    </row>
    <row r="1429" spans="1:16" ht="15" x14ac:dyDescent="0.3">
      <c r="A1429" s="1"/>
      <c r="B1429" t="s">
        <v>22</v>
      </c>
      <c r="C1429" t="s">
        <v>274</v>
      </c>
      <c r="D1429" t="s">
        <v>275</v>
      </c>
      <c r="E1429" t="s">
        <v>274</v>
      </c>
      <c r="F1429" t="s">
        <v>276</v>
      </c>
      <c r="G1429" t="s">
        <v>277</v>
      </c>
      <c r="H1429" t="s">
        <v>278</v>
      </c>
      <c r="I1429">
        <v>0.98299999999999998</v>
      </c>
      <c r="J1429">
        <v>0.54500000000000004</v>
      </c>
      <c r="K1429" t="s">
        <v>17</v>
      </c>
      <c r="L1429">
        <v>1</v>
      </c>
      <c r="M1429">
        <v>0.98299999999999998</v>
      </c>
      <c r="N1429">
        <v>0</v>
      </c>
      <c r="O1429">
        <v>0.78475600000000001</v>
      </c>
      <c r="P1429">
        <v>0.792072</v>
      </c>
    </row>
    <row r="1430" spans="1:16" ht="15" x14ac:dyDescent="0.3">
      <c r="A1430" s="1"/>
      <c r="B1430" t="s">
        <v>22</v>
      </c>
      <c r="C1430" t="s">
        <v>280</v>
      </c>
      <c r="D1430" t="s">
        <v>281</v>
      </c>
      <c r="E1430" t="s">
        <v>280</v>
      </c>
      <c r="F1430" t="s">
        <v>282</v>
      </c>
      <c r="G1430" t="s">
        <v>283</v>
      </c>
      <c r="H1430" t="s">
        <v>284</v>
      </c>
      <c r="I1430">
        <v>0.93600000000000005</v>
      </c>
      <c r="J1430">
        <v>0</v>
      </c>
      <c r="K1430" t="s">
        <v>17</v>
      </c>
      <c r="L1430">
        <v>1</v>
      </c>
      <c r="M1430">
        <v>0.93600000000000005</v>
      </c>
      <c r="N1430">
        <v>0</v>
      </c>
      <c r="O1430">
        <v>0.80139899999999997</v>
      </c>
      <c r="P1430">
        <v>0.80249999999999999</v>
      </c>
    </row>
    <row r="1431" spans="1:16" ht="15" x14ac:dyDescent="0.3">
      <c r="A1431" s="1"/>
      <c r="B1431" t="s">
        <v>22</v>
      </c>
      <c r="C1431" t="s">
        <v>300</v>
      </c>
      <c r="D1431" t="s">
        <v>290</v>
      </c>
      <c r="E1431" t="s">
        <v>300</v>
      </c>
      <c r="F1431" t="s">
        <v>292</v>
      </c>
      <c r="G1431" t="s">
        <v>301</v>
      </c>
      <c r="H1431" t="s">
        <v>294</v>
      </c>
      <c r="I1431">
        <v>0.08</v>
      </c>
      <c r="J1431">
        <v>0</v>
      </c>
      <c r="K1431" t="s">
        <v>46</v>
      </c>
      <c r="L1431">
        <v>0</v>
      </c>
      <c r="M1431">
        <v>0.08</v>
      </c>
      <c r="N1431">
        <v>0</v>
      </c>
      <c r="O1431">
        <v>0.68446399999999996</v>
      </c>
      <c r="P1431">
        <v>0.68128299999999997</v>
      </c>
    </row>
    <row r="1432" spans="1:16" ht="15" x14ac:dyDescent="0.3">
      <c r="A1432" s="1"/>
      <c r="B1432" t="s">
        <v>22</v>
      </c>
      <c r="C1432">
        <v>35</v>
      </c>
      <c r="D1432">
        <v>35</v>
      </c>
      <c r="E1432">
        <v>35</v>
      </c>
      <c r="F1432">
        <v>35</v>
      </c>
      <c r="G1432">
        <v>35</v>
      </c>
      <c r="H1432">
        <v>35</v>
      </c>
      <c r="I1432">
        <v>1</v>
      </c>
      <c r="J1432">
        <v>1</v>
      </c>
      <c r="K1432" t="s">
        <v>17</v>
      </c>
      <c r="L1432">
        <v>1</v>
      </c>
      <c r="M1432">
        <v>1</v>
      </c>
      <c r="N1432">
        <v>1</v>
      </c>
      <c r="O1432">
        <v>1</v>
      </c>
      <c r="P1432">
        <v>1</v>
      </c>
    </row>
    <row r="1433" spans="1:16" ht="15" x14ac:dyDescent="0.3">
      <c r="A1433" s="1"/>
      <c r="B1433" t="s">
        <v>22</v>
      </c>
      <c r="C1433" t="s">
        <v>312</v>
      </c>
      <c r="D1433" t="s">
        <v>313</v>
      </c>
      <c r="E1433" t="s">
        <v>314</v>
      </c>
      <c r="F1433" t="s">
        <v>315</v>
      </c>
      <c r="G1433" t="s">
        <v>316</v>
      </c>
      <c r="H1433" t="s">
        <v>317</v>
      </c>
      <c r="I1433">
        <v>0.52200000000000002</v>
      </c>
      <c r="J1433">
        <v>0.28599999999999998</v>
      </c>
      <c r="K1433" t="s">
        <v>42</v>
      </c>
      <c r="L1433">
        <v>0.5</v>
      </c>
      <c r="M1433">
        <v>0.52200000000000002</v>
      </c>
      <c r="N1433">
        <v>0</v>
      </c>
      <c r="O1433">
        <v>0.68182200000000004</v>
      </c>
      <c r="P1433">
        <v>0.68680699999999995</v>
      </c>
    </row>
    <row r="1434" spans="1:16" ht="15" x14ac:dyDescent="0.3">
      <c r="A1434" s="1"/>
      <c r="B1434" t="s">
        <v>22</v>
      </c>
      <c r="C1434" t="s">
        <v>324</v>
      </c>
      <c r="D1434" t="s">
        <v>320</v>
      </c>
      <c r="E1434" t="s">
        <v>325</v>
      </c>
      <c r="F1434" t="s">
        <v>321</v>
      </c>
      <c r="G1434" t="s">
        <v>326</v>
      </c>
      <c r="H1434" t="s">
        <v>323</v>
      </c>
      <c r="I1434">
        <v>0.755</v>
      </c>
      <c r="J1434">
        <v>0.2</v>
      </c>
      <c r="K1434" t="s">
        <v>17</v>
      </c>
      <c r="L1434">
        <v>1</v>
      </c>
      <c r="M1434">
        <v>0.755</v>
      </c>
      <c r="N1434">
        <v>0</v>
      </c>
      <c r="O1434">
        <v>0.793161</v>
      </c>
      <c r="P1434">
        <v>0.79024899999999998</v>
      </c>
    </row>
    <row r="1435" spans="1:16" ht="15" x14ac:dyDescent="0.3">
      <c r="A1435" s="1"/>
      <c r="B1435" t="s">
        <v>22</v>
      </c>
      <c r="C1435" t="s">
        <v>331</v>
      </c>
      <c r="D1435" t="s">
        <v>332</v>
      </c>
      <c r="E1435" t="s">
        <v>331</v>
      </c>
      <c r="F1435" t="s">
        <v>331</v>
      </c>
      <c r="G1435" t="s">
        <v>333</v>
      </c>
      <c r="H1435" t="s">
        <v>334</v>
      </c>
      <c r="I1435">
        <v>1</v>
      </c>
      <c r="J1435">
        <v>1</v>
      </c>
      <c r="K1435" t="s">
        <v>17</v>
      </c>
      <c r="L1435">
        <v>1</v>
      </c>
      <c r="M1435">
        <v>1</v>
      </c>
      <c r="N1435">
        <v>1</v>
      </c>
      <c r="O1435">
        <v>0.97116400000000003</v>
      </c>
      <c r="P1435">
        <v>0.96571499999999999</v>
      </c>
    </row>
    <row r="1436" spans="1:16" ht="15" x14ac:dyDescent="0.3">
      <c r="A1436" s="1"/>
      <c r="B1436" t="s">
        <v>22</v>
      </c>
      <c r="C1436" t="s">
        <v>336</v>
      </c>
      <c r="D1436" t="s">
        <v>337</v>
      </c>
      <c r="E1436" t="s">
        <v>336</v>
      </c>
      <c r="F1436" t="s">
        <v>338</v>
      </c>
      <c r="G1436" t="s">
        <v>339</v>
      </c>
      <c r="H1436" t="s">
        <v>340</v>
      </c>
      <c r="I1436">
        <v>1</v>
      </c>
      <c r="J1436">
        <v>1</v>
      </c>
      <c r="K1436" t="s">
        <v>17</v>
      </c>
      <c r="L1436">
        <v>1</v>
      </c>
      <c r="M1436">
        <v>1</v>
      </c>
      <c r="N1436">
        <v>1</v>
      </c>
      <c r="O1436">
        <v>0.982877</v>
      </c>
      <c r="P1436">
        <v>0.98191099999999998</v>
      </c>
    </row>
    <row r="1437" spans="1:16" ht="15" x14ac:dyDescent="0.3">
      <c r="A1437" s="1"/>
      <c r="B1437" t="s">
        <v>22</v>
      </c>
      <c r="C1437" t="s">
        <v>342</v>
      </c>
      <c r="D1437" t="s">
        <v>343</v>
      </c>
      <c r="E1437" t="s">
        <v>344</v>
      </c>
      <c r="F1437" t="s">
        <v>17</v>
      </c>
      <c r="G1437" t="s">
        <v>345</v>
      </c>
      <c r="H1437" t="s">
        <v>346</v>
      </c>
      <c r="I1437">
        <v>-2.5000000000000001E-2</v>
      </c>
      <c r="J1437">
        <v>0</v>
      </c>
      <c r="K1437" t="s">
        <v>42</v>
      </c>
      <c r="L1437">
        <v>0.5</v>
      </c>
      <c r="M1437">
        <v>-2.5000000000000001E-2</v>
      </c>
      <c r="N1437">
        <v>0</v>
      </c>
      <c r="O1437">
        <v>0.613591</v>
      </c>
      <c r="P1437">
        <v>0.61500999999999995</v>
      </c>
    </row>
    <row r="1438" spans="1:16" ht="15" x14ac:dyDescent="0.3">
      <c r="A1438" s="1"/>
      <c r="B1438" t="s">
        <v>22</v>
      </c>
      <c r="C1438" t="s">
        <v>351</v>
      </c>
      <c r="D1438" t="s">
        <v>352</v>
      </c>
      <c r="E1438" t="s">
        <v>353</v>
      </c>
      <c r="F1438" t="s">
        <v>354</v>
      </c>
      <c r="G1438" t="s">
        <v>355</v>
      </c>
      <c r="H1438" t="s">
        <v>356</v>
      </c>
      <c r="I1438">
        <v>0.92800000000000005</v>
      </c>
      <c r="J1438">
        <v>0.8</v>
      </c>
      <c r="K1438" t="s">
        <v>17</v>
      </c>
      <c r="L1438">
        <v>1</v>
      </c>
      <c r="M1438">
        <v>0.92800000000000005</v>
      </c>
      <c r="N1438">
        <v>0</v>
      </c>
      <c r="O1438">
        <v>0.91315000000000002</v>
      </c>
      <c r="P1438">
        <v>0.912497</v>
      </c>
    </row>
    <row r="1439" spans="1:16" ht="15" x14ac:dyDescent="0.3">
      <c r="A1439" s="1"/>
      <c r="B1439" t="s">
        <v>22</v>
      </c>
      <c r="C1439" t="s">
        <v>358</v>
      </c>
      <c r="D1439" t="s">
        <v>358</v>
      </c>
      <c r="E1439" t="s">
        <v>359</v>
      </c>
      <c r="F1439" t="s">
        <v>359</v>
      </c>
      <c r="G1439" t="s">
        <v>360</v>
      </c>
      <c r="H1439" t="s">
        <v>361</v>
      </c>
      <c r="I1439">
        <v>0.97199999999999998</v>
      </c>
      <c r="J1439">
        <v>0</v>
      </c>
      <c r="K1439" t="s">
        <v>17</v>
      </c>
      <c r="L1439">
        <v>1</v>
      </c>
      <c r="M1439">
        <v>0.97199999999999998</v>
      </c>
      <c r="N1439">
        <v>0</v>
      </c>
      <c r="O1439">
        <v>0.94534799999999997</v>
      </c>
      <c r="P1439">
        <v>0.94338999999999995</v>
      </c>
    </row>
    <row r="1440" spans="1:16" ht="15" x14ac:dyDescent="0.3">
      <c r="A1440" s="1"/>
      <c r="B1440" t="s">
        <v>22</v>
      </c>
      <c r="C1440" t="s">
        <v>342</v>
      </c>
      <c r="D1440" t="s">
        <v>370</v>
      </c>
      <c r="E1440" t="s">
        <v>344</v>
      </c>
      <c r="F1440" t="s">
        <v>372</v>
      </c>
      <c r="G1440" t="s">
        <v>345</v>
      </c>
      <c r="H1440" t="s">
        <v>374</v>
      </c>
      <c r="I1440">
        <v>0.26400000000000001</v>
      </c>
      <c r="J1440">
        <v>0.17399999999999999</v>
      </c>
      <c r="K1440" t="s">
        <v>46</v>
      </c>
      <c r="L1440">
        <v>0</v>
      </c>
      <c r="M1440">
        <v>0.26400000000000001</v>
      </c>
      <c r="N1440">
        <v>0</v>
      </c>
      <c r="O1440">
        <v>0.66874699999999998</v>
      </c>
      <c r="P1440">
        <v>0.66776100000000005</v>
      </c>
    </row>
    <row r="1441" spans="1:16" ht="15" x14ac:dyDescent="0.3">
      <c r="A1441" s="1"/>
      <c r="B1441" t="s">
        <v>22</v>
      </c>
      <c r="C1441" t="s">
        <v>384</v>
      </c>
      <c r="D1441" t="s">
        <v>381</v>
      </c>
      <c r="E1441" t="s">
        <v>384</v>
      </c>
      <c r="F1441" t="s">
        <v>46</v>
      </c>
      <c r="G1441" t="s">
        <v>385</v>
      </c>
      <c r="H1441" t="s">
        <v>383</v>
      </c>
      <c r="I1441">
        <v>-9.5000000000000001E-2</v>
      </c>
      <c r="J1441">
        <v>0</v>
      </c>
      <c r="K1441" t="s">
        <v>46</v>
      </c>
      <c r="L1441">
        <v>0</v>
      </c>
      <c r="M1441">
        <v>-9.5000000000000001E-2</v>
      </c>
      <c r="N1441">
        <v>0</v>
      </c>
      <c r="O1441">
        <v>0.62739299999999998</v>
      </c>
      <c r="P1441">
        <v>0.62509800000000004</v>
      </c>
    </row>
    <row r="1442" spans="1:16" ht="15" x14ac:dyDescent="0.3">
      <c r="A1442" s="1"/>
      <c r="B1442" t="s">
        <v>22</v>
      </c>
      <c r="C1442" t="s">
        <v>387</v>
      </c>
      <c r="D1442" t="s">
        <v>388</v>
      </c>
      <c r="E1442" t="s">
        <v>387</v>
      </c>
      <c r="F1442" t="s">
        <v>389</v>
      </c>
      <c r="G1442" t="s">
        <v>390</v>
      </c>
      <c r="H1442" t="s">
        <v>391</v>
      </c>
      <c r="I1442">
        <v>0.13800000000000001</v>
      </c>
      <c r="J1442">
        <v>0</v>
      </c>
      <c r="K1442" t="s">
        <v>46</v>
      </c>
      <c r="L1442">
        <v>0</v>
      </c>
      <c r="M1442">
        <v>0.13800000000000001</v>
      </c>
      <c r="N1442">
        <v>0</v>
      </c>
      <c r="O1442">
        <v>0.65281199999999995</v>
      </c>
      <c r="P1442">
        <v>0.66027599999999997</v>
      </c>
    </row>
    <row r="1443" spans="1:16" ht="15" x14ac:dyDescent="0.3">
      <c r="A1443" s="1"/>
      <c r="B1443" t="s">
        <v>22</v>
      </c>
      <c r="C1443" t="s">
        <v>395</v>
      </c>
      <c r="D1443" t="s">
        <v>395</v>
      </c>
      <c r="E1443" t="s">
        <v>396</v>
      </c>
      <c r="F1443" t="s">
        <v>396</v>
      </c>
      <c r="G1443" t="s">
        <v>397</v>
      </c>
      <c r="H1443" t="s">
        <v>398</v>
      </c>
      <c r="I1443">
        <v>0.98899999999999999</v>
      </c>
      <c r="J1443">
        <v>0.8</v>
      </c>
      <c r="K1443" t="s">
        <v>17</v>
      </c>
      <c r="L1443">
        <v>1</v>
      </c>
      <c r="M1443">
        <v>0.98899999999999999</v>
      </c>
      <c r="N1443">
        <v>0</v>
      </c>
      <c r="O1443">
        <v>0.87863800000000003</v>
      </c>
      <c r="P1443">
        <v>0.87473000000000001</v>
      </c>
    </row>
    <row r="1444" spans="1:16" ht="15" x14ac:dyDescent="0.3">
      <c r="A1444" s="1"/>
      <c r="B1444" t="s">
        <v>22</v>
      </c>
      <c r="C1444" t="s">
        <v>395</v>
      </c>
      <c r="D1444" t="s">
        <v>400</v>
      </c>
      <c r="E1444" t="s">
        <v>396</v>
      </c>
      <c r="F1444" t="s">
        <v>401</v>
      </c>
      <c r="G1444" t="s">
        <v>397</v>
      </c>
      <c r="H1444" t="s">
        <v>402</v>
      </c>
      <c r="I1444">
        <v>0.77400000000000002</v>
      </c>
      <c r="J1444">
        <v>0.5</v>
      </c>
      <c r="K1444" t="s">
        <v>42</v>
      </c>
      <c r="L1444">
        <v>0.5</v>
      </c>
      <c r="M1444">
        <v>0.77400000000000002</v>
      </c>
      <c r="N1444">
        <v>0</v>
      </c>
      <c r="O1444">
        <v>0.78252999999999995</v>
      </c>
      <c r="P1444">
        <v>0.78183800000000003</v>
      </c>
    </row>
    <row r="1445" spans="1:16" ht="15" x14ac:dyDescent="0.3">
      <c r="A1445" s="1"/>
      <c r="B1445" t="s">
        <v>22</v>
      </c>
      <c r="C1445" t="s">
        <v>413</v>
      </c>
      <c r="D1445" t="s">
        <v>410</v>
      </c>
      <c r="E1445" t="s">
        <v>414</v>
      </c>
      <c r="F1445" t="s">
        <v>411</v>
      </c>
      <c r="G1445" t="s">
        <v>415</v>
      </c>
      <c r="H1445" t="s">
        <v>412</v>
      </c>
      <c r="I1445">
        <v>0.83799999999999997</v>
      </c>
      <c r="J1445">
        <v>0.4</v>
      </c>
      <c r="K1445" t="s">
        <v>42</v>
      </c>
      <c r="L1445">
        <v>0.5</v>
      </c>
      <c r="M1445">
        <v>0.83799999999999997</v>
      </c>
      <c r="N1445">
        <v>0</v>
      </c>
      <c r="O1445">
        <v>0.82604500000000003</v>
      </c>
      <c r="P1445">
        <v>0.81284000000000001</v>
      </c>
    </row>
    <row r="1446" spans="1:16" ht="15" x14ac:dyDescent="0.3">
      <c r="A1446" s="1"/>
      <c r="B1446" t="s">
        <v>22</v>
      </c>
      <c r="C1446" t="s">
        <v>423</v>
      </c>
      <c r="D1446" t="s">
        <v>424</v>
      </c>
      <c r="E1446" t="s">
        <v>423</v>
      </c>
      <c r="F1446" t="s">
        <v>425</v>
      </c>
      <c r="G1446" t="s">
        <v>426</v>
      </c>
      <c r="H1446" t="s">
        <v>427</v>
      </c>
      <c r="I1446">
        <v>0.34899999999999998</v>
      </c>
      <c r="J1446">
        <v>0</v>
      </c>
      <c r="K1446" t="s">
        <v>46</v>
      </c>
      <c r="L1446">
        <v>0</v>
      </c>
      <c r="M1446">
        <v>0.34899999999999998</v>
      </c>
      <c r="N1446">
        <v>0</v>
      </c>
      <c r="O1446">
        <v>0.66693199999999997</v>
      </c>
      <c r="P1446">
        <v>0.68188000000000004</v>
      </c>
    </row>
    <row r="1447" spans="1:16" ht="15" x14ac:dyDescent="0.3">
      <c r="A1447" s="1"/>
      <c r="B1447" t="s">
        <v>22</v>
      </c>
      <c r="C1447" t="s">
        <v>435</v>
      </c>
      <c r="D1447" t="s">
        <v>436</v>
      </c>
      <c r="E1447" t="s">
        <v>435</v>
      </c>
      <c r="F1447" t="s">
        <v>435</v>
      </c>
      <c r="G1447" t="s">
        <v>437</v>
      </c>
      <c r="H1447" t="s">
        <v>438</v>
      </c>
      <c r="I1447">
        <v>1</v>
      </c>
      <c r="J1447">
        <v>0.85699999999999998</v>
      </c>
      <c r="K1447" t="s">
        <v>17</v>
      </c>
      <c r="L1447">
        <v>1</v>
      </c>
      <c r="M1447">
        <v>1</v>
      </c>
      <c r="N1447">
        <v>0</v>
      </c>
      <c r="O1447">
        <v>0.91911799999999999</v>
      </c>
      <c r="P1447">
        <v>0.917659</v>
      </c>
    </row>
    <row r="1448" spans="1:16" ht="15" x14ac:dyDescent="0.3">
      <c r="A1448" s="1"/>
      <c r="B1448" t="s">
        <v>22</v>
      </c>
      <c r="C1448" t="s">
        <v>442</v>
      </c>
      <c r="D1448" t="s">
        <v>443</v>
      </c>
      <c r="E1448" t="s">
        <v>444</v>
      </c>
      <c r="F1448" t="s">
        <v>445</v>
      </c>
      <c r="G1448" t="s">
        <v>446</v>
      </c>
      <c r="H1448" t="s">
        <v>447</v>
      </c>
      <c r="I1448">
        <v>0.77200000000000002</v>
      </c>
      <c r="J1448">
        <v>0</v>
      </c>
      <c r="K1448" t="s">
        <v>42</v>
      </c>
      <c r="L1448">
        <v>0.5</v>
      </c>
      <c r="M1448">
        <v>0.77200000000000002</v>
      </c>
      <c r="N1448">
        <v>0</v>
      </c>
      <c r="O1448">
        <v>0.68033500000000002</v>
      </c>
      <c r="P1448">
        <v>0.68870799999999999</v>
      </c>
    </row>
    <row r="1449" spans="1:16" ht="15" x14ac:dyDescent="0.3">
      <c r="A1449" s="1"/>
      <c r="B1449" t="s">
        <v>22</v>
      </c>
      <c r="C1449" t="s">
        <v>454</v>
      </c>
      <c r="D1449" t="s">
        <v>450</v>
      </c>
      <c r="E1449" t="s">
        <v>454</v>
      </c>
      <c r="F1449" t="s">
        <v>451</v>
      </c>
      <c r="G1449" t="s">
        <v>455</v>
      </c>
      <c r="H1449" t="s">
        <v>453</v>
      </c>
      <c r="I1449">
        <v>0.182</v>
      </c>
      <c r="J1449">
        <v>0</v>
      </c>
      <c r="K1449" t="s">
        <v>46</v>
      </c>
      <c r="L1449">
        <v>0</v>
      </c>
      <c r="M1449">
        <v>0.182</v>
      </c>
      <c r="N1449">
        <v>0</v>
      </c>
      <c r="O1449">
        <v>0.68002899999999999</v>
      </c>
      <c r="P1449">
        <v>0.68605000000000005</v>
      </c>
    </row>
    <row r="1450" spans="1:16" ht="15" x14ac:dyDescent="0.3">
      <c r="A1450" s="1"/>
      <c r="B1450" t="s">
        <v>22</v>
      </c>
      <c r="C1450" t="s">
        <v>472</v>
      </c>
      <c r="D1450" t="s">
        <v>461</v>
      </c>
      <c r="E1450" t="s">
        <v>472</v>
      </c>
      <c r="F1450" t="s">
        <v>462</v>
      </c>
      <c r="G1450" t="s">
        <v>473</v>
      </c>
      <c r="H1450" t="s">
        <v>464</v>
      </c>
      <c r="I1450">
        <v>0.42699999999999999</v>
      </c>
      <c r="J1450">
        <v>9.5000000000000001E-2</v>
      </c>
      <c r="K1450" t="s">
        <v>46</v>
      </c>
      <c r="L1450">
        <v>0</v>
      </c>
      <c r="M1450">
        <v>0.42699999999999999</v>
      </c>
      <c r="N1450">
        <v>0</v>
      </c>
      <c r="O1450">
        <v>0.68006800000000001</v>
      </c>
      <c r="P1450">
        <v>0.68017000000000005</v>
      </c>
    </row>
    <row r="1451" spans="1:16" ht="15" x14ac:dyDescent="0.3">
      <c r="A1451" s="1"/>
      <c r="B1451" t="s">
        <v>22</v>
      </c>
      <c r="C1451" t="s">
        <v>490</v>
      </c>
      <c r="D1451" t="s">
        <v>483</v>
      </c>
      <c r="E1451" t="s">
        <v>490</v>
      </c>
      <c r="F1451" t="s">
        <v>484</v>
      </c>
      <c r="G1451" t="s">
        <v>491</v>
      </c>
      <c r="H1451" t="s">
        <v>486</v>
      </c>
      <c r="I1451">
        <v>0.75600000000000001</v>
      </c>
      <c r="J1451">
        <v>0.66700000000000004</v>
      </c>
      <c r="K1451" t="s">
        <v>17</v>
      </c>
      <c r="L1451">
        <v>1</v>
      </c>
      <c r="M1451">
        <v>0.75600000000000001</v>
      </c>
      <c r="N1451">
        <v>0</v>
      </c>
      <c r="O1451">
        <v>0.87073299999999998</v>
      </c>
      <c r="P1451">
        <v>0.86534999999999995</v>
      </c>
    </row>
    <row r="1452" spans="1:16" ht="15" x14ac:dyDescent="0.3">
      <c r="A1452" s="1"/>
      <c r="B1452" t="s">
        <v>22</v>
      </c>
      <c r="C1452" t="s">
        <v>500</v>
      </c>
      <c r="D1452" t="s">
        <v>496</v>
      </c>
      <c r="E1452" t="s">
        <v>500</v>
      </c>
      <c r="F1452" t="s">
        <v>497</v>
      </c>
      <c r="G1452" t="s">
        <v>501</v>
      </c>
      <c r="H1452" t="s">
        <v>499</v>
      </c>
      <c r="I1452">
        <v>0.48599999999999999</v>
      </c>
      <c r="J1452">
        <v>0</v>
      </c>
      <c r="K1452" t="s">
        <v>46</v>
      </c>
      <c r="L1452">
        <v>0</v>
      </c>
      <c r="M1452">
        <v>0.48599999999999999</v>
      </c>
      <c r="N1452">
        <v>0</v>
      </c>
      <c r="O1452">
        <v>0.72813499999999998</v>
      </c>
      <c r="P1452">
        <v>0.73655400000000004</v>
      </c>
    </row>
    <row r="1453" spans="1:16" ht="15" x14ac:dyDescent="0.3">
      <c r="A1453" s="1"/>
      <c r="B1453" t="s">
        <v>22</v>
      </c>
      <c r="C1453" t="s">
        <v>512</v>
      </c>
      <c r="D1453" t="s">
        <v>509</v>
      </c>
      <c r="E1453" t="s">
        <v>513</v>
      </c>
      <c r="F1453" t="s">
        <v>510</v>
      </c>
      <c r="G1453" t="s">
        <v>514</v>
      </c>
      <c r="H1453" t="s">
        <v>511</v>
      </c>
      <c r="I1453">
        <v>0.52200000000000002</v>
      </c>
      <c r="J1453">
        <v>0</v>
      </c>
      <c r="K1453" t="s">
        <v>42</v>
      </c>
      <c r="L1453">
        <v>0.5</v>
      </c>
      <c r="M1453">
        <v>0.52200000000000002</v>
      </c>
      <c r="N1453">
        <v>0</v>
      </c>
      <c r="O1453">
        <v>0.76836300000000002</v>
      </c>
      <c r="P1453">
        <v>0.76458499999999996</v>
      </c>
    </row>
    <row r="1454" spans="1:16" ht="15" x14ac:dyDescent="0.3">
      <c r="A1454" s="1"/>
      <c r="B1454" t="s">
        <v>22</v>
      </c>
      <c r="C1454" t="s">
        <v>523</v>
      </c>
      <c r="D1454" t="s">
        <v>519</v>
      </c>
      <c r="E1454" t="s">
        <v>524</v>
      </c>
      <c r="F1454" t="s">
        <v>520</v>
      </c>
      <c r="G1454" t="s">
        <v>525</v>
      </c>
      <c r="H1454" t="s">
        <v>522</v>
      </c>
      <c r="I1454">
        <v>-4.0000000000000001E-3</v>
      </c>
      <c r="J1454">
        <v>0</v>
      </c>
      <c r="K1454" t="s">
        <v>46</v>
      </c>
      <c r="L1454">
        <v>0</v>
      </c>
      <c r="M1454">
        <v>-4.0000000000000001E-3</v>
      </c>
      <c r="N1454">
        <v>0</v>
      </c>
      <c r="O1454">
        <v>0.65786</v>
      </c>
      <c r="P1454">
        <v>0.65997300000000003</v>
      </c>
    </row>
    <row r="1455" spans="1:16" ht="15" x14ac:dyDescent="0.3">
      <c r="A1455" s="1"/>
      <c r="B1455" t="s">
        <v>22</v>
      </c>
      <c r="C1455" t="s">
        <v>528</v>
      </c>
      <c r="D1455" t="s">
        <v>533</v>
      </c>
      <c r="E1455" t="s">
        <v>528</v>
      </c>
      <c r="F1455" t="s">
        <v>534</v>
      </c>
      <c r="G1455" t="s">
        <v>529</v>
      </c>
      <c r="H1455" t="s">
        <v>535</v>
      </c>
      <c r="I1455">
        <v>0.28000000000000003</v>
      </c>
      <c r="J1455">
        <v>0</v>
      </c>
      <c r="K1455" t="s">
        <v>46</v>
      </c>
      <c r="L1455">
        <v>0</v>
      </c>
      <c r="M1455">
        <v>0.28000000000000003</v>
      </c>
      <c r="N1455">
        <v>0</v>
      </c>
      <c r="O1455">
        <v>0.72652600000000001</v>
      </c>
      <c r="P1455">
        <v>0.73729999999999996</v>
      </c>
    </row>
    <row r="1456" spans="1:16" ht="15" x14ac:dyDescent="0.3">
      <c r="A1456" s="1"/>
      <c r="B1456" t="s">
        <v>22</v>
      </c>
      <c r="C1456" t="s">
        <v>542</v>
      </c>
      <c r="D1456" t="s">
        <v>538</v>
      </c>
      <c r="E1456" t="s">
        <v>542</v>
      </c>
      <c r="F1456" t="s">
        <v>539</v>
      </c>
      <c r="G1456" t="s">
        <v>543</v>
      </c>
      <c r="H1456" t="s">
        <v>541</v>
      </c>
      <c r="I1456">
        <v>7.8E-2</v>
      </c>
      <c r="J1456">
        <v>0</v>
      </c>
      <c r="K1456" t="s">
        <v>46</v>
      </c>
      <c r="L1456">
        <v>0</v>
      </c>
      <c r="M1456">
        <v>7.8E-2</v>
      </c>
      <c r="N1456">
        <v>0</v>
      </c>
      <c r="O1456">
        <v>0.64240299999999995</v>
      </c>
      <c r="P1456">
        <v>0.64519599999999999</v>
      </c>
    </row>
    <row r="1457" spans="1:16" ht="15" x14ac:dyDescent="0.3">
      <c r="A1457" s="1"/>
      <c r="B1457" t="s">
        <v>22</v>
      </c>
      <c r="C1457" t="s">
        <v>547</v>
      </c>
      <c r="D1457" t="s">
        <v>548</v>
      </c>
      <c r="E1457" t="s">
        <v>547</v>
      </c>
      <c r="F1457" t="s">
        <v>549</v>
      </c>
      <c r="G1457" t="s">
        <v>550</v>
      </c>
      <c r="H1457" t="s">
        <v>551</v>
      </c>
      <c r="I1457">
        <v>0.56799999999999995</v>
      </c>
      <c r="J1457">
        <v>0.4</v>
      </c>
      <c r="K1457" t="s">
        <v>42</v>
      </c>
      <c r="L1457">
        <v>0.5</v>
      </c>
      <c r="M1457">
        <v>0.56799999999999995</v>
      </c>
      <c r="N1457">
        <v>0</v>
      </c>
      <c r="O1457">
        <v>0.76516899999999999</v>
      </c>
      <c r="P1457">
        <v>0.76873199999999997</v>
      </c>
    </row>
    <row r="1458" spans="1:16" ht="15" x14ac:dyDescent="0.3">
      <c r="A1458" s="1"/>
      <c r="B1458" t="s">
        <v>22</v>
      </c>
      <c r="C1458" t="s">
        <v>558</v>
      </c>
      <c r="D1458" t="s">
        <v>554</v>
      </c>
      <c r="E1458" t="s">
        <v>558</v>
      </c>
      <c r="F1458" t="s">
        <v>555</v>
      </c>
      <c r="G1458" t="s">
        <v>559</v>
      </c>
      <c r="H1458" t="s">
        <v>557</v>
      </c>
      <c r="I1458">
        <v>0.24399999999999999</v>
      </c>
      <c r="J1458">
        <v>0</v>
      </c>
      <c r="K1458" t="s">
        <v>46</v>
      </c>
      <c r="L1458">
        <v>0</v>
      </c>
      <c r="M1458">
        <v>0.24399999999999999</v>
      </c>
      <c r="N1458">
        <v>0</v>
      </c>
      <c r="O1458">
        <v>0.667431</v>
      </c>
      <c r="P1458">
        <v>0.67348300000000005</v>
      </c>
    </row>
    <row r="1459" spans="1:16" ht="15" x14ac:dyDescent="0.3">
      <c r="A1459" s="1"/>
      <c r="B1459" t="s">
        <v>22</v>
      </c>
      <c r="C1459" t="s">
        <v>528</v>
      </c>
      <c r="D1459" t="s">
        <v>561</v>
      </c>
      <c r="E1459" t="s">
        <v>528</v>
      </c>
      <c r="F1459" t="s">
        <v>528</v>
      </c>
      <c r="G1459" t="s">
        <v>529</v>
      </c>
      <c r="H1459" t="s">
        <v>562</v>
      </c>
      <c r="I1459">
        <v>1</v>
      </c>
      <c r="J1459">
        <v>1</v>
      </c>
      <c r="K1459" t="s">
        <v>17</v>
      </c>
      <c r="L1459">
        <v>1</v>
      </c>
      <c r="M1459">
        <v>1</v>
      </c>
      <c r="N1459">
        <v>1</v>
      </c>
      <c r="O1459">
        <v>0.96835000000000004</v>
      </c>
      <c r="P1459">
        <v>0.97075900000000004</v>
      </c>
    </row>
    <row r="1460" spans="1:16" ht="15" x14ac:dyDescent="0.3">
      <c r="A1460" s="1"/>
      <c r="B1460" t="s">
        <v>22</v>
      </c>
      <c r="C1460" t="s">
        <v>566</v>
      </c>
      <c r="D1460" t="s">
        <v>567</v>
      </c>
      <c r="E1460" t="s">
        <v>566</v>
      </c>
      <c r="F1460" t="s">
        <v>568</v>
      </c>
      <c r="G1460" t="s">
        <v>569</v>
      </c>
      <c r="H1460" t="s">
        <v>570</v>
      </c>
      <c r="I1460">
        <v>1</v>
      </c>
      <c r="J1460">
        <v>1</v>
      </c>
      <c r="K1460" t="s">
        <v>17</v>
      </c>
      <c r="L1460">
        <v>1</v>
      </c>
      <c r="M1460">
        <v>1</v>
      </c>
      <c r="N1460">
        <v>1</v>
      </c>
      <c r="O1460">
        <v>0.98058800000000002</v>
      </c>
      <c r="P1460">
        <v>0.98069600000000001</v>
      </c>
    </row>
    <row r="1461" spans="1:16" ht="15" x14ac:dyDescent="0.3">
      <c r="A1461" s="1"/>
      <c r="B1461" t="s">
        <v>22</v>
      </c>
      <c r="C1461" t="s">
        <v>582</v>
      </c>
      <c r="D1461" t="s">
        <v>575</v>
      </c>
      <c r="E1461" t="s">
        <v>582</v>
      </c>
      <c r="F1461" t="s">
        <v>576</v>
      </c>
      <c r="G1461" t="s">
        <v>583</v>
      </c>
      <c r="H1461" t="s">
        <v>578</v>
      </c>
      <c r="I1461">
        <v>0.21299999999999999</v>
      </c>
      <c r="J1461">
        <v>0.13300000000000001</v>
      </c>
      <c r="K1461" t="s">
        <v>46</v>
      </c>
      <c r="L1461">
        <v>0</v>
      </c>
      <c r="M1461">
        <v>0.21299999999999999</v>
      </c>
      <c r="N1461">
        <v>0</v>
      </c>
      <c r="O1461">
        <v>0.68327499999999997</v>
      </c>
      <c r="P1461">
        <v>0.66832100000000005</v>
      </c>
    </row>
    <row r="1462" spans="1:16" ht="15" x14ac:dyDescent="0.3">
      <c r="A1462" s="1"/>
      <c r="B1462" t="s">
        <v>22</v>
      </c>
      <c r="C1462" t="s">
        <v>596</v>
      </c>
      <c r="D1462">
        <v>5</v>
      </c>
      <c r="E1462" t="s">
        <v>597</v>
      </c>
      <c r="F1462">
        <v>5</v>
      </c>
      <c r="G1462" t="s">
        <v>598</v>
      </c>
      <c r="H1462">
        <v>5</v>
      </c>
      <c r="I1462">
        <v>-3.6999999999999998E-2</v>
      </c>
      <c r="J1462">
        <v>0</v>
      </c>
      <c r="K1462" t="s">
        <v>46</v>
      </c>
      <c r="L1462">
        <v>0</v>
      </c>
      <c r="M1462">
        <v>-3.6999999999999998E-2</v>
      </c>
      <c r="N1462">
        <v>0</v>
      </c>
      <c r="O1462">
        <v>0.59993700000000005</v>
      </c>
      <c r="P1462">
        <v>0.60090200000000005</v>
      </c>
    </row>
    <row r="1463" spans="1:16" ht="15" x14ac:dyDescent="0.3">
      <c r="A1463" s="1"/>
      <c r="B1463" t="s">
        <v>22</v>
      </c>
      <c r="C1463" t="s">
        <v>603</v>
      </c>
      <c r="D1463" t="s">
        <v>600</v>
      </c>
      <c r="E1463" t="s">
        <v>597</v>
      </c>
      <c r="F1463" t="s">
        <v>601</v>
      </c>
      <c r="G1463" t="s">
        <v>604</v>
      </c>
      <c r="H1463" t="s">
        <v>602</v>
      </c>
      <c r="I1463">
        <v>0.14499999999999999</v>
      </c>
      <c r="J1463">
        <v>0.13300000000000001</v>
      </c>
      <c r="K1463" t="s">
        <v>46</v>
      </c>
      <c r="L1463">
        <v>0</v>
      </c>
      <c r="M1463">
        <v>0.14499999999999999</v>
      </c>
      <c r="N1463">
        <v>0</v>
      </c>
      <c r="O1463">
        <v>0.56822300000000003</v>
      </c>
      <c r="P1463">
        <v>0.56086999999999998</v>
      </c>
    </row>
    <row r="1464" spans="1:16" ht="15" x14ac:dyDescent="0.3">
      <c r="A1464" s="1"/>
      <c r="B1464" t="s">
        <v>22</v>
      </c>
      <c r="C1464" t="s">
        <v>612</v>
      </c>
      <c r="D1464" t="s">
        <v>607</v>
      </c>
      <c r="E1464" t="s">
        <v>612</v>
      </c>
      <c r="F1464" t="s">
        <v>609</v>
      </c>
      <c r="G1464" t="s">
        <v>613</v>
      </c>
      <c r="H1464" t="s">
        <v>611</v>
      </c>
      <c r="I1464">
        <v>0.98499999999999999</v>
      </c>
      <c r="J1464">
        <v>0.87</v>
      </c>
      <c r="K1464" t="s">
        <v>17</v>
      </c>
      <c r="L1464">
        <v>1</v>
      </c>
      <c r="M1464">
        <v>0.98499999999999999</v>
      </c>
      <c r="N1464">
        <v>0</v>
      </c>
      <c r="O1464">
        <v>0.93315000000000003</v>
      </c>
      <c r="P1464">
        <v>0.917153</v>
      </c>
    </row>
    <row r="1465" spans="1:16" ht="15" x14ac:dyDescent="0.3">
      <c r="A1465" s="1"/>
      <c r="B1465" t="s">
        <v>22</v>
      </c>
      <c r="C1465" t="s">
        <v>615</v>
      </c>
      <c r="D1465" t="s">
        <v>607</v>
      </c>
      <c r="E1465" t="s">
        <v>615</v>
      </c>
      <c r="F1465" t="s">
        <v>609</v>
      </c>
      <c r="G1465" t="s">
        <v>616</v>
      </c>
      <c r="H1465" t="s">
        <v>611</v>
      </c>
      <c r="I1465">
        <v>0.34200000000000003</v>
      </c>
      <c r="J1465">
        <v>0.11799999999999999</v>
      </c>
      <c r="K1465" t="s">
        <v>46</v>
      </c>
      <c r="L1465">
        <v>0</v>
      </c>
      <c r="M1465">
        <v>0.34200000000000003</v>
      </c>
      <c r="N1465">
        <v>0</v>
      </c>
      <c r="O1465">
        <v>0.66531899999999999</v>
      </c>
      <c r="P1465">
        <v>0.66064000000000001</v>
      </c>
    </row>
    <row r="1466" spans="1:16" ht="15" x14ac:dyDescent="0.3">
      <c r="A1466" s="1"/>
      <c r="B1466" t="s">
        <v>22</v>
      </c>
      <c r="C1466" t="s">
        <v>612</v>
      </c>
      <c r="D1466" t="s">
        <v>607</v>
      </c>
      <c r="E1466" t="s">
        <v>612</v>
      </c>
      <c r="F1466" t="s">
        <v>609</v>
      </c>
      <c r="G1466" t="s">
        <v>613</v>
      </c>
      <c r="H1466" t="s">
        <v>611</v>
      </c>
      <c r="I1466">
        <v>0.98499999999999999</v>
      </c>
      <c r="J1466">
        <v>0.87</v>
      </c>
      <c r="K1466" t="s">
        <v>17</v>
      </c>
      <c r="L1466">
        <v>1</v>
      </c>
      <c r="M1466">
        <v>0.98499999999999999</v>
      </c>
      <c r="N1466">
        <v>0</v>
      </c>
      <c r="O1466">
        <v>0.93315000000000003</v>
      </c>
      <c r="P1466">
        <v>0.917153</v>
      </c>
    </row>
    <row r="1467" spans="1:16" ht="15" x14ac:dyDescent="0.3">
      <c r="A1467" s="1"/>
      <c r="B1467" t="s">
        <v>22</v>
      </c>
      <c r="C1467" t="s">
        <v>622</v>
      </c>
      <c r="D1467" t="s">
        <v>623</v>
      </c>
      <c r="E1467" t="s">
        <v>622</v>
      </c>
      <c r="F1467" t="s">
        <v>624</v>
      </c>
      <c r="G1467" t="s">
        <v>625</v>
      </c>
      <c r="H1467" t="s">
        <v>626</v>
      </c>
      <c r="I1467">
        <v>0.93200000000000005</v>
      </c>
      <c r="J1467">
        <v>0.71399999999999997</v>
      </c>
      <c r="K1467" t="s">
        <v>17</v>
      </c>
      <c r="L1467">
        <v>1</v>
      </c>
      <c r="M1467">
        <v>0.93200000000000005</v>
      </c>
      <c r="N1467">
        <v>0</v>
      </c>
      <c r="O1467">
        <v>0.89105800000000002</v>
      </c>
      <c r="P1467">
        <v>0.89135699999999995</v>
      </c>
    </row>
    <row r="1468" spans="1:16" ht="15" x14ac:dyDescent="0.3">
      <c r="A1468" s="1"/>
      <c r="B1468" t="s">
        <v>22</v>
      </c>
      <c r="C1468" t="s">
        <v>637</v>
      </c>
      <c r="D1468" t="s">
        <v>631</v>
      </c>
      <c r="E1468" t="s">
        <v>637</v>
      </c>
      <c r="F1468" t="s">
        <v>632</v>
      </c>
      <c r="G1468" t="s">
        <v>638</v>
      </c>
      <c r="H1468" t="s">
        <v>634</v>
      </c>
      <c r="I1468">
        <v>0.36899999999999999</v>
      </c>
      <c r="J1468">
        <v>0.182</v>
      </c>
      <c r="K1468" t="s">
        <v>17</v>
      </c>
      <c r="L1468">
        <v>1</v>
      </c>
      <c r="M1468">
        <v>0.36899999999999999</v>
      </c>
      <c r="N1468">
        <v>0</v>
      </c>
      <c r="O1468">
        <v>0.71397999999999995</v>
      </c>
      <c r="P1468">
        <v>0.72965199999999997</v>
      </c>
    </row>
    <row r="1469" spans="1:16" ht="15" x14ac:dyDescent="0.3">
      <c r="A1469" s="1"/>
      <c r="B1469" t="s">
        <v>22</v>
      </c>
      <c r="C1469" t="s">
        <v>640</v>
      </c>
      <c r="D1469" t="s">
        <v>641</v>
      </c>
      <c r="E1469" t="s">
        <v>640</v>
      </c>
      <c r="F1469" t="s">
        <v>642</v>
      </c>
      <c r="G1469" t="s">
        <v>643</v>
      </c>
      <c r="H1469" t="s">
        <v>644</v>
      </c>
      <c r="I1469">
        <v>0.69499999999999995</v>
      </c>
      <c r="J1469">
        <v>0</v>
      </c>
      <c r="K1469" t="s">
        <v>17</v>
      </c>
      <c r="L1469">
        <v>1</v>
      </c>
      <c r="M1469">
        <v>0.69499999999999995</v>
      </c>
      <c r="N1469">
        <v>0</v>
      </c>
      <c r="O1469">
        <v>0.76530900000000002</v>
      </c>
      <c r="P1469">
        <v>0.76231099999999996</v>
      </c>
    </row>
    <row r="1470" spans="1:16" ht="15" x14ac:dyDescent="0.3">
      <c r="A1470" s="1"/>
      <c r="B1470" t="s">
        <v>22</v>
      </c>
      <c r="C1470" t="s">
        <v>664</v>
      </c>
      <c r="D1470" t="s">
        <v>655</v>
      </c>
      <c r="E1470" t="s">
        <v>664</v>
      </c>
      <c r="F1470" t="s">
        <v>656</v>
      </c>
      <c r="G1470" t="s">
        <v>665</v>
      </c>
      <c r="H1470" t="s">
        <v>658</v>
      </c>
      <c r="I1470">
        <v>0.68500000000000005</v>
      </c>
      <c r="J1470">
        <v>0.5</v>
      </c>
      <c r="K1470" t="s">
        <v>42</v>
      </c>
      <c r="L1470">
        <v>0.5</v>
      </c>
      <c r="M1470">
        <v>0.68500000000000005</v>
      </c>
      <c r="N1470">
        <v>0</v>
      </c>
      <c r="O1470">
        <v>0.80911599999999995</v>
      </c>
      <c r="P1470">
        <v>0.81746200000000002</v>
      </c>
    </row>
    <row r="1471" spans="1:16" ht="15" x14ac:dyDescent="0.3">
      <c r="A1471" s="1"/>
      <c r="B1471" t="s">
        <v>22</v>
      </c>
      <c r="C1471" t="s">
        <v>647</v>
      </c>
      <c r="D1471" t="s">
        <v>641</v>
      </c>
      <c r="E1471" t="s">
        <v>647</v>
      </c>
      <c r="F1471" t="s">
        <v>642</v>
      </c>
      <c r="G1471" t="s">
        <v>648</v>
      </c>
      <c r="H1471" t="s">
        <v>644</v>
      </c>
      <c r="I1471">
        <v>0.46300000000000002</v>
      </c>
      <c r="J1471">
        <v>0</v>
      </c>
      <c r="K1471" t="s">
        <v>42</v>
      </c>
      <c r="L1471">
        <v>0.5</v>
      </c>
      <c r="M1471">
        <v>0.46300000000000002</v>
      </c>
      <c r="N1471">
        <v>0</v>
      </c>
      <c r="O1471">
        <v>0.72439399999999998</v>
      </c>
      <c r="P1471">
        <v>0.71963699999999997</v>
      </c>
    </row>
    <row r="1472" spans="1:16" ht="15" x14ac:dyDescent="0.3">
      <c r="A1472" s="1"/>
      <c r="B1472" t="s">
        <v>22</v>
      </c>
      <c r="C1472" t="s">
        <v>676</v>
      </c>
      <c r="D1472" t="s">
        <v>671</v>
      </c>
      <c r="E1472" t="s">
        <v>676</v>
      </c>
      <c r="F1472" t="s">
        <v>673</v>
      </c>
      <c r="G1472" t="s">
        <v>677</v>
      </c>
      <c r="H1472" t="s">
        <v>675</v>
      </c>
      <c r="I1472">
        <v>-2.4E-2</v>
      </c>
      <c r="J1472">
        <v>0</v>
      </c>
      <c r="K1472" t="s">
        <v>46</v>
      </c>
      <c r="L1472">
        <v>0</v>
      </c>
      <c r="M1472">
        <v>-2.4E-2</v>
      </c>
      <c r="N1472">
        <v>0</v>
      </c>
      <c r="O1472">
        <v>0.63191699999999995</v>
      </c>
      <c r="P1472">
        <v>0.62511799999999995</v>
      </c>
    </row>
    <row r="1473" spans="1:16" ht="15" x14ac:dyDescent="0.3">
      <c r="A1473" s="1"/>
      <c r="B1473" t="s">
        <v>22</v>
      </c>
      <c r="C1473" t="s">
        <v>696</v>
      </c>
      <c r="D1473" t="s">
        <v>691</v>
      </c>
      <c r="E1473" t="s">
        <v>696</v>
      </c>
      <c r="F1473" t="s">
        <v>693</v>
      </c>
      <c r="G1473" t="s">
        <v>697</v>
      </c>
      <c r="H1473" t="s">
        <v>695</v>
      </c>
      <c r="I1473">
        <v>0.67600000000000005</v>
      </c>
      <c r="J1473">
        <v>0.66700000000000004</v>
      </c>
      <c r="K1473" t="s">
        <v>42</v>
      </c>
      <c r="L1473">
        <v>0.5</v>
      </c>
      <c r="M1473">
        <v>0.67600000000000005</v>
      </c>
      <c r="N1473">
        <v>0</v>
      </c>
      <c r="O1473">
        <v>0.90709799999999996</v>
      </c>
      <c r="P1473">
        <v>0.88113799999999998</v>
      </c>
    </row>
    <row r="1474" spans="1:16" ht="15" x14ac:dyDescent="0.3">
      <c r="A1474" s="1"/>
      <c r="B1474" t="s">
        <v>22</v>
      </c>
      <c r="C1474" t="s">
        <v>710</v>
      </c>
      <c r="D1474" t="s">
        <v>700</v>
      </c>
      <c r="E1474" t="s">
        <v>711</v>
      </c>
      <c r="F1474" t="s">
        <v>702</v>
      </c>
      <c r="G1474" t="s">
        <v>712</v>
      </c>
      <c r="H1474" t="s">
        <v>704</v>
      </c>
      <c r="I1474">
        <v>0.16900000000000001</v>
      </c>
      <c r="J1474">
        <v>0.11799999999999999</v>
      </c>
      <c r="K1474" t="s">
        <v>46</v>
      </c>
      <c r="L1474">
        <v>0</v>
      </c>
      <c r="M1474">
        <v>0.16900000000000001</v>
      </c>
      <c r="N1474">
        <v>0</v>
      </c>
      <c r="O1474">
        <v>0.67283999999999999</v>
      </c>
      <c r="P1474">
        <v>0.67343699999999995</v>
      </c>
    </row>
    <row r="1475" spans="1:16" ht="15" x14ac:dyDescent="0.3">
      <c r="A1475" s="1"/>
      <c r="B1475" t="s">
        <v>22</v>
      </c>
      <c r="C1475" t="s">
        <v>720</v>
      </c>
      <c r="D1475" t="s">
        <v>721</v>
      </c>
      <c r="E1475" t="s">
        <v>720</v>
      </c>
      <c r="F1475" t="s">
        <v>722</v>
      </c>
      <c r="G1475" t="s">
        <v>723</v>
      </c>
      <c r="H1475" t="s">
        <v>724</v>
      </c>
      <c r="I1475">
        <v>0.995</v>
      </c>
      <c r="J1475">
        <v>0.7</v>
      </c>
      <c r="K1475" t="s">
        <v>17</v>
      </c>
      <c r="L1475">
        <v>1</v>
      </c>
      <c r="M1475">
        <v>0.995</v>
      </c>
      <c r="N1475">
        <v>0</v>
      </c>
      <c r="O1475">
        <v>0.91542699999999999</v>
      </c>
      <c r="P1475">
        <v>0.91410199999999997</v>
      </c>
    </row>
    <row r="1476" spans="1:16" ht="15" x14ac:dyDescent="0.3">
      <c r="A1476" s="1"/>
      <c r="B1476" t="s">
        <v>22</v>
      </c>
      <c r="C1476" t="s">
        <v>684</v>
      </c>
      <c r="D1476" t="s">
        <v>732</v>
      </c>
      <c r="E1476" t="s">
        <v>685</v>
      </c>
      <c r="F1476" t="s">
        <v>733</v>
      </c>
      <c r="G1476" t="s">
        <v>686</v>
      </c>
      <c r="H1476" t="s">
        <v>734</v>
      </c>
      <c r="I1476">
        <v>1</v>
      </c>
      <c r="J1476">
        <v>1</v>
      </c>
      <c r="K1476" t="s">
        <v>17</v>
      </c>
      <c r="L1476">
        <v>1</v>
      </c>
      <c r="M1476">
        <v>1</v>
      </c>
      <c r="N1476">
        <v>1</v>
      </c>
      <c r="O1476">
        <v>0.95740899999999995</v>
      </c>
      <c r="P1476">
        <v>0.95156600000000002</v>
      </c>
    </row>
    <row r="1477" spans="1:16" ht="15" x14ac:dyDescent="0.3">
      <c r="A1477" s="1"/>
      <c r="B1477" t="s">
        <v>22</v>
      </c>
      <c r="C1477" t="s">
        <v>736</v>
      </c>
      <c r="D1477" t="s">
        <v>737</v>
      </c>
      <c r="E1477" t="s">
        <v>736</v>
      </c>
      <c r="F1477" t="s">
        <v>736</v>
      </c>
      <c r="G1477" t="s">
        <v>738</v>
      </c>
      <c r="H1477" t="s">
        <v>739</v>
      </c>
      <c r="I1477">
        <v>0.55000000000000004</v>
      </c>
      <c r="J1477">
        <v>0</v>
      </c>
      <c r="K1477" t="s">
        <v>42</v>
      </c>
      <c r="L1477">
        <v>0.5</v>
      </c>
      <c r="M1477">
        <v>0.55000000000000004</v>
      </c>
      <c r="N1477">
        <v>0</v>
      </c>
      <c r="O1477">
        <v>0.770814</v>
      </c>
      <c r="P1477">
        <v>0.78500300000000001</v>
      </c>
    </row>
    <row r="1478" spans="1:16" ht="15" x14ac:dyDescent="0.3">
      <c r="A1478" s="1"/>
      <c r="B1478" t="s">
        <v>22</v>
      </c>
      <c r="C1478" t="s">
        <v>747</v>
      </c>
      <c r="D1478" t="s">
        <v>741</v>
      </c>
      <c r="E1478" t="s">
        <v>748</v>
      </c>
      <c r="F1478" t="s">
        <v>742</v>
      </c>
      <c r="G1478" t="s">
        <v>749</v>
      </c>
      <c r="H1478" t="s">
        <v>743</v>
      </c>
      <c r="I1478">
        <v>0.89700000000000002</v>
      </c>
      <c r="J1478">
        <v>0.85699999999999998</v>
      </c>
      <c r="K1478" t="s">
        <v>17</v>
      </c>
      <c r="L1478">
        <v>1</v>
      </c>
      <c r="M1478">
        <v>0.89700000000000002</v>
      </c>
      <c r="N1478">
        <v>0</v>
      </c>
      <c r="O1478">
        <v>0.95548999999999995</v>
      </c>
      <c r="P1478">
        <v>0.95049700000000004</v>
      </c>
    </row>
    <row r="1479" spans="1:16" ht="15" x14ac:dyDescent="0.3">
      <c r="A1479" s="1"/>
      <c r="B1479" t="s">
        <v>22</v>
      </c>
      <c r="C1479" t="s">
        <v>757</v>
      </c>
      <c r="D1479" t="s">
        <v>343</v>
      </c>
      <c r="E1479" t="s">
        <v>758</v>
      </c>
      <c r="F1479" t="s">
        <v>17</v>
      </c>
      <c r="G1479" t="s">
        <v>759</v>
      </c>
      <c r="H1479" t="s">
        <v>346</v>
      </c>
      <c r="I1479">
        <v>4.2999999999999997E-2</v>
      </c>
      <c r="J1479">
        <v>0</v>
      </c>
      <c r="K1479" t="s">
        <v>46</v>
      </c>
      <c r="L1479">
        <v>0</v>
      </c>
      <c r="M1479">
        <v>4.2999999999999997E-2</v>
      </c>
      <c r="N1479">
        <v>0</v>
      </c>
      <c r="O1479">
        <v>0.58038699999999999</v>
      </c>
      <c r="P1479">
        <v>0.57954799999999995</v>
      </c>
    </row>
    <row r="1480" spans="1:16" ht="15" x14ac:dyDescent="0.3">
      <c r="A1480" s="1"/>
      <c r="B1480" t="s">
        <v>22</v>
      </c>
      <c r="C1480" s="3">
        <v>0.4</v>
      </c>
      <c r="D1480" s="3">
        <v>0.01</v>
      </c>
      <c r="E1480">
        <v>40</v>
      </c>
      <c r="F1480">
        <v>1</v>
      </c>
      <c r="G1480" s="3">
        <v>0.4</v>
      </c>
      <c r="H1480" s="3">
        <v>0.01</v>
      </c>
      <c r="I1480">
        <v>0</v>
      </c>
      <c r="J1480">
        <v>0</v>
      </c>
      <c r="K1480" t="s">
        <v>46</v>
      </c>
      <c r="L1480">
        <v>0</v>
      </c>
      <c r="M1480">
        <v>0</v>
      </c>
      <c r="N1480">
        <v>0</v>
      </c>
      <c r="O1480">
        <v>0.86521099999999995</v>
      </c>
      <c r="P1480">
        <v>0.86538400000000004</v>
      </c>
    </row>
    <row r="1481" spans="1:16" ht="15" x14ac:dyDescent="0.3">
      <c r="A1481" s="1"/>
      <c r="B1481" t="s">
        <v>22</v>
      </c>
      <c r="C1481" t="s">
        <v>770</v>
      </c>
      <c r="D1481" t="s">
        <v>771</v>
      </c>
      <c r="E1481" t="s">
        <v>772</v>
      </c>
      <c r="F1481" t="s">
        <v>773</v>
      </c>
      <c r="G1481" t="s">
        <v>774</v>
      </c>
      <c r="H1481" t="s">
        <v>775</v>
      </c>
      <c r="I1481">
        <v>0.99199999999999999</v>
      </c>
      <c r="J1481">
        <v>5.8999999999999997E-2</v>
      </c>
      <c r="K1481" t="s">
        <v>17</v>
      </c>
      <c r="L1481">
        <v>1</v>
      </c>
      <c r="M1481">
        <v>0.99199999999999999</v>
      </c>
      <c r="N1481">
        <v>0</v>
      </c>
      <c r="O1481">
        <v>0.90074600000000005</v>
      </c>
      <c r="P1481">
        <v>0.89485800000000004</v>
      </c>
    </row>
    <row r="1482" spans="1:16" ht="15" x14ac:dyDescent="0.3">
      <c r="A1482" s="1"/>
      <c r="B1482" t="s">
        <v>22</v>
      </c>
      <c r="C1482" t="s">
        <v>782</v>
      </c>
      <c r="D1482" t="s">
        <v>783</v>
      </c>
      <c r="E1482" t="s">
        <v>782</v>
      </c>
      <c r="F1482" t="s">
        <v>784</v>
      </c>
      <c r="G1482" t="s">
        <v>785</v>
      </c>
      <c r="H1482" t="s">
        <v>786</v>
      </c>
      <c r="I1482">
        <v>0.91100000000000003</v>
      </c>
      <c r="J1482">
        <v>0.8</v>
      </c>
      <c r="K1482" t="s">
        <v>17</v>
      </c>
      <c r="L1482">
        <v>1</v>
      </c>
      <c r="M1482">
        <v>0.91100000000000003</v>
      </c>
      <c r="N1482">
        <v>0</v>
      </c>
      <c r="O1482">
        <v>0.93818599999999996</v>
      </c>
      <c r="P1482">
        <v>0.92650500000000002</v>
      </c>
    </row>
    <row r="1483" spans="1:16" ht="15" x14ac:dyDescent="0.3">
      <c r="A1483" s="1"/>
      <c r="B1483" t="s">
        <v>22</v>
      </c>
      <c r="C1483" t="s">
        <v>793</v>
      </c>
      <c r="D1483" t="s">
        <v>789</v>
      </c>
      <c r="E1483" t="s">
        <v>794</v>
      </c>
      <c r="F1483" t="s">
        <v>790</v>
      </c>
      <c r="G1483" t="s">
        <v>795</v>
      </c>
      <c r="H1483" t="s">
        <v>792</v>
      </c>
      <c r="I1483">
        <v>0.72899999999999998</v>
      </c>
      <c r="J1483">
        <v>0</v>
      </c>
      <c r="K1483" t="s">
        <v>17</v>
      </c>
      <c r="L1483">
        <v>1</v>
      </c>
      <c r="M1483">
        <v>0.72899999999999998</v>
      </c>
      <c r="N1483">
        <v>0</v>
      </c>
      <c r="O1483">
        <v>0.82082900000000003</v>
      </c>
      <c r="P1483">
        <v>0.81877699999999998</v>
      </c>
    </row>
    <row r="1484" spans="1:16" ht="15" x14ac:dyDescent="0.3">
      <c r="A1484" s="1"/>
      <c r="B1484" t="s">
        <v>22</v>
      </c>
      <c r="C1484" t="s">
        <v>797</v>
      </c>
      <c r="D1484" t="s">
        <v>798</v>
      </c>
      <c r="E1484" t="s">
        <v>797</v>
      </c>
      <c r="F1484" t="s">
        <v>797</v>
      </c>
      <c r="G1484" t="s">
        <v>799</v>
      </c>
      <c r="H1484" t="s">
        <v>800</v>
      </c>
      <c r="I1484">
        <v>0.97899999999999998</v>
      </c>
      <c r="J1484">
        <v>0.5</v>
      </c>
      <c r="K1484" t="s">
        <v>17</v>
      </c>
      <c r="L1484">
        <v>1</v>
      </c>
      <c r="M1484">
        <v>0.97899999999999998</v>
      </c>
      <c r="N1484">
        <v>0</v>
      </c>
      <c r="O1484">
        <v>0.93623800000000001</v>
      </c>
      <c r="P1484">
        <v>0.93676999999999999</v>
      </c>
    </row>
    <row r="1485" spans="1:16" ht="15" x14ac:dyDescent="0.3">
      <c r="A1485" s="1"/>
      <c r="B1485" t="s">
        <v>22</v>
      </c>
      <c r="C1485" t="s">
        <v>810</v>
      </c>
      <c r="D1485" t="s">
        <v>805</v>
      </c>
      <c r="E1485" t="s">
        <v>810</v>
      </c>
      <c r="F1485" t="s">
        <v>807</v>
      </c>
      <c r="G1485" t="s">
        <v>811</v>
      </c>
      <c r="H1485" t="s">
        <v>809</v>
      </c>
      <c r="I1485">
        <v>0.92600000000000005</v>
      </c>
      <c r="J1485">
        <v>0.85699999999999998</v>
      </c>
      <c r="K1485" t="s">
        <v>42</v>
      </c>
      <c r="L1485">
        <v>0.5</v>
      </c>
      <c r="M1485">
        <v>0.92600000000000005</v>
      </c>
      <c r="N1485">
        <v>0</v>
      </c>
      <c r="O1485">
        <v>0.84516100000000005</v>
      </c>
      <c r="P1485">
        <v>0.83815300000000004</v>
      </c>
    </row>
    <row r="1486" spans="1:16" ht="15" x14ac:dyDescent="0.3">
      <c r="A1486" s="1"/>
      <c r="B1486" t="s">
        <v>22</v>
      </c>
      <c r="C1486" t="s">
        <v>813</v>
      </c>
      <c r="D1486" t="s">
        <v>814</v>
      </c>
      <c r="E1486" t="s">
        <v>815</v>
      </c>
      <c r="F1486" t="s">
        <v>816</v>
      </c>
      <c r="G1486" t="s">
        <v>817</v>
      </c>
      <c r="H1486" t="s">
        <v>818</v>
      </c>
      <c r="I1486">
        <v>0.98599999999999999</v>
      </c>
      <c r="J1486">
        <v>0.52200000000000002</v>
      </c>
      <c r="K1486" t="s">
        <v>17</v>
      </c>
      <c r="L1486">
        <v>1</v>
      </c>
      <c r="M1486">
        <v>0.98599999999999999</v>
      </c>
      <c r="N1486">
        <v>0</v>
      </c>
      <c r="O1486">
        <v>0.90996100000000002</v>
      </c>
      <c r="P1486">
        <v>0.90338700000000005</v>
      </c>
    </row>
    <row r="1487" spans="1:16" ht="15" x14ac:dyDescent="0.3">
      <c r="A1487" s="1"/>
      <c r="B1487" t="s">
        <v>22</v>
      </c>
      <c r="C1487" t="s">
        <v>825</v>
      </c>
      <c r="D1487" t="s">
        <v>821</v>
      </c>
      <c r="E1487" t="s">
        <v>825</v>
      </c>
      <c r="F1487" t="s">
        <v>822</v>
      </c>
      <c r="G1487" t="s">
        <v>826</v>
      </c>
      <c r="H1487" t="s">
        <v>824</v>
      </c>
      <c r="I1487">
        <v>0.98299999999999998</v>
      </c>
      <c r="J1487">
        <v>0.66700000000000004</v>
      </c>
      <c r="K1487" t="s">
        <v>17</v>
      </c>
      <c r="L1487">
        <v>1</v>
      </c>
      <c r="M1487">
        <v>0.98299999999999998</v>
      </c>
      <c r="N1487">
        <v>0</v>
      </c>
      <c r="O1487">
        <v>0.92762999999999995</v>
      </c>
      <c r="P1487">
        <v>0.93090700000000004</v>
      </c>
    </row>
    <row r="1488" spans="1:16" ht="15" x14ac:dyDescent="0.3">
      <c r="A1488" s="1"/>
      <c r="B1488" t="s">
        <v>22</v>
      </c>
      <c r="C1488" t="s">
        <v>828</v>
      </c>
      <c r="D1488" t="s">
        <v>828</v>
      </c>
      <c r="E1488" t="s">
        <v>828</v>
      </c>
      <c r="F1488" t="s">
        <v>828</v>
      </c>
      <c r="G1488" t="s">
        <v>829</v>
      </c>
      <c r="H1488" t="s">
        <v>829</v>
      </c>
      <c r="I1488">
        <v>1</v>
      </c>
      <c r="J1488">
        <v>1</v>
      </c>
      <c r="K1488" t="s">
        <v>17</v>
      </c>
      <c r="L1488">
        <v>1</v>
      </c>
      <c r="M1488">
        <v>1</v>
      </c>
      <c r="N1488">
        <v>1</v>
      </c>
      <c r="O1488">
        <v>1</v>
      </c>
      <c r="P1488">
        <v>1</v>
      </c>
    </row>
    <row r="1489" spans="1:16" ht="15" x14ac:dyDescent="0.3">
      <c r="A1489" s="1"/>
      <c r="B1489" t="s">
        <v>22</v>
      </c>
      <c r="C1489" t="s">
        <v>833</v>
      </c>
      <c r="D1489" t="s">
        <v>834</v>
      </c>
      <c r="E1489" t="s">
        <v>833</v>
      </c>
      <c r="F1489" t="s">
        <v>835</v>
      </c>
      <c r="G1489" t="s">
        <v>836</v>
      </c>
      <c r="H1489" t="s">
        <v>837</v>
      </c>
      <c r="I1489">
        <v>0.55400000000000005</v>
      </c>
      <c r="J1489">
        <v>0</v>
      </c>
      <c r="K1489" t="s">
        <v>17</v>
      </c>
      <c r="L1489">
        <v>1</v>
      </c>
      <c r="M1489">
        <v>0.55400000000000005</v>
      </c>
      <c r="N1489">
        <v>0</v>
      </c>
      <c r="O1489">
        <v>0.66682399999999997</v>
      </c>
      <c r="P1489">
        <v>0.669655</v>
      </c>
    </row>
    <row r="1490" spans="1:16" ht="15" x14ac:dyDescent="0.3">
      <c r="A1490" s="1"/>
      <c r="B1490" t="s">
        <v>22</v>
      </c>
      <c r="C1490" t="s">
        <v>847</v>
      </c>
      <c r="D1490" t="s">
        <v>843</v>
      </c>
      <c r="E1490" t="s">
        <v>847</v>
      </c>
      <c r="F1490" t="s">
        <v>844</v>
      </c>
      <c r="G1490" t="s">
        <v>848</v>
      </c>
      <c r="H1490" t="s">
        <v>846</v>
      </c>
      <c r="I1490">
        <v>0.753</v>
      </c>
      <c r="J1490">
        <v>0.66700000000000004</v>
      </c>
      <c r="K1490" t="s">
        <v>17</v>
      </c>
      <c r="L1490">
        <v>1</v>
      </c>
      <c r="M1490">
        <v>0.753</v>
      </c>
      <c r="N1490">
        <v>0</v>
      </c>
      <c r="O1490">
        <v>0.88756699999999999</v>
      </c>
      <c r="P1490">
        <v>0.87629299999999999</v>
      </c>
    </row>
    <row r="1491" spans="1:16" ht="15" x14ac:dyDescent="0.3">
      <c r="A1491" s="1"/>
      <c r="B1491" t="s">
        <v>22</v>
      </c>
      <c r="C1491" t="s">
        <v>850</v>
      </c>
      <c r="D1491" t="s">
        <v>851</v>
      </c>
      <c r="E1491" t="s">
        <v>850</v>
      </c>
      <c r="F1491" t="s">
        <v>852</v>
      </c>
      <c r="G1491" t="s">
        <v>853</v>
      </c>
      <c r="H1491" t="s">
        <v>854</v>
      </c>
      <c r="I1491">
        <v>0.97899999999999998</v>
      </c>
      <c r="J1491">
        <v>0.8</v>
      </c>
      <c r="K1491" t="s">
        <v>17</v>
      </c>
      <c r="L1491">
        <v>1</v>
      </c>
      <c r="M1491">
        <v>0.97899999999999998</v>
      </c>
      <c r="N1491">
        <v>0</v>
      </c>
      <c r="O1491">
        <v>0.92021600000000003</v>
      </c>
      <c r="P1491">
        <v>0.91923299999999997</v>
      </c>
    </row>
    <row r="1492" spans="1:16" ht="15" x14ac:dyDescent="0.3">
      <c r="A1492" s="1"/>
      <c r="B1492" t="s">
        <v>22</v>
      </c>
      <c r="C1492" t="s">
        <v>864</v>
      </c>
      <c r="D1492" t="s">
        <v>857</v>
      </c>
      <c r="E1492" t="s">
        <v>864</v>
      </c>
      <c r="F1492" t="s">
        <v>858</v>
      </c>
      <c r="G1492" t="s">
        <v>865</v>
      </c>
      <c r="H1492" t="s">
        <v>860</v>
      </c>
      <c r="I1492">
        <v>0</v>
      </c>
      <c r="J1492">
        <v>0</v>
      </c>
      <c r="K1492" t="s">
        <v>46</v>
      </c>
      <c r="L1492">
        <v>0</v>
      </c>
      <c r="M1492">
        <v>0</v>
      </c>
      <c r="N1492">
        <v>0</v>
      </c>
      <c r="O1492">
        <v>0.63028200000000001</v>
      </c>
      <c r="P1492">
        <v>0.628637</v>
      </c>
    </row>
    <row r="1493" spans="1:16" ht="15" x14ac:dyDescent="0.3">
      <c r="A1493" s="1"/>
      <c r="B1493" t="s">
        <v>22</v>
      </c>
      <c r="C1493" t="s">
        <v>876</v>
      </c>
      <c r="D1493" t="s">
        <v>870</v>
      </c>
      <c r="E1493" t="s">
        <v>877</v>
      </c>
      <c r="F1493" t="s">
        <v>871</v>
      </c>
      <c r="G1493" t="s">
        <v>878</v>
      </c>
      <c r="H1493" t="s">
        <v>873</v>
      </c>
      <c r="I1493">
        <v>0.30399999999999999</v>
      </c>
      <c r="J1493">
        <v>0.154</v>
      </c>
      <c r="K1493" t="s">
        <v>46</v>
      </c>
      <c r="L1493">
        <v>0</v>
      </c>
      <c r="M1493">
        <v>0.30399999999999999</v>
      </c>
      <c r="N1493">
        <v>0</v>
      </c>
      <c r="O1493">
        <v>0.67786400000000002</v>
      </c>
      <c r="P1493">
        <v>0.67603899999999995</v>
      </c>
    </row>
    <row r="1494" spans="1:16" ht="15" x14ac:dyDescent="0.3">
      <c r="A1494" s="1"/>
      <c r="B1494" t="s">
        <v>22</v>
      </c>
      <c r="C1494" t="s">
        <v>888</v>
      </c>
      <c r="D1494" t="s">
        <v>888</v>
      </c>
      <c r="E1494" t="s">
        <v>888</v>
      </c>
      <c r="F1494" t="s">
        <v>888</v>
      </c>
      <c r="G1494" t="s">
        <v>889</v>
      </c>
      <c r="H1494" t="s">
        <v>889</v>
      </c>
      <c r="I1494">
        <v>1</v>
      </c>
      <c r="J1494">
        <v>1</v>
      </c>
      <c r="K1494" t="s">
        <v>17</v>
      </c>
      <c r="L1494">
        <v>1</v>
      </c>
      <c r="M1494">
        <v>1</v>
      </c>
      <c r="N1494">
        <v>1</v>
      </c>
      <c r="O1494">
        <v>1</v>
      </c>
      <c r="P1494">
        <v>1</v>
      </c>
    </row>
    <row r="1495" spans="1:16" ht="15" x14ac:dyDescent="0.3">
      <c r="A1495" s="1"/>
      <c r="B1495" t="s">
        <v>22</v>
      </c>
      <c r="C1495" t="s">
        <v>896</v>
      </c>
      <c r="D1495" t="s">
        <v>891</v>
      </c>
      <c r="E1495" t="s">
        <v>896</v>
      </c>
      <c r="F1495" t="s">
        <v>892</v>
      </c>
      <c r="G1495" t="s">
        <v>897</v>
      </c>
      <c r="H1495" t="s">
        <v>893</v>
      </c>
      <c r="I1495">
        <v>0.99199999999999999</v>
      </c>
      <c r="J1495">
        <v>0.83299999999999996</v>
      </c>
      <c r="K1495" t="s">
        <v>17</v>
      </c>
      <c r="L1495">
        <v>1</v>
      </c>
      <c r="M1495">
        <v>0.99199999999999999</v>
      </c>
      <c r="N1495">
        <v>0</v>
      </c>
      <c r="O1495">
        <v>0.89352600000000004</v>
      </c>
      <c r="P1495">
        <v>0.89444299999999999</v>
      </c>
    </row>
    <row r="1496" spans="1:16" ht="15" x14ac:dyDescent="0.3">
      <c r="A1496" s="1"/>
      <c r="B1496" t="s">
        <v>22</v>
      </c>
      <c r="C1496" t="s">
        <v>901</v>
      </c>
      <c r="D1496" t="s">
        <v>902</v>
      </c>
      <c r="E1496" t="s">
        <v>901</v>
      </c>
      <c r="F1496" t="s">
        <v>903</v>
      </c>
      <c r="G1496" t="s">
        <v>904</v>
      </c>
      <c r="H1496" t="s">
        <v>905</v>
      </c>
      <c r="I1496">
        <v>0.66500000000000004</v>
      </c>
      <c r="J1496">
        <v>0</v>
      </c>
      <c r="K1496" t="s">
        <v>17</v>
      </c>
      <c r="L1496">
        <v>1</v>
      </c>
      <c r="M1496">
        <v>0.66500000000000004</v>
      </c>
      <c r="N1496">
        <v>0</v>
      </c>
      <c r="O1496">
        <v>0.71114200000000005</v>
      </c>
      <c r="P1496">
        <v>0.71042000000000005</v>
      </c>
    </row>
    <row r="1497" spans="1:16" ht="15" x14ac:dyDescent="0.3">
      <c r="A1497" s="1"/>
      <c r="B1497" t="s">
        <v>22</v>
      </c>
      <c r="C1497" t="s">
        <v>916</v>
      </c>
      <c r="D1497" t="s">
        <v>910</v>
      </c>
      <c r="E1497" t="s">
        <v>916</v>
      </c>
      <c r="F1497" t="s">
        <v>911</v>
      </c>
      <c r="G1497" t="s">
        <v>917</v>
      </c>
      <c r="H1497" t="s">
        <v>913</v>
      </c>
      <c r="I1497">
        <v>0.14099999999999999</v>
      </c>
      <c r="J1497">
        <v>0</v>
      </c>
      <c r="K1497" t="s">
        <v>46</v>
      </c>
      <c r="L1497">
        <v>0</v>
      </c>
      <c r="M1497">
        <v>0.14099999999999999</v>
      </c>
      <c r="N1497">
        <v>0</v>
      </c>
      <c r="O1497">
        <v>0.65141199999999999</v>
      </c>
      <c r="P1497">
        <v>0.65350699999999995</v>
      </c>
    </row>
    <row r="1498" spans="1:16" ht="15" x14ac:dyDescent="0.3">
      <c r="A1498" s="1"/>
      <c r="B1498" t="s">
        <v>22</v>
      </c>
      <c r="C1498" t="s">
        <v>921</v>
      </c>
      <c r="D1498" t="s">
        <v>920</v>
      </c>
      <c r="E1498" t="s">
        <v>921</v>
      </c>
      <c r="F1498" t="s">
        <v>921</v>
      </c>
      <c r="G1498" t="s">
        <v>924</v>
      </c>
      <c r="H1498" t="s">
        <v>923</v>
      </c>
      <c r="I1498">
        <v>0.99399999999999999</v>
      </c>
      <c r="J1498">
        <v>0.58799999999999997</v>
      </c>
      <c r="K1498" t="s">
        <v>17</v>
      </c>
      <c r="L1498">
        <v>1</v>
      </c>
      <c r="M1498">
        <v>0.99399999999999999</v>
      </c>
      <c r="N1498">
        <v>0</v>
      </c>
      <c r="O1498">
        <v>0.94436299999999995</v>
      </c>
      <c r="P1498">
        <v>0.93984299999999998</v>
      </c>
    </row>
    <row r="1499" spans="1:16" ht="15" x14ac:dyDescent="0.3">
      <c r="A1499" s="1"/>
      <c r="B1499" t="s">
        <v>22</v>
      </c>
      <c r="C1499" t="s">
        <v>861</v>
      </c>
      <c r="D1499" t="s">
        <v>926</v>
      </c>
      <c r="E1499" t="s">
        <v>862</v>
      </c>
      <c r="F1499" t="s">
        <v>927</v>
      </c>
      <c r="G1499" t="s">
        <v>863</v>
      </c>
      <c r="H1499" t="s">
        <v>928</v>
      </c>
      <c r="I1499">
        <v>0.872</v>
      </c>
      <c r="J1499">
        <v>0.44400000000000001</v>
      </c>
      <c r="K1499" t="s">
        <v>17</v>
      </c>
      <c r="L1499">
        <v>1</v>
      </c>
      <c r="M1499">
        <v>0.872</v>
      </c>
      <c r="N1499">
        <v>0</v>
      </c>
      <c r="O1499">
        <v>0.83805399999999997</v>
      </c>
      <c r="P1499">
        <v>0.84162000000000003</v>
      </c>
    </row>
    <row r="1500" spans="1:16" ht="15" x14ac:dyDescent="0.3">
      <c r="A1500" s="1"/>
      <c r="B1500" t="s">
        <v>22</v>
      </c>
      <c r="C1500" t="s">
        <v>937</v>
      </c>
      <c r="D1500" t="s">
        <v>930</v>
      </c>
      <c r="E1500" t="s">
        <v>937</v>
      </c>
      <c r="F1500" t="s">
        <v>931</v>
      </c>
      <c r="G1500" t="s">
        <v>938</v>
      </c>
      <c r="H1500" t="s">
        <v>932</v>
      </c>
      <c r="I1500">
        <v>0.23599999999999999</v>
      </c>
      <c r="J1500">
        <v>0</v>
      </c>
      <c r="K1500" t="s">
        <v>46</v>
      </c>
      <c r="L1500">
        <v>0</v>
      </c>
      <c r="M1500">
        <v>0.23599999999999999</v>
      </c>
      <c r="N1500">
        <v>0</v>
      </c>
      <c r="O1500">
        <v>0.68237599999999998</v>
      </c>
      <c r="P1500">
        <v>0.68516200000000005</v>
      </c>
    </row>
    <row r="1501" spans="1:16" ht="15" x14ac:dyDescent="0.3">
      <c r="A1501" s="1"/>
      <c r="B1501" t="s">
        <v>22</v>
      </c>
      <c r="C1501" t="s">
        <v>949</v>
      </c>
      <c r="D1501" t="s">
        <v>946</v>
      </c>
      <c r="E1501" t="s">
        <v>949</v>
      </c>
      <c r="F1501" t="s">
        <v>945</v>
      </c>
      <c r="G1501" t="s">
        <v>950</v>
      </c>
      <c r="H1501" t="s">
        <v>948</v>
      </c>
      <c r="I1501">
        <v>0.79</v>
      </c>
      <c r="J1501">
        <v>0</v>
      </c>
      <c r="K1501" t="s">
        <v>17</v>
      </c>
      <c r="L1501">
        <v>1</v>
      </c>
      <c r="M1501">
        <v>0.79</v>
      </c>
      <c r="N1501">
        <v>0</v>
      </c>
      <c r="O1501">
        <v>0.82683300000000004</v>
      </c>
      <c r="P1501">
        <v>0.82104999999999995</v>
      </c>
    </row>
    <row r="1502" spans="1:16" ht="15" x14ac:dyDescent="0.3">
      <c r="A1502" s="1"/>
      <c r="B1502" t="s">
        <v>22</v>
      </c>
      <c r="C1502" t="s">
        <v>965</v>
      </c>
      <c r="D1502" t="s">
        <v>953</v>
      </c>
      <c r="E1502" t="s">
        <v>957</v>
      </c>
      <c r="F1502" t="s">
        <v>954</v>
      </c>
      <c r="G1502" t="s">
        <v>958</v>
      </c>
      <c r="H1502" t="s">
        <v>956</v>
      </c>
      <c r="I1502">
        <v>3.9E-2</v>
      </c>
      <c r="J1502">
        <v>7.3999999999999996E-2</v>
      </c>
      <c r="K1502" t="s">
        <v>46</v>
      </c>
      <c r="L1502">
        <v>0</v>
      </c>
      <c r="M1502">
        <v>3.9E-2</v>
      </c>
      <c r="N1502">
        <v>0</v>
      </c>
      <c r="O1502">
        <v>0.61223300000000003</v>
      </c>
      <c r="P1502">
        <v>0.609545</v>
      </c>
    </row>
    <row r="1503" spans="1:16" ht="15" x14ac:dyDescent="0.3">
      <c r="A1503" s="1"/>
      <c r="B1503" t="s">
        <v>22</v>
      </c>
      <c r="C1503" t="s">
        <v>982</v>
      </c>
      <c r="D1503" t="s">
        <v>977</v>
      </c>
      <c r="E1503" t="s">
        <v>983</v>
      </c>
      <c r="F1503" t="s">
        <v>979</v>
      </c>
      <c r="G1503" t="s">
        <v>984</v>
      </c>
      <c r="H1503" t="s">
        <v>981</v>
      </c>
      <c r="I1503">
        <v>-2.8000000000000001E-2</v>
      </c>
      <c r="J1503">
        <v>0</v>
      </c>
      <c r="K1503" t="s">
        <v>46</v>
      </c>
      <c r="L1503">
        <v>0</v>
      </c>
      <c r="M1503">
        <v>-2.8000000000000001E-2</v>
      </c>
      <c r="N1503">
        <v>0</v>
      </c>
      <c r="O1503">
        <v>0.64162300000000005</v>
      </c>
      <c r="P1503">
        <v>0.64185599999999998</v>
      </c>
    </row>
    <row r="1504" spans="1:16" ht="15" x14ac:dyDescent="0.3">
      <c r="A1504" s="1"/>
      <c r="B1504" t="s">
        <v>22</v>
      </c>
      <c r="C1504" t="s">
        <v>985</v>
      </c>
      <c r="D1504" t="s">
        <v>977</v>
      </c>
      <c r="E1504" t="s">
        <v>985</v>
      </c>
      <c r="F1504" t="s">
        <v>979</v>
      </c>
      <c r="G1504" t="s">
        <v>986</v>
      </c>
      <c r="H1504" t="s">
        <v>981</v>
      </c>
      <c r="I1504">
        <v>-4.2000000000000003E-2</v>
      </c>
      <c r="J1504">
        <v>7.3999999999999996E-2</v>
      </c>
      <c r="K1504" t="s">
        <v>46</v>
      </c>
      <c r="L1504">
        <v>0</v>
      </c>
      <c r="M1504">
        <v>-4.2000000000000003E-2</v>
      </c>
      <c r="N1504">
        <v>0</v>
      </c>
      <c r="O1504">
        <v>0.62938300000000003</v>
      </c>
      <c r="P1504">
        <v>0.62076299999999995</v>
      </c>
    </row>
    <row r="1505" spans="1:16" ht="15" x14ac:dyDescent="0.3">
      <c r="A1505" s="1"/>
      <c r="B1505" t="s">
        <v>22</v>
      </c>
      <c r="C1505" t="s">
        <v>994</v>
      </c>
      <c r="D1505" t="s">
        <v>995</v>
      </c>
      <c r="E1505" t="s">
        <v>996</v>
      </c>
      <c r="F1505" t="s">
        <v>997</v>
      </c>
      <c r="G1505" t="s">
        <v>998</v>
      </c>
      <c r="H1505" t="s">
        <v>999</v>
      </c>
      <c r="I1505">
        <v>-3.1E-2</v>
      </c>
      <c r="J1505">
        <v>0</v>
      </c>
      <c r="K1505" t="s">
        <v>46</v>
      </c>
      <c r="L1505">
        <v>0</v>
      </c>
      <c r="M1505">
        <v>-3.1E-2</v>
      </c>
      <c r="N1505">
        <v>0</v>
      </c>
      <c r="O1505">
        <v>0.65550200000000003</v>
      </c>
      <c r="P1505">
        <v>0.65531899999999998</v>
      </c>
    </row>
    <row r="1506" spans="1:16" ht="15" x14ac:dyDescent="0.3">
      <c r="A1506" s="1"/>
      <c r="B1506" t="s">
        <v>22</v>
      </c>
      <c r="C1506" t="s">
        <v>1016</v>
      </c>
      <c r="D1506" t="s">
        <v>1009</v>
      </c>
      <c r="E1506" t="s">
        <v>1016</v>
      </c>
      <c r="F1506" t="s">
        <v>1011</v>
      </c>
      <c r="G1506" t="s">
        <v>1017</v>
      </c>
      <c r="H1506" t="s">
        <v>1013</v>
      </c>
      <c r="I1506">
        <v>0.19500000000000001</v>
      </c>
      <c r="J1506">
        <v>0</v>
      </c>
      <c r="K1506" t="s">
        <v>46</v>
      </c>
      <c r="L1506">
        <v>0</v>
      </c>
      <c r="M1506">
        <v>0.19500000000000001</v>
      </c>
      <c r="N1506">
        <v>0</v>
      </c>
      <c r="O1506">
        <v>0.66639999999999999</v>
      </c>
      <c r="P1506">
        <v>0.66506500000000002</v>
      </c>
    </row>
    <row r="1507" spans="1:16" ht="15" x14ac:dyDescent="0.3">
      <c r="A1507" s="1"/>
      <c r="B1507" t="s">
        <v>22</v>
      </c>
      <c r="C1507" t="s">
        <v>1025</v>
      </c>
      <c r="D1507" t="s">
        <v>1026</v>
      </c>
      <c r="E1507" t="s">
        <v>1027</v>
      </c>
      <c r="F1507" t="s">
        <v>1028</v>
      </c>
      <c r="G1507" t="s">
        <v>1029</v>
      </c>
      <c r="H1507" t="s">
        <v>1030</v>
      </c>
      <c r="I1507">
        <v>0.70399999999999996</v>
      </c>
      <c r="J1507">
        <v>0</v>
      </c>
      <c r="K1507" t="s">
        <v>46</v>
      </c>
      <c r="L1507">
        <v>0</v>
      </c>
      <c r="M1507">
        <v>0.70399999999999996</v>
      </c>
      <c r="N1507">
        <v>0</v>
      </c>
      <c r="O1507">
        <v>0.635849</v>
      </c>
      <c r="P1507">
        <v>0.64107199999999998</v>
      </c>
    </row>
    <row r="1508" spans="1:16" ht="15" x14ac:dyDescent="0.3">
      <c r="A1508" s="1"/>
      <c r="B1508" t="s">
        <v>22</v>
      </c>
      <c r="C1508" t="s">
        <v>1037</v>
      </c>
      <c r="D1508" t="s">
        <v>343</v>
      </c>
      <c r="E1508" t="s">
        <v>1037</v>
      </c>
      <c r="F1508" t="s">
        <v>17</v>
      </c>
      <c r="G1508" t="s">
        <v>1038</v>
      </c>
      <c r="H1508" t="s">
        <v>346</v>
      </c>
      <c r="I1508">
        <v>0.113</v>
      </c>
      <c r="J1508">
        <v>0</v>
      </c>
      <c r="K1508" t="s">
        <v>46</v>
      </c>
      <c r="L1508">
        <v>0</v>
      </c>
      <c r="M1508">
        <v>0.113</v>
      </c>
      <c r="N1508">
        <v>0</v>
      </c>
      <c r="O1508">
        <v>0.65897300000000003</v>
      </c>
      <c r="P1508">
        <v>0.65453600000000001</v>
      </c>
    </row>
    <row r="1509" spans="1:16" ht="15" x14ac:dyDescent="0.3">
      <c r="A1509" s="1"/>
      <c r="B1509" t="s">
        <v>22</v>
      </c>
      <c r="C1509" t="s">
        <v>989</v>
      </c>
      <c r="D1509" t="s">
        <v>381</v>
      </c>
      <c r="E1509" t="s">
        <v>990</v>
      </c>
      <c r="F1509" t="s">
        <v>46</v>
      </c>
      <c r="G1509" t="s">
        <v>991</v>
      </c>
      <c r="H1509" t="s">
        <v>1045</v>
      </c>
      <c r="I1509">
        <v>0.17399999999999999</v>
      </c>
      <c r="J1509">
        <v>0</v>
      </c>
      <c r="K1509" t="s">
        <v>42</v>
      </c>
      <c r="L1509">
        <v>0.5</v>
      </c>
      <c r="M1509">
        <v>0.17399999999999999</v>
      </c>
      <c r="N1509">
        <v>0</v>
      </c>
      <c r="O1509">
        <v>0.61167000000000005</v>
      </c>
      <c r="P1509">
        <v>0.60699199999999998</v>
      </c>
    </row>
    <row r="1510" spans="1:16" ht="15" x14ac:dyDescent="0.3">
      <c r="A1510" s="1"/>
      <c r="B1510" t="s">
        <v>22</v>
      </c>
      <c r="C1510" t="s">
        <v>1053</v>
      </c>
      <c r="D1510" t="s">
        <v>1054</v>
      </c>
      <c r="E1510" t="s">
        <v>1053</v>
      </c>
      <c r="F1510" t="s">
        <v>1055</v>
      </c>
      <c r="G1510" t="s">
        <v>1056</v>
      </c>
      <c r="H1510" t="s">
        <v>1057</v>
      </c>
      <c r="I1510">
        <v>0.997</v>
      </c>
      <c r="J1510">
        <v>0.91700000000000004</v>
      </c>
      <c r="K1510" t="s">
        <v>17</v>
      </c>
      <c r="L1510">
        <v>1</v>
      </c>
      <c r="M1510">
        <v>0.997</v>
      </c>
      <c r="N1510">
        <v>0</v>
      </c>
      <c r="O1510">
        <v>0.96708300000000003</v>
      </c>
      <c r="P1510">
        <v>0.97269799999999995</v>
      </c>
    </row>
    <row r="1511" spans="1:16" ht="15" x14ac:dyDescent="0.3">
      <c r="A1511" s="1"/>
      <c r="B1511" t="s">
        <v>22</v>
      </c>
      <c r="C1511" t="s">
        <v>1082</v>
      </c>
      <c r="D1511" t="s">
        <v>1074</v>
      </c>
      <c r="E1511" t="s">
        <v>1082</v>
      </c>
      <c r="F1511" t="s">
        <v>1076</v>
      </c>
      <c r="G1511" t="s">
        <v>1083</v>
      </c>
      <c r="H1511" t="s">
        <v>1078</v>
      </c>
      <c r="I1511">
        <v>-3.1E-2</v>
      </c>
      <c r="J1511">
        <v>0</v>
      </c>
      <c r="K1511" t="s">
        <v>46</v>
      </c>
      <c r="L1511">
        <v>0</v>
      </c>
      <c r="M1511">
        <v>-3.1E-2</v>
      </c>
      <c r="N1511">
        <v>0</v>
      </c>
      <c r="O1511">
        <v>0.590588</v>
      </c>
      <c r="P1511">
        <v>0.58752800000000005</v>
      </c>
    </row>
    <row r="1512" spans="1:16" ht="15" x14ac:dyDescent="0.3">
      <c r="A1512" s="1"/>
      <c r="B1512" t="s">
        <v>22</v>
      </c>
      <c r="C1512" t="s">
        <v>1090</v>
      </c>
      <c r="D1512" t="s">
        <v>1090</v>
      </c>
      <c r="E1512" t="s">
        <v>1092</v>
      </c>
      <c r="F1512" t="s">
        <v>1092</v>
      </c>
      <c r="G1512" t="s">
        <v>1095</v>
      </c>
      <c r="H1512" t="s">
        <v>1094</v>
      </c>
      <c r="I1512">
        <v>0.55300000000000005</v>
      </c>
      <c r="J1512">
        <v>0</v>
      </c>
      <c r="K1512" t="s">
        <v>46</v>
      </c>
      <c r="L1512">
        <v>0</v>
      </c>
      <c r="M1512">
        <v>0.55300000000000005</v>
      </c>
      <c r="N1512">
        <v>0</v>
      </c>
      <c r="O1512">
        <v>0.74824400000000002</v>
      </c>
      <c r="P1512">
        <v>0.75395299999999998</v>
      </c>
    </row>
    <row r="1513" spans="1:16" ht="15" x14ac:dyDescent="0.3">
      <c r="A1513" s="1"/>
      <c r="B1513" t="s">
        <v>22</v>
      </c>
      <c r="C1513" t="s">
        <v>1097</v>
      </c>
      <c r="D1513" t="s">
        <v>1097</v>
      </c>
      <c r="E1513" t="s">
        <v>1097</v>
      </c>
      <c r="F1513" t="s">
        <v>1097</v>
      </c>
      <c r="G1513" t="s">
        <v>1098</v>
      </c>
      <c r="H1513" t="s">
        <v>1098</v>
      </c>
      <c r="I1513">
        <v>1</v>
      </c>
      <c r="J1513">
        <v>1</v>
      </c>
      <c r="K1513" t="s">
        <v>17</v>
      </c>
      <c r="L1513">
        <v>1</v>
      </c>
      <c r="M1513">
        <v>1</v>
      </c>
      <c r="N1513">
        <v>1</v>
      </c>
      <c r="O1513">
        <v>1</v>
      </c>
      <c r="P1513">
        <v>1</v>
      </c>
    </row>
    <row r="1514" spans="1:16" ht="15" x14ac:dyDescent="0.3">
      <c r="A1514" s="1"/>
      <c r="B1514" t="s">
        <v>22</v>
      </c>
      <c r="C1514">
        <v>17000</v>
      </c>
      <c r="D1514" t="s">
        <v>1100</v>
      </c>
      <c r="E1514">
        <v>17000</v>
      </c>
      <c r="F1514" t="s">
        <v>1101</v>
      </c>
      <c r="G1514">
        <v>17000</v>
      </c>
      <c r="H1514" t="s">
        <v>1102</v>
      </c>
      <c r="I1514">
        <v>0.72099999999999997</v>
      </c>
      <c r="J1514">
        <v>0.66700000000000004</v>
      </c>
      <c r="K1514" t="s">
        <v>17</v>
      </c>
      <c r="L1514">
        <v>1</v>
      </c>
      <c r="M1514">
        <v>0.72099999999999997</v>
      </c>
      <c r="N1514">
        <v>0</v>
      </c>
      <c r="O1514">
        <v>0.65266900000000005</v>
      </c>
      <c r="P1514">
        <v>0.66065499999999999</v>
      </c>
    </row>
    <row r="1515" spans="1:16" ht="15" x14ac:dyDescent="0.3">
      <c r="A1515" s="1"/>
      <c r="B1515" t="s">
        <v>22</v>
      </c>
      <c r="C1515" t="s">
        <v>1107</v>
      </c>
      <c r="D1515" t="s">
        <v>1107</v>
      </c>
      <c r="E1515" t="s">
        <v>1108</v>
      </c>
      <c r="F1515" t="s">
        <v>1108</v>
      </c>
      <c r="G1515" t="s">
        <v>1109</v>
      </c>
      <c r="H1515" t="s">
        <v>1110</v>
      </c>
      <c r="I1515">
        <v>0.95099999999999996</v>
      </c>
      <c r="J1515">
        <v>0.66700000000000004</v>
      </c>
      <c r="K1515" t="s">
        <v>17</v>
      </c>
      <c r="L1515">
        <v>1</v>
      </c>
      <c r="M1515">
        <v>0.95099999999999996</v>
      </c>
      <c r="N1515">
        <v>0</v>
      </c>
      <c r="O1515">
        <v>0.91918900000000003</v>
      </c>
      <c r="P1515">
        <v>0.92273000000000005</v>
      </c>
    </row>
    <row r="1516" spans="1:16" ht="15" x14ac:dyDescent="0.3">
      <c r="A1516" s="1"/>
      <c r="B1516" t="s">
        <v>22</v>
      </c>
      <c r="C1516" t="s">
        <v>1112</v>
      </c>
      <c r="D1516" t="s">
        <v>1113</v>
      </c>
      <c r="E1516" t="s">
        <v>1112</v>
      </c>
      <c r="F1516" t="s">
        <v>1114</v>
      </c>
      <c r="G1516" t="s">
        <v>1115</v>
      </c>
      <c r="H1516" t="s">
        <v>1116</v>
      </c>
      <c r="I1516">
        <v>0.48199999999999998</v>
      </c>
      <c r="J1516">
        <v>0.308</v>
      </c>
      <c r="K1516" t="s">
        <v>42</v>
      </c>
      <c r="L1516">
        <v>0.5</v>
      </c>
      <c r="M1516">
        <v>0.48199999999999998</v>
      </c>
      <c r="N1516">
        <v>0</v>
      </c>
      <c r="O1516">
        <v>0.72456299999999996</v>
      </c>
      <c r="P1516">
        <v>0.72450499999999995</v>
      </c>
    </row>
    <row r="1517" spans="1:16" ht="15" x14ac:dyDescent="0.3">
      <c r="A1517" s="1"/>
      <c r="B1517" t="s">
        <v>22</v>
      </c>
      <c r="C1517" t="s">
        <v>1124</v>
      </c>
      <c r="D1517" t="s">
        <v>1119</v>
      </c>
      <c r="E1517" t="s">
        <v>1125</v>
      </c>
      <c r="F1517" t="s">
        <v>1121</v>
      </c>
      <c r="G1517" t="s">
        <v>1126</v>
      </c>
      <c r="H1517" t="s">
        <v>1123</v>
      </c>
      <c r="I1517">
        <v>0.44700000000000001</v>
      </c>
      <c r="J1517">
        <v>0</v>
      </c>
      <c r="K1517" t="s">
        <v>46</v>
      </c>
      <c r="L1517">
        <v>0</v>
      </c>
      <c r="M1517">
        <v>0.44700000000000001</v>
      </c>
      <c r="N1517">
        <v>0</v>
      </c>
      <c r="O1517">
        <v>0.65655300000000005</v>
      </c>
      <c r="P1517">
        <v>0.65297000000000005</v>
      </c>
    </row>
    <row r="1518" spans="1:16" ht="15" x14ac:dyDescent="0.3">
      <c r="A1518" s="1"/>
      <c r="B1518" t="s">
        <v>22</v>
      </c>
      <c r="C1518" t="s">
        <v>1136</v>
      </c>
      <c r="D1518" t="s">
        <v>1137</v>
      </c>
      <c r="E1518" t="s">
        <v>1136</v>
      </c>
      <c r="F1518" t="s">
        <v>1138</v>
      </c>
      <c r="G1518" t="s">
        <v>1139</v>
      </c>
      <c r="H1518" t="s">
        <v>1140</v>
      </c>
      <c r="I1518">
        <v>0.68</v>
      </c>
      <c r="J1518">
        <v>0.66700000000000004</v>
      </c>
      <c r="K1518" t="s">
        <v>17</v>
      </c>
      <c r="L1518">
        <v>1</v>
      </c>
      <c r="M1518">
        <v>0.68</v>
      </c>
      <c r="N1518">
        <v>0</v>
      </c>
      <c r="O1518">
        <v>0.89639000000000002</v>
      </c>
      <c r="P1518">
        <v>0.88439199999999996</v>
      </c>
    </row>
    <row r="1519" spans="1:16" ht="15" x14ac:dyDescent="0.3">
      <c r="A1519" s="1"/>
      <c r="B1519" t="s">
        <v>22</v>
      </c>
      <c r="C1519" t="s">
        <v>1148</v>
      </c>
      <c r="D1519" t="s">
        <v>1149</v>
      </c>
      <c r="E1519" t="s">
        <v>1150</v>
      </c>
      <c r="F1519" t="s">
        <v>1151</v>
      </c>
      <c r="G1519" t="s">
        <v>1152</v>
      </c>
      <c r="H1519" t="s">
        <v>1153</v>
      </c>
      <c r="I1519">
        <v>0.92700000000000005</v>
      </c>
      <c r="J1519">
        <v>0.25</v>
      </c>
      <c r="K1519" t="s">
        <v>17</v>
      </c>
      <c r="L1519">
        <v>1</v>
      </c>
      <c r="M1519">
        <v>0.92700000000000005</v>
      </c>
      <c r="N1519">
        <v>0</v>
      </c>
      <c r="O1519">
        <v>0.85806099999999996</v>
      </c>
      <c r="P1519">
        <v>0.84800500000000001</v>
      </c>
    </row>
    <row r="1520" spans="1:16" ht="15" x14ac:dyDescent="0.3">
      <c r="A1520" s="1"/>
      <c r="B1520" t="s">
        <v>22</v>
      </c>
      <c r="C1520" t="s">
        <v>1165</v>
      </c>
      <c r="D1520" t="s">
        <v>1157</v>
      </c>
      <c r="E1520" t="s">
        <v>1166</v>
      </c>
      <c r="F1520" t="s">
        <v>1159</v>
      </c>
      <c r="G1520" t="s">
        <v>1167</v>
      </c>
      <c r="H1520" t="s">
        <v>1161</v>
      </c>
      <c r="I1520">
        <v>0.38700000000000001</v>
      </c>
      <c r="J1520">
        <v>0.182</v>
      </c>
      <c r="K1520" t="s">
        <v>46</v>
      </c>
      <c r="L1520">
        <v>0</v>
      </c>
      <c r="M1520">
        <v>0.38700000000000001</v>
      </c>
      <c r="N1520">
        <v>0</v>
      </c>
      <c r="O1520">
        <v>0.70532499999999998</v>
      </c>
      <c r="P1520">
        <v>0.70557099999999995</v>
      </c>
    </row>
    <row r="1521" spans="1:16" ht="15" x14ac:dyDescent="0.3">
      <c r="A1521" s="1"/>
      <c r="B1521" t="s">
        <v>22</v>
      </c>
      <c r="C1521" t="s">
        <v>1119</v>
      </c>
      <c r="D1521" t="s">
        <v>1119</v>
      </c>
      <c r="E1521" t="s">
        <v>1121</v>
      </c>
      <c r="F1521" t="s">
        <v>1121</v>
      </c>
      <c r="G1521" t="s">
        <v>1174</v>
      </c>
      <c r="H1521" t="s">
        <v>1123</v>
      </c>
      <c r="I1521">
        <v>0.98799999999999999</v>
      </c>
      <c r="J1521">
        <v>0.4</v>
      </c>
      <c r="K1521" t="s">
        <v>17</v>
      </c>
      <c r="L1521">
        <v>1</v>
      </c>
      <c r="M1521">
        <v>0.98799999999999999</v>
      </c>
      <c r="N1521">
        <v>0</v>
      </c>
      <c r="O1521">
        <v>0.93174000000000001</v>
      </c>
      <c r="P1521">
        <v>0.92626900000000001</v>
      </c>
    </row>
    <row r="1522" spans="1:16" ht="15" x14ac:dyDescent="0.3">
      <c r="A1522" s="1"/>
      <c r="B1522" t="s">
        <v>22</v>
      </c>
      <c r="C1522" t="s">
        <v>1177</v>
      </c>
      <c r="D1522" t="s">
        <v>1177</v>
      </c>
      <c r="E1522" t="s">
        <v>1179</v>
      </c>
      <c r="F1522" t="s">
        <v>1179</v>
      </c>
      <c r="G1522" t="s">
        <v>1184</v>
      </c>
      <c r="H1522" t="s">
        <v>1181</v>
      </c>
      <c r="I1522">
        <v>0.93</v>
      </c>
      <c r="J1522">
        <v>0</v>
      </c>
      <c r="K1522" t="s">
        <v>17</v>
      </c>
      <c r="L1522">
        <v>1</v>
      </c>
      <c r="M1522">
        <v>0.93</v>
      </c>
      <c r="N1522">
        <v>0</v>
      </c>
      <c r="O1522">
        <v>0.95226100000000002</v>
      </c>
      <c r="P1522">
        <v>0.95688200000000001</v>
      </c>
    </row>
    <row r="1523" spans="1:16" ht="15" x14ac:dyDescent="0.3">
      <c r="A1523" s="1"/>
      <c r="B1523" t="s">
        <v>22</v>
      </c>
      <c r="C1523" t="s">
        <v>1203</v>
      </c>
      <c r="D1523" t="s">
        <v>1193</v>
      </c>
      <c r="E1523" t="s">
        <v>1204</v>
      </c>
      <c r="F1523" t="s">
        <v>1193</v>
      </c>
      <c r="G1523" t="s">
        <v>1205</v>
      </c>
      <c r="H1523" t="s">
        <v>1194</v>
      </c>
      <c r="I1523">
        <v>0.63300000000000001</v>
      </c>
      <c r="J1523">
        <v>0</v>
      </c>
      <c r="K1523" t="s">
        <v>42</v>
      </c>
      <c r="L1523">
        <v>0.5</v>
      </c>
      <c r="M1523">
        <v>0.63300000000000001</v>
      </c>
      <c r="N1523">
        <v>0</v>
      </c>
      <c r="O1523">
        <v>0.70997399999999999</v>
      </c>
      <c r="P1523">
        <v>0.70363500000000001</v>
      </c>
    </row>
    <row r="1524" spans="1:16" ht="15" x14ac:dyDescent="0.3">
      <c r="A1524" s="1"/>
      <c r="B1524" t="s">
        <v>22</v>
      </c>
      <c r="C1524">
        <v>2600</v>
      </c>
      <c r="D1524">
        <v>2.6</v>
      </c>
      <c r="E1524">
        <v>2600</v>
      </c>
      <c r="F1524">
        <v>26</v>
      </c>
      <c r="G1524">
        <v>2600</v>
      </c>
      <c r="H1524">
        <v>2600</v>
      </c>
      <c r="I1524">
        <v>1</v>
      </c>
      <c r="J1524">
        <v>1</v>
      </c>
      <c r="K1524" t="s">
        <v>17</v>
      </c>
      <c r="L1524">
        <v>1</v>
      </c>
      <c r="M1524">
        <v>1</v>
      </c>
      <c r="N1524">
        <v>1</v>
      </c>
      <c r="O1524">
        <v>1</v>
      </c>
      <c r="P1524">
        <v>1</v>
      </c>
    </row>
    <row r="1525" spans="1:16" ht="15" x14ac:dyDescent="0.3">
      <c r="A1525" s="1"/>
      <c r="B1525" t="s">
        <v>22</v>
      </c>
      <c r="C1525" t="s">
        <v>1212</v>
      </c>
      <c r="D1525" t="s">
        <v>1213</v>
      </c>
      <c r="E1525" t="s">
        <v>1214</v>
      </c>
      <c r="F1525" t="s">
        <v>1215</v>
      </c>
      <c r="G1525" t="s">
        <v>1216</v>
      </c>
      <c r="H1525" t="s">
        <v>1217</v>
      </c>
      <c r="I1525">
        <v>0.77300000000000002</v>
      </c>
      <c r="J1525">
        <v>0.66700000000000004</v>
      </c>
      <c r="K1525" t="s">
        <v>17</v>
      </c>
      <c r="L1525">
        <v>1</v>
      </c>
      <c r="M1525">
        <v>0.77300000000000002</v>
      </c>
      <c r="N1525">
        <v>0</v>
      </c>
      <c r="O1525">
        <v>0.92091000000000001</v>
      </c>
      <c r="P1525">
        <v>0.91684900000000003</v>
      </c>
    </row>
    <row r="1526" spans="1:16" ht="15" x14ac:dyDescent="0.3">
      <c r="A1526" s="1"/>
      <c r="B1526" t="s">
        <v>22</v>
      </c>
      <c r="C1526">
        <v>1949</v>
      </c>
      <c r="D1526">
        <v>1949</v>
      </c>
      <c r="E1526">
        <v>1949</v>
      </c>
      <c r="F1526">
        <v>1949</v>
      </c>
      <c r="G1526">
        <v>1949</v>
      </c>
      <c r="H1526" t="s">
        <v>1219</v>
      </c>
      <c r="I1526">
        <v>1</v>
      </c>
      <c r="J1526">
        <v>1</v>
      </c>
      <c r="K1526" t="s">
        <v>17</v>
      </c>
      <c r="L1526">
        <v>1</v>
      </c>
      <c r="M1526">
        <v>1</v>
      </c>
      <c r="N1526">
        <v>1</v>
      </c>
      <c r="O1526">
        <v>0.78852800000000001</v>
      </c>
      <c r="P1526">
        <v>0.79795300000000002</v>
      </c>
    </row>
    <row r="1527" spans="1:16" ht="15" x14ac:dyDescent="0.3">
      <c r="A1527" s="1"/>
      <c r="B1527" t="s">
        <v>22</v>
      </c>
      <c r="C1527" t="s">
        <v>1233</v>
      </c>
      <c r="D1527" t="s">
        <v>1222</v>
      </c>
      <c r="E1527" t="s">
        <v>1234</v>
      </c>
      <c r="F1527" t="s">
        <v>1224</v>
      </c>
      <c r="G1527" t="s">
        <v>1235</v>
      </c>
      <c r="H1527" t="s">
        <v>1226</v>
      </c>
      <c r="I1527">
        <v>8.6999999999999994E-2</v>
      </c>
      <c r="J1527">
        <v>0</v>
      </c>
      <c r="K1527" t="s">
        <v>46</v>
      </c>
      <c r="L1527">
        <v>0</v>
      </c>
      <c r="M1527">
        <v>8.6999999999999994E-2</v>
      </c>
      <c r="N1527">
        <v>0</v>
      </c>
      <c r="O1527">
        <v>0.625023</v>
      </c>
      <c r="P1527">
        <v>0.62963999999999998</v>
      </c>
    </row>
    <row r="1528" spans="1:16" ht="15" x14ac:dyDescent="0.3">
      <c r="A1528" s="1"/>
      <c r="B1528" t="s">
        <v>22</v>
      </c>
      <c r="C1528" t="s">
        <v>1254</v>
      </c>
      <c r="D1528" t="s">
        <v>1249</v>
      </c>
      <c r="E1528" t="s">
        <v>1255</v>
      </c>
      <c r="F1528" t="s">
        <v>1251</v>
      </c>
      <c r="G1528" t="s">
        <v>1256</v>
      </c>
      <c r="H1528" t="s">
        <v>1253</v>
      </c>
      <c r="I1528">
        <v>0.81399999999999995</v>
      </c>
      <c r="J1528">
        <v>0.6</v>
      </c>
      <c r="K1528" t="s">
        <v>17</v>
      </c>
      <c r="L1528">
        <v>1</v>
      </c>
      <c r="M1528">
        <v>0.81399999999999995</v>
      </c>
      <c r="N1528">
        <v>0</v>
      </c>
      <c r="O1528">
        <v>0.88514599999999999</v>
      </c>
      <c r="P1528">
        <v>0.88296699999999995</v>
      </c>
    </row>
    <row r="1529" spans="1:16" ht="15" x14ac:dyDescent="0.3">
      <c r="A1529" s="1"/>
      <c r="B1529" t="s">
        <v>22</v>
      </c>
      <c r="C1529" t="s">
        <v>1266</v>
      </c>
      <c r="D1529" t="s">
        <v>1262</v>
      </c>
      <c r="E1529" t="s">
        <v>1266</v>
      </c>
      <c r="F1529" t="s">
        <v>1263</v>
      </c>
      <c r="G1529" t="s">
        <v>1267</v>
      </c>
      <c r="H1529" t="s">
        <v>1265</v>
      </c>
      <c r="I1529">
        <v>0.57399999999999995</v>
      </c>
      <c r="J1529">
        <v>0.5</v>
      </c>
      <c r="K1529" t="s">
        <v>17</v>
      </c>
      <c r="L1529">
        <v>1</v>
      </c>
      <c r="M1529">
        <v>0.57399999999999995</v>
      </c>
      <c r="N1529">
        <v>0</v>
      </c>
      <c r="O1529">
        <v>0.75897899999999996</v>
      </c>
      <c r="P1529">
        <v>0.75895999999999997</v>
      </c>
    </row>
    <row r="1530" spans="1:16" ht="15" x14ac:dyDescent="0.3">
      <c r="A1530" s="1"/>
      <c r="B1530" t="s">
        <v>22</v>
      </c>
      <c r="C1530" t="s">
        <v>1269</v>
      </c>
      <c r="D1530" t="s">
        <v>1269</v>
      </c>
      <c r="E1530" t="s">
        <v>1269</v>
      </c>
      <c r="F1530" t="s">
        <v>1269</v>
      </c>
      <c r="G1530" t="s">
        <v>1270</v>
      </c>
      <c r="H1530" t="s">
        <v>1271</v>
      </c>
      <c r="I1530">
        <v>0.76</v>
      </c>
      <c r="J1530">
        <v>0</v>
      </c>
      <c r="K1530" t="s">
        <v>17</v>
      </c>
      <c r="L1530">
        <v>1</v>
      </c>
      <c r="M1530">
        <v>0.76</v>
      </c>
      <c r="N1530">
        <v>0</v>
      </c>
      <c r="O1530">
        <v>0.77071599999999996</v>
      </c>
      <c r="P1530">
        <v>0.79167299999999996</v>
      </c>
    </row>
    <row r="1531" spans="1:16" ht="15" x14ac:dyDescent="0.3">
      <c r="A1531" s="1"/>
      <c r="B1531" t="s">
        <v>22</v>
      </c>
      <c r="C1531" t="s">
        <v>1269</v>
      </c>
      <c r="D1531" t="s">
        <v>1273</v>
      </c>
      <c r="E1531" t="s">
        <v>1269</v>
      </c>
      <c r="F1531" t="s">
        <v>1273</v>
      </c>
      <c r="G1531" t="s">
        <v>1270</v>
      </c>
      <c r="H1531" t="s">
        <v>1274</v>
      </c>
      <c r="I1531">
        <v>0.50800000000000001</v>
      </c>
      <c r="J1531">
        <v>0</v>
      </c>
      <c r="K1531" t="s">
        <v>46</v>
      </c>
      <c r="L1531">
        <v>0</v>
      </c>
      <c r="M1531">
        <v>0.50800000000000001</v>
      </c>
      <c r="N1531">
        <v>0</v>
      </c>
      <c r="O1531">
        <v>0.75820399999999999</v>
      </c>
      <c r="P1531">
        <v>0.76255099999999998</v>
      </c>
    </row>
    <row r="1532" spans="1:16" ht="15" x14ac:dyDescent="0.3">
      <c r="A1532" s="1"/>
      <c r="B1532" t="s">
        <v>22</v>
      </c>
      <c r="C1532" t="s">
        <v>1280</v>
      </c>
      <c r="D1532" t="s">
        <v>1281</v>
      </c>
      <c r="E1532" t="s">
        <v>1280</v>
      </c>
      <c r="F1532" t="s">
        <v>1281</v>
      </c>
      <c r="G1532" t="s">
        <v>1282</v>
      </c>
      <c r="H1532" t="s">
        <v>1283</v>
      </c>
      <c r="I1532">
        <v>0.61</v>
      </c>
      <c r="J1532">
        <v>0</v>
      </c>
      <c r="K1532" t="s">
        <v>42</v>
      </c>
      <c r="L1532">
        <v>0.5</v>
      </c>
      <c r="M1532">
        <v>0.61</v>
      </c>
      <c r="N1532">
        <v>0</v>
      </c>
      <c r="O1532">
        <v>0.78941399999999995</v>
      </c>
      <c r="P1532">
        <v>0.77654400000000001</v>
      </c>
    </row>
    <row r="1533" spans="1:16" ht="15" x14ac:dyDescent="0.3">
      <c r="A1533" s="1"/>
      <c r="B1533" t="s">
        <v>22</v>
      </c>
      <c r="C1533" t="s">
        <v>1289</v>
      </c>
      <c r="D1533" t="s">
        <v>1290</v>
      </c>
      <c r="E1533" t="s">
        <v>1291</v>
      </c>
      <c r="F1533" t="s">
        <v>1292</v>
      </c>
      <c r="G1533" t="s">
        <v>1293</v>
      </c>
      <c r="H1533" t="s">
        <v>1294</v>
      </c>
      <c r="I1533">
        <v>0.83799999999999997</v>
      </c>
      <c r="J1533">
        <v>0.88900000000000001</v>
      </c>
      <c r="K1533" t="s">
        <v>17</v>
      </c>
      <c r="L1533">
        <v>1</v>
      </c>
      <c r="M1533">
        <v>0.83799999999999997</v>
      </c>
      <c r="N1533">
        <v>0</v>
      </c>
      <c r="O1533">
        <v>0.95871499999999998</v>
      </c>
      <c r="P1533">
        <v>0.96181899999999998</v>
      </c>
    </row>
    <row r="1534" spans="1:16" ht="15" x14ac:dyDescent="0.3">
      <c r="A1534" s="1"/>
      <c r="B1534" t="s">
        <v>22</v>
      </c>
      <c r="C1534" t="s">
        <v>1300</v>
      </c>
      <c r="D1534" t="s">
        <v>1301</v>
      </c>
      <c r="E1534" t="s">
        <v>1300</v>
      </c>
      <c r="F1534" t="s">
        <v>1301</v>
      </c>
      <c r="G1534" t="s">
        <v>1302</v>
      </c>
      <c r="H1534" t="s">
        <v>1303</v>
      </c>
      <c r="I1534">
        <v>0.61199999999999999</v>
      </c>
      <c r="J1534">
        <v>0.5</v>
      </c>
      <c r="K1534" t="s">
        <v>17</v>
      </c>
      <c r="L1534">
        <v>1</v>
      </c>
      <c r="M1534">
        <v>0.61199999999999999</v>
      </c>
      <c r="N1534">
        <v>0</v>
      </c>
      <c r="O1534">
        <v>0.97924</v>
      </c>
      <c r="P1534">
        <v>0.97669600000000001</v>
      </c>
    </row>
    <row r="1535" spans="1:16" ht="15" x14ac:dyDescent="0.3">
      <c r="A1535" s="1"/>
      <c r="B1535" t="s">
        <v>22</v>
      </c>
      <c r="C1535" t="s">
        <v>1307</v>
      </c>
      <c r="D1535" t="s">
        <v>1308</v>
      </c>
      <c r="E1535" t="s">
        <v>1307</v>
      </c>
      <c r="F1535" t="s">
        <v>1308</v>
      </c>
      <c r="G1535" t="s">
        <v>1309</v>
      </c>
      <c r="H1535" t="s">
        <v>1310</v>
      </c>
      <c r="I1535">
        <v>0.83099999999999996</v>
      </c>
      <c r="J1535">
        <v>0.4</v>
      </c>
      <c r="K1535" t="s">
        <v>17</v>
      </c>
      <c r="L1535">
        <v>1</v>
      </c>
      <c r="M1535">
        <v>0.83099999999999996</v>
      </c>
      <c r="N1535">
        <v>0</v>
      </c>
      <c r="O1535">
        <v>0.82213499999999995</v>
      </c>
      <c r="P1535">
        <v>0.82699299999999998</v>
      </c>
    </row>
    <row r="1536" spans="1:16" ht="15" x14ac:dyDescent="0.3">
      <c r="A1536" s="1"/>
      <c r="B1536" t="s">
        <v>22</v>
      </c>
      <c r="C1536" t="s">
        <v>1319</v>
      </c>
      <c r="D1536" t="s">
        <v>1313</v>
      </c>
      <c r="E1536" t="s">
        <v>1319</v>
      </c>
      <c r="F1536" t="s">
        <v>1314</v>
      </c>
      <c r="G1536" t="s">
        <v>1320</v>
      </c>
      <c r="H1536" t="s">
        <v>1316</v>
      </c>
      <c r="I1536">
        <v>4.8000000000000001E-2</v>
      </c>
      <c r="J1536">
        <v>0.1</v>
      </c>
      <c r="K1536" t="s">
        <v>46</v>
      </c>
      <c r="L1536">
        <v>0</v>
      </c>
      <c r="M1536">
        <v>4.8000000000000001E-2</v>
      </c>
      <c r="N1536">
        <v>0</v>
      </c>
      <c r="O1536">
        <v>0.66998999999999997</v>
      </c>
      <c r="P1536">
        <v>0.668624</v>
      </c>
    </row>
    <row r="1537" spans="1:16" ht="15" x14ac:dyDescent="0.3">
      <c r="A1537" s="1"/>
      <c r="B1537" t="s">
        <v>22</v>
      </c>
      <c r="C1537" t="s">
        <v>1324</v>
      </c>
      <c r="D1537" t="s">
        <v>1325</v>
      </c>
      <c r="E1537" t="s">
        <v>1324</v>
      </c>
      <c r="F1537" t="s">
        <v>1325</v>
      </c>
      <c r="G1537" t="s">
        <v>1326</v>
      </c>
      <c r="H1537" t="s">
        <v>1327</v>
      </c>
      <c r="I1537">
        <v>0.40200000000000002</v>
      </c>
      <c r="J1537">
        <v>0</v>
      </c>
      <c r="K1537" t="s">
        <v>46</v>
      </c>
      <c r="L1537">
        <v>0</v>
      </c>
      <c r="M1537">
        <v>0.40200000000000002</v>
      </c>
      <c r="N1537">
        <v>0</v>
      </c>
      <c r="O1537">
        <v>0.67291000000000001</v>
      </c>
      <c r="P1537">
        <v>0.68967100000000003</v>
      </c>
    </row>
    <row r="1538" spans="1:16" ht="15" x14ac:dyDescent="0.3">
      <c r="A1538" s="1"/>
      <c r="B1538" t="s">
        <v>22</v>
      </c>
      <c r="C1538" t="s">
        <v>1333</v>
      </c>
      <c r="D1538" t="s">
        <v>1334</v>
      </c>
      <c r="E1538" t="s">
        <v>1333</v>
      </c>
      <c r="F1538" t="s">
        <v>1334</v>
      </c>
      <c r="G1538" t="s">
        <v>1335</v>
      </c>
      <c r="H1538" t="s">
        <v>1336</v>
      </c>
      <c r="I1538">
        <v>0.76200000000000001</v>
      </c>
      <c r="J1538">
        <v>0.4</v>
      </c>
      <c r="K1538" t="s">
        <v>42</v>
      </c>
      <c r="L1538">
        <v>0.5</v>
      </c>
      <c r="M1538">
        <v>0.76200000000000001</v>
      </c>
      <c r="N1538">
        <v>0</v>
      </c>
      <c r="O1538">
        <v>0.84664499999999998</v>
      </c>
      <c r="P1538">
        <v>0.84582500000000005</v>
      </c>
    </row>
    <row r="1539" spans="1:16" ht="15" x14ac:dyDescent="0.3">
      <c r="A1539" s="1"/>
      <c r="B1539" t="s">
        <v>22</v>
      </c>
      <c r="C1539" t="s">
        <v>1344</v>
      </c>
      <c r="D1539" t="s">
        <v>1345</v>
      </c>
      <c r="E1539" t="s">
        <v>1346</v>
      </c>
      <c r="F1539" t="s">
        <v>1347</v>
      </c>
      <c r="G1539" t="s">
        <v>1348</v>
      </c>
      <c r="H1539" t="s">
        <v>1348</v>
      </c>
      <c r="I1539">
        <v>1</v>
      </c>
      <c r="J1539">
        <v>1</v>
      </c>
      <c r="K1539" t="s">
        <v>17</v>
      </c>
      <c r="L1539">
        <v>1</v>
      </c>
      <c r="M1539">
        <v>1</v>
      </c>
      <c r="N1539">
        <v>1</v>
      </c>
      <c r="O1539">
        <v>1</v>
      </c>
      <c r="P1539">
        <v>1</v>
      </c>
    </row>
    <row r="1540" spans="1:16" ht="15" x14ac:dyDescent="0.3">
      <c r="A1540" s="1"/>
      <c r="B1540" t="s">
        <v>22</v>
      </c>
      <c r="C1540" t="s">
        <v>1353</v>
      </c>
      <c r="D1540" t="s">
        <v>1354</v>
      </c>
      <c r="E1540" t="s">
        <v>1353</v>
      </c>
      <c r="F1540" t="s">
        <v>1354</v>
      </c>
      <c r="G1540" t="s">
        <v>1355</v>
      </c>
      <c r="H1540" t="s">
        <v>1356</v>
      </c>
      <c r="I1540">
        <v>0.79</v>
      </c>
      <c r="J1540">
        <v>0</v>
      </c>
      <c r="K1540" t="s">
        <v>17</v>
      </c>
      <c r="L1540">
        <v>1</v>
      </c>
      <c r="M1540">
        <v>0.79</v>
      </c>
      <c r="N1540">
        <v>0</v>
      </c>
      <c r="O1540">
        <v>0.73297699999999999</v>
      </c>
      <c r="P1540">
        <v>0.72150899999999996</v>
      </c>
    </row>
    <row r="1541" spans="1:16" ht="15" x14ac:dyDescent="0.3">
      <c r="A1541" s="1"/>
      <c r="B1541" t="s">
        <v>22</v>
      </c>
      <c r="C1541" t="s">
        <v>1365</v>
      </c>
      <c r="D1541" t="s">
        <v>1359</v>
      </c>
      <c r="E1541" t="s">
        <v>1365</v>
      </c>
      <c r="F1541" t="s">
        <v>1360</v>
      </c>
      <c r="G1541" t="s">
        <v>1366</v>
      </c>
      <c r="H1541" t="s">
        <v>1362</v>
      </c>
      <c r="I1541">
        <v>0.21199999999999999</v>
      </c>
      <c r="J1541">
        <v>0.182</v>
      </c>
      <c r="K1541" t="s">
        <v>46</v>
      </c>
      <c r="L1541">
        <v>0</v>
      </c>
      <c r="M1541">
        <v>0.21199999999999999</v>
      </c>
      <c r="N1541">
        <v>0</v>
      </c>
      <c r="O1541">
        <v>0.68446600000000002</v>
      </c>
      <c r="P1541">
        <v>0.677319</v>
      </c>
    </row>
    <row r="1542" spans="1:16" ht="15" x14ac:dyDescent="0.3">
      <c r="A1542" s="1"/>
      <c r="B1542" t="s">
        <v>22</v>
      </c>
      <c r="C1542" t="s">
        <v>1370</v>
      </c>
      <c r="D1542" t="s">
        <v>1371</v>
      </c>
      <c r="E1542" t="s">
        <v>1370</v>
      </c>
      <c r="F1542" t="s">
        <v>1371</v>
      </c>
      <c r="G1542" t="s">
        <v>1372</v>
      </c>
      <c r="H1542" t="s">
        <v>1373</v>
      </c>
      <c r="I1542">
        <v>0.79900000000000004</v>
      </c>
      <c r="J1542">
        <v>0.6</v>
      </c>
      <c r="K1542" t="s">
        <v>17</v>
      </c>
      <c r="L1542">
        <v>1</v>
      </c>
      <c r="M1542">
        <v>0.79900000000000004</v>
      </c>
      <c r="N1542">
        <v>0</v>
      </c>
      <c r="O1542">
        <v>0.88277000000000005</v>
      </c>
      <c r="P1542">
        <v>0.88363899999999995</v>
      </c>
    </row>
    <row r="1543" spans="1:16" ht="15" x14ac:dyDescent="0.3">
      <c r="A1543" s="1"/>
      <c r="B1543" t="s">
        <v>22</v>
      </c>
      <c r="C1543" t="s">
        <v>1375</v>
      </c>
      <c r="D1543" t="s">
        <v>1376</v>
      </c>
      <c r="E1543" t="s">
        <v>1377</v>
      </c>
      <c r="F1543" t="s">
        <v>1378</v>
      </c>
      <c r="G1543" t="s">
        <v>1379</v>
      </c>
      <c r="H1543" t="s">
        <v>1380</v>
      </c>
      <c r="I1543">
        <v>0.77200000000000002</v>
      </c>
      <c r="J1543">
        <v>0.66700000000000004</v>
      </c>
      <c r="K1543" t="s">
        <v>17</v>
      </c>
      <c r="L1543">
        <v>1</v>
      </c>
      <c r="M1543">
        <v>0.77200000000000002</v>
      </c>
      <c r="N1543">
        <v>0</v>
      </c>
      <c r="O1543">
        <v>0.77931899999999998</v>
      </c>
      <c r="P1543">
        <v>0.78690199999999999</v>
      </c>
    </row>
    <row r="1544" spans="1:16" ht="15" x14ac:dyDescent="0.3">
      <c r="A1544" s="1"/>
      <c r="B1544" t="s">
        <v>22</v>
      </c>
      <c r="C1544" t="s">
        <v>1375</v>
      </c>
      <c r="D1544" t="s">
        <v>1385</v>
      </c>
      <c r="E1544" t="s">
        <v>1377</v>
      </c>
      <c r="F1544" t="s">
        <v>1385</v>
      </c>
      <c r="G1544" t="s">
        <v>1379</v>
      </c>
      <c r="H1544" t="s">
        <v>1387</v>
      </c>
      <c r="I1544">
        <v>0.151</v>
      </c>
      <c r="J1544">
        <v>0</v>
      </c>
      <c r="K1544" t="s">
        <v>46</v>
      </c>
      <c r="L1544">
        <v>0</v>
      </c>
      <c r="M1544">
        <v>0.151</v>
      </c>
      <c r="N1544">
        <v>0</v>
      </c>
      <c r="O1544">
        <v>0.67462100000000003</v>
      </c>
      <c r="P1544">
        <v>0.68348600000000004</v>
      </c>
    </row>
    <row r="1545" spans="1:16" ht="15" x14ac:dyDescent="0.3">
      <c r="A1545" s="1"/>
      <c r="B1545" t="s">
        <v>22</v>
      </c>
      <c r="C1545" t="s">
        <v>1404</v>
      </c>
      <c r="D1545" t="s">
        <v>1405</v>
      </c>
      <c r="E1545" t="s">
        <v>1404</v>
      </c>
      <c r="F1545" t="s">
        <v>1405</v>
      </c>
      <c r="G1545" t="s">
        <v>1406</v>
      </c>
      <c r="H1545" t="s">
        <v>1407</v>
      </c>
      <c r="I1545">
        <v>0.54200000000000004</v>
      </c>
      <c r="J1545">
        <v>0.55600000000000005</v>
      </c>
      <c r="K1545" t="s">
        <v>42</v>
      </c>
      <c r="L1545">
        <v>0.5</v>
      </c>
      <c r="M1545">
        <v>0.54200000000000004</v>
      </c>
      <c r="N1545">
        <v>0</v>
      </c>
      <c r="O1545">
        <v>0.81184900000000004</v>
      </c>
      <c r="P1545">
        <v>0.79972900000000002</v>
      </c>
    </row>
    <row r="1546" spans="1:16" ht="15" x14ac:dyDescent="0.3">
      <c r="A1546" s="1"/>
      <c r="B1546" t="s">
        <v>22</v>
      </c>
      <c r="C1546" t="s">
        <v>1413</v>
      </c>
      <c r="D1546" t="s">
        <v>1414</v>
      </c>
      <c r="E1546" t="s">
        <v>1413</v>
      </c>
      <c r="F1546" t="s">
        <v>1414</v>
      </c>
      <c r="G1546" t="s">
        <v>1415</v>
      </c>
      <c r="H1546" t="s">
        <v>1416</v>
      </c>
      <c r="I1546">
        <v>0.497</v>
      </c>
      <c r="J1546">
        <v>0.4</v>
      </c>
      <c r="K1546" t="s">
        <v>42</v>
      </c>
      <c r="L1546">
        <v>0.5</v>
      </c>
      <c r="M1546">
        <v>0.497</v>
      </c>
      <c r="N1546">
        <v>0</v>
      </c>
      <c r="O1546">
        <v>0.76895400000000003</v>
      </c>
      <c r="P1546">
        <v>0.76668700000000001</v>
      </c>
    </row>
    <row r="1547" spans="1:16" ht="15" x14ac:dyDescent="0.3">
      <c r="A1547" s="1"/>
      <c r="B1547" t="s">
        <v>22</v>
      </c>
      <c r="C1547" t="s">
        <v>1423</v>
      </c>
      <c r="D1547" t="s">
        <v>1419</v>
      </c>
      <c r="E1547" t="s">
        <v>1424</v>
      </c>
      <c r="F1547" t="s">
        <v>1420</v>
      </c>
      <c r="G1547" t="s">
        <v>1425</v>
      </c>
      <c r="H1547" t="s">
        <v>1422</v>
      </c>
      <c r="I1547">
        <v>0.32400000000000001</v>
      </c>
      <c r="J1547">
        <v>0.66700000000000004</v>
      </c>
      <c r="K1547" t="s">
        <v>42</v>
      </c>
      <c r="L1547">
        <v>0.5</v>
      </c>
      <c r="M1547">
        <v>0.32400000000000001</v>
      </c>
      <c r="N1547">
        <v>0</v>
      </c>
      <c r="O1547">
        <v>0.797601</v>
      </c>
      <c r="P1547">
        <v>0.79329799999999995</v>
      </c>
    </row>
    <row r="1548" spans="1:16" ht="15" x14ac:dyDescent="0.3">
      <c r="A1548" s="1"/>
      <c r="B1548" t="s">
        <v>22</v>
      </c>
      <c r="C1548" t="s">
        <v>1440</v>
      </c>
      <c r="D1548" t="s">
        <v>1431</v>
      </c>
      <c r="E1548" t="s">
        <v>1441</v>
      </c>
      <c r="F1548" t="s">
        <v>1432</v>
      </c>
      <c r="G1548" t="s">
        <v>1442</v>
      </c>
      <c r="H1548" t="s">
        <v>1434</v>
      </c>
      <c r="I1548">
        <v>0.82099999999999995</v>
      </c>
      <c r="J1548">
        <v>0.76200000000000001</v>
      </c>
      <c r="K1548" t="s">
        <v>17</v>
      </c>
      <c r="L1548">
        <v>1</v>
      </c>
      <c r="M1548">
        <v>0.82099999999999995</v>
      </c>
      <c r="N1548">
        <v>0</v>
      </c>
      <c r="O1548">
        <v>0.92428999999999994</v>
      </c>
      <c r="P1548">
        <v>0.91879200000000005</v>
      </c>
    </row>
    <row r="1549" spans="1:16" ht="15" x14ac:dyDescent="0.3">
      <c r="A1549" s="1"/>
      <c r="B1549" t="s">
        <v>22</v>
      </c>
      <c r="C1549" t="s">
        <v>1449</v>
      </c>
      <c r="D1549" t="s">
        <v>1446</v>
      </c>
      <c r="E1549" t="s">
        <v>1450</v>
      </c>
      <c r="F1549" t="s">
        <v>1447</v>
      </c>
      <c r="G1549" t="s">
        <v>1451</v>
      </c>
      <c r="H1549" t="s">
        <v>1448</v>
      </c>
      <c r="I1549">
        <v>0.92600000000000005</v>
      </c>
      <c r="J1549">
        <v>0.71399999999999997</v>
      </c>
      <c r="K1549" t="s">
        <v>17</v>
      </c>
      <c r="L1549">
        <v>1</v>
      </c>
      <c r="M1549">
        <v>0.92600000000000005</v>
      </c>
      <c r="N1549">
        <v>0</v>
      </c>
      <c r="O1549">
        <v>0.81311199999999995</v>
      </c>
      <c r="P1549">
        <v>0.81504900000000002</v>
      </c>
    </row>
    <row r="1550" spans="1:16" ht="15" x14ac:dyDescent="0.3">
      <c r="A1550" s="1"/>
      <c r="B1550" t="s">
        <v>22</v>
      </c>
      <c r="C1550" t="s">
        <v>1452</v>
      </c>
      <c r="D1550" t="s">
        <v>1461</v>
      </c>
      <c r="E1550" t="s">
        <v>1452</v>
      </c>
      <c r="F1550" t="s">
        <v>1461</v>
      </c>
      <c r="G1550" t="s">
        <v>1453</v>
      </c>
      <c r="H1550" t="s">
        <v>1463</v>
      </c>
      <c r="I1550">
        <v>0.156</v>
      </c>
      <c r="J1550">
        <v>0</v>
      </c>
      <c r="K1550" t="s">
        <v>46</v>
      </c>
      <c r="L1550">
        <v>0</v>
      </c>
      <c r="M1550">
        <v>0.156</v>
      </c>
      <c r="N1550">
        <v>0</v>
      </c>
      <c r="O1550">
        <v>0.66647699999999999</v>
      </c>
      <c r="P1550">
        <v>0.67416200000000004</v>
      </c>
    </row>
    <row r="1551" spans="1:16" ht="15" x14ac:dyDescent="0.3">
      <c r="A1551" s="1"/>
      <c r="B1551" t="s">
        <v>22</v>
      </c>
      <c r="C1551" t="s">
        <v>1470</v>
      </c>
      <c r="D1551" t="s">
        <v>1468</v>
      </c>
      <c r="E1551" t="s">
        <v>1471</v>
      </c>
      <c r="F1551" t="s">
        <v>1468</v>
      </c>
      <c r="G1551" t="s">
        <v>1472</v>
      </c>
      <c r="H1551" t="s">
        <v>1469</v>
      </c>
      <c r="I1551">
        <v>-2.4E-2</v>
      </c>
      <c r="J1551">
        <v>0.182</v>
      </c>
      <c r="K1551" t="s">
        <v>46</v>
      </c>
      <c r="L1551">
        <v>0</v>
      </c>
      <c r="M1551">
        <v>-2.4E-2</v>
      </c>
      <c r="N1551">
        <v>0</v>
      </c>
      <c r="O1551">
        <v>0.73061399999999999</v>
      </c>
      <c r="P1551">
        <v>0.73875900000000005</v>
      </c>
    </row>
    <row r="1552" spans="1:16" ht="15" x14ac:dyDescent="0.3">
      <c r="A1552" s="1"/>
      <c r="B1552" t="s">
        <v>22</v>
      </c>
      <c r="C1552">
        <v>79</v>
      </c>
      <c r="D1552">
        <v>79</v>
      </c>
      <c r="E1552">
        <v>79</v>
      </c>
      <c r="F1552">
        <v>79</v>
      </c>
      <c r="G1552">
        <v>79</v>
      </c>
      <c r="H1552">
        <v>79</v>
      </c>
      <c r="I1552">
        <v>1</v>
      </c>
      <c r="J1552">
        <v>1</v>
      </c>
      <c r="K1552" t="s">
        <v>17</v>
      </c>
      <c r="L1552">
        <v>1</v>
      </c>
      <c r="M1552">
        <v>1</v>
      </c>
      <c r="N1552">
        <v>1</v>
      </c>
      <c r="O1552">
        <v>1</v>
      </c>
      <c r="P1552">
        <v>1</v>
      </c>
    </row>
    <row r="1553" spans="1:16" ht="15" x14ac:dyDescent="0.3">
      <c r="A1553" s="1"/>
      <c r="B1553" t="s">
        <v>22</v>
      </c>
      <c r="C1553" t="s">
        <v>1483</v>
      </c>
      <c r="D1553" t="s">
        <v>1484</v>
      </c>
      <c r="E1553" t="s">
        <v>1484</v>
      </c>
      <c r="F1553" t="s">
        <v>1484</v>
      </c>
      <c r="G1553" t="s">
        <v>1485</v>
      </c>
      <c r="H1553" t="s">
        <v>1486</v>
      </c>
      <c r="I1553">
        <v>0.98699999999999999</v>
      </c>
      <c r="J1553">
        <v>0.75</v>
      </c>
      <c r="K1553" t="s">
        <v>17</v>
      </c>
      <c r="L1553">
        <v>1</v>
      </c>
      <c r="M1553">
        <v>0.98699999999999999</v>
      </c>
      <c r="N1553">
        <v>0</v>
      </c>
      <c r="O1553">
        <v>0.91492899999999999</v>
      </c>
      <c r="P1553">
        <v>0.91100000000000003</v>
      </c>
    </row>
    <row r="1554" spans="1:16" ht="15" x14ac:dyDescent="0.3">
      <c r="A1554" s="1"/>
      <c r="B1554" t="s">
        <v>22</v>
      </c>
      <c r="C1554" t="s">
        <v>1488</v>
      </c>
      <c r="D1554" t="s">
        <v>1489</v>
      </c>
      <c r="E1554" t="s">
        <v>1488</v>
      </c>
      <c r="F1554" t="s">
        <v>1490</v>
      </c>
      <c r="G1554" t="s">
        <v>1491</v>
      </c>
      <c r="H1554" t="s">
        <v>1492</v>
      </c>
      <c r="I1554">
        <v>0.81399999999999995</v>
      </c>
      <c r="J1554">
        <v>0.57099999999999995</v>
      </c>
      <c r="K1554" t="s">
        <v>17</v>
      </c>
      <c r="L1554">
        <v>1</v>
      </c>
      <c r="M1554">
        <v>0.81399999999999995</v>
      </c>
      <c r="N1554">
        <v>0</v>
      </c>
      <c r="O1554">
        <v>0.78062699999999996</v>
      </c>
      <c r="P1554">
        <v>0.77455300000000005</v>
      </c>
    </row>
    <row r="1555" spans="1:16" ht="15" x14ac:dyDescent="0.3">
      <c r="A1555" s="1"/>
      <c r="B1555" t="s">
        <v>22</v>
      </c>
      <c r="C1555" t="s">
        <v>1494</v>
      </c>
      <c r="D1555" t="s">
        <v>1495</v>
      </c>
      <c r="E1555" t="s">
        <v>1494</v>
      </c>
      <c r="F1555" t="s">
        <v>1496</v>
      </c>
      <c r="G1555" t="s">
        <v>1497</v>
      </c>
      <c r="H1555" t="s">
        <v>1498</v>
      </c>
      <c r="I1555">
        <v>0.14499999999999999</v>
      </c>
      <c r="J1555">
        <v>9.0999999999999998E-2</v>
      </c>
      <c r="K1555" t="s">
        <v>46</v>
      </c>
      <c r="L1555">
        <v>0</v>
      </c>
      <c r="M1555">
        <v>0.14499999999999999</v>
      </c>
      <c r="N1555">
        <v>0</v>
      </c>
      <c r="O1555">
        <v>0.65761000000000003</v>
      </c>
      <c r="P1555">
        <v>0.65476000000000001</v>
      </c>
    </row>
    <row r="1556" spans="1:16" ht="15" x14ac:dyDescent="0.3">
      <c r="A1556" s="1"/>
      <c r="B1556" t="s">
        <v>22</v>
      </c>
      <c r="C1556" t="s">
        <v>1504</v>
      </c>
      <c r="D1556" t="s">
        <v>1505</v>
      </c>
      <c r="E1556" t="s">
        <v>1504</v>
      </c>
      <c r="F1556" t="s">
        <v>1506</v>
      </c>
      <c r="G1556" t="s">
        <v>1507</v>
      </c>
      <c r="H1556" t="s">
        <v>1508</v>
      </c>
      <c r="I1556">
        <v>0.79200000000000004</v>
      </c>
      <c r="J1556">
        <v>0.28599999999999998</v>
      </c>
      <c r="K1556" t="s">
        <v>17</v>
      </c>
      <c r="L1556">
        <v>1</v>
      </c>
      <c r="M1556">
        <v>0.79200000000000004</v>
      </c>
      <c r="N1556">
        <v>0</v>
      </c>
      <c r="O1556">
        <v>0.75426800000000005</v>
      </c>
      <c r="P1556">
        <v>0.75502899999999995</v>
      </c>
    </row>
    <row r="1557" spans="1:16" ht="15" x14ac:dyDescent="0.3">
      <c r="A1557" s="1"/>
      <c r="B1557" t="s">
        <v>22</v>
      </c>
      <c r="C1557" t="s">
        <v>1524</v>
      </c>
      <c r="D1557" t="s">
        <v>1513</v>
      </c>
      <c r="E1557" t="s">
        <v>1524</v>
      </c>
      <c r="F1557" t="s">
        <v>1514</v>
      </c>
      <c r="G1557" t="s">
        <v>1525</v>
      </c>
      <c r="H1557" t="s">
        <v>1516</v>
      </c>
      <c r="I1557">
        <v>3.7999999999999999E-2</v>
      </c>
      <c r="J1557">
        <v>0</v>
      </c>
      <c r="K1557" t="s">
        <v>46</v>
      </c>
      <c r="L1557">
        <v>0</v>
      </c>
      <c r="M1557">
        <v>3.7999999999999999E-2</v>
      </c>
      <c r="N1557">
        <v>0</v>
      </c>
      <c r="O1557">
        <v>0.64012599999999997</v>
      </c>
      <c r="P1557">
        <v>0.64116399999999996</v>
      </c>
    </row>
    <row r="1558" spans="1:16" ht="15" x14ac:dyDescent="0.3">
      <c r="A1558" s="1"/>
      <c r="B1558" t="s">
        <v>22</v>
      </c>
      <c r="C1558" t="s">
        <v>1537</v>
      </c>
      <c r="D1558" t="s">
        <v>1532</v>
      </c>
      <c r="E1558" t="s">
        <v>1537</v>
      </c>
      <c r="F1558" t="s">
        <v>1532</v>
      </c>
      <c r="G1558" t="s">
        <v>1538</v>
      </c>
      <c r="H1558" t="s">
        <v>1534</v>
      </c>
      <c r="I1558">
        <v>0.57999999999999996</v>
      </c>
      <c r="J1558">
        <v>0</v>
      </c>
      <c r="K1558" t="s">
        <v>46</v>
      </c>
      <c r="L1558">
        <v>0</v>
      </c>
      <c r="M1558">
        <v>0.57999999999999996</v>
      </c>
      <c r="N1558">
        <v>0</v>
      </c>
      <c r="O1558">
        <v>0.646814</v>
      </c>
      <c r="P1558">
        <v>0.66163099999999997</v>
      </c>
    </row>
    <row r="1559" spans="1:16" ht="15" x14ac:dyDescent="0.3">
      <c r="A1559" s="1"/>
      <c r="B1559" t="s">
        <v>22</v>
      </c>
      <c r="C1559" t="s">
        <v>1549</v>
      </c>
      <c r="D1559" t="s">
        <v>1545</v>
      </c>
      <c r="E1559" t="s">
        <v>1549</v>
      </c>
      <c r="F1559" t="s">
        <v>1546</v>
      </c>
      <c r="G1559" t="s">
        <v>1550</v>
      </c>
      <c r="H1559" t="s">
        <v>1548</v>
      </c>
      <c r="I1559">
        <v>2.5999999999999999E-2</v>
      </c>
      <c r="J1559">
        <v>0</v>
      </c>
      <c r="K1559" t="s">
        <v>46</v>
      </c>
      <c r="L1559">
        <v>0</v>
      </c>
      <c r="M1559">
        <v>2.5999999999999999E-2</v>
      </c>
      <c r="N1559">
        <v>0</v>
      </c>
      <c r="O1559">
        <v>0.60459700000000005</v>
      </c>
      <c r="P1559">
        <v>0.60247899999999999</v>
      </c>
    </row>
    <row r="1560" spans="1:16" ht="15" x14ac:dyDescent="0.3">
      <c r="A1560" s="1"/>
      <c r="B1560" t="s">
        <v>22</v>
      </c>
      <c r="C1560" t="s">
        <v>1537</v>
      </c>
      <c r="D1560" t="s">
        <v>1559</v>
      </c>
      <c r="E1560" t="s">
        <v>1537</v>
      </c>
      <c r="F1560" t="s">
        <v>1559</v>
      </c>
      <c r="G1560" t="s">
        <v>1538</v>
      </c>
      <c r="H1560" t="s">
        <v>1560</v>
      </c>
      <c r="I1560">
        <v>0.878</v>
      </c>
      <c r="J1560">
        <v>0</v>
      </c>
      <c r="K1560" t="s">
        <v>17</v>
      </c>
      <c r="L1560">
        <v>1</v>
      </c>
      <c r="M1560">
        <v>0.878</v>
      </c>
      <c r="N1560">
        <v>0</v>
      </c>
      <c r="O1560">
        <v>0.87277800000000005</v>
      </c>
      <c r="P1560">
        <v>0.86160199999999998</v>
      </c>
    </row>
    <row r="1561" spans="1:16" ht="15" x14ac:dyDescent="0.3">
      <c r="A1561" s="1"/>
      <c r="B1561" t="s">
        <v>22</v>
      </c>
      <c r="C1561" t="s">
        <v>1572</v>
      </c>
      <c r="D1561" t="s">
        <v>1566</v>
      </c>
      <c r="E1561" t="s">
        <v>1572</v>
      </c>
      <c r="F1561" t="s">
        <v>1567</v>
      </c>
      <c r="G1561" t="s">
        <v>1573</v>
      </c>
      <c r="H1561" t="s">
        <v>1569</v>
      </c>
      <c r="I1561">
        <v>3.9E-2</v>
      </c>
      <c r="J1561">
        <v>0</v>
      </c>
      <c r="K1561" t="s">
        <v>46</v>
      </c>
      <c r="L1561">
        <v>0</v>
      </c>
      <c r="M1561">
        <v>3.9E-2</v>
      </c>
      <c r="N1561">
        <v>0</v>
      </c>
      <c r="O1561">
        <v>0.56997100000000001</v>
      </c>
      <c r="P1561">
        <v>0.57152700000000001</v>
      </c>
    </row>
    <row r="1562" spans="1:16" ht="15" x14ac:dyDescent="0.3">
      <c r="A1562" s="1"/>
      <c r="B1562" t="s">
        <v>22</v>
      </c>
      <c r="C1562" t="s">
        <v>1590</v>
      </c>
      <c r="D1562" t="s">
        <v>1582</v>
      </c>
      <c r="E1562" t="s">
        <v>1590</v>
      </c>
      <c r="F1562" t="s">
        <v>1583</v>
      </c>
      <c r="G1562" t="s">
        <v>1591</v>
      </c>
      <c r="H1562" t="s">
        <v>1585</v>
      </c>
      <c r="I1562">
        <v>0.70399999999999996</v>
      </c>
      <c r="J1562">
        <v>0.182</v>
      </c>
      <c r="K1562" t="s">
        <v>17</v>
      </c>
      <c r="L1562">
        <v>1</v>
      </c>
      <c r="M1562">
        <v>0.70399999999999996</v>
      </c>
      <c r="N1562">
        <v>0</v>
      </c>
      <c r="O1562">
        <v>0.77643600000000002</v>
      </c>
      <c r="P1562">
        <v>0.77131300000000003</v>
      </c>
    </row>
    <row r="1563" spans="1:16" ht="15" x14ac:dyDescent="0.3">
      <c r="A1563" s="1"/>
      <c r="B1563" t="s">
        <v>22</v>
      </c>
      <c r="C1563" t="s">
        <v>1601</v>
      </c>
      <c r="D1563" t="s">
        <v>1596</v>
      </c>
      <c r="E1563" t="s">
        <v>1602</v>
      </c>
      <c r="F1563" t="s">
        <v>1598</v>
      </c>
      <c r="G1563" t="s">
        <v>1603</v>
      </c>
      <c r="H1563" t="s">
        <v>1600</v>
      </c>
      <c r="I1563">
        <v>0.58599999999999997</v>
      </c>
      <c r="J1563">
        <v>0.28599999999999998</v>
      </c>
      <c r="K1563" t="s">
        <v>17</v>
      </c>
      <c r="L1563">
        <v>1</v>
      </c>
      <c r="M1563">
        <v>0.58599999999999997</v>
      </c>
      <c r="N1563">
        <v>0</v>
      </c>
      <c r="O1563">
        <v>0.82298199999999999</v>
      </c>
      <c r="P1563">
        <v>0.817496</v>
      </c>
    </row>
    <row r="1564" spans="1:16" ht="15" x14ac:dyDescent="0.3">
      <c r="A1564" s="1"/>
      <c r="B1564" t="s">
        <v>22</v>
      </c>
      <c r="C1564" t="s">
        <v>1609</v>
      </c>
      <c r="D1564" t="s">
        <v>1607</v>
      </c>
      <c r="E1564" t="s">
        <v>1609</v>
      </c>
      <c r="F1564" t="s">
        <v>1607</v>
      </c>
      <c r="G1564" t="s">
        <v>1610</v>
      </c>
      <c r="H1564" t="s">
        <v>1608</v>
      </c>
      <c r="I1564">
        <v>0.871</v>
      </c>
      <c r="J1564">
        <v>0.85699999999999998</v>
      </c>
      <c r="K1564" t="s">
        <v>17</v>
      </c>
      <c r="L1564">
        <v>1</v>
      </c>
      <c r="M1564">
        <v>0.871</v>
      </c>
      <c r="N1564">
        <v>0</v>
      </c>
      <c r="O1564">
        <v>0.91918900000000003</v>
      </c>
      <c r="P1564">
        <v>0.91458600000000001</v>
      </c>
    </row>
    <row r="1565" spans="1:16" ht="15" x14ac:dyDescent="0.3">
      <c r="A1565" s="1"/>
      <c r="B1565" t="s">
        <v>22</v>
      </c>
      <c r="C1565" t="s">
        <v>1617</v>
      </c>
      <c r="D1565" t="s">
        <v>1613</v>
      </c>
      <c r="E1565" t="s">
        <v>1618</v>
      </c>
      <c r="F1565" t="s">
        <v>1614</v>
      </c>
      <c r="G1565" t="s">
        <v>1619</v>
      </c>
      <c r="H1565" t="s">
        <v>1616</v>
      </c>
      <c r="I1565">
        <v>1</v>
      </c>
      <c r="J1565">
        <v>1</v>
      </c>
      <c r="K1565" t="s">
        <v>17</v>
      </c>
      <c r="L1565">
        <v>1</v>
      </c>
      <c r="M1565">
        <v>1</v>
      </c>
      <c r="N1565">
        <v>1</v>
      </c>
      <c r="O1565">
        <v>0.93916699999999997</v>
      </c>
      <c r="P1565">
        <v>0.94142000000000003</v>
      </c>
    </row>
    <row r="1566" spans="1:16" ht="15" x14ac:dyDescent="0.3">
      <c r="A1566" s="1"/>
      <c r="B1566" t="s">
        <v>22</v>
      </c>
      <c r="C1566" t="s">
        <v>1624</v>
      </c>
      <c r="D1566" t="s">
        <v>1625</v>
      </c>
      <c r="E1566" t="s">
        <v>1624</v>
      </c>
      <c r="F1566" t="s">
        <v>1625</v>
      </c>
      <c r="G1566" t="s">
        <v>1626</v>
      </c>
      <c r="H1566" t="s">
        <v>1627</v>
      </c>
      <c r="I1566">
        <v>0.193</v>
      </c>
      <c r="J1566">
        <v>0</v>
      </c>
      <c r="K1566" t="s">
        <v>46</v>
      </c>
      <c r="L1566">
        <v>0</v>
      </c>
      <c r="M1566">
        <v>0.193</v>
      </c>
      <c r="N1566">
        <v>0</v>
      </c>
      <c r="O1566">
        <v>0.68772500000000003</v>
      </c>
      <c r="P1566">
        <v>0.68293099999999995</v>
      </c>
    </row>
    <row r="1567" spans="1:16" ht="15" x14ac:dyDescent="0.3">
      <c r="A1567" s="1"/>
      <c r="B1567" t="s">
        <v>22</v>
      </c>
      <c r="C1567" t="s">
        <v>1650</v>
      </c>
      <c r="D1567" t="s">
        <v>1468</v>
      </c>
      <c r="E1567" t="s">
        <v>1645</v>
      </c>
      <c r="F1567" t="s">
        <v>1468</v>
      </c>
      <c r="G1567" t="s">
        <v>1651</v>
      </c>
      <c r="H1567" t="s">
        <v>1640</v>
      </c>
      <c r="I1567">
        <v>-3.0000000000000001E-3</v>
      </c>
      <c r="J1567">
        <v>0</v>
      </c>
      <c r="K1567" t="s">
        <v>46</v>
      </c>
      <c r="L1567">
        <v>0</v>
      </c>
      <c r="M1567">
        <v>-3.0000000000000001E-3</v>
      </c>
      <c r="N1567">
        <v>0</v>
      </c>
      <c r="O1567">
        <v>0.63418099999999999</v>
      </c>
      <c r="P1567">
        <v>0.63344900000000004</v>
      </c>
    </row>
    <row r="1568" spans="1:16" ht="15" x14ac:dyDescent="0.3">
      <c r="A1568" s="1"/>
      <c r="B1568" t="s">
        <v>22</v>
      </c>
      <c r="C1568" t="s">
        <v>1658</v>
      </c>
      <c r="D1568" t="s">
        <v>1658</v>
      </c>
      <c r="E1568" t="s">
        <v>1658</v>
      </c>
      <c r="F1568" t="s">
        <v>1658</v>
      </c>
      <c r="G1568" t="s">
        <v>1659</v>
      </c>
      <c r="H1568" t="s">
        <v>1660</v>
      </c>
      <c r="I1568">
        <v>0.99399999999999999</v>
      </c>
      <c r="J1568">
        <v>0.85699999999999998</v>
      </c>
      <c r="K1568" t="s">
        <v>17</v>
      </c>
      <c r="L1568">
        <v>1</v>
      </c>
      <c r="M1568">
        <v>0.99399999999999999</v>
      </c>
      <c r="N1568">
        <v>0</v>
      </c>
      <c r="O1568">
        <v>0.96848900000000004</v>
      </c>
      <c r="P1568">
        <v>0.97128599999999998</v>
      </c>
    </row>
    <row r="1569" spans="1:16" ht="15" x14ac:dyDescent="0.3">
      <c r="A1569" s="1"/>
      <c r="B1569" t="s">
        <v>22</v>
      </c>
      <c r="C1569" t="s">
        <v>1668</v>
      </c>
      <c r="D1569" t="s">
        <v>1663</v>
      </c>
      <c r="E1569" t="s">
        <v>1668</v>
      </c>
      <c r="F1569" t="s">
        <v>1663</v>
      </c>
      <c r="G1569" t="s">
        <v>1669</v>
      </c>
      <c r="H1569" t="s">
        <v>1665</v>
      </c>
      <c r="I1569">
        <v>0.441</v>
      </c>
      <c r="J1569">
        <v>0.33300000000000002</v>
      </c>
      <c r="K1569" t="s">
        <v>42</v>
      </c>
      <c r="L1569">
        <v>0.5</v>
      </c>
      <c r="M1569">
        <v>0.441</v>
      </c>
      <c r="N1569">
        <v>0</v>
      </c>
      <c r="O1569">
        <v>0.71868500000000002</v>
      </c>
      <c r="P1569">
        <v>0.72472300000000001</v>
      </c>
    </row>
    <row r="1570" spans="1:16" ht="15" x14ac:dyDescent="0.3">
      <c r="A1570" s="1"/>
      <c r="B1570" t="s">
        <v>22</v>
      </c>
      <c r="C1570" t="s">
        <v>1637</v>
      </c>
      <c r="D1570" t="s">
        <v>1671</v>
      </c>
      <c r="E1570" t="s">
        <v>1638</v>
      </c>
      <c r="F1570" t="s">
        <v>1671</v>
      </c>
      <c r="G1570" t="s">
        <v>1639</v>
      </c>
      <c r="H1570" t="s">
        <v>1672</v>
      </c>
      <c r="I1570">
        <v>0.39200000000000002</v>
      </c>
      <c r="J1570">
        <v>0</v>
      </c>
      <c r="K1570" t="s">
        <v>46</v>
      </c>
      <c r="L1570">
        <v>0</v>
      </c>
      <c r="M1570">
        <v>0.39200000000000002</v>
      </c>
      <c r="N1570">
        <v>0</v>
      </c>
      <c r="O1570">
        <v>0.66294900000000001</v>
      </c>
      <c r="P1570">
        <v>0.66627400000000003</v>
      </c>
    </row>
    <row r="1571" spans="1:16" ht="15" x14ac:dyDescent="0.3">
      <c r="A1571" s="1"/>
      <c r="B1571" t="s">
        <v>22</v>
      </c>
      <c r="C1571" t="s">
        <v>1681</v>
      </c>
      <c r="D1571" t="s">
        <v>1678</v>
      </c>
      <c r="E1571" t="s">
        <v>1681</v>
      </c>
      <c r="F1571" t="s">
        <v>1678</v>
      </c>
      <c r="G1571" t="s">
        <v>1682</v>
      </c>
      <c r="H1571" t="s">
        <v>1680</v>
      </c>
      <c r="I1571">
        <v>0.93400000000000005</v>
      </c>
      <c r="J1571">
        <v>0.92300000000000004</v>
      </c>
      <c r="K1571" t="s">
        <v>17</v>
      </c>
      <c r="L1571">
        <v>1</v>
      </c>
      <c r="M1571">
        <v>0.93400000000000005</v>
      </c>
      <c r="N1571">
        <v>0</v>
      </c>
      <c r="O1571">
        <v>0.93744899999999998</v>
      </c>
      <c r="P1571">
        <v>0.93558200000000002</v>
      </c>
    </row>
    <row r="1572" spans="1:16" ht="15" x14ac:dyDescent="0.3">
      <c r="A1572" s="1"/>
      <c r="B1572" t="s">
        <v>22</v>
      </c>
      <c r="C1572" t="s">
        <v>1686</v>
      </c>
      <c r="D1572" t="s">
        <v>1687</v>
      </c>
      <c r="E1572" t="s">
        <v>1688</v>
      </c>
      <c r="F1572" t="s">
        <v>1689</v>
      </c>
      <c r="G1572" t="s">
        <v>1690</v>
      </c>
      <c r="H1572" t="s">
        <v>1691</v>
      </c>
      <c r="I1572">
        <v>0.76700000000000002</v>
      </c>
      <c r="J1572">
        <v>0.5</v>
      </c>
      <c r="K1572" t="s">
        <v>17</v>
      </c>
      <c r="L1572">
        <v>1</v>
      </c>
      <c r="M1572">
        <v>0.76700000000000002</v>
      </c>
      <c r="N1572">
        <v>0</v>
      </c>
      <c r="O1572">
        <v>0.86334599999999995</v>
      </c>
      <c r="P1572">
        <v>0.85991799999999996</v>
      </c>
    </row>
    <row r="1573" spans="1:16" ht="15" x14ac:dyDescent="0.3">
      <c r="A1573" s="1"/>
      <c r="B1573" t="s">
        <v>22</v>
      </c>
      <c r="C1573" t="s">
        <v>1693</v>
      </c>
      <c r="D1573" t="s">
        <v>1693</v>
      </c>
      <c r="E1573" t="s">
        <v>1693</v>
      </c>
      <c r="F1573" t="s">
        <v>1693</v>
      </c>
      <c r="G1573" t="s">
        <v>1694</v>
      </c>
      <c r="H1573" t="s">
        <v>1694</v>
      </c>
      <c r="I1573">
        <v>1</v>
      </c>
      <c r="J1573">
        <v>1</v>
      </c>
      <c r="K1573" t="s">
        <v>17</v>
      </c>
      <c r="L1573">
        <v>1</v>
      </c>
      <c r="M1573">
        <v>1</v>
      </c>
      <c r="N1573">
        <v>1</v>
      </c>
      <c r="O1573">
        <v>1</v>
      </c>
      <c r="P1573">
        <v>1</v>
      </c>
    </row>
    <row r="1574" spans="1:16" ht="15" x14ac:dyDescent="0.3">
      <c r="A1574" s="1"/>
      <c r="B1574" t="s">
        <v>22</v>
      </c>
      <c r="C1574" t="s">
        <v>1699</v>
      </c>
      <c r="D1574" t="s">
        <v>1700</v>
      </c>
      <c r="E1574" t="s">
        <v>1699</v>
      </c>
      <c r="F1574" t="s">
        <v>1700</v>
      </c>
      <c r="G1574" t="s">
        <v>1701</v>
      </c>
      <c r="H1574" t="s">
        <v>1702</v>
      </c>
      <c r="I1574">
        <v>0.628</v>
      </c>
      <c r="J1574">
        <v>0</v>
      </c>
      <c r="K1574" t="s">
        <v>46</v>
      </c>
      <c r="L1574">
        <v>0</v>
      </c>
      <c r="M1574">
        <v>0.628</v>
      </c>
      <c r="N1574">
        <v>0</v>
      </c>
      <c r="O1574">
        <v>0.700129</v>
      </c>
      <c r="P1574">
        <v>0.70369000000000004</v>
      </c>
    </row>
    <row r="1575" spans="1:16" ht="15" x14ac:dyDescent="0.3">
      <c r="A1575" s="1"/>
      <c r="B1575" t="s">
        <v>22</v>
      </c>
      <c r="C1575" t="s">
        <v>1719</v>
      </c>
      <c r="D1575" t="s">
        <v>1713</v>
      </c>
      <c r="E1575" t="s">
        <v>1719</v>
      </c>
      <c r="F1575" t="s">
        <v>1714</v>
      </c>
      <c r="G1575" t="s">
        <v>1720</v>
      </c>
      <c r="H1575" t="s">
        <v>1716</v>
      </c>
      <c r="I1575">
        <v>1.4999999999999999E-2</v>
      </c>
      <c r="J1575">
        <v>0</v>
      </c>
      <c r="K1575" t="s">
        <v>46</v>
      </c>
      <c r="L1575">
        <v>0</v>
      </c>
      <c r="M1575">
        <v>1.4999999999999999E-2</v>
      </c>
      <c r="N1575">
        <v>0</v>
      </c>
      <c r="O1575">
        <v>0.64417400000000002</v>
      </c>
      <c r="P1575">
        <v>0.641872</v>
      </c>
    </row>
    <row r="1576" spans="1:16" ht="15" x14ac:dyDescent="0.3">
      <c r="A1576" s="1"/>
      <c r="B1576" t="s">
        <v>22</v>
      </c>
      <c r="C1576" t="s">
        <v>1734</v>
      </c>
      <c r="D1576" t="s">
        <v>1731</v>
      </c>
      <c r="E1576" t="s">
        <v>1734</v>
      </c>
      <c r="F1576" t="s">
        <v>1731</v>
      </c>
      <c r="G1576" t="s">
        <v>1735</v>
      </c>
      <c r="H1576" t="s">
        <v>1733</v>
      </c>
      <c r="I1576">
        <v>0.93300000000000005</v>
      </c>
      <c r="J1576">
        <v>0</v>
      </c>
      <c r="K1576" t="s">
        <v>46</v>
      </c>
      <c r="L1576">
        <v>0</v>
      </c>
      <c r="M1576">
        <v>0.93300000000000005</v>
      </c>
      <c r="N1576">
        <v>0</v>
      </c>
      <c r="O1576">
        <v>0.71968399999999999</v>
      </c>
      <c r="P1576">
        <v>0.72743100000000005</v>
      </c>
    </row>
    <row r="1577" spans="1:16" ht="15" x14ac:dyDescent="0.3">
      <c r="A1577" s="1"/>
      <c r="B1577" t="s">
        <v>22</v>
      </c>
      <c r="C1577" t="s">
        <v>1741</v>
      </c>
      <c r="D1577" t="s">
        <v>1738</v>
      </c>
      <c r="E1577" t="s">
        <v>1741</v>
      </c>
      <c r="F1577" t="s">
        <v>1738</v>
      </c>
      <c r="G1577" t="s">
        <v>1742</v>
      </c>
      <c r="H1577" t="s">
        <v>1740</v>
      </c>
      <c r="I1577">
        <v>0.35699999999999998</v>
      </c>
      <c r="J1577">
        <v>0</v>
      </c>
      <c r="K1577" t="s">
        <v>46</v>
      </c>
      <c r="L1577">
        <v>0</v>
      </c>
      <c r="M1577">
        <v>0.35699999999999998</v>
      </c>
      <c r="N1577">
        <v>0</v>
      </c>
      <c r="O1577">
        <v>0.67188000000000003</v>
      </c>
      <c r="P1577">
        <v>0.67407499999999998</v>
      </c>
    </row>
    <row r="1578" spans="1:16" ht="15" x14ac:dyDescent="0.3">
      <c r="A1578" s="1"/>
      <c r="B1578" t="s">
        <v>22</v>
      </c>
      <c r="C1578" t="s">
        <v>1746</v>
      </c>
      <c r="D1578" t="s">
        <v>1746</v>
      </c>
      <c r="E1578" t="s">
        <v>1747</v>
      </c>
      <c r="F1578" t="s">
        <v>1747</v>
      </c>
      <c r="G1578" t="s">
        <v>1748</v>
      </c>
      <c r="H1578" t="s">
        <v>1749</v>
      </c>
      <c r="I1578">
        <v>0.97799999999999998</v>
      </c>
      <c r="J1578">
        <v>0.4</v>
      </c>
      <c r="K1578" t="s">
        <v>17</v>
      </c>
      <c r="L1578">
        <v>1</v>
      </c>
      <c r="M1578">
        <v>0.97799999999999998</v>
      </c>
      <c r="N1578">
        <v>0</v>
      </c>
      <c r="O1578">
        <v>0.88139100000000004</v>
      </c>
      <c r="P1578">
        <v>0.88281600000000005</v>
      </c>
    </row>
    <row r="1579" spans="1:16" ht="15" x14ac:dyDescent="0.3">
      <c r="A1579" s="1"/>
      <c r="B1579" t="s">
        <v>22</v>
      </c>
      <c r="C1579" t="s">
        <v>1759</v>
      </c>
      <c r="D1579" t="s">
        <v>46</v>
      </c>
      <c r="E1579" t="s">
        <v>1760</v>
      </c>
      <c r="F1579" t="s">
        <v>46</v>
      </c>
      <c r="G1579" t="s">
        <v>1761</v>
      </c>
      <c r="H1579" t="s">
        <v>1755</v>
      </c>
      <c r="I1579">
        <v>5.2999999999999999E-2</v>
      </c>
      <c r="J1579">
        <v>0</v>
      </c>
      <c r="K1579" t="s">
        <v>46</v>
      </c>
      <c r="L1579">
        <v>0</v>
      </c>
      <c r="M1579">
        <v>5.2999999999999999E-2</v>
      </c>
      <c r="N1579">
        <v>0</v>
      </c>
      <c r="O1579">
        <v>0.61570100000000005</v>
      </c>
      <c r="P1579">
        <v>0.61565700000000001</v>
      </c>
    </row>
    <row r="1580" spans="1:16" ht="15" x14ac:dyDescent="0.3">
      <c r="A1580" s="1"/>
      <c r="B1580" t="s">
        <v>22</v>
      </c>
      <c r="C1580" t="s">
        <v>1774</v>
      </c>
      <c r="D1580" t="s">
        <v>1770</v>
      </c>
      <c r="E1580" t="s">
        <v>1774</v>
      </c>
      <c r="F1580" t="s">
        <v>1771</v>
      </c>
      <c r="G1580" t="s">
        <v>1775</v>
      </c>
      <c r="H1580" t="s">
        <v>1773</v>
      </c>
      <c r="I1580">
        <v>4.9000000000000002E-2</v>
      </c>
      <c r="J1580">
        <v>0</v>
      </c>
      <c r="K1580" t="s">
        <v>46</v>
      </c>
      <c r="L1580">
        <v>0</v>
      </c>
      <c r="M1580">
        <v>4.9000000000000002E-2</v>
      </c>
      <c r="N1580">
        <v>0</v>
      </c>
      <c r="O1580">
        <v>0.67976300000000001</v>
      </c>
      <c r="P1580">
        <v>0.67371499999999995</v>
      </c>
    </row>
    <row r="1581" spans="1:16" ht="15" x14ac:dyDescent="0.3">
      <c r="A1581" s="1"/>
      <c r="B1581" t="s">
        <v>22</v>
      </c>
      <c r="C1581" t="s">
        <v>1764</v>
      </c>
      <c r="D1581" t="s">
        <v>1764</v>
      </c>
      <c r="E1581" t="s">
        <v>1765</v>
      </c>
      <c r="F1581" t="s">
        <v>1765</v>
      </c>
      <c r="G1581" t="s">
        <v>1766</v>
      </c>
      <c r="H1581" t="s">
        <v>1788</v>
      </c>
      <c r="I1581">
        <v>0.98799999999999999</v>
      </c>
      <c r="J1581">
        <v>0.66700000000000004</v>
      </c>
      <c r="K1581" t="s">
        <v>17</v>
      </c>
      <c r="L1581">
        <v>1</v>
      </c>
      <c r="M1581">
        <v>0.98799999999999999</v>
      </c>
      <c r="N1581">
        <v>0</v>
      </c>
      <c r="O1581">
        <v>0.902582</v>
      </c>
      <c r="P1581">
        <v>0.90289600000000003</v>
      </c>
    </row>
    <row r="1582" spans="1:16" ht="15" x14ac:dyDescent="0.3">
      <c r="A1582" s="1"/>
      <c r="B1582" t="s">
        <v>22</v>
      </c>
      <c r="C1582" t="s">
        <v>1796</v>
      </c>
      <c r="D1582" t="s">
        <v>1791</v>
      </c>
      <c r="E1582" t="s">
        <v>1796</v>
      </c>
      <c r="F1582" t="s">
        <v>1793</v>
      </c>
      <c r="G1582" t="s">
        <v>1797</v>
      </c>
      <c r="H1582" t="s">
        <v>1795</v>
      </c>
      <c r="I1582">
        <v>0.94599999999999995</v>
      </c>
      <c r="J1582">
        <v>0.53800000000000003</v>
      </c>
      <c r="K1582" t="s">
        <v>17</v>
      </c>
      <c r="L1582">
        <v>1</v>
      </c>
      <c r="M1582">
        <v>0.94599999999999995</v>
      </c>
      <c r="N1582">
        <v>0</v>
      </c>
      <c r="O1582">
        <v>0.92159599999999997</v>
      </c>
      <c r="P1582">
        <v>0.921597</v>
      </c>
    </row>
    <row r="1583" spans="1:16" ht="15" x14ac:dyDescent="0.3">
      <c r="A1583" s="1"/>
      <c r="B1583" t="s">
        <v>22</v>
      </c>
      <c r="C1583" t="s">
        <v>1806</v>
      </c>
      <c r="D1583" t="s">
        <v>1804</v>
      </c>
      <c r="E1583" t="s">
        <v>1806</v>
      </c>
      <c r="F1583" t="s">
        <v>1806</v>
      </c>
      <c r="G1583" t="s">
        <v>1809</v>
      </c>
      <c r="H1583" t="s">
        <v>1808</v>
      </c>
      <c r="I1583">
        <v>0.97199999999999998</v>
      </c>
      <c r="J1583">
        <v>0</v>
      </c>
      <c r="K1583" t="s">
        <v>17</v>
      </c>
      <c r="L1583">
        <v>1</v>
      </c>
      <c r="M1583">
        <v>0.97199999999999998</v>
      </c>
      <c r="N1583">
        <v>0</v>
      </c>
      <c r="O1583">
        <v>0.86201399999999995</v>
      </c>
      <c r="P1583">
        <v>0.85228199999999998</v>
      </c>
    </row>
    <row r="1584" spans="1:16" ht="15" x14ac:dyDescent="0.3">
      <c r="A1584" s="1"/>
      <c r="B1584" t="s">
        <v>22</v>
      </c>
      <c r="C1584" t="s">
        <v>1811</v>
      </c>
      <c r="D1584" t="s">
        <v>1812</v>
      </c>
      <c r="E1584" t="s">
        <v>1811</v>
      </c>
      <c r="F1584" t="s">
        <v>1812</v>
      </c>
      <c r="G1584" t="s">
        <v>1813</v>
      </c>
      <c r="H1584" t="s">
        <v>1814</v>
      </c>
      <c r="I1584">
        <v>0.88200000000000001</v>
      </c>
      <c r="J1584">
        <v>0.5</v>
      </c>
      <c r="K1584" t="s">
        <v>17</v>
      </c>
      <c r="L1584">
        <v>1</v>
      </c>
      <c r="M1584">
        <v>0.88200000000000001</v>
      </c>
      <c r="N1584">
        <v>0</v>
      </c>
      <c r="O1584">
        <v>0.89107800000000004</v>
      </c>
      <c r="P1584">
        <v>0.89376500000000003</v>
      </c>
    </row>
    <row r="1585" spans="1:16" ht="15" x14ac:dyDescent="0.3">
      <c r="A1585" s="1"/>
      <c r="B1585" t="s">
        <v>22</v>
      </c>
      <c r="C1585" t="s">
        <v>1827</v>
      </c>
      <c r="D1585" t="s">
        <v>1817</v>
      </c>
      <c r="E1585" t="s">
        <v>1828</v>
      </c>
      <c r="F1585" t="s">
        <v>1819</v>
      </c>
      <c r="G1585" t="s">
        <v>1829</v>
      </c>
      <c r="H1585" t="s">
        <v>1821</v>
      </c>
      <c r="I1585">
        <v>-4.9000000000000002E-2</v>
      </c>
      <c r="J1585">
        <v>0</v>
      </c>
      <c r="K1585" t="s">
        <v>46</v>
      </c>
      <c r="L1585">
        <v>0</v>
      </c>
      <c r="M1585">
        <v>-4.9000000000000002E-2</v>
      </c>
      <c r="N1585">
        <v>0</v>
      </c>
      <c r="O1585">
        <v>0.57653500000000002</v>
      </c>
      <c r="P1585">
        <v>0.57781499999999997</v>
      </c>
    </row>
    <row r="1586" spans="1:16" ht="15" x14ac:dyDescent="0.3">
      <c r="A1586" s="1"/>
      <c r="B1586" t="s">
        <v>22</v>
      </c>
      <c r="C1586" t="s">
        <v>1833</v>
      </c>
      <c r="D1586" t="s">
        <v>1833</v>
      </c>
      <c r="E1586" t="s">
        <v>1834</v>
      </c>
      <c r="F1586" t="s">
        <v>1834</v>
      </c>
      <c r="G1586" t="s">
        <v>1835</v>
      </c>
      <c r="H1586" t="s">
        <v>1836</v>
      </c>
      <c r="I1586">
        <v>0.98699999999999999</v>
      </c>
      <c r="J1586">
        <v>0.66700000000000004</v>
      </c>
      <c r="K1586" t="s">
        <v>17</v>
      </c>
      <c r="L1586">
        <v>1</v>
      </c>
      <c r="M1586">
        <v>0.98699999999999999</v>
      </c>
      <c r="N1586">
        <v>0</v>
      </c>
      <c r="O1586">
        <v>0.93129899999999999</v>
      </c>
      <c r="P1586">
        <v>0.91970499999999999</v>
      </c>
    </row>
    <row r="1587" spans="1:16" ht="15" x14ac:dyDescent="0.3">
      <c r="A1587" s="1"/>
      <c r="B1587" t="s">
        <v>22</v>
      </c>
      <c r="C1587" t="s">
        <v>1838</v>
      </c>
      <c r="D1587" t="s">
        <v>1839</v>
      </c>
      <c r="E1587" t="s">
        <v>1838</v>
      </c>
      <c r="F1587" t="s">
        <v>1840</v>
      </c>
      <c r="G1587" t="s">
        <v>1841</v>
      </c>
      <c r="H1587" t="s">
        <v>1842</v>
      </c>
      <c r="I1587">
        <v>3.6999999999999998E-2</v>
      </c>
      <c r="J1587">
        <v>0</v>
      </c>
      <c r="K1587" t="s">
        <v>46</v>
      </c>
      <c r="L1587">
        <v>0</v>
      </c>
      <c r="M1587">
        <v>3.6999999999999998E-2</v>
      </c>
      <c r="N1587">
        <v>0</v>
      </c>
      <c r="O1587">
        <v>0.60078600000000004</v>
      </c>
      <c r="P1587">
        <v>0.601858</v>
      </c>
    </row>
    <row r="1588" spans="1:16" ht="15" x14ac:dyDescent="0.3">
      <c r="A1588" s="1"/>
      <c r="B1588" t="s">
        <v>22</v>
      </c>
      <c r="C1588" t="s">
        <v>1844</v>
      </c>
      <c r="D1588" t="s">
        <v>1844</v>
      </c>
      <c r="E1588" t="s">
        <v>1844</v>
      </c>
      <c r="F1588" t="s">
        <v>1844</v>
      </c>
      <c r="G1588" t="s">
        <v>1845</v>
      </c>
      <c r="H1588" t="s">
        <v>1846</v>
      </c>
      <c r="I1588">
        <v>0.86499999999999999</v>
      </c>
      <c r="J1588">
        <v>0.28599999999999998</v>
      </c>
      <c r="K1588" t="s">
        <v>17</v>
      </c>
      <c r="L1588">
        <v>1</v>
      </c>
      <c r="M1588">
        <v>0.86499999999999999</v>
      </c>
      <c r="N1588">
        <v>0</v>
      </c>
      <c r="O1588">
        <v>0.88569900000000001</v>
      </c>
      <c r="P1588">
        <v>0.87639299999999998</v>
      </c>
    </row>
    <row r="1589" spans="1:16" ht="15" x14ac:dyDescent="0.3">
      <c r="A1589" s="1"/>
      <c r="B1589" t="s">
        <v>22</v>
      </c>
      <c r="C1589" t="s">
        <v>1855</v>
      </c>
      <c r="D1589" t="s">
        <v>1847</v>
      </c>
      <c r="E1589" t="s">
        <v>1855</v>
      </c>
      <c r="F1589" t="s">
        <v>1847</v>
      </c>
      <c r="G1589" t="s">
        <v>1856</v>
      </c>
      <c r="H1589" t="s">
        <v>1854</v>
      </c>
      <c r="I1589">
        <v>0.50800000000000001</v>
      </c>
      <c r="J1589">
        <v>0.316</v>
      </c>
      <c r="K1589" t="s">
        <v>42</v>
      </c>
      <c r="L1589">
        <v>0.5</v>
      </c>
      <c r="M1589">
        <v>0.50800000000000001</v>
      </c>
      <c r="N1589">
        <v>0</v>
      </c>
      <c r="O1589">
        <v>0.79933900000000002</v>
      </c>
      <c r="P1589">
        <v>0.80295499999999997</v>
      </c>
    </row>
    <row r="1590" spans="1:16" ht="15" x14ac:dyDescent="0.3">
      <c r="A1590" s="1"/>
      <c r="B1590" t="s">
        <v>22</v>
      </c>
      <c r="C1590" t="s">
        <v>1864</v>
      </c>
      <c r="D1590" t="s">
        <v>1861</v>
      </c>
      <c r="E1590" t="s">
        <v>1865</v>
      </c>
      <c r="F1590" t="s">
        <v>1861</v>
      </c>
      <c r="G1590" t="s">
        <v>1866</v>
      </c>
      <c r="H1590" t="s">
        <v>1863</v>
      </c>
      <c r="I1590">
        <v>0.53100000000000003</v>
      </c>
      <c r="J1590">
        <v>0.435</v>
      </c>
      <c r="K1590" t="s">
        <v>17</v>
      </c>
      <c r="L1590">
        <v>1</v>
      </c>
      <c r="M1590">
        <v>0.53100000000000003</v>
      </c>
      <c r="N1590">
        <v>0</v>
      </c>
      <c r="O1590">
        <v>0.76127999999999996</v>
      </c>
      <c r="P1590">
        <v>0.76763700000000001</v>
      </c>
    </row>
    <row r="1591" spans="1:16" ht="15" x14ac:dyDescent="0.3">
      <c r="A1591" s="1"/>
      <c r="B1591" t="s">
        <v>22</v>
      </c>
      <c r="C1591" t="s">
        <v>1796</v>
      </c>
      <c r="D1591" t="s">
        <v>46</v>
      </c>
      <c r="E1591" t="s">
        <v>1796</v>
      </c>
      <c r="F1591" t="s">
        <v>46</v>
      </c>
      <c r="G1591" t="s">
        <v>1797</v>
      </c>
      <c r="H1591" t="s">
        <v>1755</v>
      </c>
      <c r="I1591">
        <v>3.0000000000000001E-3</v>
      </c>
      <c r="J1591">
        <v>0</v>
      </c>
      <c r="K1591" t="s">
        <v>46</v>
      </c>
      <c r="L1591">
        <v>0</v>
      </c>
      <c r="M1591">
        <v>3.0000000000000001E-3</v>
      </c>
      <c r="N1591">
        <v>0</v>
      </c>
      <c r="O1591">
        <v>0.58263299999999996</v>
      </c>
      <c r="P1591">
        <v>0.58510300000000004</v>
      </c>
    </row>
    <row r="1592" spans="1:16" ht="15" x14ac:dyDescent="0.3">
      <c r="A1592" s="1"/>
      <c r="B1592" t="s">
        <v>22</v>
      </c>
      <c r="C1592" t="s">
        <v>1896</v>
      </c>
      <c r="D1592" t="s">
        <v>1896</v>
      </c>
      <c r="E1592" t="s">
        <v>1896</v>
      </c>
      <c r="F1592" t="s">
        <v>1896</v>
      </c>
      <c r="G1592" t="s">
        <v>1897</v>
      </c>
      <c r="H1592" t="s">
        <v>1898</v>
      </c>
      <c r="I1592">
        <v>0.95499999999999996</v>
      </c>
      <c r="J1592">
        <v>0.4</v>
      </c>
      <c r="K1592" t="s">
        <v>17</v>
      </c>
      <c r="L1592">
        <v>1</v>
      </c>
      <c r="M1592">
        <v>0.95499999999999996</v>
      </c>
      <c r="N1592">
        <v>0</v>
      </c>
      <c r="O1592">
        <v>0.87604800000000005</v>
      </c>
      <c r="P1592">
        <v>0.87745200000000001</v>
      </c>
    </row>
    <row r="1593" spans="1:16" ht="15" x14ac:dyDescent="0.3">
      <c r="A1593" s="1"/>
      <c r="B1593" t="s">
        <v>22</v>
      </c>
      <c r="C1593" t="s">
        <v>1904</v>
      </c>
      <c r="D1593" t="s">
        <v>1900</v>
      </c>
      <c r="E1593" t="s">
        <v>1904</v>
      </c>
      <c r="F1593" t="s">
        <v>1900</v>
      </c>
      <c r="G1593" t="s">
        <v>1905</v>
      </c>
      <c r="H1593" t="s">
        <v>1901</v>
      </c>
      <c r="I1593">
        <v>0.40300000000000002</v>
      </c>
      <c r="J1593">
        <v>0</v>
      </c>
      <c r="K1593" t="s">
        <v>46</v>
      </c>
      <c r="L1593">
        <v>0</v>
      </c>
      <c r="M1593">
        <v>0.40300000000000002</v>
      </c>
      <c r="N1593">
        <v>0</v>
      </c>
      <c r="O1593">
        <v>0.671628</v>
      </c>
      <c r="P1593">
        <v>0.66520000000000001</v>
      </c>
    </row>
    <row r="1594" spans="1:16" ht="15" x14ac:dyDescent="0.3">
      <c r="A1594" s="1"/>
      <c r="B1594" t="s">
        <v>22</v>
      </c>
      <c r="C1594" t="s">
        <v>1910</v>
      </c>
      <c r="D1594" t="s">
        <v>1911</v>
      </c>
      <c r="E1594" t="s">
        <v>1911</v>
      </c>
      <c r="F1594" t="s">
        <v>1911</v>
      </c>
      <c r="G1594" t="s">
        <v>1912</v>
      </c>
      <c r="H1594" t="s">
        <v>1913</v>
      </c>
      <c r="I1594">
        <v>1</v>
      </c>
      <c r="J1594">
        <v>1</v>
      </c>
      <c r="K1594" t="s">
        <v>17</v>
      </c>
      <c r="L1594">
        <v>1</v>
      </c>
      <c r="M1594">
        <v>1</v>
      </c>
      <c r="N1594">
        <v>1</v>
      </c>
      <c r="O1594">
        <v>0.96655599999999997</v>
      </c>
      <c r="P1594">
        <v>0.96437099999999998</v>
      </c>
    </row>
    <row r="1595" spans="1:16" ht="15" x14ac:dyDescent="0.3">
      <c r="A1595" s="1"/>
      <c r="B1595" t="s">
        <v>22</v>
      </c>
      <c r="C1595" t="s">
        <v>1917</v>
      </c>
      <c r="D1595" t="s">
        <v>1918</v>
      </c>
      <c r="E1595" t="s">
        <v>1917</v>
      </c>
      <c r="F1595" t="s">
        <v>1918</v>
      </c>
      <c r="G1595" t="s">
        <v>1919</v>
      </c>
      <c r="H1595" t="s">
        <v>1920</v>
      </c>
      <c r="I1595">
        <v>0.20100000000000001</v>
      </c>
      <c r="J1595">
        <v>0</v>
      </c>
      <c r="K1595" t="s">
        <v>42</v>
      </c>
      <c r="L1595">
        <v>0.5</v>
      </c>
      <c r="M1595">
        <v>0.20100000000000001</v>
      </c>
      <c r="N1595">
        <v>0</v>
      </c>
      <c r="O1595">
        <v>0.66078800000000004</v>
      </c>
      <c r="P1595">
        <v>0.66607499999999997</v>
      </c>
    </row>
    <row r="1596" spans="1:16" ht="15" x14ac:dyDescent="0.3">
      <c r="A1596" s="1"/>
      <c r="B1596" t="s">
        <v>22</v>
      </c>
      <c r="C1596" t="s">
        <v>1924</v>
      </c>
      <c r="D1596" t="s">
        <v>1925</v>
      </c>
      <c r="E1596" t="s">
        <v>1924</v>
      </c>
      <c r="F1596" t="s">
        <v>1925</v>
      </c>
      <c r="G1596" t="s">
        <v>1926</v>
      </c>
      <c r="H1596" t="s">
        <v>1927</v>
      </c>
      <c r="I1596">
        <v>0.86599999999999999</v>
      </c>
      <c r="J1596">
        <v>0.5</v>
      </c>
      <c r="K1596" t="s">
        <v>17</v>
      </c>
      <c r="L1596">
        <v>1</v>
      </c>
      <c r="M1596">
        <v>0.86599999999999999</v>
      </c>
      <c r="N1596">
        <v>0</v>
      </c>
      <c r="O1596">
        <v>0.85079199999999999</v>
      </c>
      <c r="P1596">
        <v>0.84312200000000004</v>
      </c>
    </row>
    <row r="1597" spans="1:16" ht="15" x14ac:dyDescent="0.3">
      <c r="A1597" s="1"/>
      <c r="B1597" t="s">
        <v>22</v>
      </c>
      <c r="C1597" t="s">
        <v>1933</v>
      </c>
      <c r="D1597" t="s">
        <v>1934</v>
      </c>
      <c r="E1597" t="s">
        <v>1933</v>
      </c>
      <c r="F1597" t="s">
        <v>1934</v>
      </c>
      <c r="G1597" t="s">
        <v>1935</v>
      </c>
      <c r="H1597" t="s">
        <v>1936</v>
      </c>
      <c r="I1597">
        <v>0.88800000000000001</v>
      </c>
      <c r="J1597">
        <v>0.75</v>
      </c>
      <c r="K1597" t="s">
        <v>17</v>
      </c>
      <c r="L1597">
        <v>1</v>
      </c>
      <c r="M1597">
        <v>0.88800000000000001</v>
      </c>
      <c r="N1597">
        <v>0</v>
      </c>
      <c r="O1597">
        <v>0.906663</v>
      </c>
      <c r="P1597">
        <v>0.90371299999999999</v>
      </c>
    </row>
    <row r="1598" spans="1:16" ht="15" x14ac:dyDescent="0.3">
      <c r="A1598" s="1"/>
      <c r="B1598" t="s">
        <v>22</v>
      </c>
      <c r="C1598" t="s">
        <v>1938</v>
      </c>
      <c r="D1598" t="s">
        <v>1938</v>
      </c>
      <c r="E1598" t="s">
        <v>1938</v>
      </c>
      <c r="F1598" t="s">
        <v>1938</v>
      </c>
      <c r="G1598" t="s">
        <v>1939</v>
      </c>
      <c r="H1598" t="s">
        <v>1939</v>
      </c>
      <c r="I1598">
        <v>1</v>
      </c>
      <c r="J1598">
        <v>1</v>
      </c>
      <c r="K1598" t="s">
        <v>17</v>
      </c>
      <c r="L1598">
        <v>1</v>
      </c>
      <c r="M1598">
        <v>1</v>
      </c>
      <c r="N1598">
        <v>1</v>
      </c>
      <c r="O1598">
        <v>1</v>
      </c>
      <c r="P1598">
        <v>1</v>
      </c>
    </row>
    <row r="1599" spans="1:16" ht="15" x14ac:dyDescent="0.3">
      <c r="A1599" s="1"/>
      <c r="B1599" t="s">
        <v>22</v>
      </c>
      <c r="C1599" t="s">
        <v>1941</v>
      </c>
      <c r="D1599" t="s">
        <v>1942</v>
      </c>
      <c r="E1599" t="s">
        <v>1941</v>
      </c>
      <c r="F1599" t="s">
        <v>1941</v>
      </c>
      <c r="G1599" t="s">
        <v>1943</v>
      </c>
      <c r="H1599" t="s">
        <v>1944</v>
      </c>
      <c r="I1599">
        <v>1</v>
      </c>
      <c r="J1599">
        <v>1</v>
      </c>
      <c r="K1599" t="s">
        <v>17</v>
      </c>
      <c r="L1599">
        <v>1</v>
      </c>
      <c r="M1599">
        <v>1</v>
      </c>
      <c r="N1599">
        <v>1</v>
      </c>
      <c r="O1599">
        <v>0.85831100000000005</v>
      </c>
      <c r="P1599">
        <v>0.86344299999999996</v>
      </c>
    </row>
    <row r="1600" spans="1:16" ht="15" x14ac:dyDescent="0.3">
      <c r="A1600" s="1"/>
      <c r="B1600" t="s">
        <v>22</v>
      </c>
      <c r="C1600" t="s">
        <v>1956</v>
      </c>
      <c r="D1600" t="s">
        <v>1949</v>
      </c>
      <c r="E1600" t="s">
        <v>1957</v>
      </c>
      <c r="F1600" t="s">
        <v>1949</v>
      </c>
      <c r="G1600" t="s">
        <v>1958</v>
      </c>
      <c r="H1600" t="s">
        <v>1951</v>
      </c>
      <c r="I1600">
        <v>0.71499999999999997</v>
      </c>
      <c r="J1600">
        <v>0.66700000000000004</v>
      </c>
      <c r="K1600" t="s">
        <v>17</v>
      </c>
      <c r="L1600">
        <v>1</v>
      </c>
      <c r="M1600">
        <v>0.71499999999999997</v>
      </c>
      <c r="N1600">
        <v>0</v>
      </c>
      <c r="O1600">
        <v>0.88307400000000003</v>
      </c>
      <c r="P1600">
        <v>0.88375899999999996</v>
      </c>
    </row>
    <row r="1601" spans="1:16" ht="15" x14ac:dyDescent="0.3">
      <c r="A1601" s="1"/>
      <c r="B1601" t="s">
        <v>22</v>
      </c>
      <c r="C1601" t="s">
        <v>1962</v>
      </c>
      <c r="D1601" t="s">
        <v>1963</v>
      </c>
      <c r="E1601" t="s">
        <v>1962</v>
      </c>
      <c r="F1601" t="s">
        <v>1964</v>
      </c>
      <c r="G1601" t="s">
        <v>1965</v>
      </c>
      <c r="H1601" t="s">
        <v>1966</v>
      </c>
      <c r="I1601">
        <v>0.77800000000000002</v>
      </c>
      <c r="J1601">
        <v>0.5</v>
      </c>
      <c r="K1601" t="s">
        <v>17</v>
      </c>
      <c r="L1601">
        <v>1</v>
      </c>
      <c r="M1601">
        <v>0.77800000000000002</v>
      </c>
      <c r="N1601">
        <v>0</v>
      </c>
      <c r="O1601">
        <v>0.83704500000000004</v>
      </c>
      <c r="P1601">
        <v>0.82571499999999998</v>
      </c>
    </row>
    <row r="1602" spans="1:16" ht="15" x14ac:dyDescent="0.3">
      <c r="A1602" s="1"/>
      <c r="B1602" t="s">
        <v>25</v>
      </c>
      <c r="C1602" t="s">
        <v>14</v>
      </c>
      <c r="D1602" t="s">
        <v>13</v>
      </c>
      <c r="E1602" t="s">
        <v>14</v>
      </c>
      <c r="F1602" t="s">
        <v>14</v>
      </c>
      <c r="G1602" t="s">
        <v>19</v>
      </c>
      <c r="H1602" t="s">
        <v>16</v>
      </c>
      <c r="I1602">
        <v>1</v>
      </c>
      <c r="J1602">
        <v>1</v>
      </c>
      <c r="K1602" t="s">
        <v>17</v>
      </c>
      <c r="L1602">
        <v>1</v>
      </c>
      <c r="M1602">
        <v>1</v>
      </c>
      <c r="N1602">
        <v>1</v>
      </c>
      <c r="O1602">
        <v>0.88912400000000003</v>
      </c>
      <c r="P1602">
        <v>0.88847799999999999</v>
      </c>
    </row>
    <row r="1603" spans="1:16" ht="15" x14ac:dyDescent="0.3">
      <c r="A1603" s="1"/>
      <c r="B1603" t="s">
        <v>25</v>
      </c>
      <c r="C1603" t="s">
        <v>29</v>
      </c>
      <c r="D1603" t="s">
        <v>30</v>
      </c>
      <c r="E1603" t="s">
        <v>29</v>
      </c>
      <c r="F1603" t="s">
        <v>31</v>
      </c>
      <c r="G1603" t="s">
        <v>32</v>
      </c>
      <c r="H1603" t="s">
        <v>33</v>
      </c>
      <c r="I1603">
        <v>0.90200000000000002</v>
      </c>
      <c r="J1603">
        <v>0.54500000000000004</v>
      </c>
      <c r="K1603" t="s">
        <v>17</v>
      </c>
      <c r="L1603">
        <v>1</v>
      </c>
      <c r="M1603">
        <v>0.90200000000000002</v>
      </c>
      <c r="N1603">
        <v>0</v>
      </c>
      <c r="O1603">
        <v>0.801122</v>
      </c>
      <c r="P1603">
        <v>0.81689999999999996</v>
      </c>
    </row>
    <row r="1604" spans="1:16" ht="15" x14ac:dyDescent="0.3">
      <c r="A1604" s="1"/>
      <c r="B1604" t="s">
        <v>25</v>
      </c>
      <c r="C1604" t="s">
        <v>35</v>
      </c>
      <c r="D1604" t="s">
        <v>36</v>
      </c>
      <c r="E1604" t="s">
        <v>35</v>
      </c>
      <c r="F1604" t="s">
        <v>37</v>
      </c>
      <c r="G1604" t="s">
        <v>38</v>
      </c>
      <c r="H1604" t="s">
        <v>39</v>
      </c>
      <c r="I1604">
        <v>0.876</v>
      </c>
      <c r="J1604">
        <v>0.85699999999999998</v>
      </c>
      <c r="K1604" t="s">
        <v>17</v>
      </c>
      <c r="L1604">
        <v>1</v>
      </c>
      <c r="M1604">
        <v>0.876</v>
      </c>
      <c r="N1604">
        <v>0</v>
      </c>
      <c r="O1604">
        <v>0.90272699999999995</v>
      </c>
      <c r="P1604">
        <v>0.89722800000000003</v>
      </c>
    </row>
    <row r="1605" spans="1:16" ht="15" x14ac:dyDescent="0.3">
      <c r="A1605" s="1"/>
      <c r="B1605" t="s">
        <v>25</v>
      </c>
      <c r="C1605" t="s">
        <v>48</v>
      </c>
      <c r="D1605" t="s">
        <v>48</v>
      </c>
      <c r="E1605" t="s">
        <v>49</v>
      </c>
      <c r="F1605" t="s">
        <v>49</v>
      </c>
      <c r="G1605" t="s">
        <v>50</v>
      </c>
      <c r="H1605" t="s">
        <v>50</v>
      </c>
      <c r="I1605">
        <v>1</v>
      </c>
      <c r="J1605">
        <v>1</v>
      </c>
      <c r="K1605" t="s">
        <v>17</v>
      </c>
      <c r="L1605">
        <v>1</v>
      </c>
      <c r="M1605">
        <v>1</v>
      </c>
      <c r="N1605">
        <v>1</v>
      </c>
      <c r="O1605">
        <v>1</v>
      </c>
      <c r="P1605">
        <v>1</v>
      </c>
    </row>
    <row r="1606" spans="1:16" ht="15" x14ac:dyDescent="0.3">
      <c r="A1606" s="1"/>
      <c r="B1606" t="s">
        <v>25</v>
      </c>
      <c r="C1606" t="s">
        <v>52</v>
      </c>
      <c r="D1606" t="s">
        <v>53</v>
      </c>
      <c r="E1606" t="s">
        <v>52</v>
      </c>
      <c r="F1606" t="s">
        <v>54</v>
      </c>
      <c r="G1606" t="s">
        <v>55</v>
      </c>
      <c r="H1606" t="s">
        <v>56</v>
      </c>
      <c r="I1606">
        <v>0.92600000000000005</v>
      </c>
      <c r="J1606">
        <v>0.83299999999999996</v>
      </c>
      <c r="K1606" t="s">
        <v>17</v>
      </c>
      <c r="L1606">
        <v>1</v>
      </c>
      <c r="M1606">
        <v>0.92600000000000005</v>
      </c>
      <c r="N1606">
        <v>0</v>
      </c>
      <c r="O1606">
        <v>0.86826099999999995</v>
      </c>
      <c r="P1606">
        <v>0.86044200000000004</v>
      </c>
    </row>
    <row r="1607" spans="1:16" ht="15" x14ac:dyDescent="0.3">
      <c r="A1607" s="1"/>
      <c r="B1607" t="s">
        <v>25</v>
      </c>
      <c r="C1607" t="s">
        <v>66</v>
      </c>
      <c r="D1607" t="s">
        <v>59</v>
      </c>
      <c r="E1607" t="s">
        <v>67</v>
      </c>
      <c r="F1607" t="s">
        <v>60</v>
      </c>
      <c r="G1607" t="s">
        <v>68</v>
      </c>
      <c r="H1607" t="s">
        <v>62</v>
      </c>
      <c r="I1607">
        <v>0.01</v>
      </c>
      <c r="J1607">
        <v>0.125</v>
      </c>
      <c r="K1607" t="s">
        <v>46</v>
      </c>
      <c r="L1607">
        <v>0</v>
      </c>
      <c r="M1607">
        <v>0.01</v>
      </c>
      <c r="N1607">
        <v>0</v>
      </c>
      <c r="O1607">
        <v>0.61829599999999996</v>
      </c>
      <c r="P1607">
        <v>0.61905100000000002</v>
      </c>
    </row>
    <row r="1608" spans="1:16" ht="15" x14ac:dyDescent="0.3">
      <c r="A1608" s="1"/>
      <c r="B1608" t="s">
        <v>25</v>
      </c>
      <c r="C1608" t="s">
        <v>70</v>
      </c>
      <c r="D1608" t="s">
        <v>71</v>
      </c>
      <c r="E1608" t="s">
        <v>70</v>
      </c>
      <c r="F1608" t="s">
        <v>72</v>
      </c>
      <c r="G1608" t="s">
        <v>73</v>
      </c>
      <c r="H1608" t="s">
        <v>74</v>
      </c>
      <c r="I1608">
        <v>0.96399999999999997</v>
      </c>
      <c r="J1608">
        <v>0.8</v>
      </c>
      <c r="K1608" t="s">
        <v>17</v>
      </c>
      <c r="L1608">
        <v>1</v>
      </c>
      <c r="M1608">
        <v>0.96399999999999997</v>
      </c>
      <c r="N1608">
        <v>0</v>
      </c>
      <c r="O1608">
        <v>0.94026799999999999</v>
      </c>
      <c r="P1608">
        <v>0.92621200000000004</v>
      </c>
    </row>
    <row r="1609" spans="1:16" ht="15" x14ac:dyDescent="0.3">
      <c r="A1609" s="1"/>
      <c r="B1609" t="s">
        <v>25</v>
      </c>
      <c r="C1609" t="s">
        <v>70</v>
      </c>
      <c r="D1609" t="s">
        <v>76</v>
      </c>
      <c r="E1609" t="s">
        <v>70</v>
      </c>
      <c r="F1609" t="s">
        <v>77</v>
      </c>
      <c r="G1609" t="s">
        <v>73</v>
      </c>
      <c r="H1609" t="s">
        <v>78</v>
      </c>
      <c r="I1609">
        <v>0.92800000000000005</v>
      </c>
      <c r="J1609">
        <v>0.66700000000000004</v>
      </c>
      <c r="K1609" t="s">
        <v>17</v>
      </c>
      <c r="L1609">
        <v>1</v>
      </c>
      <c r="M1609">
        <v>0.92800000000000005</v>
      </c>
      <c r="N1609">
        <v>0</v>
      </c>
      <c r="O1609">
        <v>0.88067399999999996</v>
      </c>
      <c r="P1609">
        <v>0.86216300000000001</v>
      </c>
    </row>
    <row r="1610" spans="1:16" ht="15" x14ac:dyDescent="0.3">
      <c r="A1610" s="1"/>
      <c r="B1610" t="s">
        <v>25</v>
      </c>
      <c r="C1610" t="s">
        <v>83</v>
      </c>
      <c r="D1610" t="s">
        <v>84</v>
      </c>
      <c r="E1610" t="s">
        <v>83</v>
      </c>
      <c r="F1610" t="s">
        <v>85</v>
      </c>
      <c r="G1610" t="s">
        <v>86</v>
      </c>
      <c r="H1610" t="s">
        <v>87</v>
      </c>
      <c r="I1610">
        <v>0.96199999999999997</v>
      </c>
      <c r="J1610">
        <v>0.66700000000000004</v>
      </c>
      <c r="K1610" t="s">
        <v>17</v>
      </c>
      <c r="L1610">
        <v>1</v>
      </c>
      <c r="M1610">
        <v>0.96199999999999997</v>
      </c>
      <c r="N1610">
        <v>0</v>
      </c>
      <c r="O1610">
        <v>0.92606599999999994</v>
      </c>
      <c r="P1610">
        <v>0.91922599999999999</v>
      </c>
    </row>
    <row r="1611" spans="1:16" ht="15" x14ac:dyDescent="0.3">
      <c r="A1611" s="1"/>
      <c r="B1611" t="s">
        <v>25</v>
      </c>
      <c r="C1611" t="s">
        <v>89</v>
      </c>
      <c r="D1611" t="s">
        <v>90</v>
      </c>
      <c r="E1611" t="s">
        <v>89</v>
      </c>
      <c r="F1611" t="s">
        <v>91</v>
      </c>
      <c r="G1611" t="s">
        <v>92</v>
      </c>
      <c r="H1611" t="s">
        <v>93</v>
      </c>
      <c r="I1611">
        <v>0.52300000000000002</v>
      </c>
      <c r="J1611">
        <v>0</v>
      </c>
      <c r="K1611" t="s">
        <v>42</v>
      </c>
      <c r="L1611">
        <v>0.5</v>
      </c>
      <c r="M1611">
        <v>0.52300000000000002</v>
      </c>
      <c r="N1611">
        <v>0</v>
      </c>
      <c r="O1611">
        <v>0.82311699999999999</v>
      </c>
      <c r="P1611">
        <v>0.81043699999999996</v>
      </c>
    </row>
    <row r="1612" spans="1:16" ht="15" x14ac:dyDescent="0.3">
      <c r="A1612" s="1"/>
      <c r="B1612" t="s">
        <v>25</v>
      </c>
      <c r="C1612" t="s">
        <v>95</v>
      </c>
      <c r="D1612" t="s">
        <v>96</v>
      </c>
      <c r="E1612" t="s">
        <v>95</v>
      </c>
      <c r="F1612" t="s">
        <v>97</v>
      </c>
      <c r="G1612" t="s">
        <v>98</v>
      </c>
      <c r="H1612" t="s">
        <v>99</v>
      </c>
      <c r="I1612">
        <v>8.3000000000000004E-2</v>
      </c>
      <c r="J1612">
        <v>0</v>
      </c>
      <c r="K1612" t="s">
        <v>46</v>
      </c>
      <c r="L1612">
        <v>0</v>
      </c>
      <c r="M1612">
        <v>8.3000000000000004E-2</v>
      </c>
      <c r="N1612">
        <v>0</v>
      </c>
      <c r="O1612">
        <v>0.61716400000000005</v>
      </c>
      <c r="P1612">
        <v>0.616734</v>
      </c>
    </row>
    <row r="1613" spans="1:16" ht="15" x14ac:dyDescent="0.3">
      <c r="A1613" s="1"/>
      <c r="B1613" t="s">
        <v>25</v>
      </c>
      <c r="C1613" t="s">
        <v>108</v>
      </c>
      <c r="D1613" t="s">
        <v>109</v>
      </c>
      <c r="E1613" t="s">
        <v>110</v>
      </c>
      <c r="F1613" t="s">
        <v>111</v>
      </c>
      <c r="G1613" t="s">
        <v>112</v>
      </c>
      <c r="H1613" t="s">
        <v>113</v>
      </c>
      <c r="I1613">
        <v>0.94199999999999995</v>
      </c>
      <c r="J1613">
        <v>0.8</v>
      </c>
      <c r="K1613" t="s">
        <v>17</v>
      </c>
      <c r="L1613">
        <v>1</v>
      </c>
      <c r="M1613">
        <v>0.94199999999999995</v>
      </c>
      <c r="N1613">
        <v>0</v>
      </c>
      <c r="O1613">
        <v>0.90803100000000003</v>
      </c>
      <c r="P1613">
        <v>0.90792099999999998</v>
      </c>
    </row>
    <row r="1614" spans="1:16" ht="15" x14ac:dyDescent="0.3">
      <c r="A1614" s="1"/>
      <c r="B1614" t="s">
        <v>25</v>
      </c>
      <c r="C1614" t="s">
        <v>115</v>
      </c>
      <c r="D1614" t="s">
        <v>115</v>
      </c>
      <c r="E1614" t="s">
        <v>115</v>
      </c>
      <c r="F1614" t="s">
        <v>115</v>
      </c>
      <c r="G1614" t="s">
        <v>116</v>
      </c>
      <c r="H1614" t="s">
        <v>116</v>
      </c>
      <c r="I1614">
        <v>1</v>
      </c>
      <c r="J1614">
        <v>1</v>
      </c>
      <c r="K1614" t="s">
        <v>17</v>
      </c>
      <c r="L1614">
        <v>1</v>
      </c>
      <c r="M1614">
        <v>1</v>
      </c>
      <c r="N1614">
        <v>1</v>
      </c>
      <c r="O1614">
        <v>1</v>
      </c>
      <c r="P1614">
        <v>1</v>
      </c>
    </row>
    <row r="1615" spans="1:16" ht="15" x14ac:dyDescent="0.3">
      <c r="A1615" s="1"/>
      <c r="B1615" t="s">
        <v>25</v>
      </c>
      <c r="C1615" t="s">
        <v>117</v>
      </c>
      <c r="D1615" t="s">
        <v>120</v>
      </c>
      <c r="E1615" t="s">
        <v>117</v>
      </c>
      <c r="F1615" t="s">
        <v>121</v>
      </c>
      <c r="G1615" t="s">
        <v>118</v>
      </c>
      <c r="H1615" t="s">
        <v>122</v>
      </c>
      <c r="I1615">
        <v>0.151</v>
      </c>
      <c r="J1615">
        <v>0</v>
      </c>
      <c r="K1615" t="s">
        <v>46</v>
      </c>
      <c r="L1615">
        <v>0</v>
      </c>
      <c r="M1615">
        <v>0.151</v>
      </c>
      <c r="N1615">
        <v>0</v>
      </c>
      <c r="O1615">
        <v>0.590449</v>
      </c>
      <c r="P1615">
        <v>0.59660599999999997</v>
      </c>
    </row>
    <row r="1616" spans="1:16" ht="15" x14ac:dyDescent="0.3">
      <c r="A1616" s="1"/>
      <c r="B1616" t="s">
        <v>25</v>
      </c>
      <c r="C1616" t="s">
        <v>124</v>
      </c>
      <c r="D1616" t="s">
        <v>125</v>
      </c>
      <c r="E1616" t="s">
        <v>124</v>
      </c>
      <c r="F1616" t="s">
        <v>126</v>
      </c>
      <c r="G1616" t="s">
        <v>127</v>
      </c>
      <c r="H1616" t="s">
        <v>128</v>
      </c>
      <c r="I1616">
        <v>0.93899999999999995</v>
      </c>
      <c r="J1616">
        <v>0</v>
      </c>
      <c r="K1616" t="s">
        <v>17</v>
      </c>
      <c r="L1616">
        <v>1</v>
      </c>
      <c r="M1616">
        <v>0.93899999999999995</v>
      </c>
      <c r="N1616">
        <v>0</v>
      </c>
      <c r="O1616">
        <v>0.86519299999999999</v>
      </c>
      <c r="P1616">
        <v>0.84803499999999998</v>
      </c>
    </row>
    <row r="1617" spans="1:16" ht="15" x14ac:dyDescent="0.3">
      <c r="A1617" s="1"/>
      <c r="B1617" t="s">
        <v>25</v>
      </c>
      <c r="C1617" t="s">
        <v>135</v>
      </c>
      <c r="D1617" t="s">
        <v>136</v>
      </c>
      <c r="E1617" t="s">
        <v>135</v>
      </c>
      <c r="F1617" t="s">
        <v>137</v>
      </c>
      <c r="G1617" t="s">
        <v>138</v>
      </c>
      <c r="H1617" t="s">
        <v>139</v>
      </c>
      <c r="I1617">
        <v>0.75700000000000001</v>
      </c>
      <c r="J1617">
        <v>0</v>
      </c>
      <c r="K1617" t="s">
        <v>17</v>
      </c>
      <c r="L1617">
        <v>1</v>
      </c>
      <c r="M1617">
        <v>0.75700000000000001</v>
      </c>
      <c r="N1617">
        <v>0</v>
      </c>
      <c r="O1617">
        <v>0.81959899999999997</v>
      </c>
      <c r="P1617">
        <v>0.81022700000000003</v>
      </c>
    </row>
    <row r="1618" spans="1:16" ht="15" x14ac:dyDescent="0.3">
      <c r="A1618" s="1"/>
      <c r="B1618" t="s">
        <v>25</v>
      </c>
      <c r="C1618" t="s">
        <v>144</v>
      </c>
      <c r="D1618" t="s">
        <v>145</v>
      </c>
      <c r="E1618" t="s">
        <v>144</v>
      </c>
      <c r="F1618" t="s">
        <v>146</v>
      </c>
      <c r="G1618" t="s">
        <v>147</v>
      </c>
      <c r="H1618" t="s">
        <v>148</v>
      </c>
      <c r="I1618">
        <v>0.97599999999999998</v>
      </c>
      <c r="J1618">
        <v>0.8</v>
      </c>
      <c r="K1618" t="s">
        <v>17</v>
      </c>
      <c r="L1618">
        <v>1</v>
      </c>
      <c r="M1618">
        <v>0.97599999999999998</v>
      </c>
      <c r="N1618">
        <v>0</v>
      </c>
      <c r="O1618">
        <v>0.91800099999999996</v>
      </c>
      <c r="P1618">
        <v>0.90851199999999999</v>
      </c>
    </row>
    <row r="1619" spans="1:16" ht="15" x14ac:dyDescent="0.3">
      <c r="A1619" s="1"/>
      <c r="B1619" t="s">
        <v>25</v>
      </c>
      <c r="C1619" t="s">
        <v>152</v>
      </c>
      <c r="D1619" t="s">
        <v>153</v>
      </c>
      <c r="E1619" t="s">
        <v>152</v>
      </c>
      <c r="F1619" t="s">
        <v>154</v>
      </c>
      <c r="G1619" t="s">
        <v>155</v>
      </c>
      <c r="H1619" t="s">
        <v>156</v>
      </c>
      <c r="I1619">
        <v>0.84499999999999997</v>
      </c>
      <c r="J1619">
        <v>0.25</v>
      </c>
      <c r="K1619" t="s">
        <v>17</v>
      </c>
      <c r="L1619">
        <v>1</v>
      </c>
      <c r="M1619">
        <v>0.84499999999999997</v>
      </c>
      <c r="N1619">
        <v>0</v>
      </c>
      <c r="O1619">
        <v>0.89138200000000001</v>
      </c>
      <c r="P1619">
        <v>0.87988999999999995</v>
      </c>
    </row>
    <row r="1620" spans="1:16" ht="15" x14ac:dyDescent="0.3">
      <c r="A1620" s="1"/>
      <c r="B1620" t="s">
        <v>25</v>
      </c>
      <c r="C1620" t="s">
        <v>173</v>
      </c>
      <c r="D1620" t="s">
        <v>161</v>
      </c>
      <c r="E1620" t="s">
        <v>174</v>
      </c>
      <c r="F1620" t="s">
        <v>163</v>
      </c>
      <c r="G1620" t="s">
        <v>175</v>
      </c>
      <c r="H1620" t="s">
        <v>165</v>
      </c>
      <c r="I1620">
        <v>0.83699999999999997</v>
      </c>
      <c r="J1620">
        <v>0.42099999999999999</v>
      </c>
      <c r="K1620" t="s">
        <v>17</v>
      </c>
      <c r="L1620">
        <v>1</v>
      </c>
      <c r="M1620">
        <v>0.83699999999999997</v>
      </c>
      <c r="N1620">
        <v>0</v>
      </c>
      <c r="O1620">
        <v>0.826156</v>
      </c>
      <c r="P1620">
        <v>0.82786199999999999</v>
      </c>
    </row>
    <row r="1621" spans="1:16" ht="15" x14ac:dyDescent="0.3">
      <c r="A1621" s="1"/>
      <c r="B1621" t="s">
        <v>25</v>
      </c>
      <c r="C1621" t="s">
        <v>182</v>
      </c>
      <c r="D1621" t="s">
        <v>183</v>
      </c>
      <c r="E1621" t="s">
        <v>184</v>
      </c>
      <c r="F1621" t="s">
        <v>184</v>
      </c>
      <c r="G1621" t="s">
        <v>185</v>
      </c>
      <c r="H1621" t="s">
        <v>186</v>
      </c>
      <c r="I1621">
        <v>0.98099999999999998</v>
      </c>
      <c r="J1621">
        <v>0.81799999999999995</v>
      </c>
      <c r="K1621" t="s">
        <v>17</v>
      </c>
      <c r="L1621">
        <v>1</v>
      </c>
      <c r="M1621">
        <v>0.98099999999999998</v>
      </c>
      <c r="N1621">
        <v>0</v>
      </c>
      <c r="O1621">
        <v>0.916211</v>
      </c>
      <c r="P1621">
        <v>0.91761099999999995</v>
      </c>
    </row>
    <row r="1622" spans="1:16" ht="15" x14ac:dyDescent="0.3">
      <c r="A1622" s="1"/>
      <c r="B1622" t="s">
        <v>25</v>
      </c>
      <c r="C1622" t="s">
        <v>205</v>
      </c>
      <c r="D1622" t="s">
        <v>195</v>
      </c>
      <c r="E1622" t="s">
        <v>206</v>
      </c>
      <c r="F1622" t="s">
        <v>196</v>
      </c>
      <c r="G1622" t="s">
        <v>207</v>
      </c>
      <c r="H1622" t="s">
        <v>198</v>
      </c>
      <c r="I1622">
        <v>0.51700000000000002</v>
      </c>
      <c r="J1622">
        <v>0.11799999999999999</v>
      </c>
      <c r="K1622" t="s">
        <v>46</v>
      </c>
      <c r="L1622">
        <v>0</v>
      </c>
      <c r="M1622">
        <v>0.51700000000000002</v>
      </c>
      <c r="N1622">
        <v>0</v>
      </c>
      <c r="O1622">
        <v>0.69504100000000002</v>
      </c>
      <c r="P1622">
        <v>0.68843900000000002</v>
      </c>
    </row>
    <row r="1623" spans="1:16" ht="15" x14ac:dyDescent="0.3">
      <c r="A1623" s="1"/>
      <c r="B1623" t="s">
        <v>25</v>
      </c>
      <c r="C1623" t="s">
        <v>216</v>
      </c>
      <c r="D1623" t="s">
        <v>210</v>
      </c>
      <c r="E1623" t="s">
        <v>217</v>
      </c>
      <c r="F1623" t="s">
        <v>211</v>
      </c>
      <c r="G1623" t="s">
        <v>218</v>
      </c>
      <c r="H1623" t="s">
        <v>213</v>
      </c>
      <c r="I1623">
        <v>0.28899999999999998</v>
      </c>
      <c r="J1623">
        <v>0</v>
      </c>
      <c r="K1623" t="s">
        <v>46</v>
      </c>
      <c r="L1623">
        <v>0</v>
      </c>
      <c r="M1623">
        <v>0.28899999999999998</v>
      </c>
      <c r="N1623">
        <v>0</v>
      </c>
      <c r="O1623">
        <v>0.68074299999999999</v>
      </c>
      <c r="P1623">
        <v>0.68307799999999996</v>
      </c>
    </row>
    <row r="1624" spans="1:16" ht="15" x14ac:dyDescent="0.3">
      <c r="A1624" s="1"/>
      <c r="B1624" t="s">
        <v>25</v>
      </c>
      <c r="C1624" t="s">
        <v>220</v>
      </c>
      <c r="D1624" t="s">
        <v>221</v>
      </c>
      <c r="E1624" t="s">
        <v>222</v>
      </c>
      <c r="F1624" t="s">
        <v>223</v>
      </c>
      <c r="G1624" t="s">
        <v>224</v>
      </c>
      <c r="H1624" t="s">
        <v>225</v>
      </c>
      <c r="I1624">
        <v>0.999</v>
      </c>
      <c r="J1624">
        <v>0.91700000000000004</v>
      </c>
      <c r="K1624" t="s">
        <v>17</v>
      </c>
      <c r="L1624">
        <v>1</v>
      </c>
      <c r="M1624">
        <v>0.999</v>
      </c>
      <c r="N1624">
        <v>0</v>
      </c>
      <c r="O1624">
        <v>0.98634999999999995</v>
      </c>
      <c r="P1624">
        <v>0.98600100000000002</v>
      </c>
    </row>
    <row r="1625" spans="1:16" ht="15" x14ac:dyDescent="0.3">
      <c r="A1625" s="1"/>
      <c r="B1625" t="s">
        <v>25</v>
      </c>
      <c r="C1625" t="s">
        <v>233</v>
      </c>
      <c r="D1625" t="s">
        <v>234</v>
      </c>
      <c r="E1625" t="s">
        <v>233</v>
      </c>
      <c r="F1625" t="s">
        <v>235</v>
      </c>
      <c r="G1625" t="s">
        <v>236</v>
      </c>
      <c r="H1625" t="s">
        <v>237</v>
      </c>
      <c r="I1625">
        <v>0.91100000000000003</v>
      </c>
      <c r="J1625">
        <v>0.8</v>
      </c>
      <c r="K1625" t="s">
        <v>17</v>
      </c>
      <c r="L1625">
        <v>1</v>
      </c>
      <c r="M1625">
        <v>0.91100000000000003</v>
      </c>
      <c r="N1625">
        <v>0</v>
      </c>
      <c r="O1625">
        <v>0.87258999999999998</v>
      </c>
      <c r="P1625">
        <v>0.87067600000000001</v>
      </c>
    </row>
    <row r="1626" spans="1:16" ht="15" x14ac:dyDescent="0.3">
      <c r="A1626" s="1"/>
      <c r="B1626" t="s">
        <v>25</v>
      </c>
      <c r="C1626" t="s">
        <v>239</v>
      </c>
      <c r="D1626" t="s">
        <v>240</v>
      </c>
      <c r="E1626" t="s">
        <v>241</v>
      </c>
      <c r="F1626" t="s">
        <v>241</v>
      </c>
      <c r="G1626" t="s">
        <v>242</v>
      </c>
      <c r="H1626" t="s">
        <v>243</v>
      </c>
      <c r="I1626">
        <v>0.81399999999999995</v>
      </c>
      <c r="J1626">
        <v>0</v>
      </c>
      <c r="K1626" t="s">
        <v>17</v>
      </c>
      <c r="L1626">
        <v>1</v>
      </c>
      <c r="M1626">
        <v>0.81399999999999995</v>
      </c>
      <c r="N1626">
        <v>0</v>
      </c>
      <c r="O1626">
        <v>0.84906400000000004</v>
      </c>
      <c r="P1626">
        <v>0.83969800000000006</v>
      </c>
    </row>
    <row r="1627" spans="1:16" ht="15" x14ac:dyDescent="0.3">
      <c r="A1627" s="1"/>
      <c r="B1627" t="s">
        <v>25</v>
      </c>
      <c r="C1627" t="s">
        <v>245</v>
      </c>
      <c r="D1627" t="s">
        <v>245</v>
      </c>
      <c r="E1627" t="s">
        <v>246</v>
      </c>
      <c r="F1627" t="s">
        <v>246</v>
      </c>
      <c r="G1627" t="s">
        <v>247</v>
      </c>
      <c r="H1627" t="s">
        <v>248</v>
      </c>
      <c r="I1627">
        <v>0.89200000000000002</v>
      </c>
      <c r="J1627">
        <v>0</v>
      </c>
      <c r="K1627" t="s">
        <v>17</v>
      </c>
      <c r="L1627">
        <v>1</v>
      </c>
      <c r="M1627">
        <v>0.89200000000000002</v>
      </c>
      <c r="N1627">
        <v>0</v>
      </c>
      <c r="O1627">
        <v>0.87010600000000005</v>
      </c>
      <c r="P1627">
        <v>0.86060599999999998</v>
      </c>
    </row>
    <row r="1628" spans="1:16" ht="15" x14ac:dyDescent="0.3">
      <c r="A1628" s="1"/>
      <c r="B1628" t="s">
        <v>25</v>
      </c>
      <c r="C1628" t="s">
        <v>256</v>
      </c>
      <c r="D1628" t="s">
        <v>251</v>
      </c>
      <c r="E1628" t="s">
        <v>253</v>
      </c>
      <c r="F1628" t="s">
        <v>253</v>
      </c>
      <c r="G1628" t="s">
        <v>257</v>
      </c>
      <c r="H1628" t="s">
        <v>255</v>
      </c>
      <c r="I1628">
        <v>0.999</v>
      </c>
      <c r="J1628">
        <v>0.90900000000000003</v>
      </c>
      <c r="K1628" t="s">
        <v>17</v>
      </c>
      <c r="L1628">
        <v>1</v>
      </c>
      <c r="M1628">
        <v>0.999</v>
      </c>
      <c r="N1628">
        <v>0</v>
      </c>
      <c r="O1628">
        <v>0.97830600000000001</v>
      </c>
      <c r="P1628">
        <v>0.97947499999999998</v>
      </c>
    </row>
    <row r="1629" spans="1:16" ht="15" x14ac:dyDescent="0.3">
      <c r="A1629" s="1"/>
      <c r="B1629" t="s">
        <v>25</v>
      </c>
      <c r="C1629" t="s">
        <v>274</v>
      </c>
      <c r="D1629" t="s">
        <v>275</v>
      </c>
      <c r="E1629" t="s">
        <v>274</v>
      </c>
      <c r="F1629" t="s">
        <v>276</v>
      </c>
      <c r="G1629" t="s">
        <v>277</v>
      </c>
      <c r="H1629" t="s">
        <v>278</v>
      </c>
      <c r="I1629">
        <v>0.98299999999999998</v>
      </c>
      <c r="J1629">
        <v>0.54500000000000004</v>
      </c>
      <c r="K1629" t="s">
        <v>17</v>
      </c>
      <c r="L1629">
        <v>1</v>
      </c>
      <c r="M1629">
        <v>0.98299999999999998</v>
      </c>
      <c r="N1629">
        <v>0</v>
      </c>
      <c r="O1629">
        <v>0.78475600000000001</v>
      </c>
      <c r="P1629">
        <v>0.792072</v>
      </c>
    </row>
    <row r="1630" spans="1:16" ht="15" x14ac:dyDescent="0.3">
      <c r="A1630" s="1"/>
      <c r="B1630" t="s">
        <v>25</v>
      </c>
      <c r="C1630" t="s">
        <v>280</v>
      </c>
      <c r="D1630" t="s">
        <v>281</v>
      </c>
      <c r="E1630" t="s">
        <v>280</v>
      </c>
      <c r="F1630" t="s">
        <v>282</v>
      </c>
      <c r="G1630" t="s">
        <v>283</v>
      </c>
      <c r="H1630" t="s">
        <v>284</v>
      </c>
      <c r="I1630">
        <v>0.93600000000000005</v>
      </c>
      <c r="J1630">
        <v>0</v>
      </c>
      <c r="K1630" t="s">
        <v>17</v>
      </c>
      <c r="L1630">
        <v>1</v>
      </c>
      <c r="M1630">
        <v>0.93600000000000005</v>
      </c>
      <c r="N1630">
        <v>0</v>
      </c>
      <c r="O1630">
        <v>0.80139899999999997</v>
      </c>
      <c r="P1630">
        <v>0.80249999999999999</v>
      </c>
    </row>
    <row r="1631" spans="1:16" ht="15" x14ac:dyDescent="0.3">
      <c r="A1631" s="1"/>
      <c r="B1631" t="s">
        <v>25</v>
      </c>
      <c r="C1631" t="s">
        <v>289</v>
      </c>
      <c r="D1631" t="s">
        <v>290</v>
      </c>
      <c r="E1631" t="s">
        <v>291</v>
      </c>
      <c r="F1631" t="s">
        <v>292</v>
      </c>
      <c r="G1631" t="s">
        <v>293</v>
      </c>
      <c r="H1631" t="s">
        <v>294</v>
      </c>
      <c r="I1631">
        <v>0.20599999999999999</v>
      </c>
      <c r="J1631">
        <v>0.21099999999999999</v>
      </c>
      <c r="K1631" t="s">
        <v>46</v>
      </c>
      <c r="L1631">
        <v>0</v>
      </c>
      <c r="M1631">
        <v>0.20599999999999999</v>
      </c>
      <c r="N1631">
        <v>0</v>
      </c>
      <c r="O1631">
        <v>0.68013000000000001</v>
      </c>
      <c r="P1631">
        <v>0.687141</v>
      </c>
    </row>
    <row r="1632" spans="1:16" ht="15" x14ac:dyDescent="0.3">
      <c r="A1632" s="1"/>
      <c r="B1632" t="s">
        <v>25</v>
      </c>
      <c r="C1632">
        <v>35</v>
      </c>
      <c r="D1632">
        <v>35</v>
      </c>
      <c r="E1632">
        <v>35</v>
      </c>
      <c r="F1632">
        <v>35</v>
      </c>
      <c r="G1632">
        <v>35</v>
      </c>
      <c r="H1632">
        <v>35</v>
      </c>
      <c r="I1632">
        <v>1</v>
      </c>
      <c r="J1632">
        <v>1</v>
      </c>
      <c r="K1632" t="s">
        <v>17</v>
      </c>
      <c r="L1632">
        <v>1</v>
      </c>
      <c r="M1632">
        <v>1</v>
      </c>
      <c r="N1632">
        <v>1</v>
      </c>
      <c r="O1632">
        <v>1</v>
      </c>
      <c r="P1632">
        <v>1</v>
      </c>
    </row>
    <row r="1633" spans="1:16" ht="15" x14ac:dyDescent="0.3">
      <c r="A1633" s="1"/>
      <c r="B1633" t="s">
        <v>25</v>
      </c>
      <c r="C1633" t="s">
        <v>312</v>
      </c>
      <c r="D1633" t="s">
        <v>313</v>
      </c>
      <c r="E1633" t="s">
        <v>314</v>
      </c>
      <c r="F1633" t="s">
        <v>315</v>
      </c>
      <c r="G1633" t="s">
        <v>316</v>
      </c>
      <c r="H1633" t="s">
        <v>317</v>
      </c>
      <c r="I1633">
        <v>0.52200000000000002</v>
      </c>
      <c r="J1633">
        <v>0.28599999999999998</v>
      </c>
      <c r="K1633" t="s">
        <v>42</v>
      </c>
      <c r="L1633">
        <v>0.5</v>
      </c>
      <c r="M1633">
        <v>0.52200000000000002</v>
      </c>
      <c r="N1633">
        <v>0</v>
      </c>
      <c r="O1633">
        <v>0.68182200000000004</v>
      </c>
      <c r="P1633">
        <v>0.68680699999999995</v>
      </c>
    </row>
    <row r="1634" spans="1:16" ht="15" x14ac:dyDescent="0.3">
      <c r="A1634" s="1"/>
      <c r="B1634" t="s">
        <v>25</v>
      </c>
      <c r="C1634" t="s">
        <v>324</v>
      </c>
      <c r="D1634" t="s">
        <v>320</v>
      </c>
      <c r="E1634" t="s">
        <v>325</v>
      </c>
      <c r="F1634" t="s">
        <v>321</v>
      </c>
      <c r="G1634" t="s">
        <v>326</v>
      </c>
      <c r="H1634" t="s">
        <v>323</v>
      </c>
      <c r="I1634">
        <v>0.755</v>
      </c>
      <c r="J1634">
        <v>0.2</v>
      </c>
      <c r="K1634" t="s">
        <v>17</v>
      </c>
      <c r="L1634">
        <v>1</v>
      </c>
      <c r="M1634">
        <v>0.755</v>
      </c>
      <c r="N1634">
        <v>0</v>
      </c>
      <c r="O1634">
        <v>0.793161</v>
      </c>
      <c r="P1634">
        <v>0.79024899999999998</v>
      </c>
    </row>
    <row r="1635" spans="1:16" ht="15" x14ac:dyDescent="0.3">
      <c r="A1635" s="1"/>
      <c r="B1635" t="s">
        <v>25</v>
      </c>
      <c r="C1635" t="s">
        <v>331</v>
      </c>
      <c r="D1635" t="s">
        <v>332</v>
      </c>
      <c r="E1635" t="s">
        <v>331</v>
      </c>
      <c r="F1635" t="s">
        <v>331</v>
      </c>
      <c r="G1635" t="s">
        <v>333</v>
      </c>
      <c r="H1635" t="s">
        <v>334</v>
      </c>
      <c r="I1635">
        <v>1</v>
      </c>
      <c r="J1635">
        <v>1</v>
      </c>
      <c r="K1635" t="s">
        <v>17</v>
      </c>
      <c r="L1635">
        <v>1</v>
      </c>
      <c r="M1635">
        <v>1</v>
      </c>
      <c r="N1635">
        <v>1</v>
      </c>
      <c r="O1635">
        <v>0.97116400000000003</v>
      </c>
      <c r="P1635">
        <v>0.96571499999999999</v>
      </c>
    </row>
    <row r="1636" spans="1:16" ht="15" x14ac:dyDescent="0.3">
      <c r="A1636" s="1"/>
      <c r="B1636" t="s">
        <v>25</v>
      </c>
      <c r="C1636" t="s">
        <v>336</v>
      </c>
      <c r="D1636" t="s">
        <v>337</v>
      </c>
      <c r="E1636" t="s">
        <v>336</v>
      </c>
      <c r="F1636" t="s">
        <v>338</v>
      </c>
      <c r="G1636" t="s">
        <v>339</v>
      </c>
      <c r="H1636" t="s">
        <v>340</v>
      </c>
      <c r="I1636">
        <v>1</v>
      </c>
      <c r="J1636">
        <v>1</v>
      </c>
      <c r="K1636" t="s">
        <v>17</v>
      </c>
      <c r="L1636">
        <v>1</v>
      </c>
      <c r="M1636">
        <v>1</v>
      </c>
      <c r="N1636">
        <v>1</v>
      </c>
      <c r="O1636">
        <v>0.982877</v>
      </c>
      <c r="P1636">
        <v>0.98191099999999998</v>
      </c>
    </row>
    <row r="1637" spans="1:16" ht="15" x14ac:dyDescent="0.3">
      <c r="A1637" s="1"/>
      <c r="B1637" t="s">
        <v>25</v>
      </c>
      <c r="C1637" t="s">
        <v>342</v>
      </c>
      <c r="D1637" t="s">
        <v>343</v>
      </c>
      <c r="E1637" t="s">
        <v>344</v>
      </c>
      <c r="F1637" t="s">
        <v>17</v>
      </c>
      <c r="G1637" t="s">
        <v>345</v>
      </c>
      <c r="H1637" t="s">
        <v>346</v>
      </c>
      <c r="I1637">
        <v>-2.5000000000000001E-2</v>
      </c>
      <c r="J1637">
        <v>0</v>
      </c>
      <c r="K1637" t="s">
        <v>42</v>
      </c>
      <c r="L1637">
        <v>0.5</v>
      </c>
      <c r="M1637">
        <v>-2.5000000000000001E-2</v>
      </c>
      <c r="N1637">
        <v>0</v>
      </c>
      <c r="O1637">
        <v>0.613591</v>
      </c>
      <c r="P1637">
        <v>0.61500999999999995</v>
      </c>
    </row>
    <row r="1638" spans="1:16" ht="15" x14ac:dyDescent="0.3">
      <c r="A1638" s="1"/>
      <c r="B1638" t="s">
        <v>25</v>
      </c>
      <c r="C1638" t="s">
        <v>351</v>
      </c>
      <c r="D1638" t="s">
        <v>352</v>
      </c>
      <c r="E1638" t="s">
        <v>353</v>
      </c>
      <c r="F1638" t="s">
        <v>354</v>
      </c>
      <c r="G1638" t="s">
        <v>355</v>
      </c>
      <c r="H1638" t="s">
        <v>356</v>
      </c>
      <c r="I1638">
        <v>0.92800000000000005</v>
      </c>
      <c r="J1638">
        <v>0.8</v>
      </c>
      <c r="K1638" t="s">
        <v>17</v>
      </c>
      <c r="L1638">
        <v>1</v>
      </c>
      <c r="M1638">
        <v>0.92800000000000005</v>
      </c>
      <c r="N1638">
        <v>0</v>
      </c>
      <c r="O1638">
        <v>0.91315000000000002</v>
      </c>
      <c r="P1638">
        <v>0.912497</v>
      </c>
    </row>
    <row r="1639" spans="1:16" ht="15" x14ac:dyDescent="0.3">
      <c r="A1639" s="1"/>
      <c r="B1639" t="s">
        <v>25</v>
      </c>
      <c r="C1639" t="s">
        <v>358</v>
      </c>
      <c r="D1639" t="s">
        <v>358</v>
      </c>
      <c r="E1639" t="s">
        <v>359</v>
      </c>
      <c r="F1639" t="s">
        <v>359</v>
      </c>
      <c r="G1639" t="s">
        <v>360</v>
      </c>
      <c r="H1639" t="s">
        <v>361</v>
      </c>
      <c r="I1639">
        <v>0.97199999999999998</v>
      </c>
      <c r="J1639">
        <v>0</v>
      </c>
      <c r="K1639" t="s">
        <v>17</v>
      </c>
      <c r="L1639">
        <v>1</v>
      </c>
      <c r="M1639">
        <v>0.97199999999999998</v>
      </c>
      <c r="N1639">
        <v>0</v>
      </c>
      <c r="O1639">
        <v>0.94534799999999997</v>
      </c>
      <c r="P1639">
        <v>0.94338999999999995</v>
      </c>
    </row>
    <row r="1640" spans="1:16" ht="15" x14ac:dyDescent="0.3">
      <c r="A1640" s="1"/>
      <c r="B1640" t="s">
        <v>25</v>
      </c>
      <c r="C1640" t="s">
        <v>369</v>
      </c>
      <c r="D1640" t="s">
        <v>370</v>
      </c>
      <c r="E1640" t="s">
        <v>371</v>
      </c>
      <c r="F1640" t="s">
        <v>372</v>
      </c>
      <c r="G1640" t="s">
        <v>373</v>
      </c>
      <c r="H1640" t="s">
        <v>374</v>
      </c>
      <c r="I1640">
        <v>0.35499999999999998</v>
      </c>
      <c r="J1640">
        <v>0.2</v>
      </c>
      <c r="K1640" t="s">
        <v>42</v>
      </c>
      <c r="L1640">
        <v>0.5</v>
      </c>
      <c r="M1640">
        <v>0.35499999999999998</v>
      </c>
      <c r="N1640">
        <v>0</v>
      </c>
      <c r="O1640">
        <v>0.74447300000000005</v>
      </c>
      <c r="P1640">
        <v>0.75461199999999995</v>
      </c>
    </row>
    <row r="1641" spans="1:16" ht="15" x14ac:dyDescent="0.3">
      <c r="A1641" s="1"/>
      <c r="B1641" t="s">
        <v>25</v>
      </c>
      <c r="C1641" t="s">
        <v>384</v>
      </c>
      <c r="D1641" t="s">
        <v>381</v>
      </c>
      <c r="E1641" t="s">
        <v>384</v>
      </c>
      <c r="F1641" t="s">
        <v>46</v>
      </c>
      <c r="G1641" t="s">
        <v>385</v>
      </c>
      <c r="H1641" t="s">
        <v>383</v>
      </c>
      <c r="I1641">
        <v>-9.5000000000000001E-2</v>
      </c>
      <c r="J1641">
        <v>0</v>
      </c>
      <c r="K1641" t="s">
        <v>46</v>
      </c>
      <c r="L1641">
        <v>0</v>
      </c>
      <c r="M1641">
        <v>-9.5000000000000001E-2</v>
      </c>
      <c r="N1641">
        <v>0</v>
      </c>
      <c r="O1641">
        <v>0.62739299999999998</v>
      </c>
      <c r="P1641">
        <v>0.62509800000000004</v>
      </c>
    </row>
    <row r="1642" spans="1:16" ht="15" x14ac:dyDescent="0.3">
      <c r="A1642" s="1"/>
      <c r="B1642" t="s">
        <v>25</v>
      </c>
      <c r="C1642" t="s">
        <v>387</v>
      </c>
      <c r="D1642" t="s">
        <v>388</v>
      </c>
      <c r="E1642" t="s">
        <v>387</v>
      </c>
      <c r="F1642" t="s">
        <v>389</v>
      </c>
      <c r="G1642" t="s">
        <v>390</v>
      </c>
      <c r="H1642" t="s">
        <v>391</v>
      </c>
      <c r="I1642">
        <v>0.13800000000000001</v>
      </c>
      <c r="J1642">
        <v>0</v>
      </c>
      <c r="K1642" t="s">
        <v>46</v>
      </c>
      <c r="L1642">
        <v>0</v>
      </c>
      <c r="M1642">
        <v>0.13800000000000001</v>
      </c>
      <c r="N1642">
        <v>0</v>
      </c>
      <c r="O1642">
        <v>0.65281199999999995</v>
      </c>
      <c r="P1642">
        <v>0.66027599999999997</v>
      </c>
    </row>
    <row r="1643" spans="1:16" ht="15" x14ac:dyDescent="0.3">
      <c r="A1643" s="1"/>
      <c r="B1643" t="s">
        <v>25</v>
      </c>
      <c r="C1643" t="s">
        <v>395</v>
      </c>
      <c r="D1643" t="s">
        <v>395</v>
      </c>
      <c r="E1643" t="s">
        <v>396</v>
      </c>
      <c r="F1643" t="s">
        <v>396</v>
      </c>
      <c r="G1643" t="s">
        <v>397</v>
      </c>
      <c r="H1643" t="s">
        <v>398</v>
      </c>
      <c r="I1643">
        <v>0.98899999999999999</v>
      </c>
      <c r="J1643">
        <v>0.8</v>
      </c>
      <c r="K1643" t="s">
        <v>17</v>
      </c>
      <c r="L1643">
        <v>1</v>
      </c>
      <c r="M1643">
        <v>0.98899999999999999</v>
      </c>
      <c r="N1643">
        <v>0</v>
      </c>
      <c r="O1643">
        <v>0.87863800000000003</v>
      </c>
      <c r="P1643">
        <v>0.87473000000000001</v>
      </c>
    </row>
    <row r="1644" spans="1:16" ht="15" x14ac:dyDescent="0.3">
      <c r="A1644" s="1"/>
      <c r="B1644" t="s">
        <v>25</v>
      </c>
      <c r="C1644" t="s">
        <v>395</v>
      </c>
      <c r="D1644" t="s">
        <v>400</v>
      </c>
      <c r="E1644" t="s">
        <v>396</v>
      </c>
      <c r="F1644" t="s">
        <v>401</v>
      </c>
      <c r="G1644" t="s">
        <v>397</v>
      </c>
      <c r="H1644" t="s">
        <v>402</v>
      </c>
      <c r="I1644">
        <v>0.77400000000000002</v>
      </c>
      <c r="J1644">
        <v>0.5</v>
      </c>
      <c r="K1644" t="s">
        <v>42</v>
      </c>
      <c r="L1644">
        <v>0.5</v>
      </c>
      <c r="M1644">
        <v>0.77400000000000002</v>
      </c>
      <c r="N1644">
        <v>0</v>
      </c>
      <c r="O1644">
        <v>0.78252999999999995</v>
      </c>
      <c r="P1644">
        <v>0.78183800000000003</v>
      </c>
    </row>
    <row r="1645" spans="1:16" ht="15" x14ac:dyDescent="0.3">
      <c r="A1645" s="1"/>
      <c r="B1645" t="s">
        <v>25</v>
      </c>
      <c r="C1645" t="s">
        <v>419</v>
      </c>
      <c r="D1645" t="s">
        <v>410</v>
      </c>
      <c r="E1645" t="s">
        <v>420</v>
      </c>
      <c r="F1645" t="s">
        <v>411</v>
      </c>
      <c r="G1645" t="s">
        <v>421</v>
      </c>
      <c r="H1645" t="s">
        <v>412</v>
      </c>
      <c r="I1645">
        <v>0.84799999999999998</v>
      </c>
      <c r="J1645">
        <v>0.25</v>
      </c>
      <c r="K1645" t="s">
        <v>17</v>
      </c>
      <c r="L1645">
        <v>1</v>
      </c>
      <c r="M1645">
        <v>0.84799999999999998</v>
      </c>
      <c r="N1645">
        <v>0</v>
      </c>
      <c r="O1645">
        <v>0.90612400000000004</v>
      </c>
      <c r="P1645">
        <v>0.89232699999999998</v>
      </c>
    </row>
    <row r="1646" spans="1:16" ht="15" x14ac:dyDescent="0.3">
      <c r="A1646" s="1"/>
      <c r="B1646" t="s">
        <v>25</v>
      </c>
      <c r="C1646" t="s">
        <v>423</v>
      </c>
      <c r="D1646" t="s">
        <v>424</v>
      </c>
      <c r="E1646" t="s">
        <v>423</v>
      </c>
      <c r="F1646" t="s">
        <v>425</v>
      </c>
      <c r="G1646" t="s">
        <v>426</v>
      </c>
      <c r="H1646" t="s">
        <v>427</v>
      </c>
      <c r="I1646">
        <v>0.34899999999999998</v>
      </c>
      <c r="J1646">
        <v>0</v>
      </c>
      <c r="K1646" t="s">
        <v>46</v>
      </c>
      <c r="L1646">
        <v>0</v>
      </c>
      <c r="M1646">
        <v>0.34899999999999998</v>
      </c>
      <c r="N1646">
        <v>0</v>
      </c>
      <c r="O1646">
        <v>0.66693199999999997</v>
      </c>
      <c r="P1646">
        <v>0.68188000000000004</v>
      </c>
    </row>
    <row r="1647" spans="1:16" ht="15" x14ac:dyDescent="0.3">
      <c r="A1647" s="1"/>
      <c r="B1647" t="s">
        <v>25</v>
      </c>
      <c r="C1647" t="s">
        <v>435</v>
      </c>
      <c r="D1647" t="s">
        <v>436</v>
      </c>
      <c r="E1647" t="s">
        <v>435</v>
      </c>
      <c r="F1647" t="s">
        <v>435</v>
      </c>
      <c r="G1647" t="s">
        <v>437</v>
      </c>
      <c r="H1647" t="s">
        <v>438</v>
      </c>
      <c r="I1647">
        <v>1</v>
      </c>
      <c r="J1647">
        <v>0.85699999999999998</v>
      </c>
      <c r="K1647" t="s">
        <v>17</v>
      </c>
      <c r="L1647">
        <v>1</v>
      </c>
      <c r="M1647">
        <v>1</v>
      </c>
      <c r="N1647">
        <v>0</v>
      </c>
      <c r="O1647">
        <v>0.91911799999999999</v>
      </c>
      <c r="P1647">
        <v>0.917659</v>
      </c>
    </row>
    <row r="1648" spans="1:16" ht="15" x14ac:dyDescent="0.3">
      <c r="A1648" s="1"/>
      <c r="B1648" t="s">
        <v>25</v>
      </c>
      <c r="C1648" t="s">
        <v>442</v>
      </c>
      <c r="D1648" t="s">
        <v>443</v>
      </c>
      <c r="E1648" t="s">
        <v>444</v>
      </c>
      <c r="F1648" t="s">
        <v>445</v>
      </c>
      <c r="G1648" t="s">
        <v>446</v>
      </c>
      <c r="H1648" t="s">
        <v>447</v>
      </c>
      <c r="I1648">
        <v>0.77200000000000002</v>
      </c>
      <c r="J1648">
        <v>0</v>
      </c>
      <c r="K1648" t="s">
        <v>42</v>
      </c>
      <c r="L1648">
        <v>0.5</v>
      </c>
      <c r="M1648">
        <v>0.77200000000000002</v>
      </c>
      <c r="N1648">
        <v>0</v>
      </c>
      <c r="O1648">
        <v>0.68033500000000002</v>
      </c>
      <c r="P1648">
        <v>0.68870799999999999</v>
      </c>
    </row>
    <row r="1649" spans="1:16" ht="15" x14ac:dyDescent="0.3">
      <c r="A1649" s="1"/>
      <c r="B1649" t="s">
        <v>25</v>
      </c>
      <c r="C1649" t="s">
        <v>449</v>
      </c>
      <c r="D1649" t="s">
        <v>450</v>
      </c>
      <c r="E1649" t="s">
        <v>449</v>
      </c>
      <c r="F1649" t="s">
        <v>451</v>
      </c>
      <c r="G1649" t="s">
        <v>452</v>
      </c>
      <c r="H1649" t="s">
        <v>453</v>
      </c>
      <c r="I1649">
        <v>0.44900000000000001</v>
      </c>
      <c r="J1649">
        <v>0</v>
      </c>
      <c r="K1649" t="s">
        <v>46</v>
      </c>
      <c r="L1649">
        <v>0</v>
      </c>
      <c r="M1649">
        <v>0.44900000000000001</v>
      </c>
      <c r="N1649">
        <v>0</v>
      </c>
      <c r="O1649">
        <v>0.68428100000000003</v>
      </c>
      <c r="P1649">
        <v>0.68591500000000005</v>
      </c>
    </row>
    <row r="1650" spans="1:16" ht="15" x14ac:dyDescent="0.3">
      <c r="A1650" s="1"/>
      <c r="B1650" t="s">
        <v>25</v>
      </c>
      <c r="C1650" t="s">
        <v>476</v>
      </c>
      <c r="D1650" t="s">
        <v>461</v>
      </c>
      <c r="E1650" t="s">
        <v>476</v>
      </c>
      <c r="F1650" t="s">
        <v>462</v>
      </c>
      <c r="G1650" t="s">
        <v>477</v>
      </c>
      <c r="H1650" t="s">
        <v>464</v>
      </c>
      <c r="I1650">
        <v>0.41799999999999998</v>
      </c>
      <c r="J1650">
        <v>0.33300000000000002</v>
      </c>
      <c r="K1650" t="s">
        <v>42</v>
      </c>
      <c r="L1650">
        <v>0.5</v>
      </c>
      <c r="M1650">
        <v>0.41799999999999998</v>
      </c>
      <c r="N1650">
        <v>0</v>
      </c>
      <c r="O1650">
        <v>0.71230599999999999</v>
      </c>
      <c r="P1650">
        <v>0.72622799999999998</v>
      </c>
    </row>
    <row r="1651" spans="1:16" ht="15" x14ac:dyDescent="0.3">
      <c r="A1651" s="1"/>
      <c r="B1651" t="s">
        <v>25</v>
      </c>
      <c r="C1651" t="s">
        <v>482</v>
      </c>
      <c r="D1651" t="s">
        <v>483</v>
      </c>
      <c r="E1651" t="s">
        <v>482</v>
      </c>
      <c r="F1651" t="s">
        <v>484</v>
      </c>
      <c r="G1651" t="s">
        <v>485</v>
      </c>
      <c r="H1651" t="s">
        <v>486</v>
      </c>
      <c r="I1651">
        <v>0.70899999999999996</v>
      </c>
      <c r="J1651">
        <v>0.8</v>
      </c>
      <c r="K1651" t="s">
        <v>17</v>
      </c>
      <c r="L1651">
        <v>1</v>
      </c>
      <c r="M1651">
        <v>0.70899999999999996</v>
      </c>
      <c r="N1651">
        <v>0</v>
      </c>
      <c r="O1651">
        <v>0.89587799999999995</v>
      </c>
      <c r="P1651">
        <v>0.891351</v>
      </c>
    </row>
    <row r="1652" spans="1:16" ht="15" x14ac:dyDescent="0.3">
      <c r="A1652" s="1"/>
      <c r="B1652" t="s">
        <v>25</v>
      </c>
      <c r="C1652" t="s">
        <v>497</v>
      </c>
      <c r="D1652" t="s">
        <v>496</v>
      </c>
      <c r="E1652" t="s">
        <v>497</v>
      </c>
      <c r="F1652" t="s">
        <v>497</v>
      </c>
      <c r="G1652" t="s">
        <v>505</v>
      </c>
      <c r="H1652" t="s">
        <v>499</v>
      </c>
      <c r="I1652">
        <v>0.96799999999999997</v>
      </c>
      <c r="J1652">
        <v>0.5</v>
      </c>
      <c r="K1652" t="s">
        <v>17</v>
      </c>
      <c r="L1652">
        <v>1</v>
      </c>
      <c r="M1652">
        <v>0.96799999999999997</v>
      </c>
      <c r="N1652">
        <v>0</v>
      </c>
      <c r="O1652">
        <v>0.86689899999999998</v>
      </c>
      <c r="P1652">
        <v>0.87770700000000001</v>
      </c>
    </row>
    <row r="1653" spans="1:16" ht="15" x14ac:dyDescent="0.3">
      <c r="A1653" s="1"/>
      <c r="B1653" t="s">
        <v>25</v>
      </c>
      <c r="C1653" t="s">
        <v>512</v>
      </c>
      <c r="D1653" t="s">
        <v>509</v>
      </c>
      <c r="E1653" t="s">
        <v>513</v>
      </c>
      <c r="F1653" t="s">
        <v>510</v>
      </c>
      <c r="G1653" t="s">
        <v>514</v>
      </c>
      <c r="H1653" t="s">
        <v>511</v>
      </c>
      <c r="I1653">
        <v>0.52200000000000002</v>
      </c>
      <c r="J1653">
        <v>0</v>
      </c>
      <c r="K1653" t="s">
        <v>42</v>
      </c>
      <c r="L1653">
        <v>0.5</v>
      </c>
      <c r="M1653">
        <v>0.52200000000000002</v>
      </c>
      <c r="N1653">
        <v>0</v>
      </c>
      <c r="O1653">
        <v>0.76836300000000002</v>
      </c>
      <c r="P1653">
        <v>0.76458499999999996</v>
      </c>
    </row>
    <row r="1654" spans="1:16" ht="15" x14ac:dyDescent="0.3">
      <c r="A1654" s="1"/>
      <c r="B1654" t="s">
        <v>25</v>
      </c>
      <c r="C1654" t="s">
        <v>518</v>
      </c>
      <c r="D1654" t="s">
        <v>519</v>
      </c>
      <c r="E1654" t="s">
        <v>518</v>
      </c>
      <c r="F1654" t="s">
        <v>520</v>
      </c>
      <c r="G1654" t="s">
        <v>521</v>
      </c>
      <c r="H1654" t="s">
        <v>522</v>
      </c>
      <c r="I1654">
        <v>0.65</v>
      </c>
      <c r="J1654">
        <v>0</v>
      </c>
      <c r="K1654" t="s">
        <v>46</v>
      </c>
      <c r="L1654">
        <v>0</v>
      </c>
      <c r="M1654">
        <v>0.65</v>
      </c>
      <c r="N1654">
        <v>0</v>
      </c>
      <c r="O1654">
        <v>0.74236100000000005</v>
      </c>
      <c r="P1654">
        <v>0.74697199999999997</v>
      </c>
    </row>
    <row r="1655" spans="1:16" ht="15" x14ac:dyDescent="0.3">
      <c r="A1655" s="1"/>
      <c r="B1655" t="s">
        <v>25</v>
      </c>
      <c r="C1655" t="s">
        <v>518</v>
      </c>
      <c r="D1655" t="s">
        <v>533</v>
      </c>
      <c r="E1655" t="s">
        <v>518</v>
      </c>
      <c r="F1655" t="s">
        <v>534</v>
      </c>
      <c r="G1655" t="s">
        <v>521</v>
      </c>
      <c r="H1655" t="s">
        <v>535</v>
      </c>
      <c r="I1655">
        <v>0.47</v>
      </c>
      <c r="J1655">
        <v>0</v>
      </c>
      <c r="K1655" t="s">
        <v>46</v>
      </c>
      <c r="L1655">
        <v>0</v>
      </c>
      <c r="M1655">
        <v>0.47</v>
      </c>
      <c r="N1655">
        <v>0</v>
      </c>
      <c r="O1655">
        <v>0.72503099999999998</v>
      </c>
      <c r="P1655">
        <v>0.72996300000000003</v>
      </c>
    </row>
    <row r="1656" spans="1:16" ht="15" x14ac:dyDescent="0.3">
      <c r="A1656" s="1"/>
      <c r="B1656" t="s">
        <v>25</v>
      </c>
      <c r="C1656" t="s">
        <v>537</v>
      </c>
      <c r="D1656" t="s">
        <v>538</v>
      </c>
      <c r="E1656" t="s">
        <v>537</v>
      </c>
      <c r="F1656" t="s">
        <v>539</v>
      </c>
      <c r="G1656" t="s">
        <v>540</v>
      </c>
      <c r="H1656" t="s">
        <v>541</v>
      </c>
      <c r="I1656">
        <v>0.53300000000000003</v>
      </c>
      <c r="J1656">
        <v>0.23499999999999999</v>
      </c>
      <c r="K1656" t="s">
        <v>42</v>
      </c>
      <c r="L1656">
        <v>0.5</v>
      </c>
      <c r="M1656">
        <v>0.53300000000000003</v>
      </c>
      <c r="N1656">
        <v>0</v>
      </c>
      <c r="O1656">
        <v>0.751278</v>
      </c>
      <c r="P1656">
        <v>0.75971299999999997</v>
      </c>
    </row>
    <row r="1657" spans="1:16" ht="15" x14ac:dyDescent="0.3">
      <c r="A1657" s="1"/>
      <c r="B1657" t="s">
        <v>25</v>
      </c>
      <c r="C1657" t="s">
        <v>547</v>
      </c>
      <c r="D1657" t="s">
        <v>548</v>
      </c>
      <c r="E1657" t="s">
        <v>547</v>
      </c>
      <c r="F1657" t="s">
        <v>549</v>
      </c>
      <c r="G1657" t="s">
        <v>550</v>
      </c>
      <c r="H1657" t="s">
        <v>551</v>
      </c>
      <c r="I1657">
        <v>0.56799999999999995</v>
      </c>
      <c r="J1657">
        <v>0.4</v>
      </c>
      <c r="K1657" t="s">
        <v>42</v>
      </c>
      <c r="L1657">
        <v>0.5</v>
      </c>
      <c r="M1657">
        <v>0.56799999999999995</v>
      </c>
      <c r="N1657">
        <v>0</v>
      </c>
      <c r="O1657">
        <v>0.76516899999999999</v>
      </c>
      <c r="P1657">
        <v>0.76873199999999997</v>
      </c>
    </row>
    <row r="1658" spans="1:16" ht="15" x14ac:dyDescent="0.3">
      <c r="A1658" s="1"/>
      <c r="B1658" t="s">
        <v>25</v>
      </c>
      <c r="C1658" t="s">
        <v>558</v>
      </c>
      <c r="D1658" t="s">
        <v>554</v>
      </c>
      <c r="E1658" t="s">
        <v>558</v>
      </c>
      <c r="F1658" t="s">
        <v>555</v>
      </c>
      <c r="G1658" t="s">
        <v>559</v>
      </c>
      <c r="H1658" t="s">
        <v>557</v>
      </c>
      <c r="I1658">
        <v>0.24399999999999999</v>
      </c>
      <c r="J1658">
        <v>0</v>
      </c>
      <c r="K1658" t="s">
        <v>46</v>
      </c>
      <c r="L1658">
        <v>0</v>
      </c>
      <c r="M1658">
        <v>0.24399999999999999</v>
      </c>
      <c r="N1658">
        <v>0</v>
      </c>
      <c r="O1658">
        <v>0.667431</v>
      </c>
      <c r="P1658">
        <v>0.67348300000000005</v>
      </c>
    </row>
    <row r="1659" spans="1:16" ht="15" x14ac:dyDescent="0.3">
      <c r="A1659" s="1"/>
      <c r="B1659" t="s">
        <v>25</v>
      </c>
      <c r="C1659" t="s">
        <v>528</v>
      </c>
      <c r="D1659" t="s">
        <v>561</v>
      </c>
      <c r="E1659" t="s">
        <v>528</v>
      </c>
      <c r="F1659" t="s">
        <v>528</v>
      </c>
      <c r="G1659" t="s">
        <v>529</v>
      </c>
      <c r="H1659" t="s">
        <v>562</v>
      </c>
      <c r="I1659">
        <v>1</v>
      </c>
      <c r="J1659">
        <v>1</v>
      </c>
      <c r="K1659" t="s">
        <v>17</v>
      </c>
      <c r="L1659">
        <v>1</v>
      </c>
      <c r="M1659">
        <v>1</v>
      </c>
      <c r="N1659">
        <v>1</v>
      </c>
      <c r="O1659">
        <v>0.96835000000000004</v>
      </c>
      <c r="P1659">
        <v>0.97075900000000004</v>
      </c>
    </row>
    <row r="1660" spans="1:16" ht="15" x14ac:dyDescent="0.3">
      <c r="A1660" s="1"/>
      <c r="B1660" t="s">
        <v>25</v>
      </c>
      <c r="C1660" t="s">
        <v>566</v>
      </c>
      <c r="D1660" t="s">
        <v>567</v>
      </c>
      <c r="E1660" t="s">
        <v>566</v>
      </c>
      <c r="F1660" t="s">
        <v>568</v>
      </c>
      <c r="G1660" t="s">
        <v>569</v>
      </c>
      <c r="H1660" t="s">
        <v>570</v>
      </c>
      <c r="I1660">
        <v>1</v>
      </c>
      <c r="J1660">
        <v>1</v>
      </c>
      <c r="K1660" t="s">
        <v>17</v>
      </c>
      <c r="L1660">
        <v>1</v>
      </c>
      <c r="M1660">
        <v>1</v>
      </c>
      <c r="N1660">
        <v>1</v>
      </c>
      <c r="O1660">
        <v>0.98058800000000002</v>
      </c>
      <c r="P1660">
        <v>0.98069600000000001</v>
      </c>
    </row>
    <row r="1661" spans="1:16" ht="15" x14ac:dyDescent="0.3">
      <c r="A1661" s="1"/>
      <c r="B1661" t="s">
        <v>25</v>
      </c>
      <c r="C1661" t="s">
        <v>576</v>
      </c>
      <c r="D1661" t="s">
        <v>575</v>
      </c>
      <c r="E1661" t="s">
        <v>576</v>
      </c>
      <c r="F1661" t="s">
        <v>576</v>
      </c>
      <c r="G1661" t="s">
        <v>579</v>
      </c>
      <c r="H1661" t="s">
        <v>578</v>
      </c>
      <c r="I1661">
        <v>0.98599999999999999</v>
      </c>
      <c r="J1661">
        <v>0.33300000000000002</v>
      </c>
      <c r="K1661" t="s">
        <v>17</v>
      </c>
      <c r="L1661">
        <v>1</v>
      </c>
      <c r="M1661">
        <v>0.98599999999999999</v>
      </c>
      <c r="N1661">
        <v>0</v>
      </c>
      <c r="O1661">
        <v>0.83901899999999996</v>
      </c>
      <c r="P1661">
        <v>0.83247499999999997</v>
      </c>
    </row>
    <row r="1662" spans="1:16" ht="15" x14ac:dyDescent="0.3">
      <c r="A1662" s="1"/>
      <c r="B1662" t="s">
        <v>25</v>
      </c>
      <c r="C1662">
        <v>250000</v>
      </c>
      <c r="D1662">
        <v>5</v>
      </c>
      <c r="E1662">
        <v>250000</v>
      </c>
      <c r="F1662">
        <v>5</v>
      </c>
      <c r="G1662">
        <v>250000</v>
      </c>
      <c r="H1662">
        <v>5</v>
      </c>
      <c r="I1662">
        <v>0</v>
      </c>
      <c r="J1662">
        <v>0</v>
      </c>
      <c r="K1662" t="s">
        <v>46</v>
      </c>
      <c r="L1662">
        <v>0</v>
      </c>
      <c r="M1662">
        <v>0</v>
      </c>
      <c r="N1662">
        <v>0</v>
      </c>
      <c r="O1662">
        <v>0.71719100000000002</v>
      </c>
      <c r="P1662">
        <v>0.71719100000000002</v>
      </c>
    </row>
    <row r="1663" spans="1:16" ht="15" x14ac:dyDescent="0.3">
      <c r="A1663" s="1"/>
      <c r="B1663" t="s">
        <v>25</v>
      </c>
      <c r="C1663" t="s">
        <v>594</v>
      </c>
      <c r="D1663" t="s">
        <v>600</v>
      </c>
      <c r="E1663" t="s">
        <v>594</v>
      </c>
      <c r="F1663" t="s">
        <v>601</v>
      </c>
      <c r="G1663" t="s">
        <v>595</v>
      </c>
      <c r="H1663" t="s">
        <v>602</v>
      </c>
      <c r="I1663">
        <v>0.23599999999999999</v>
      </c>
      <c r="J1663">
        <v>0</v>
      </c>
      <c r="K1663" t="s">
        <v>46</v>
      </c>
      <c r="L1663">
        <v>0</v>
      </c>
      <c r="M1663">
        <v>0.23599999999999999</v>
      </c>
      <c r="N1663">
        <v>0</v>
      </c>
      <c r="O1663">
        <v>0.56674400000000003</v>
      </c>
      <c r="P1663">
        <v>0.55520099999999994</v>
      </c>
    </row>
    <row r="1664" spans="1:16" ht="15" x14ac:dyDescent="0.3">
      <c r="A1664" s="1"/>
      <c r="B1664" t="s">
        <v>25</v>
      </c>
      <c r="C1664" t="s">
        <v>606</v>
      </c>
      <c r="D1664" t="s">
        <v>607</v>
      </c>
      <c r="E1664" t="s">
        <v>608</v>
      </c>
      <c r="F1664" t="s">
        <v>609</v>
      </c>
      <c r="G1664" t="s">
        <v>610</v>
      </c>
      <c r="H1664" t="s">
        <v>611</v>
      </c>
      <c r="I1664">
        <v>0.161</v>
      </c>
      <c r="J1664">
        <v>8.6999999999999994E-2</v>
      </c>
      <c r="K1664" t="s">
        <v>46</v>
      </c>
      <c r="L1664">
        <v>0</v>
      </c>
      <c r="M1664">
        <v>0.161</v>
      </c>
      <c r="N1664">
        <v>0</v>
      </c>
      <c r="O1664">
        <v>0.64499700000000004</v>
      </c>
      <c r="P1664">
        <v>0.64462299999999995</v>
      </c>
    </row>
    <row r="1665" spans="1:16" ht="15" x14ac:dyDescent="0.3">
      <c r="A1665" s="1"/>
      <c r="B1665" t="s">
        <v>25</v>
      </c>
      <c r="C1665" t="s">
        <v>615</v>
      </c>
      <c r="D1665" t="s">
        <v>607</v>
      </c>
      <c r="E1665" t="s">
        <v>615</v>
      </c>
      <c r="F1665" t="s">
        <v>609</v>
      </c>
      <c r="G1665" t="s">
        <v>616</v>
      </c>
      <c r="H1665" t="s">
        <v>611</v>
      </c>
      <c r="I1665">
        <v>0.34200000000000003</v>
      </c>
      <c r="J1665">
        <v>0.11799999999999999</v>
      </c>
      <c r="K1665" t="s">
        <v>46</v>
      </c>
      <c r="L1665">
        <v>0</v>
      </c>
      <c r="M1665">
        <v>0.34200000000000003</v>
      </c>
      <c r="N1665">
        <v>0</v>
      </c>
      <c r="O1665">
        <v>0.66531899999999999</v>
      </c>
      <c r="P1665">
        <v>0.66064000000000001</v>
      </c>
    </row>
    <row r="1666" spans="1:16" ht="15" x14ac:dyDescent="0.3">
      <c r="A1666" s="1"/>
      <c r="B1666" t="s">
        <v>25</v>
      </c>
      <c r="C1666" t="s">
        <v>612</v>
      </c>
      <c r="D1666" t="s">
        <v>607</v>
      </c>
      <c r="E1666" t="s">
        <v>612</v>
      </c>
      <c r="F1666" t="s">
        <v>609</v>
      </c>
      <c r="G1666" t="s">
        <v>613</v>
      </c>
      <c r="H1666" t="s">
        <v>611</v>
      </c>
      <c r="I1666">
        <v>0.98499999999999999</v>
      </c>
      <c r="J1666">
        <v>0.87</v>
      </c>
      <c r="K1666" t="s">
        <v>17</v>
      </c>
      <c r="L1666">
        <v>1</v>
      </c>
      <c r="M1666">
        <v>0.98499999999999999</v>
      </c>
      <c r="N1666">
        <v>0</v>
      </c>
      <c r="O1666">
        <v>0.93315000000000003</v>
      </c>
      <c r="P1666">
        <v>0.917153</v>
      </c>
    </row>
    <row r="1667" spans="1:16" ht="15" x14ac:dyDescent="0.3">
      <c r="A1667" s="1"/>
      <c r="B1667" t="s">
        <v>25</v>
      </c>
      <c r="C1667" t="s">
        <v>622</v>
      </c>
      <c r="D1667" t="s">
        <v>623</v>
      </c>
      <c r="E1667" t="s">
        <v>622</v>
      </c>
      <c r="F1667" t="s">
        <v>624</v>
      </c>
      <c r="G1667" t="s">
        <v>625</v>
      </c>
      <c r="H1667" t="s">
        <v>626</v>
      </c>
      <c r="I1667">
        <v>0.93200000000000005</v>
      </c>
      <c r="J1667">
        <v>0.71399999999999997</v>
      </c>
      <c r="K1667" t="s">
        <v>17</v>
      </c>
      <c r="L1667">
        <v>1</v>
      </c>
      <c r="M1667">
        <v>0.93200000000000005</v>
      </c>
      <c r="N1667">
        <v>0</v>
      </c>
      <c r="O1667">
        <v>0.89105800000000002</v>
      </c>
      <c r="P1667">
        <v>0.89135699999999995</v>
      </c>
    </row>
    <row r="1668" spans="1:16" ht="15" x14ac:dyDescent="0.3">
      <c r="A1668" s="1"/>
      <c r="B1668" t="s">
        <v>25</v>
      </c>
      <c r="C1668" t="s">
        <v>635</v>
      </c>
      <c r="D1668" t="s">
        <v>631</v>
      </c>
      <c r="E1668" t="s">
        <v>635</v>
      </c>
      <c r="F1668" t="s">
        <v>632</v>
      </c>
      <c r="G1668" t="s">
        <v>636</v>
      </c>
      <c r="H1668" t="s">
        <v>634</v>
      </c>
      <c r="I1668">
        <v>0.312</v>
      </c>
      <c r="J1668">
        <v>0</v>
      </c>
      <c r="K1668" t="s">
        <v>42</v>
      </c>
      <c r="L1668">
        <v>0.5</v>
      </c>
      <c r="M1668">
        <v>0.312</v>
      </c>
      <c r="N1668">
        <v>0</v>
      </c>
      <c r="O1668">
        <v>0.65117400000000003</v>
      </c>
      <c r="P1668">
        <v>0.66333399999999998</v>
      </c>
    </row>
    <row r="1669" spans="1:16" ht="15" x14ac:dyDescent="0.3">
      <c r="A1669" s="1"/>
      <c r="B1669" t="s">
        <v>25</v>
      </c>
      <c r="C1669" t="s">
        <v>649</v>
      </c>
      <c r="D1669" t="s">
        <v>641</v>
      </c>
      <c r="E1669" t="s">
        <v>649</v>
      </c>
      <c r="F1669" t="s">
        <v>642</v>
      </c>
      <c r="G1669" t="s">
        <v>650</v>
      </c>
      <c r="H1669" t="s">
        <v>644</v>
      </c>
      <c r="I1669">
        <v>0.41299999999999998</v>
      </c>
      <c r="J1669">
        <v>0</v>
      </c>
      <c r="K1669" t="s">
        <v>17</v>
      </c>
      <c r="L1669">
        <v>1</v>
      </c>
      <c r="M1669">
        <v>0.41299999999999998</v>
      </c>
      <c r="N1669">
        <v>0</v>
      </c>
      <c r="O1669">
        <v>0.72513499999999997</v>
      </c>
      <c r="P1669">
        <v>0.71997100000000003</v>
      </c>
    </row>
    <row r="1670" spans="1:16" ht="15" x14ac:dyDescent="0.3">
      <c r="A1670" s="1"/>
      <c r="B1670" t="s">
        <v>25</v>
      </c>
      <c r="C1670" t="s">
        <v>654</v>
      </c>
      <c r="D1670" t="s">
        <v>655</v>
      </c>
      <c r="E1670" t="s">
        <v>654</v>
      </c>
      <c r="F1670" t="s">
        <v>656</v>
      </c>
      <c r="G1670" t="s">
        <v>657</v>
      </c>
      <c r="H1670" t="s">
        <v>658</v>
      </c>
      <c r="I1670">
        <v>0.45200000000000001</v>
      </c>
      <c r="J1670">
        <v>0.4</v>
      </c>
      <c r="K1670" t="s">
        <v>42</v>
      </c>
      <c r="L1670">
        <v>0.5</v>
      </c>
      <c r="M1670">
        <v>0.45200000000000001</v>
      </c>
      <c r="N1670">
        <v>0</v>
      </c>
      <c r="O1670">
        <v>0.80960500000000002</v>
      </c>
      <c r="P1670">
        <v>0.80411600000000005</v>
      </c>
    </row>
    <row r="1671" spans="1:16" ht="15" x14ac:dyDescent="0.3">
      <c r="A1671" s="1"/>
      <c r="B1671" t="s">
        <v>25</v>
      </c>
      <c r="C1671" t="s">
        <v>640</v>
      </c>
      <c r="D1671" t="s">
        <v>641</v>
      </c>
      <c r="E1671" t="s">
        <v>640</v>
      </c>
      <c r="F1671" t="s">
        <v>642</v>
      </c>
      <c r="G1671" t="s">
        <v>643</v>
      </c>
      <c r="H1671" t="s">
        <v>644</v>
      </c>
      <c r="I1671">
        <v>0.69499999999999995</v>
      </c>
      <c r="J1671">
        <v>0</v>
      </c>
      <c r="K1671" t="s">
        <v>42</v>
      </c>
      <c r="L1671">
        <v>0.5</v>
      </c>
      <c r="M1671">
        <v>0.69499999999999995</v>
      </c>
      <c r="N1671">
        <v>0</v>
      </c>
      <c r="O1671">
        <v>0.76530900000000002</v>
      </c>
      <c r="P1671">
        <v>0.76231099999999996</v>
      </c>
    </row>
    <row r="1672" spans="1:16" ht="15" x14ac:dyDescent="0.3">
      <c r="A1672" s="1"/>
      <c r="B1672" t="s">
        <v>25</v>
      </c>
      <c r="C1672" t="s">
        <v>684</v>
      </c>
      <c r="D1672" t="s">
        <v>671</v>
      </c>
      <c r="E1672" t="s">
        <v>685</v>
      </c>
      <c r="F1672" t="s">
        <v>673</v>
      </c>
      <c r="G1672" t="s">
        <v>686</v>
      </c>
      <c r="H1672" t="s">
        <v>675</v>
      </c>
      <c r="I1672">
        <v>0.57199999999999995</v>
      </c>
      <c r="J1672">
        <v>0.1</v>
      </c>
      <c r="K1672" t="s">
        <v>46</v>
      </c>
      <c r="L1672">
        <v>0</v>
      </c>
      <c r="M1672">
        <v>0.57199999999999995</v>
      </c>
      <c r="N1672">
        <v>0</v>
      </c>
      <c r="O1672">
        <v>0.68777100000000002</v>
      </c>
      <c r="P1672">
        <v>0.693492</v>
      </c>
    </row>
    <row r="1673" spans="1:16" ht="15" x14ac:dyDescent="0.3">
      <c r="A1673" s="1"/>
      <c r="B1673" t="s">
        <v>25</v>
      </c>
      <c r="C1673" t="s">
        <v>690</v>
      </c>
      <c r="D1673" t="s">
        <v>691</v>
      </c>
      <c r="E1673" t="s">
        <v>692</v>
      </c>
      <c r="F1673" t="s">
        <v>693</v>
      </c>
      <c r="G1673" t="s">
        <v>694</v>
      </c>
      <c r="H1673" t="s">
        <v>695</v>
      </c>
      <c r="I1673">
        <v>0.996</v>
      </c>
      <c r="J1673">
        <v>0.75</v>
      </c>
      <c r="K1673" t="s">
        <v>17</v>
      </c>
      <c r="L1673">
        <v>1</v>
      </c>
      <c r="M1673">
        <v>0.996</v>
      </c>
      <c r="N1673">
        <v>0</v>
      </c>
      <c r="O1673">
        <v>0.97043699999999999</v>
      </c>
      <c r="P1673">
        <v>0.96030800000000005</v>
      </c>
    </row>
    <row r="1674" spans="1:16" ht="15" x14ac:dyDescent="0.3">
      <c r="A1674" s="1"/>
      <c r="B1674" t="s">
        <v>25</v>
      </c>
      <c r="C1674" t="s">
        <v>713</v>
      </c>
      <c r="D1674" t="s">
        <v>700</v>
      </c>
      <c r="E1674" t="s">
        <v>714</v>
      </c>
      <c r="F1674" t="s">
        <v>702</v>
      </c>
      <c r="G1674" t="s">
        <v>715</v>
      </c>
      <c r="H1674" t="s">
        <v>704</v>
      </c>
      <c r="I1674">
        <v>0.26100000000000001</v>
      </c>
      <c r="J1674">
        <v>0.111</v>
      </c>
      <c r="K1674" t="s">
        <v>46</v>
      </c>
      <c r="L1674">
        <v>0</v>
      </c>
      <c r="M1674">
        <v>0.26100000000000001</v>
      </c>
      <c r="N1674">
        <v>0</v>
      </c>
      <c r="O1674">
        <v>0.699631</v>
      </c>
      <c r="P1674">
        <v>0.69467400000000001</v>
      </c>
    </row>
    <row r="1675" spans="1:16" ht="15" x14ac:dyDescent="0.3">
      <c r="A1675" s="1"/>
      <c r="B1675" t="s">
        <v>25</v>
      </c>
      <c r="C1675" t="s">
        <v>727</v>
      </c>
      <c r="D1675" t="s">
        <v>721</v>
      </c>
      <c r="E1675" t="s">
        <v>728</v>
      </c>
      <c r="F1675" t="s">
        <v>722</v>
      </c>
      <c r="G1675" t="s">
        <v>729</v>
      </c>
      <c r="H1675" t="s">
        <v>724</v>
      </c>
      <c r="I1675">
        <v>0.17199999999999999</v>
      </c>
      <c r="J1675">
        <v>0</v>
      </c>
      <c r="K1675" t="s">
        <v>46</v>
      </c>
      <c r="L1675">
        <v>0</v>
      </c>
      <c r="M1675">
        <v>0.17199999999999999</v>
      </c>
      <c r="N1675">
        <v>0</v>
      </c>
      <c r="O1675">
        <v>0.65263199999999999</v>
      </c>
      <c r="P1675">
        <v>0.66042100000000004</v>
      </c>
    </row>
    <row r="1676" spans="1:16" ht="15" x14ac:dyDescent="0.3">
      <c r="A1676" s="1"/>
      <c r="B1676" t="s">
        <v>25</v>
      </c>
      <c r="C1676" t="s">
        <v>684</v>
      </c>
      <c r="D1676" t="s">
        <v>732</v>
      </c>
      <c r="E1676" t="s">
        <v>685</v>
      </c>
      <c r="F1676" t="s">
        <v>733</v>
      </c>
      <c r="G1676" t="s">
        <v>686</v>
      </c>
      <c r="H1676" t="s">
        <v>734</v>
      </c>
      <c r="I1676">
        <v>1</v>
      </c>
      <c r="J1676">
        <v>1</v>
      </c>
      <c r="K1676" t="s">
        <v>17</v>
      </c>
      <c r="L1676">
        <v>1</v>
      </c>
      <c r="M1676">
        <v>1</v>
      </c>
      <c r="N1676">
        <v>1</v>
      </c>
      <c r="O1676">
        <v>0.95740899999999995</v>
      </c>
      <c r="P1676">
        <v>0.95156600000000002</v>
      </c>
    </row>
    <row r="1677" spans="1:16" ht="15" x14ac:dyDescent="0.3">
      <c r="A1677" s="1"/>
      <c r="B1677" t="s">
        <v>25</v>
      </c>
      <c r="C1677" t="s">
        <v>736</v>
      </c>
      <c r="D1677" t="s">
        <v>737</v>
      </c>
      <c r="E1677" t="s">
        <v>736</v>
      </c>
      <c r="F1677" t="s">
        <v>736</v>
      </c>
      <c r="G1677" t="s">
        <v>738</v>
      </c>
      <c r="H1677" t="s">
        <v>739</v>
      </c>
      <c r="I1677">
        <v>0.55000000000000004</v>
      </c>
      <c r="J1677">
        <v>0</v>
      </c>
      <c r="K1677" t="s">
        <v>42</v>
      </c>
      <c r="L1677">
        <v>0.5</v>
      </c>
      <c r="M1677">
        <v>0.55000000000000004</v>
      </c>
      <c r="N1677">
        <v>0</v>
      </c>
      <c r="O1677">
        <v>0.770814</v>
      </c>
      <c r="P1677">
        <v>0.78500300000000001</v>
      </c>
    </row>
    <row r="1678" spans="1:16" ht="15" x14ac:dyDescent="0.3">
      <c r="A1678" s="1"/>
      <c r="B1678" t="s">
        <v>25</v>
      </c>
      <c r="C1678" t="s">
        <v>716</v>
      </c>
      <c r="D1678" t="s">
        <v>741</v>
      </c>
      <c r="E1678" t="s">
        <v>717</v>
      </c>
      <c r="F1678" t="s">
        <v>742</v>
      </c>
      <c r="G1678" t="s">
        <v>718</v>
      </c>
      <c r="H1678" t="s">
        <v>743</v>
      </c>
      <c r="I1678">
        <v>0.99399999999999999</v>
      </c>
      <c r="J1678">
        <v>1</v>
      </c>
      <c r="K1678" t="s">
        <v>17</v>
      </c>
      <c r="L1678">
        <v>1</v>
      </c>
      <c r="M1678">
        <v>0.99399999999999999</v>
      </c>
      <c r="N1678">
        <v>1</v>
      </c>
      <c r="O1678">
        <v>0.95788499999999999</v>
      </c>
      <c r="P1678">
        <v>0.95471899999999998</v>
      </c>
    </row>
    <row r="1679" spans="1:16" ht="15" x14ac:dyDescent="0.3">
      <c r="A1679" s="1"/>
      <c r="B1679" t="s">
        <v>25</v>
      </c>
      <c r="C1679" t="s">
        <v>751</v>
      </c>
      <c r="D1679" t="s">
        <v>343</v>
      </c>
      <c r="E1679" t="s">
        <v>752</v>
      </c>
      <c r="F1679" t="s">
        <v>17</v>
      </c>
      <c r="G1679" t="s">
        <v>753</v>
      </c>
      <c r="H1679" t="s">
        <v>346</v>
      </c>
      <c r="I1679">
        <v>0.01</v>
      </c>
      <c r="J1679">
        <v>0</v>
      </c>
      <c r="K1679" t="s">
        <v>42</v>
      </c>
      <c r="L1679">
        <v>0.5</v>
      </c>
      <c r="M1679">
        <v>0.01</v>
      </c>
      <c r="N1679">
        <v>0</v>
      </c>
      <c r="O1679">
        <v>0.61261299999999996</v>
      </c>
      <c r="P1679">
        <v>0.61913700000000005</v>
      </c>
    </row>
    <row r="1680" spans="1:16" ht="15" x14ac:dyDescent="0.3">
      <c r="A1680" s="1"/>
      <c r="B1680" t="s">
        <v>25</v>
      </c>
      <c r="C1680" t="s">
        <v>766</v>
      </c>
      <c r="D1680" s="3">
        <v>0.01</v>
      </c>
      <c r="E1680" t="s">
        <v>767</v>
      </c>
      <c r="F1680">
        <v>1</v>
      </c>
      <c r="G1680" t="s">
        <v>768</v>
      </c>
      <c r="H1680" s="3">
        <v>0.01</v>
      </c>
      <c r="I1680">
        <v>0.74299999999999999</v>
      </c>
      <c r="J1680">
        <v>0.5</v>
      </c>
      <c r="K1680" t="s">
        <v>17</v>
      </c>
      <c r="L1680">
        <v>1</v>
      </c>
      <c r="M1680">
        <v>0.74299999999999999</v>
      </c>
      <c r="N1680">
        <v>0</v>
      </c>
      <c r="O1680">
        <v>0.75604199999999999</v>
      </c>
      <c r="P1680">
        <v>0.76893</v>
      </c>
    </row>
    <row r="1681" spans="1:16" ht="15" x14ac:dyDescent="0.3">
      <c r="A1681" s="1"/>
      <c r="B1681" t="s">
        <v>25</v>
      </c>
      <c r="C1681" t="s">
        <v>770</v>
      </c>
      <c r="D1681" t="s">
        <v>771</v>
      </c>
      <c r="E1681" t="s">
        <v>772</v>
      </c>
      <c r="F1681" t="s">
        <v>773</v>
      </c>
      <c r="G1681" t="s">
        <v>774</v>
      </c>
      <c r="H1681" t="s">
        <v>775</v>
      </c>
      <c r="I1681">
        <v>0.99199999999999999</v>
      </c>
      <c r="J1681">
        <v>5.8999999999999997E-2</v>
      </c>
      <c r="K1681" t="s">
        <v>17</v>
      </c>
      <c r="L1681">
        <v>1</v>
      </c>
      <c r="M1681">
        <v>0.99199999999999999</v>
      </c>
      <c r="N1681">
        <v>0</v>
      </c>
      <c r="O1681">
        <v>0.90074600000000005</v>
      </c>
      <c r="P1681">
        <v>0.89485800000000004</v>
      </c>
    </row>
    <row r="1682" spans="1:16" ht="15" x14ac:dyDescent="0.3">
      <c r="A1682" s="1"/>
      <c r="B1682" t="s">
        <v>25</v>
      </c>
      <c r="C1682" t="s">
        <v>782</v>
      </c>
      <c r="D1682" t="s">
        <v>783</v>
      </c>
      <c r="E1682" t="s">
        <v>782</v>
      </c>
      <c r="F1682" t="s">
        <v>784</v>
      </c>
      <c r="G1682" t="s">
        <v>785</v>
      </c>
      <c r="H1682" t="s">
        <v>786</v>
      </c>
      <c r="I1682">
        <v>0.91100000000000003</v>
      </c>
      <c r="J1682">
        <v>0.8</v>
      </c>
      <c r="K1682" t="s">
        <v>17</v>
      </c>
      <c r="L1682">
        <v>1</v>
      </c>
      <c r="M1682">
        <v>0.91100000000000003</v>
      </c>
      <c r="N1682">
        <v>0</v>
      </c>
      <c r="O1682">
        <v>0.93818599999999996</v>
      </c>
      <c r="P1682">
        <v>0.92650500000000002</v>
      </c>
    </row>
    <row r="1683" spans="1:16" ht="15" x14ac:dyDescent="0.3">
      <c r="A1683" s="1"/>
      <c r="B1683" t="s">
        <v>25</v>
      </c>
      <c r="C1683" t="s">
        <v>788</v>
      </c>
      <c r="D1683" t="s">
        <v>789</v>
      </c>
      <c r="E1683" t="s">
        <v>788</v>
      </c>
      <c r="F1683" t="s">
        <v>790</v>
      </c>
      <c r="G1683" t="s">
        <v>791</v>
      </c>
      <c r="H1683" t="s">
        <v>792</v>
      </c>
      <c r="I1683">
        <v>0.98799999999999999</v>
      </c>
      <c r="J1683">
        <v>0.66700000000000004</v>
      </c>
      <c r="K1683" t="s">
        <v>17</v>
      </c>
      <c r="L1683">
        <v>1</v>
      </c>
      <c r="M1683">
        <v>0.98799999999999999</v>
      </c>
      <c r="N1683">
        <v>0</v>
      </c>
      <c r="O1683">
        <v>0.90027199999999996</v>
      </c>
      <c r="P1683">
        <v>0.90303199999999995</v>
      </c>
    </row>
    <row r="1684" spans="1:16" ht="15" x14ac:dyDescent="0.3">
      <c r="A1684" s="1"/>
      <c r="B1684" t="s">
        <v>25</v>
      </c>
      <c r="C1684" t="s">
        <v>797</v>
      </c>
      <c r="D1684" t="s">
        <v>798</v>
      </c>
      <c r="E1684" t="s">
        <v>797</v>
      </c>
      <c r="F1684" t="s">
        <v>797</v>
      </c>
      <c r="G1684" t="s">
        <v>799</v>
      </c>
      <c r="H1684" t="s">
        <v>800</v>
      </c>
      <c r="I1684">
        <v>0.97899999999999998</v>
      </c>
      <c r="J1684">
        <v>0.5</v>
      </c>
      <c r="K1684" t="s">
        <v>17</v>
      </c>
      <c r="L1684">
        <v>1</v>
      </c>
      <c r="M1684">
        <v>0.97899999999999998</v>
      </c>
      <c r="N1684">
        <v>0</v>
      </c>
      <c r="O1684">
        <v>0.93623800000000001</v>
      </c>
      <c r="P1684">
        <v>0.93676999999999999</v>
      </c>
    </row>
    <row r="1685" spans="1:16" ht="15" x14ac:dyDescent="0.3">
      <c r="A1685" s="1"/>
      <c r="B1685" t="s">
        <v>25</v>
      </c>
      <c r="C1685" t="s">
        <v>810</v>
      </c>
      <c r="D1685" t="s">
        <v>805</v>
      </c>
      <c r="E1685" t="s">
        <v>810</v>
      </c>
      <c r="F1685" t="s">
        <v>807</v>
      </c>
      <c r="G1685" t="s">
        <v>811</v>
      </c>
      <c r="H1685" t="s">
        <v>809</v>
      </c>
      <c r="I1685">
        <v>0.92600000000000005</v>
      </c>
      <c r="J1685">
        <v>0.85699999999999998</v>
      </c>
      <c r="K1685" t="s">
        <v>42</v>
      </c>
      <c r="L1685">
        <v>0.5</v>
      </c>
      <c r="M1685">
        <v>0.92600000000000005</v>
      </c>
      <c r="N1685">
        <v>0</v>
      </c>
      <c r="O1685">
        <v>0.84516100000000005</v>
      </c>
      <c r="P1685">
        <v>0.83815300000000004</v>
      </c>
    </row>
    <row r="1686" spans="1:16" ht="15" x14ac:dyDescent="0.3">
      <c r="A1686" s="1"/>
      <c r="B1686" t="s">
        <v>25</v>
      </c>
      <c r="C1686" t="s">
        <v>813</v>
      </c>
      <c r="D1686" t="s">
        <v>814</v>
      </c>
      <c r="E1686" t="s">
        <v>815</v>
      </c>
      <c r="F1686" t="s">
        <v>816</v>
      </c>
      <c r="G1686" t="s">
        <v>817</v>
      </c>
      <c r="H1686" t="s">
        <v>818</v>
      </c>
      <c r="I1686">
        <v>0.98599999999999999</v>
      </c>
      <c r="J1686">
        <v>0.52200000000000002</v>
      </c>
      <c r="K1686" t="s">
        <v>17</v>
      </c>
      <c r="L1686">
        <v>1</v>
      </c>
      <c r="M1686">
        <v>0.98599999999999999</v>
      </c>
      <c r="N1686">
        <v>0</v>
      </c>
      <c r="O1686">
        <v>0.90996100000000002</v>
      </c>
      <c r="P1686">
        <v>0.90338700000000005</v>
      </c>
    </row>
    <row r="1687" spans="1:16" ht="15" x14ac:dyDescent="0.3">
      <c r="A1687" s="1"/>
      <c r="B1687" t="s">
        <v>25</v>
      </c>
      <c r="C1687" t="s">
        <v>820</v>
      </c>
      <c r="D1687" t="s">
        <v>821</v>
      </c>
      <c r="E1687" t="s">
        <v>820</v>
      </c>
      <c r="F1687" t="s">
        <v>822</v>
      </c>
      <c r="G1687" t="s">
        <v>823</v>
      </c>
      <c r="H1687" t="s">
        <v>824</v>
      </c>
      <c r="I1687">
        <v>0.69799999999999995</v>
      </c>
      <c r="J1687">
        <v>0.4</v>
      </c>
      <c r="K1687" t="s">
        <v>17</v>
      </c>
      <c r="L1687">
        <v>1</v>
      </c>
      <c r="M1687">
        <v>0.69799999999999995</v>
      </c>
      <c r="N1687">
        <v>0</v>
      </c>
      <c r="O1687">
        <v>0.831349</v>
      </c>
      <c r="P1687">
        <v>0.82058900000000001</v>
      </c>
    </row>
    <row r="1688" spans="1:16" ht="15" x14ac:dyDescent="0.3">
      <c r="A1688" s="1"/>
      <c r="B1688" t="s">
        <v>25</v>
      </c>
      <c r="C1688" t="s">
        <v>828</v>
      </c>
      <c r="D1688" t="s">
        <v>828</v>
      </c>
      <c r="E1688" t="s">
        <v>828</v>
      </c>
      <c r="F1688" t="s">
        <v>828</v>
      </c>
      <c r="G1688" t="s">
        <v>829</v>
      </c>
      <c r="H1688" t="s">
        <v>829</v>
      </c>
      <c r="I1688">
        <v>1</v>
      </c>
      <c r="J1688">
        <v>1</v>
      </c>
      <c r="K1688" t="s">
        <v>17</v>
      </c>
      <c r="L1688">
        <v>1</v>
      </c>
      <c r="M1688">
        <v>1</v>
      </c>
      <c r="N1688">
        <v>1</v>
      </c>
      <c r="O1688">
        <v>1</v>
      </c>
      <c r="P1688">
        <v>1</v>
      </c>
    </row>
    <row r="1689" spans="1:16" ht="15" x14ac:dyDescent="0.3">
      <c r="A1689" s="1"/>
      <c r="B1689" t="s">
        <v>25</v>
      </c>
      <c r="C1689" t="s">
        <v>833</v>
      </c>
      <c r="D1689" t="s">
        <v>834</v>
      </c>
      <c r="E1689" t="s">
        <v>833</v>
      </c>
      <c r="F1689" t="s">
        <v>835</v>
      </c>
      <c r="G1689" t="s">
        <v>836</v>
      </c>
      <c r="H1689" t="s">
        <v>837</v>
      </c>
      <c r="I1689">
        <v>0.55400000000000005</v>
      </c>
      <c r="J1689">
        <v>0</v>
      </c>
      <c r="K1689" t="s">
        <v>17</v>
      </c>
      <c r="L1689">
        <v>1</v>
      </c>
      <c r="M1689">
        <v>0.55400000000000005</v>
      </c>
      <c r="N1689">
        <v>0</v>
      </c>
      <c r="O1689">
        <v>0.66682399999999997</v>
      </c>
      <c r="P1689">
        <v>0.669655</v>
      </c>
    </row>
    <row r="1690" spans="1:16" ht="15" x14ac:dyDescent="0.3">
      <c r="A1690" s="1"/>
      <c r="B1690" t="s">
        <v>25</v>
      </c>
      <c r="C1690" t="s">
        <v>847</v>
      </c>
      <c r="D1690" t="s">
        <v>843</v>
      </c>
      <c r="E1690" t="s">
        <v>847</v>
      </c>
      <c r="F1690" t="s">
        <v>844</v>
      </c>
      <c r="G1690" t="s">
        <v>848</v>
      </c>
      <c r="H1690" t="s">
        <v>846</v>
      </c>
      <c r="I1690">
        <v>0.753</v>
      </c>
      <c r="J1690">
        <v>0.66700000000000004</v>
      </c>
      <c r="K1690" t="s">
        <v>17</v>
      </c>
      <c r="L1690">
        <v>1</v>
      </c>
      <c r="M1690">
        <v>0.753</v>
      </c>
      <c r="N1690">
        <v>0</v>
      </c>
      <c r="O1690">
        <v>0.88756699999999999</v>
      </c>
      <c r="P1690">
        <v>0.87629299999999999</v>
      </c>
    </row>
    <row r="1691" spans="1:16" ht="15" x14ac:dyDescent="0.3">
      <c r="A1691" s="1"/>
      <c r="B1691" t="s">
        <v>25</v>
      </c>
      <c r="C1691" t="s">
        <v>850</v>
      </c>
      <c r="D1691" t="s">
        <v>851</v>
      </c>
      <c r="E1691" t="s">
        <v>850</v>
      </c>
      <c r="F1691" t="s">
        <v>852</v>
      </c>
      <c r="G1691" t="s">
        <v>853</v>
      </c>
      <c r="H1691" t="s">
        <v>854</v>
      </c>
      <c r="I1691">
        <v>0.97899999999999998</v>
      </c>
      <c r="J1691">
        <v>0.8</v>
      </c>
      <c r="K1691" t="s">
        <v>17</v>
      </c>
      <c r="L1691">
        <v>1</v>
      </c>
      <c r="M1691">
        <v>0.97899999999999998</v>
      </c>
      <c r="N1691">
        <v>0</v>
      </c>
      <c r="O1691">
        <v>0.92021600000000003</v>
      </c>
      <c r="P1691">
        <v>0.91923299999999997</v>
      </c>
    </row>
    <row r="1692" spans="1:16" ht="15" x14ac:dyDescent="0.3">
      <c r="A1692" s="1"/>
      <c r="B1692" t="s">
        <v>25</v>
      </c>
      <c r="C1692" t="s">
        <v>866</v>
      </c>
      <c r="D1692" t="s">
        <v>857</v>
      </c>
      <c r="E1692" t="s">
        <v>866</v>
      </c>
      <c r="F1692" t="s">
        <v>858</v>
      </c>
      <c r="G1692" t="s">
        <v>867</v>
      </c>
      <c r="H1692" t="s">
        <v>860</v>
      </c>
      <c r="I1692">
        <v>7.1999999999999995E-2</v>
      </c>
      <c r="J1692">
        <v>0</v>
      </c>
      <c r="K1692" t="s">
        <v>42</v>
      </c>
      <c r="L1692">
        <v>0.5</v>
      </c>
      <c r="M1692">
        <v>7.1999999999999995E-2</v>
      </c>
      <c r="N1692">
        <v>0</v>
      </c>
      <c r="O1692">
        <v>0.624278</v>
      </c>
      <c r="P1692">
        <v>0.61178100000000002</v>
      </c>
    </row>
    <row r="1693" spans="1:16" ht="15" x14ac:dyDescent="0.3">
      <c r="A1693" s="1"/>
      <c r="B1693" t="s">
        <v>25</v>
      </c>
      <c r="C1693" t="s">
        <v>879</v>
      </c>
      <c r="D1693" t="s">
        <v>870</v>
      </c>
      <c r="E1693" t="s">
        <v>880</v>
      </c>
      <c r="F1693" t="s">
        <v>871</v>
      </c>
      <c r="G1693" t="s">
        <v>881</v>
      </c>
      <c r="H1693" t="s">
        <v>873</v>
      </c>
      <c r="I1693">
        <v>0.35</v>
      </c>
      <c r="J1693">
        <v>0.105</v>
      </c>
      <c r="K1693" t="s">
        <v>46</v>
      </c>
      <c r="L1693">
        <v>0</v>
      </c>
      <c r="M1693">
        <v>0.35</v>
      </c>
      <c r="N1693">
        <v>0</v>
      </c>
      <c r="O1693">
        <v>0.65220100000000003</v>
      </c>
      <c r="P1693">
        <v>0.66143099999999999</v>
      </c>
    </row>
    <row r="1694" spans="1:16" ht="15" x14ac:dyDescent="0.3">
      <c r="A1694" s="1"/>
      <c r="B1694" t="s">
        <v>25</v>
      </c>
      <c r="C1694" t="s">
        <v>888</v>
      </c>
      <c r="D1694" t="s">
        <v>888</v>
      </c>
      <c r="E1694" t="s">
        <v>888</v>
      </c>
      <c r="F1694" t="s">
        <v>888</v>
      </c>
      <c r="G1694" t="s">
        <v>889</v>
      </c>
      <c r="H1694" t="s">
        <v>889</v>
      </c>
      <c r="I1694">
        <v>1</v>
      </c>
      <c r="J1694">
        <v>1</v>
      </c>
      <c r="K1694" t="s">
        <v>17</v>
      </c>
      <c r="L1694">
        <v>1</v>
      </c>
      <c r="M1694">
        <v>1</v>
      </c>
      <c r="N1694">
        <v>1</v>
      </c>
      <c r="O1694">
        <v>1</v>
      </c>
      <c r="P1694">
        <v>1</v>
      </c>
    </row>
    <row r="1695" spans="1:16" ht="15" x14ac:dyDescent="0.3">
      <c r="A1695" s="1"/>
      <c r="B1695" t="s">
        <v>25</v>
      </c>
      <c r="C1695" t="s">
        <v>896</v>
      </c>
      <c r="D1695" t="s">
        <v>891</v>
      </c>
      <c r="E1695" t="s">
        <v>896</v>
      </c>
      <c r="F1695" t="s">
        <v>892</v>
      </c>
      <c r="G1695" t="s">
        <v>897</v>
      </c>
      <c r="H1695" t="s">
        <v>893</v>
      </c>
      <c r="I1695">
        <v>0.99199999999999999</v>
      </c>
      <c r="J1695">
        <v>0.83299999999999996</v>
      </c>
      <c r="K1695" t="s">
        <v>17</v>
      </c>
      <c r="L1695">
        <v>1</v>
      </c>
      <c r="M1695">
        <v>0.99199999999999999</v>
      </c>
      <c r="N1695">
        <v>0</v>
      </c>
      <c r="O1695">
        <v>0.89352600000000004</v>
      </c>
      <c r="P1695">
        <v>0.89444299999999999</v>
      </c>
    </row>
    <row r="1696" spans="1:16" ht="15" x14ac:dyDescent="0.3">
      <c r="A1696" s="1"/>
      <c r="B1696" t="s">
        <v>25</v>
      </c>
      <c r="C1696" t="s">
        <v>901</v>
      </c>
      <c r="D1696" t="s">
        <v>902</v>
      </c>
      <c r="E1696" t="s">
        <v>901</v>
      </c>
      <c r="F1696" t="s">
        <v>903</v>
      </c>
      <c r="G1696" t="s">
        <v>904</v>
      </c>
      <c r="H1696" t="s">
        <v>905</v>
      </c>
      <c r="I1696">
        <v>0.66500000000000004</v>
      </c>
      <c r="J1696">
        <v>0</v>
      </c>
      <c r="K1696" t="s">
        <v>17</v>
      </c>
      <c r="L1696">
        <v>1</v>
      </c>
      <c r="M1696">
        <v>0.66500000000000004</v>
      </c>
      <c r="N1696">
        <v>0</v>
      </c>
      <c r="O1696">
        <v>0.71114200000000005</v>
      </c>
      <c r="P1696">
        <v>0.71042000000000005</v>
      </c>
    </row>
    <row r="1697" spans="1:16" ht="15" x14ac:dyDescent="0.3">
      <c r="A1697" s="1"/>
      <c r="B1697" t="s">
        <v>25</v>
      </c>
      <c r="C1697" t="s">
        <v>914</v>
      </c>
      <c r="D1697" t="s">
        <v>910</v>
      </c>
      <c r="E1697" t="s">
        <v>914</v>
      </c>
      <c r="F1697" t="s">
        <v>911</v>
      </c>
      <c r="G1697" t="s">
        <v>915</v>
      </c>
      <c r="H1697" t="s">
        <v>913</v>
      </c>
      <c r="I1697">
        <v>0.91200000000000003</v>
      </c>
      <c r="J1697">
        <v>0.71399999999999997</v>
      </c>
      <c r="K1697" t="s">
        <v>17</v>
      </c>
      <c r="L1697">
        <v>1</v>
      </c>
      <c r="M1697">
        <v>0.91200000000000003</v>
      </c>
      <c r="N1697">
        <v>0</v>
      </c>
      <c r="O1697">
        <v>0.86316300000000001</v>
      </c>
      <c r="P1697">
        <v>0.86857899999999999</v>
      </c>
    </row>
    <row r="1698" spans="1:16" ht="15" x14ac:dyDescent="0.3">
      <c r="A1698" s="1"/>
      <c r="B1698" t="s">
        <v>25</v>
      </c>
      <c r="C1698" t="s">
        <v>921</v>
      </c>
      <c r="D1698" t="s">
        <v>920</v>
      </c>
      <c r="E1698" t="s">
        <v>921</v>
      </c>
      <c r="F1698" t="s">
        <v>921</v>
      </c>
      <c r="G1698" t="s">
        <v>924</v>
      </c>
      <c r="H1698" t="s">
        <v>923</v>
      </c>
      <c r="I1698">
        <v>0.99399999999999999</v>
      </c>
      <c r="J1698">
        <v>0.58799999999999997</v>
      </c>
      <c r="K1698" t="s">
        <v>17</v>
      </c>
      <c r="L1698">
        <v>1</v>
      </c>
      <c r="M1698">
        <v>0.99399999999999999</v>
      </c>
      <c r="N1698">
        <v>0</v>
      </c>
      <c r="O1698">
        <v>0.94436299999999995</v>
      </c>
      <c r="P1698">
        <v>0.93984299999999998</v>
      </c>
    </row>
    <row r="1699" spans="1:16" ht="15" x14ac:dyDescent="0.3">
      <c r="A1699" s="1"/>
      <c r="B1699" t="s">
        <v>25</v>
      </c>
      <c r="C1699" t="s">
        <v>861</v>
      </c>
      <c r="D1699" t="s">
        <v>926</v>
      </c>
      <c r="E1699" t="s">
        <v>862</v>
      </c>
      <c r="F1699" t="s">
        <v>927</v>
      </c>
      <c r="G1699" t="s">
        <v>863</v>
      </c>
      <c r="H1699" t="s">
        <v>928</v>
      </c>
      <c r="I1699">
        <v>0.872</v>
      </c>
      <c r="J1699">
        <v>0.44400000000000001</v>
      </c>
      <c r="K1699" t="s">
        <v>17</v>
      </c>
      <c r="L1699">
        <v>1</v>
      </c>
      <c r="M1699">
        <v>0.872</v>
      </c>
      <c r="N1699">
        <v>0</v>
      </c>
      <c r="O1699">
        <v>0.83805399999999997</v>
      </c>
      <c r="P1699">
        <v>0.84162000000000003</v>
      </c>
    </row>
    <row r="1700" spans="1:16" ht="15" x14ac:dyDescent="0.3">
      <c r="A1700" s="1"/>
      <c r="B1700" t="s">
        <v>25</v>
      </c>
      <c r="C1700" t="s">
        <v>939</v>
      </c>
      <c r="D1700" t="s">
        <v>930</v>
      </c>
      <c r="E1700" t="s">
        <v>940</v>
      </c>
      <c r="F1700" t="s">
        <v>931</v>
      </c>
      <c r="G1700" t="s">
        <v>941</v>
      </c>
      <c r="H1700" t="s">
        <v>932</v>
      </c>
      <c r="I1700">
        <v>0.47199999999999998</v>
      </c>
      <c r="J1700">
        <v>0.66700000000000004</v>
      </c>
      <c r="K1700" t="s">
        <v>17</v>
      </c>
      <c r="L1700">
        <v>1</v>
      </c>
      <c r="M1700">
        <v>0.47199999999999998</v>
      </c>
      <c r="N1700">
        <v>0</v>
      </c>
      <c r="O1700">
        <v>0.85045899999999996</v>
      </c>
      <c r="P1700">
        <v>0.83818800000000004</v>
      </c>
    </row>
    <row r="1701" spans="1:16" ht="15" x14ac:dyDescent="0.3">
      <c r="A1701" s="1"/>
      <c r="B1701" t="s">
        <v>25</v>
      </c>
      <c r="C1701" t="s">
        <v>945</v>
      </c>
      <c r="D1701" t="s">
        <v>946</v>
      </c>
      <c r="E1701" t="s">
        <v>945</v>
      </c>
      <c r="F1701" t="s">
        <v>945</v>
      </c>
      <c r="G1701" t="s">
        <v>947</v>
      </c>
      <c r="H1701" t="s">
        <v>948</v>
      </c>
      <c r="I1701">
        <v>1</v>
      </c>
      <c r="J1701">
        <v>1</v>
      </c>
      <c r="K1701" t="s">
        <v>17</v>
      </c>
      <c r="L1701">
        <v>1</v>
      </c>
      <c r="M1701">
        <v>1</v>
      </c>
      <c r="N1701">
        <v>1</v>
      </c>
      <c r="O1701">
        <v>0.88900699999999999</v>
      </c>
      <c r="P1701">
        <v>0.88264799999999999</v>
      </c>
    </row>
    <row r="1702" spans="1:16" ht="15" x14ac:dyDescent="0.3">
      <c r="A1702" s="1"/>
      <c r="B1702" t="s">
        <v>25</v>
      </c>
      <c r="C1702" t="s">
        <v>969</v>
      </c>
      <c r="D1702" t="s">
        <v>953</v>
      </c>
      <c r="E1702" t="s">
        <v>970</v>
      </c>
      <c r="F1702" t="s">
        <v>954</v>
      </c>
      <c r="G1702" t="s">
        <v>971</v>
      </c>
      <c r="H1702" t="s">
        <v>956</v>
      </c>
      <c r="I1702">
        <v>0.42599999999999999</v>
      </c>
      <c r="J1702">
        <v>0.17399999999999999</v>
      </c>
      <c r="K1702" t="s">
        <v>42</v>
      </c>
      <c r="L1702">
        <v>0.5</v>
      </c>
      <c r="M1702">
        <v>0.42599999999999999</v>
      </c>
      <c r="N1702">
        <v>0</v>
      </c>
      <c r="O1702">
        <v>0.69910300000000003</v>
      </c>
      <c r="P1702">
        <v>0.68750599999999995</v>
      </c>
    </row>
    <row r="1703" spans="1:16" ht="15" x14ac:dyDescent="0.3">
      <c r="A1703" s="1"/>
      <c r="B1703" t="s">
        <v>25</v>
      </c>
      <c r="C1703" t="s">
        <v>987</v>
      </c>
      <c r="D1703" t="s">
        <v>977</v>
      </c>
      <c r="E1703" t="s">
        <v>987</v>
      </c>
      <c r="F1703" t="s">
        <v>979</v>
      </c>
      <c r="G1703" t="s">
        <v>988</v>
      </c>
      <c r="H1703" t="s">
        <v>981</v>
      </c>
      <c r="I1703">
        <v>-2.8000000000000001E-2</v>
      </c>
      <c r="J1703">
        <v>0</v>
      </c>
      <c r="K1703" t="s">
        <v>46</v>
      </c>
      <c r="L1703">
        <v>0</v>
      </c>
      <c r="M1703">
        <v>-2.8000000000000001E-2</v>
      </c>
      <c r="N1703">
        <v>0</v>
      </c>
      <c r="O1703">
        <v>0.62355400000000005</v>
      </c>
      <c r="P1703">
        <v>0.61731400000000003</v>
      </c>
    </row>
    <row r="1704" spans="1:16" ht="15" x14ac:dyDescent="0.3">
      <c r="A1704" s="1"/>
      <c r="B1704" t="s">
        <v>25</v>
      </c>
      <c r="C1704" t="s">
        <v>976</v>
      </c>
      <c r="D1704" t="s">
        <v>977</v>
      </c>
      <c r="E1704" t="s">
        <v>978</v>
      </c>
      <c r="F1704" t="s">
        <v>979</v>
      </c>
      <c r="G1704" t="s">
        <v>980</v>
      </c>
      <c r="H1704" t="s">
        <v>981</v>
      </c>
      <c r="I1704">
        <v>0.54400000000000004</v>
      </c>
      <c r="J1704">
        <v>0.53800000000000003</v>
      </c>
      <c r="K1704" t="s">
        <v>42</v>
      </c>
      <c r="L1704">
        <v>0.5</v>
      </c>
      <c r="M1704">
        <v>0.54400000000000004</v>
      </c>
      <c r="N1704">
        <v>0</v>
      </c>
      <c r="O1704">
        <v>0.81642099999999995</v>
      </c>
      <c r="P1704">
        <v>0.81897600000000004</v>
      </c>
    </row>
    <row r="1705" spans="1:16" ht="15" x14ac:dyDescent="0.3">
      <c r="A1705" s="1"/>
      <c r="B1705" t="s">
        <v>25</v>
      </c>
      <c r="C1705" t="s">
        <v>995</v>
      </c>
      <c r="D1705" t="s">
        <v>995</v>
      </c>
      <c r="E1705" t="s">
        <v>997</v>
      </c>
      <c r="F1705" t="s">
        <v>997</v>
      </c>
      <c r="G1705" t="s">
        <v>1000</v>
      </c>
      <c r="H1705" t="s">
        <v>999</v>
      </c>
      <c r="I1705">
        <v>0.72699999999999998</v>
      </c>
      <c r="J1705">
        <v>0</v>
      </c>
      <c r="K1705" t="s">
        <v>17</v>
      </c>
      <c r="L1705">
        <v>1</v>
      </c>
      <c r="M1705">
        <v>0.72699999999999998</v>
      </c>
      <c r="N1705">
        <v>0</v>
      </c>
      <c r="O1705">
        <v>0.97850800000000004</v>
      </c>
      <c r="P1705">
        <v>0.97646900000000003</v>
      </c>
    </row>
    <row r="1706" spans="1:16" ht="15" x14ac:dyDescent="0.3">
      <c r="A1706" s="1"/>
      <c r="B1706" t="s">
        <v>25</v>
      </c>
      <c r="C1706" t="s">
        <v>1022</v>
      </c>
      <c r="D1706" t="s">
        <v>1009</v>
      </c>
      <c r="E1706" t="s">
        <v>1022</v>
      </c>
      <c r="F1706" t="s">
        <v>1011</v>
      </c>
      <c r="G1706" t="s">
        <v>1023</v>
      </c>
      <c r="H1706" t="s">
        <v>1013</v>
      </c>
      <c r="I1706">
        <v>0.68899999999999995</v>
      </c>
      <c r="J1706">
        <v>0.11799999999999999</v>
      </c>
      <c r="K1706" t="s">
        <v>17</v>
      </c>
      <c r="L1706">
        <v>1</v>
      </c>
      <c r="M1706">
        <v>0.68899999999999995</v>
      </c>
      <c r="N1706">
        <v>0</v>
      </c>
      <c r="O1706">
        <v>0.78744400000000003</v>
      </c>
      <c r="P1706">
        <v>0.78279799999999999</v>
      </c>
    </row>
    <row r="1707" spans="1:16" ht="15" x14ac:dyDescent="0.3">
      <c r="A1707" s="1"/>
      <c r="B1707" t="s">
        <v>25</v>
      </c>
      <c r="C1707" t="s">
        <v>1026</v>
      </c>
      <c r="D1707" t="s">
        <v>1026</v>
      </c>
      <c r="E1707" t="s">
        <v>1028</v>
      </c>
      <c r="F1707" t="s">
        <v>1028</v>
      </c>
      <c r="G1707" t="s">
        <v>1030</v>
      </c>
      <c r="H1707" t="s">
        <v>1030</v>
      </c>
      <c r="I1707">
        <v>1</v>
      </c>
      <c r="J1707">
        <v>1</v>
      </c>
      <c r="K1707" t="s">
        <v>17</v>
      </c>
      <c r="L1707">
        <v>1</v>
      </c>
      <c r="M1707">
        <v>1</v>
      </c>
      <c r="N1707">
        <v>1</v>
      </c>
      <c r="O1707">
        <v>1</v>
      </c>
      <c r="P1707">
        <v>1</v>
      </c>
    </row>
    <row r="1708" spans="1:16" ht="15" x14ac:dyDescent="0.3">
      <c r="A1708" s="1"/>
      <c r="B1708" t="s">
        <v>25</v>
      </c>
      <c r="C1708" t="s">
        <v>1037</v>
      </c>
      <c r="D1708" t="s">
        <v>343</v>
      </c>
      <c r="E1708" t="s">
        <v>1037</v>
      </c>
      <c r="F1708" t="s">
        <v>17</v>
      </c>
      <c r="G1708" t="s">
        <v>1038</v>
      </c>
      <c r="H1708" t="s">
        <v>346</v>
      </c>
      <c r="I1708">
        <v>0.113</v>
      </c>
      <c r="J1708">
        <v>0</v>
      </c>
      <c r="K1708" t="s">
        <v>46</v>
      </c>
      <c r="L1708">
        <v>0</v>
      </c>
      <c r="M1708">
        <v>0.113</v>
      </c>
      <c r="N1708">
        <v>0</v>
      </c>
      <c r="O1708">
        <v>0.65897300000000003</v>
      </c>
      <c r="P1708">
        <v>0.65453600000000001</v>
      </c>
    </row>
    <row r="1709" spans="1:16" ht="15" x14ac:dyDescent="0.3">
      <c r="A1709" s="1"/>
      <c r="B1709" t="s">
        <v>25</v>
      </c>
      <c r="C1709" t="s">
        <v>989</v>
      </c>
      <c r="D1709" t="s">
        <v>381</v>
      </c>
      <c r="E1709" t="s">
        <v>990</v>
      </c>
      <c r="F1709" t="s">
        <v>46</v>
      </c>
      <c r="G1709" t="s">
        <v>991</v>
      </c>
      <c r="H1709" t="s">
        <v>1045</v>
      </c>
      <c r="I1709">
        <v>0.17399999999999999</v>
      </c>
      <c r="J1709">
        <v>0</v>
      </c>
      <c r="K1709" t="s">
        <v>42</v>
      </c>
      <c r="L1709">
        <v>0.5</v>
      </c>
      <c r="M1709">
        <v>0.17399999999999999</v>
      </c>
      <c r="N1709">
        <v>0</v>
      </c>
      <c r="O1709">
        <v>0.61167000000000005</v>
      </c>
      <c r="P1709">
        <v>0.60699199999999998</v>
      </c>
    </row>
    <row r="1710" spans="1:16" ht="15" x14ac:dyDescent="0.3">
      <c r="A1710" s="1"/>
      <c r="B1710" t="s">
        <v>25</v>
      </c>
      <c r="C1710" t="s">
        <v>1067</v>
      </c>
      <c r="D1710" t="s">
        <v>1054</v>
      </c>
      <c r="E1710" t="s">
        <v>1068</v>
      </c>
      <c r="F1710" t="s">
        <v>1055</v>
      </c>
      <c r="G1710" t="s">
        <v>1069</v>
      </c>
      <c r="H1710" t="s">
        <v>1057</v>
      </c>
      <c r="I1710">
        <v>0.88700000000000001</v>
      </c>
      <c r="J1710">
        <v>0.81799999999999995</v>
      </c>
      <c r="K1710" t="s">
        <v>17</v>
      </c>
      <c r="L1710">
        <v>1</v>
      </c>
      <c r="M1710">
        <v>0.88700000000000001</v>
      </c>
      <c r="N1710">
        <v>0</v>
      </c>
      <c r="O1710">
        <v>0.90781900000000004</v>
      </c>
      <c r="P1710">
        <v>0.91690300000000002</v>
      </c>
    </row>
    <row r="1711" spans="1:16" ht="15" x14ac:dyDescent="0.3">
      <c r="A1711" s="1"/>
      <c r="B1711" t="s">
        <v>25</v>
      </c>
      <c r="C1711" t="s">
        <v>1086</v>
      </c>
      <c r="D1711" t="s">
        <v>1074</v>
      </c>
      <c r="E1711" t="s">
        <v>1086</v>
      </c>
      <c r="F1711" t="s">
        <v>1076</v>
      </c>
      <c r="G1711" t="s">
        <v>1087</v>
      </c>
      <c r="H1711" t="s">
        <v>1078</v>
      </c>
      <c r="I1711">
        <v>0.35699999999999998</v>
      </c>
      <c r="J1711">
        <v>0</v>
      </c>
      <c r="K1711" t="s">
        <v>42</v>
      </c>
      <c r="L1711">
        <v>0.5</v>
      </c>
      <c r="M1711">
        <v>0.35699999999999998</v>
      </c>
      <c r="N1711">
        <v>0</v>
      </c>
      <c r="O1711">
        <v>0.61398600000000003</v>
      </c>
      <c r="P1711">
        <v>0.61071399999999998</v>
      </c>
    </row>
    <row r="1712" spans="1:16" ht="15" x14ac:dyDescent="0.3">
      <c r="A1712" s="1"/>
      <c r="B1712" t="s">
        <v>25</v>
      </c>
      <c r="C1712" t="s">
        <v>1089</v>
      </c>
      <c r="D1712" t="s">
        <v>1090</v>
      </c>
      <c r="E1712" t="s">
        <v>1091</v>
      </c>
      <c r="F1712" t="s">
        <v>1092</v>
      </c>
      <c r="G1712" t="s">
        <v>1093</v>
      </c>
      <c r="H1712" t="s">
        <v>1094</v>
      </c>
      <c r="I1712">
        <v>0.97699999999999998</v>
      </c>
      <c r="J1712">
        <v>0.66700000000000004</v>
      </c>
      <c r="K1712" t="s">
        <v>17</v>
      </c>
      <c r="L1712">
        <v>1</v>
      </c>
      <c r="M1712">
        <v>0.97699999999999998</v>
      </c>
      <c r="N1712">
        <v>0</v>
      </c>
      <c r="O1712">
        <v>0.93869000000000002</v>
      </c>
      <c r="P1712">
        <v>0.93331699999999995</v>
      </c>
    </row>
    <row r="1713" spans="1:16" ht="15" x14ac:dyDescent="0.3">
      <c r="A1713" s="1"/>
      <c r="B1713" t="s">
        <v>25</v>
      </c>
      <c r="C1713" t="s">
        <v>1097</v>
      </c>
      <c r="D1713" t="s">
        <v>1097</v>
      </c>
      <c r="E1713" t="s">
        <v>1097</v>
      </c>
      <c r="F1713" t="s">
        <v>1097</v>
      </c>
      <c r="G1713" t="s">
        <v>1098</v>
      </c>
      <c r="H1713" t="s">
        <v>1098</v>
      </c>
      <c r="I1713">
        <v>1</v>
      </c>
      <c r="J1713">
        <v>1</v>
      </c>
      <c r="K1713" t="s">
        <v>17</v>
      </c>
      <c r="L1713">
        <v>1</v>
      </c>
      <c r="M1713">
        <v>1</v>
      </c>
      <c r="N1713">
        <v>1</v>
      </c>
      <c r="O1713">
        <v>1</v>
      </c>
      <c r="P1713">
        <v>1</v>
      </c>
    </row>
    <row r="1714" spans="1:16" ht="15" x14ac:dyDescent="0.3">
      <c r="A1714" s="1"/>
      <c r="B1714" t="s">
        <v>25</v>
      </c>
      <c r="C1714">
        <v>17000</v>
      </c>
      <c r="D1714" t="s">
        <v>1100</v>
      </c>
      <c r="E1714">
        <v>17000</v>
      </c>
      <c r="F1714" t="s">
        <v>1101</v>
      </c>
      <c r="G1714">
        <v>17000</v>
      </c>
      <c r="H1714" t="s">
        <v>1102</v>
      </c>
      <c r="I1714">
        <v>0.72099999999999997</v>
      </c>
      <c r="J1714">
        <v>0.66700000000000004</v>
      </c>
      <c r="K1714" t="s">
        <v>17</v>
      </c>
      <c r="L1714">
        <v>1</v>
      </c>
      <c r="M1714">
        <v>0.72099999999999997</v>
      </c>
      <c r="N1714">
        <v>0</v>
      </c>
      <c r="O1714">
        <v>0.65266900000000005</v>
      </c>
      <c r="P1714">
        <v>0.66065499999999999</v>
      </c>
    </row>
    <row r="1715" spans="1:16" ht="15" x14ac:dyDescent="0.3">
      <c r="A1715" s="1"/>
      <c r="B1715" t="s">
        <v>25</v>
      </c>
      <c r="C1715" t="s">
        <v>1107</v>
      </c>
      <c r="D1715" t="s">
        <v>1107</v>
      </c>
      <c r="E1715" t="s">
        <v>1108</v>
      </c>
      <c r="F1715" t="s">
        <v>1108</v>
      </c>
      <c r="G1715" t="s">
        <v>1109</v>
      </c>
      <c r="H1715" t="s">
        <v>1110</v>
      </c>
      <c r="I1715">
        <v>0.95099999999999996</v>
      </c>
      <c r="J1715">
        <v>0.66700000000000004</v>
      </c>
      <c r="K1715" t="s">
        <v>17</v>
      </c>
      <c r="L1715">
        <v>1</v>
      </c>
      <c r="M1715">
        <v>0.95099999999999996</v>
      </c>
      <c r="N1715">
        <v>0</v>
      </c>
      <c r="O1715">
        <v>0.91918900000000003</v>
      </c>
      <c r="P1715">
        <v>0.92273000000000005</v>
      </c>
    </row>
    <row r="1716" spans="1:16" ht="15" x14ac:dyDescent="0.3">
      <c r="A1716" s="1"/>
      <c r="B1716" t="s">
        <v>25</v>
      </c>
      <c r="C1716" t="s">
        <v>1113</v>
      </c>
      <c r="D1716" t="s">
        <v>1113</v>
      </c>
      <c r="E1716" t="s">
        <v>1114</v>
      </c>
      <c r="F1716" t="s">
        <v>1114</v>
      </c>
      <c r="G1716" t="s">
        <v>1116</v>
      </c>
      <c r="H1716" t="s">
        <v>1116</v>
      </c>
      <c r="I1716">
        <v>1</v>
      </c>
      <c r="J1716">
        <v>0.8</v>
      </c>
      <c r="K1716" t="s">
        <v>17</v>
      </c>
      <c r="L1716">
        <v>1</v>
      </c>
      <c r="M1716">
        <v>1</v>
      </c>
      <c r="N1716">
        <v>0</v>
      </c>
      <c r="O1716">
        <v>1</v>
      </c>
      <c r="P1716">
        <v>1</v>
      </c>
    </row>
    <row r="1717" spans="1:16" ht="15" x14ac:dyDescent="0.3">
      <c r="A1717" s="1"/>
      <c r="B1717" t="s">
        <v>25</v>
      </c>
      <c r="C1717" t="s">
        <v>1124</v>
      </c>
      <c r="D1717" t="s">
        <v>1119</v>
      </c>
      <c r="E1717" t="s">
        <v>1125</v>
      </c>
      <c r="F1717" t="s">
        <v>1121</v>
      </c>
      <c r="G1717" t="s">
        <v>1126</v>
      </c>
      <c r="H1717" t="s">
        <v>1123</v>
      </c>
      <c r="I1717">
        <v>0.44700000000000001</v>
      </c>
      <c r="J1717">
        <v>0</v>
      </c>
      <c r="K1717" t="s">
        <v>46</v>
      </c>
      <c r="L1717">
        <v>0</v>
      </c>
      <c r="M1717">
        <v>0.44700000000000001</v>
      </c>
      <c r="N1717">
        <v>0</v>
      </c>
      <c r="O1717">
        <v>0.65655300000000005</v>
      </c>
      <c r="P1717">
        <v>0.65297000000000005</v>
      </c>
    </row>
    <row r="1718" spans="1:16" ht="15" x14ac:dyDescent="0.3">
      <c r="A1718" s="1"/>
      <c r="B1718" t="s">
        <v>25</v>
      </c>
      <c r="C1718" t="s">
        <v>1136</v>
      </c>
      <c r="D1718" t="s">
        <v>1137</v>
      </c>
      <c r="E1718" t="s">
        <v>1136</v>
      </c>
      <c r="F1718" t="s">
        <v>1138</v>
      </c>
      <c r="G1718" t="s">
        <v>1139</v>
      </c>
      <c r="H1718" t="s">
        <v>1140</v>
      </c>
      <c r="I1718">
        <v>0.68</v>
      </c>
      <c r="J1718">
        <v>0.66700000000000004</v>
      </c>
      <c r="K1718" t="s">
        <v>17</v>
      </c>
      <c r="L1718">
        <v>1</v>
      </c>
      <c r="M1718">
        <v>0.68</v>
      </c>
      <c r="N1718">
        <v>0</v>
      </c>
      <c r="O1718">
        <v>0.89639000000000002</v>
      </c>
      <c r="P1718">
        <v>0.88439199999999996</v>
      </c>
    </row>
    <row r="1719" spans="1:16" ht="15" x14ac:dyDescent="0.3">
      <c r="A1719" s="1"/>
      <c r="B1719" t="s">
        <v>25</v>
      </c>
      <c r="C1719" t="s">
        <v>1149</v>
      </c>
      <c r="D1719" t="s">
        <v>1149</v>
      </c>
      <c r="E1719" t="s">
        <v>1151</v>
      </c>
      <c r="F1719" t="s">
        <v>1151</v>
      </c>
      <c r="G1719" t="s">
        <v>1154</v>
      </c>
      <c r="H1719" t="s">
        <v>1153</v>
      </c>
      <c r="I1719">
        <v>1</v>
      </c>
      <c r="J1719">
        <v>1</v>
      </c>
      <c r="K1719" t="s">
        <v>17</v>
      </c>
      <c r="L1719">
        <v>1</v>
      </c>
      <c r="M1719">
        <v>1</v>
      </c>
      <c r="N1719">
        <v>1</v>
      </c>
      <c r="O1719">
        <v>0.96581499999999998</v>
      </c>
      <c r="P1719">
        <v>0.96569700000000003</v>
      </c>
    </row>
    <row r="1720" spans="1:16" ht="15" x14ac:dyDescent="0.3">
      <c r="A1720" s="1"/>
      <c r="B1720" t="s">
        <v>25</v>
      </c>
      <c r="C1720" t="s">
        <v>1168</v>
      </c>
      <c r="D1720" t="s">
        <v>1157</v>
      </c>
      <c r="E1720" t="s">
        <v>1169</v>
      </c>
      <c r="F1720" t="s">
        <v>1159</v>
      </c>
      <c r="G1720" t="s">
        <v>1170</v>
      </c>
      <c r="H1720" t="s">
        <v>1161</v>
      </c>
      <c r="I1720">
        <v>0.79</v>
      </c>
      <c r="J1720">
        <v>0.71399999999999997</v>
      </c>
      <c r="K1720" t="s">
        <v>17</v>
      </c>
      <c r="L1720">
        <v>1</v>
      </c>
      <c r="M1720">
        <v>0.79</v>
      </c>
      <c r="N1720">
        <v>0</v>
      </c>
      <c r="O1720">
        <v>0.87957700000000005</v>
      </c>
      <c r="P1720">
        <v>0.87302100000000005</v>
      </c>
    </row>
    <row r="1721" spans="1:16" ht="15" x14ac:dyDescent="0.3">
      <c r="A1721" s="1"/>
      <c r="B1721" t="s">
        <v>25</v>
      </c>
      <c r="C1721" t="s">
        <v>1119</v>
      </c>
      <c r="D1721" t="s">
        <v>1119</v>
      </c>
      <c r="E1721" t="s">
        <v>1121</v>
      </c>
      <c r="F1721" t="s">
        <v>1121</v>
      </c>
      <c r="G1721" t="s">
        <v>1174</v>
      </c>
      <c r="H1721" t="s">
        <v>1123</v>
      </c>
      <c r="I1721">
        <v>0.98799999999999999</v>
      </c>
      <c r="J1721">
        <v>0.4</v>
      </c>
      <c r="K1721" t="s">
        <v>17</v>
      </c>
      <c r="L1721">
        <v>1</v>
      </c>
      <c r="M1721">
        <v>0.98799999999999999</v>
      </c>
      <c r="N1721">
        <v>0</v>
      </c>
      <c r="O1721">
        <v>0.93174000000000001</v>
      </c>
      <c r="P1721">
        <v>0.92626900000000001</v>
      </c>
    </row>
    <row r="1722" spans="1:16" ht="15" x14ac:dyDescent="0.3">
      <c r="A1722" s="1"/>
      <c r="B1722" t="s">
        <v>25</v>
      </c>
      <c r="C1722" t="s">
        <v>1189</v>
      </c>
      <c r="D1722" t="s">
        <v>1177</v>
      </c>
      <c r="E1722" t="s">
        <v>1190</v>
      </c>
      <c r="F1722" t="s">
        <v>1179</v>
      </c>
      <c r="G1722" t="s">
        <v>1191</v>
      </c>
      <c r="H1722" t="s">
        <v>1181</v>
      </c>
      <c r="I1722">
        <v>0.25800000000000001</v>
      </c>
      <c r="J1722">
        <v>0</v>
      </c>
      <c r="K1722" t="s">
        <v>46</v>
      </c>
      <c r="L1722">
        <v>0</v>
      </c>
      <c r="M1722">
        <v>0.25800000000000001</v>
      </c>
      <c r="N1722">
        <v>0</v>
      </c>
      <c r="O1722">
        <v>0.63803699999999997</v>
      </c>
      <c r="P1722">
        <v>0.63262300000000005</v>
      </c>
    </row>
    <row r="1723" spans="1:16" ht="15" x14ac:dyDescent="0.3">
      <c r="A1723" s="1"/>
      <c r="B1723" t="s">
        <v>25</v>
      </c>
      <c r="C1723" t="s">
        <v>1197</v>
      </c>
      <c r="D1723" t="s">
        <v>1193</v>
      </c>
      <c r="E1723" t="s">
        <v>1198</v>
      </c>
      <c r="F1723" t="s">
        <v>1193</v>
      </c>
      <c r="G1723" t="s">
        <v>1199</v>
      </c>
      <c r="H1723" t="s">
        <v>1194</v>
      </c>
      <c r="I1723">
        <v>0.68100000000000005</v>
      </c>
      <c r="J1723">
        <v>0.57099999999999995</v>
      </c>
      <c r="K1723" t="s">
        <v>42</v>
      </c>
      <c r="L1723">
        <v>0.5</v>
      </c>
      <c r="M1723">
        <v>0.68100000000000005</v>
      </c>
      <c r="N1723">
        <v>0</v>
      </c>
      <c r="O1723">
        <v>0.74418600000000001</v>
      </c>
      <c r="P1723">
        <v>0.74003399999999997</v>
      </c>
    </row>
    <row r="1724" spans="1:16" ht="15" x14ac:dyDescent="0.3">
      <c r="A1724" s="1"/>
      <c r="B1724" t="s">
        <v>25</v>
      </c>
      <c r="C1724">
        <v>2600</v>
      </c>
      <c r="D1724">
        <v>2.6</v>
      </c>
      <c r="E1724">
        <v>2600</v>
      </c>
      <c r="F1724">
        <v>26</v>
      </c>
      <c r="G1724">
        <v>2600</v>
      </c>
      <c r="H1724">
        <v>2600</v>
      </c>
      <c r="I1724">
        <v>1</v>
      </c>
      <c r="J1724">
        <v>1</v>
      </c>
      <c r="K1724" t="s">
        <v>17</v>
      </c>
      <c r="L1724">
        <v>1</v>
      </c>
      <c r="M1724">
        <v>1</v>
      </c>
      <c r="N1724">
        <v>1</v>
      </c>
      <c r="O1724">
        <v>1</v>
      </c>
      <c r="P1724">
        <v>1</v>
      </c>
    </row>
    <row r="1725" spans="1:16" ht="15" x14ac:dyDescent="0.3">
      <c r="A1725" s="1"/>
      <c r="B1725" t="s">
        <v>25</v>
      </c>
      <c r="C1725" t="s">
        <v>1212</v>
      </c>
      <c r="D1725" t="s">
        <v>1213</v>
      </c>
      <c r="E1725" t="s">
        <v>1214</v>
      </c>
      <c r="F1725" t="s">
        <v>1215</v>
      </c>
      <c r="G1725" t="s">
        <v>1216</v>
      </c>
      <c r="H1725" t="s">
        <v>1217</v>
      </c>
      <c r="I1725">
        <v>0.77300000000000002</v>
      </c>
      <c r="J1725">
        <v>0.66700000000000004</v>
      </c>
      <c r="K1725" t="s">
        <v>17</v>
      </c>
      <c r="L1725">
        <v>1</v>
      </c>
      <c r="M1725">
        <v>0.77300000000000002</v>
      </c>
      <c r="N1725">
        <v>0</v>
      </c>
      <c r="O1725">
        <v>0.92091000000000001</v>
      </c>
      <c r="P1725">
        <v>0.91684900000000003</v>
      </c>
    </row>
    <row r="1726" spans="1:16" ht="15" x14ac:dyDescent="0.3">
      <c r="A1726" s="1"/>
      <c r="B1726" t="s">
        <v>25</v>
      </c>
      <c r="C1726">
        <v>1949</v>
      </c>
      <c r="D1726">
        <v>1949</v>
      </c>
      <c r="E1726">
        <v>1949</v>
      </c>
      <c r="F1726">
        <v>1949</v>
      </c>
      <c r="G1726">
        <v>1949</v>
      </c>
      <c r="H1726" t="s">
        <v>1219</v>
      </c>
      <c r="I1726">
        <v>1</v>
      </c>
      <c r="J1726">
        <v>1</v>
      </c>
      <c r="K1726" t="s">
        <v>17</v>
      </c>
      <c r="L1726">
        <v>1</v>
      </c>
      <c r="M1726">
        <v>1</v>
      </c>
      <c r="N1726">
        <v>1</v>
      </c>
      <c r="O1726">
        <v>0.78852800000000001</v>
      </c>
      <c r="P1726">
        <v>0.79795300000000002</v>
      </c>
    </row>
    <row r="1727" spans="1:16" ht="15" x14ac:dyDescent="0.3">
      <c r="A1727" s="1"/>
      <c r="B1727" t="s">
        <v>25</v>
      </c>
      <c r="C1727" t="s">
        <v>1241</v>
      </c>
      <c r="D1727" t="s">
        <v>1222</v>
      </c>
      <c r="E1727" t="s">
        <v>1242</v>
      </c>
      <c r="F1727" t="s">
        <v>1224</v>
      </c>
      <c r="G1727" t="s">
        <v>1243</v>
      </c>
      <c r="H1727" t="s">
        <v>1226</v>
      </c>
      <c r="I1727">
        <v>0.23499999999999999</v>
      </c>
      <c r="J1727">
        <v>0</v>
      </c>
      <c r="K1727" t="s">
        <v>46</v>
      </c>
      <c r="L1727">
        <v>0</v>
      </c>
      <c r="M1727">
        <v>0.23499999999999999</v>
      </c>
      <c r="N1727">
        <v>0</v>
      </c>
      <c r="O1727">
        <v>0.62316099999999996</v>
      </c>
      <c r="P1727">
        <v>0.62584399999999996</v>
      </c>
    </row>
    <row r="1728" spans="1:16" ht="15" x14ac:dyDescent="0.3">
      <c r="A1728" s="1"/>
      <c r="B1728" t="s">
        <v>25</v>
      </c>
      <c r="C1728" t="s">
        <v>1254</v>
      </c>
      <c r="D1728" t="s">
        <v>1249</v>
      </c>
      <c r="E1728" t="s">
        <v>1255</v>
      </c>
      <c r="F1728" t="s">
        <v>1251</v>
      </c>
      <c r="G1728" t="s">
        <v>1256</v>
      </c>
      <c r="H1728" t="s">
        <v>1253</v>
      </c>
      <c r="I1728">
        <v>0.81399999999999995</v>
      </c>
      <c r="J1728">
        <v>0.6</v>
      </c>
      <c r="K1728" t="s">
        <v>17</v>
      </c>
      <c r="L1728">
        <v>1</v>
      </c>
      <c r="M1728">
        <v>0.81399999999999995</v>
      </c>
      <c r="N1728">
        <v>0</v>
      </c>
      <c r="O1728">
        <v>0.88514599999999999</v>
      </c>
      <c r="P1728">
        <v>0.88296699999999995</v>
      </c>
    </row>
    <row r="1729" spans="1:16" ht="15" x14ac:dyDescent="0.3">
      <c r="A1729" s="1"/>
      <c r="B1729" t="s">
        <v>25</v>
      </c>
      <c r="C1729">
        <v>2600</v>
      </c>
      <c r="D1729" t="s">
        <v>1262</v>
      </c>
      <c r="E1729">
        <v>2600</v>
      </c>
      <c r="F1729" t="s">
        <v>1263</v>
      </c>
      <c r="G1729">
        <v>2600</v>
      </c>
      <c r="H1729" t="s">
        <v>1265</v>
      </c>
      <c r="I1729">
        <v>0.433</v>
      </c>
      <c r="J1729">
        <v>0</v>
      </c>
      <c r="K1729" t="s">
        <v>46</v>
      </c>
      <c r="L1729">
        <v>0</v>
      </c>
      <c r="M1729">
        <v>0.433</v>
      </c>
      <c r="N1729">
        <v>0</v>
      </c>
      <c r="O1729">
        <v>0.71869099999999997</v>
      </c>
      <c r="P1729">
        <v>0.71881799999999996</v>
      </c>
    </row>
    <row r="1730" spans="1:16" ht="15" x14ac:dyDescent="0.3">
      <c r="A1730" s="1"/>
      <c r="B1730" t="s">
        <v>25</v>
      </c>
      <c r="C1730" t="s">
        <v>1269</v>
      </c>
      <c r="D1730" t="s">
        <v>1269</v>
      </c>
      <c r="E1730" t="s">
        <v>1269</v>
      </c>
      <c r="F1730" t="s">
        <v>1269</v>
      </c>
      <c r="G1730" t="s">
        <v>1270</v>
      </c>
      <c r="H1730" t="s">
        <v>1271</v>
      </c>
      <c r="I1730">
        <v>0.76</v>
      </c>
      <c r="J1730">
        <v>0</v>
      </c>
      <c r="K1730" t="s">
        <v>17</v>
      </c>
      <c r="L1730">
        <v>1</v>
      </c>
      <c r="M1730">
        <v>0.76</v>
      </c>
      <c r="N1730">
        <v>0</v>
      </c>
      <c r="O1730">
        <v>0.77071599999999996</v>
      </c>
      <c r="P1730">
        <v>0.79167299999999996</v>
      </c>
    </row>
    <row r="1731" spans="1:16" ht="15" x14ac:dyDescent="0.3">
      <c r="A1731" s="1"/>
      <c r="B1731" t="s">
        <v>25</v>
      </c>
      <c r="C1731" t="s">
        <v>1275</v>
      </c>
      <c r="D1731" t="s">
        <v>1273</v>
      </c>
      <c r="E1731" t="s">
        <v>1275</v>
      </c>
      <c r="F1731" t="s">
        <v>1273</v>
      </c>
      <c r="G1731" t="s">
        <v>1276</v>
      </c>
      <c r="H1731" t="s">
        <v>1274</v>
      </c>
      <c r="I1731">
        <v>0.95799999999999996</v>
      </c>
      <c r="J1731">
        <v>0</v>
      </c>
      <c r="K1731" t="s">
        <v>17</v>
      </c>
      <c r="L1731">
        <v>1</v>
      </c>
      <c r="M1731">
        <v>0.95799999999999996</v>
      </c>
      <c r="N1731">
        <v>0</v>
      </c>
      <c r="O1731">
        <v>0.86795599999999995</v>
      </c>
      <c r="P1731">
        <v>0.85320399999999996</v>
      </c>
    </row>
    <row r="1732" spans="1:16" ht="15" x14ac:dyDescent="0.3">
      <c r="A1732" s="1"/>
      <c r="B1732" t="s">
        <v>25</v>
      </c>
      <c r="C1732" t="s">
        <v>1284</v>
      </c>
      <c r="D1732" t="s">
        <v>1281</v>
      </c>
      <c r="E1732" t="s">
        <v>1284</v>
      </c>
      <c r="F1732" t="s">
        <v>1281</v>
      </c>
      <c r="G1732" t="s">
        <v>1285</v>
      </c>
      <c r="H1732" t="s">
        <v>1283</v>
      </c>
      <c r="I1732">
        <v>0.126</v>
      </c>
      <c r="J1732">
        <v>0</v>
      </c>
      <c r="K1732" t="s">
        <v>46</v>
      </c>
      <c r="L1732">
        <v>0</v>
      </c>
      <c r="M1732">
        <v>0.126</v>
      </c>
      <c r="N1732">
        <v>0</v>
      </c>
      <c r="O1732">
        <v>0.65421499999999999</v>
      </c>
      <c r="P1732">
        <v>0.66074500000000003</v>
      </c>
    </row>
    <row r="1733" spans="1:16" ht="15" x14ac:dyDescent="0.3">
      <c r="A1733" s="1"/>
      <c r="B1733" t="s">
        <v>25</v>
      </c>
      <c r="C1733" t="s">
        <v>1289</v>
      </c>
      <c r="D1733" t="s">
        <v>1290</v>
      </c>
      <c r="E1733" t="s">
        <v>1291</v>
      </c>
      <c r="F1733" t="s">
        <v>1292</v>
      </c>
      <c r="G1733" t="s">
        <v>1293</v>
      </c>
      <c r="H1733" t="s">
        <v>1294</v>
      </c>
      <c r="I1733">
        <v>0.83799999999999997</v>
      </c>
      <c r="J1733">
        <v>0.88900000000000001</v>
      </c>
      <c r="K1733" t="s">
        <v>17</v>
      </c>
      <c r="L1733">
        <v>1</v>
      </c>
      <c r="M1733">
        <v>0.83799999999999997</v>
      </c>
      <c r="N1733">
        <v>0</v>
      </c>
      <c r="O1733">
        <v>0.95871499999999998</v>
      </c>
      <c r="P1733">
        <v>0.96181899999999998</v>
      </c>
    </row>
    <row r="1734" spans="1:16" ht="15" x14ac:dyDescent="0.3">
      <c r="A1734" s="1"/>
      <c r="B1734" t="s">
        <v>25</v>
      </c>
      <c r="C1734" t="s">
        <v>1300</v>
      </c>
      <c r="D1734" t="s">
        <v>1301</v>
      </c>
      <c r="E1734" t="s">
        <v>1300</v>
      </c>
      <c r="F1734" t="s">
        <v>1301</v>
      </c>
      <c r="G1734" t="s">
        <v>1302</v>
      </c>
      <c r="H1734" t="s">
        <v>1303</v>
      </c>
      <c r="I1734">
        <v>0.61199999999999999</v>
      </c>
      <c r="J1734">
        <v>0.5</v>
      </c>
      <c r="K1734" t="s">
        <v>17</v>
      </c>
      <c r="L1734">
        <v>1</v>
      </c>
      <c r="M1734">
        <v>0.61199999999999999</v>
      </c>
      <c r="N1734">
        <v>0</v>
      </c>
      <c r="O1734">
        <v>0.97924</v>
      </c>
      <c r="P1734">
        <v>0.97669600000000001</v>
      </c>
    </row>
    <row r="1735" spans="1:16" ht="15" x14ac:dyDescent="0.3">
      <c r="A1735" s="1"/>
      <c r="B1735" t="s">
        <v>25</v>
      </c>
      <c r="C1735" t="s">
        <v>1307</v>
      </c>
      <c r="D1735" t="s">
        <v>1308</v>
      </c>
      <c r="E1735" t="s">
        <v>1307</v>
      </c>
      <c r="F1735" t="s">
        <v>1308</v>
      </c>
      <c r="G1735" t="s">
        <v>1309</v>
      </c>
      <c r="H1735" t="s">
        <v>1310</v>
      </c>
      <c r="I1735">
        <v>0.83099999999999996</v>
      </c>
      <c r="J1735">
        <v>0.4</v>
      </c>
      <c r="K1735" t="s">
        <v>17</v>
      </c>
      <c r="L1735">
        <v>1</v>
      </c>
      <c r="M1735">
        <v>0.83099999999999996</v>
      </c>
      <c r="N1735">
        <v>0</v>
      </c>
      <c r="O1735">
        <v>0.82213499999999995</v>
      </c>
      <c r="P1735">
        <v>0.82699299999999998</v>
      </c>
    </row>
    <row r="1736" spans="1:16" ht="15" x14ac:dyDescent="0.3">
      <c r="A1736" s="1"/>
      <c r="B1736" t="s">
        <v>25</v>
      </c>
      <c r="C1736" t="s">
        <v>1321</v>
      </c>
      <c r="D1736" t="s">
        <v>1313</v>
      </c>
      <c r="E1736" t="s">
        <v>1321</v>
      </c>
      <c r="F1736" t="s">
        <v>1314</v>
      </c>
      <c r="G1736" t="s">
        <v>1322</v>
      </c>
      <c r="H1736" t="s">
        <v>1316</v>
      </c>
      <c r="I1736">
        <v>7.1999999999999995E-2</v>
      </c>
      <c r="J1736">
        <v>0</v>
      </c>
      <c r="K1736" t="s">
        <v>42</v>
      </c>
      <c r="L1736">
        <v>0.5</v>
      </c>
      <c r="M1736">
        <v>7.1999999999999995E-2</v>
      </c>
      <c r="N1736">
        <v>0</v>
      </c>
      <c r="O1736">
        <v>0.66564800000000002</v>
      </c>
      <c r="P1736">
        <v>0.65354900000000005</v>
      </c>
    </row>
    <row r="1737" spans="1:16" ht="15" x14ac:dyDescent="0.3">
      <c r="A1737" s="1"/>
      <c r="B1737" t="s">
        <v>25</v>
      </c>
      <c r="C1737" t="s">
        <v>1324</v>
      </c>
      <c r="D1737" t="s">
        <v>1325</v>
      </c>
      <c r="E1737" t="s">
        <v>1324</v>
      </c>
      <c r="F1737" t="s">
        <v>1325</v>
      </c>
      <c r="G1737" t="s">
        <v>1326</v>
      </c>
      <c r="H1737" t="s">
        <v>1327</v>
      </c>
      <c r="I1737">
        <v>0.40200000000000002</v>
      </c>
      <c r="J1737">
        <v>0</v>
      </c>
      <c r="K1737" t="s">
        <v>46</v>
      </c>
      <c r="L1737">
        <v>0</v>
      </c>
      <c r="M1737">
        <v>0.40200000000000002</v>
      </c>
      <c r="N1737">
        <v>0</v>
      </c>
      <c r="O1737">
        <v>0.67291000000000001</v>
      </c>
      <c r="P1737">
        <v>0.68967100000000003</v>
      </c>
    </row>
    <row r="1738" spans="1:16" ht="15" x14ac:dyDescent="0.3">
      <c r="A1738" s="1"/>
      <c r="B1738" t="s">
        <v>25</v>
      </c>
      <c r="C1738" t="s">
        <v>1340</v>
      </c>
      <c r="D1738" t="s">
        <v>1334</v>
      </c>
      <c r="E1738" t="s">
        <v>1341</v>
      </c>
      <c r="F1738" t="s">
        <v>1334</v>
      </c>
      <c r="G1738" t="s">
        <v>1342</v>
      </c>
      <c r="H1738" t="s">
        <v>1336</v>
      </c>
      <c r="I1738">
        <v>0.44800000000000001</v>
      </c>
      <c r="J1738">
        <v>0.25</v>
      </c>
      <c r="K1738" t="s">
        <v>42</v>
      </c>
      <c r="L1738">
        <v>0.5</v>
      </c>
      <c r="M1738">
        <v>0.44800000000000001</v>
      </c>
      <c r="N1738">
        <v>0</v>
      </c>
      <c r="O1738">
        <v>0.71485799999999999</v>
      </c>
      <c r="P1738">
        <v>0.71961900000000001</v>
      </c>
    </row>
    <row r="1739" spans="1:16" ht="15" x14ac:dyDescent="0.3">
      <c r="A1739" s="1"/>
      <c r="B1739" t="s">
        <v>25</v>
      </c>
      <c r="C1739" t="s">
        <v>1344</v>
      </c>
      <c r="D1739" t="s">
        <v>1345</v>
      </c>
      <c r="E1739" t="s">
        <v>1346</v>
      </c>
      <c r="F1739" t="s">
        <v>1347</v>
      </c>
      <c r="G1739" t="s">
        <v>1348</v>
      </c>
      <c r="H1739" t="s">
        <v>1348</v>
      </c>
      <c r="I1739">
        <v>1</v>
      </c>
      <c r="J1739">
        <v>1</v>
      </c>
      <c r="K1739" t="s">
        <v>17</v>
      </c>
      <c r="L1739">
        <v>1</v>
      </c>
      <c r="M1739">
        <v>1</v>
      </c>
      <c r="N1739">
        <v>1</v>
      </c>
      <c r="O1739">
        <v>1</v>
      </c>
      <c r="P1739">
        <v>1</v>
      </c>
    </row>
    <row r="1740" spans="1:16" ht="15" x14ac:dyDescent="0.3">
      <c r="A1740" s="1"/>
      <c r="B1740" t="s">
        <v>25</v>
      </c>
      <c r="C1740" t="s">
        <v>1353</v>
      </c>
      <c r="D1740" t="s">
        <v>1354</v>
      </c>
      <c r="E1740" t="s">
        <v>1353</v>
      </c>
      <c r="F1740" t="s">
        <v>1354</v>
      </c>
      <c r="G1740" t="s">
        <v>1355</v>
      </c>
      <c r="H1740" t="s">
        <v>1356</v>
      </c>
      <c r="I1740">
        <v>0.79</v>
      </c>
      <c r="J1740">
        <v>0</v>
      </c>
      <c r="K1740" t="s">
        <v>17</v>
      </c>
      <c r="L1740">
        <v>1</v>
      </c>
      <c r="M1740">
        <v>0.79</v>
      </c>
      <c r="N1740">
        <v>0</v>
      </c>
      <c r="O1740">
        <v>0.73297699999999999</v>
      </c>
      <c r="P1740">
        <v>0.72150899999999996</v>
      </c>
    </row>
    <row r="1741" spans="1:16" ht="15" x14ac:dyDescent="0.3">
      <c r="A1741" s="1"/>
      <c r="B1741" t="s">
        <v>25</v>
      </c>
      <c r="C1741" t="s">
        <v>1359</v>
      </c>
      <c r="D1741" t="s">
        <v>1359</v>
      </c>
      <c r="E1741" t="s">
        <v>1360</v>
      </c>
      <c r="F1741" t="s">
        <v>1360</v>
      </c>
      <c r="G1741" t="s">
        <v>1362</v>
      </c>
      <c r="H1741" t="s">
        <v>1362</v>
      </c>
      <c r="I1741">
        <v>1</v>
      </c>
      <c r="J1741">
        <v>1</v>
      </c>
      <c r="K1741" t="s">
        <v>17</v>
      </c>
      <c r="L1741">
        <v>1</v>
      </c>
      <c r="M1741">
        <v>1</v>
      </c>
      <c r="N1741">
        <v>1</v>
      </c>
      <c r="O1741">
        <v>1</v>
      </c>
      <c r="P1741">
        <v>1</v>
      </c>
    </row>
    <row r="1742" spans="1:16" ht="15" x14ac:dyDescent="0.3">
      <c r="A1742" s="1"/>
      <c r="B1742" t="s">
        <v>25</v>
      </c>
      <c r="C1742" t="s">
        <v>1370</v>
      </c>
      <c r="D1742" t="s">
        <v>1371</v>
      </c>
      <c r="E1742" t="s">
        <v>1370</v>
      </c>
      <c r="F1742" t="s">
        <v>1371</v>
      </c>
      <c r="G1742" t="s">
        <v>1372</v>
      </c>
      <c r="H1742" t="s">
        <v>1373</v>
      </c>
      <c r="I1742">
        <v>0.79900000000000004</v>
      </c>
      <c r="J1742">
        <v>0.6</v>
      </c>
      <c r="K1742" t="s">
        <v>17</v>
      </c>
      <c r="L1742">
        <v>1</v>
      </c>
      <c r="M1742">
        <v>0.79900000000000004</v>
      </c>
      <c r="N1742">
        <v>0</v>
      </c>
      <c r="O1742">
        <v>0.88277000000000005</v>
      </c>
      <c r="P1742">
        <v>0.88363899999999995</v>
      </c>
    </row>
    <row r="1743" spans="1:16" ht="15" x14ac:dyDescent="0.3">
      <c r="A1743" s="1"/>
      <c r="B1743" t="s">
        <v>25</v>
      </c>
      <c r="C1743" t="s">
        <v>1375</v>
      </c>
      <c r="D1743" t="s">
        <v>1376</v>
      </c>
      <c r="E1743" t="s">
        <v>1377</v>
      </c>
      <c r="F1743" t="s">
        <v>1378</v>
      </c>
      <c r="G1743" t="s">
        <v>1379</v>
      </c>
      <c r="H1743" t="s">
        <v>1380</v>
      </c>
      <c r="I1743">
        <v>0.77200000000000002</v>
      </c>
      <c r="J1743">
        <v>0.66700000000000004</v>
      </c>
      <c r="K1743" t="s">
        <v>17</v>
      </c>
      <c r="L1743">
        <v>1</v>
      </c>
      <c r="M1743">
        <v>0.77200000000000002</v>
      </c>
      <c r="N1743">
        <v>0</v>
      </c>
      <c r="O1743">
        <v>0.77931899999999998</v>
      </c>
      <c r="P1743">
        <v>0.78690199999999999</v>
      </c>
    </row>
    <row r="1744" spans="1:16" ht="15" x14ac:dyDescent="0.3">
      <c r="A1744" s="1"/>
      <c r="B1744" t="s">
        <v>25</v>
      </c>
      <c r="C1744" t="s">
        <v>1396</v>
      </c>
      <c r="D1744" t="s">
        <v>1385</v>
      </c>
      <c r="E1744" t="s">
        <v>1396</v>
      </c>
      <c r="F1744" t="s">
        <v>1385</v>
      </c>
      <c r="G1744" t="s">
        <v>1397</v>
      </c>
      <c r="H1744" t="s">
        <v>1387</v>
      </c>
      <c r="I1744">
        <v>6.6000000000000003E-2</v>
      </c>
      <c r="J1744">
        <v>0</v>
      </c>
      <c r="K1744" t="s">
        <v>46</v>
      </c>
      <c r="L1744">
        <v>0</v>
      </c>
      <c r="M1744">
        <v>6.6000000000000003E-2</v>
      </c>
      <c r="N1744">
        <v>0</v>
      </c>
      <c r="O1744">
        <v>0.71008800000000005</v>
      </c>
      <c r="P1744">
        <v>0.70918899999999996</v>
      </c>
    </row>
    <row r="1745" spans="1:16" ht="15" x14ac:dyDescent="0.3">
      <c r="A1745" s="1"/>
      <c r="B1745" t="s">
        <v>25</v>
      </c>
      <c r="C1745" t="s">
        <v>1404</v>
      </c>
      <c r="D1745" t="s">
        <v>1405</v>
      </c>
      <c r="E1745" t="s">
        <v>1404</v>
      </c>
      <c r="F1745" t="s">
        <v>1405</v>
      </c>
      <c r="G1745" t="s">
        <v>1406</v>
      </c>
      <c r="H1745" t="s">
        <v>1407</v>
      </c>
      <c r="I1745">
        <v>0.54200000000000004</v>
      </c>
      <c r="J1745">
        <v>0.55600000000000005</v>
      </c>
      <c r="K1745" t="s">
        <v>42</v>
      </c>
      <c r="L1745">
        <v>0.5</v>
      </c>
      <c r="M1745">
        <v>0.54200000000000004</v>
      </c>
      <c r="N1745">
        <v>0</v>
      </c>
      <c r="O1745">
        <v>0.81184900000000004</v>
      </c>
      <c r="P1745">
        <v>0.79972900000000002</v>
      </c>
    </row>
    <row r="1746" spans="1:16" ht="15" x14ac:dyDescent="0.3">
      <c r="A1746" s="1"/>
      <c r="B1746" t="s">
        <v>25</v>
      </c>
      <c r="C1746" t="s">
        <v>1413</v>
      </c>
      <c r="D1746" t="s">
        <v>1414</v>
      </c>
      <c r="E1746" t="s">
        <v>1413</v>
      </c>
      <c r="F1746" t="s">
        <v>1414</v>
      </c>
      <c r="G1746" t="s">
        <v>1415</v>
      </c>
      <c r="H1746" t="s">
        <v>1416</v>
      </c>
      <c r="I1746">
        <v>0.497</v>
      </c>
      <c r="J1746">
        <v>0.4</v>
      </c>
      <c r="K1746" t="s">
        <v>42</v>
      </c>
      <c r="L1746">
        <v>0.5</v>
      </c>
      <c r="M1746">
        <v>0.497</v>
      </c>
      <c r="N1746">
        <v>0</v>
      </c>
      <c r="O1746">
        <v>0.76895400000000003</v>
      </c>
      <c r="P1746">
        <v>0.76668700000000001</v>
      </c>
    </row>
    <row r="1747" spans="1:16" ht="15" x14ac:dyDescent="0.3">
      <c r="A1747" s="1"/>
      <c r="B1747" t="s">
        <v>25</v>
      </c>
      <c r="C1747" t="s">
        <v>1418</v>
      </c>
      <c r="D1747" t="s">
        <v>1419</v>
      </c>
      <c r="E1747" t="s">
        <v>1420</v>
      </c>
      <c r="F1747" t="s">
        <v>1420</v>
      </c>
      <c r="G1747" t="s">
        <v>1421</v>
      </c>
      <c r="H1747" t="s">
        <v>1422</v>
      </c>
      <c r="I1747">
        <v>0.99</v>
      </c>
      <c r="J1747">
        <v>0.8</v>
      </c>
      <c r="K1747" t="s">
        <v>17</v>
      </c>
      <c r="L1747">
        <v>1</v>
      </c>
      <c r="M1747">
        <v>0.99</v>
      </c>
      <c r="N1747">
        <v>0</v>
      </c>
      <c r="O1747">
        <v>0.93432099999999996</v>
      </c>
      <c r="P1747">
        <v>0.93218699999999999</v>
      </c>
    </row>
    <row r="1748" spans="1:16" ht="15" x14ac:dyDescent="0.3">
      <c r="A1748" s="1"/>
      <c r="B1748" t="s">
        <v>25</v>
      </c>
      <c r="C1748" t="s">
        <v>1440</v>
      </c>
      <c r="D1748" t="s">
        <v>1431</v>
      </c>
      <c r="E1748" t="s">
        <v>1441</v>
      </c>
      <c r="F1748" t="s">
        <v>1432</v>
      </c>
      <c r="G1748" t="s">
        <v>1442</v>
      </c>
      <c r="H1748" t="s">
        <v>1434</v>
      </c>
      <c r="I1748">
        <v>0.82099999999999995</v>
      </c>
      <c r="J1748">
        <v>0.76200000000000001</v>
      </c>
      <c r="K1748" t="s">
        <v>17</v>
      </c>
      <c r="L1748">
        <v>1</v>
      </c>
      <c r="M1748">
        <v>0.82099999999999995</v>
      </c>
      <c r="N1748">
        <v>0</v>
      </c>
      <c r="O1748">
        <v>0.92428999999999994</v>
      </c>
      <c r="P1748">
        <v>0.91879200000000005</v>
      </c>
    </row>
    <row r="1749" spans="1:16" ht="15" x14ac:dyDescent="0.3">
      <c r="A1749" s="1"/>
      <c r="B1749" t="s">
        <v>25</v>
      </c>
      <c r="C1749" t="s">
        <v>1449</v>
      </c>
      <c r="D1749" t="s">
        <v>1446</v>
      </c>
      <c r="E1749" t="s">
        <v>1450</v>
      </c>
      <c r="F1749" t="s">
        <v>1447</v>
      </c>
      <c r="G1749" t="s">
        <v>1451</v>
      </c>
      <c r="H1749" t="s">
        <v>1448</v>
      </c>
      <c r="I1749">
        <v>0.92600000000000005</v>
      </c>
      <c r="J1749">
        <v>0.71399999999999997</v>
      </c>
      <c r="K1749" t="s">
        <v>17</v>
      </c>
      <c r="L1749">
        <v>1</v>
      </c>
      <c r="M1749">
        <v>0.92600000000000005</v>
      </c>
      <c r="N1749">
        <v>0</v>
      </c>
      <c r="O1749">
        <v>0.81311199999999995</v>
      </c>
      <c r="P1749">
        <v>0.81504900000000002</v>
      </c>
    </row>
    <row r="1750" spans="1:16" ht="15" x14ac:dyDescent="0.3">
      <c r="A1750" s="1"/>
      <c r="B1750" t="s">
        <v>25</v>
      </c>
      <c r="C1750" t="s">
        <v>1460</v>
      </c>
      <c r="D1750" t="s">
        <v>1461</v>
      </c>
      <c r="E1750" t="s">
        <v>1460</v>
      </c>
      <c r="F1750" t="s">
        <v>1461</v>
      </c>
      <c r="G1750" t="s">
        <v>1462</v>
      </c>
      <c r="H1750" t="s">
        <v>1463</v>
      </c>
      <c r="I1750">
        <v>0.76300000000000001</v>
      </c>
      <c r="J1750">
        <v>0</v>
      </c>
      <c r="K1750" t="s">
        <v>17</v>
      </c>
      <c r="L1750">
        <v>1</v>
      </c>
      <c r="M1750">
        <v>0.76300000000000001</v>
      </c>
      <c r="N1750">
        <v>0</v>
      </c>
      <c r="O1750">
        <v>0.866726</v>
      </c>
      <c r="P1750">
        <v>0.856263</v>
      </c>
    </row>
    <row r="1751" spans="1:16" ht="15" x14ac:dyDescent="0.3">
      <c r="A1751" s="1"/>
      <c r="B1751" t="s">
        <v>25</v>
      </c>
      <c r="C1751" t="s">
        <v>1473</v>
      </c>
      <c r="D1751" t="s">
        <v>1468</v>
      </c>
      <c r="E1751" t="s">
        <v>1474</v>
      </c>
      <c r="F1751" t="s">
        <v>1468</v>
      </c>
      <c r="G1751" t="s">
        <v>1475</v>
      </c>
      <c r="H1751" t="s">
        <v>1469</v>
      </c>
      <c r="I1751">
        <v>0.76300000000000001</v>
      </c>
      <c r="J1751">
        <v>0.5</v>
      </c>
      <c r="K1751" t="s">
        <v>17</v>
      </c>
      <c r="L1751">
        <v>1</v>
      </c>
      <c r="M1751">
        <v>0.76300000000000001</v>
      </c>
      <c r="N1751">
        <v>0</v>
      </c>
      <c r="O1751">
        <v>0.92363399999999996</v>
      </c>
      <c r="P1751">
        <v>0.90055099999999999</v>
      </c>
    </row>
    <row r="1752" spans="1:16" ht="15" x14ac:dyDescent="0.3">
      <c r="A1752" s="1"/>
      <c r="B1752" t="s">
        <v>25</v>
      </c>
      <c r="C1752">
        <v>79</v>
      </c>
      <c r="D1752">
        <v>79</v>
      </c>
      <c r="E1752">
        <v>79</v>
      </c>
      <c r="F1752">
        <v>79</v>
      </c>
      <c r="G1752">
        <v>79</v>
      </c>
      <c r="H1752">
        <v>79</v>
      </c>
      <c r="I1752">
        <v>1</v>
      </c>
      <c r="J1752">
        <v>1</v>
      </c>
      <c r="K1752" t="s">
        <v>17</v>
      </c>
      <c r="L1752">
        <v>1</v>
      </c>
      <c r="M1752">
        <v>1</v>
      </c>
      <c r="N1752">
        <v>1</v>
      </c>
      <c r="O1752">
        <v>1</v>
      </c>
      <c r="P1752">
        <v>1</v>
      </c>
    </row>
    <row r="1753" spans="1:16" ht="15" x14ac:dyDescent="0.3">
      <c r="A1753" s="1"/>
      <c r="B1753" t="s">
        <v>25</v>
      </c>
      <c r="C1753" t="s">
        <v>1483</v>
      </c>
      <c r="D1753" t="s">
        <v>1484</v>
      </c>
      <c r="E1753" t="s">
        <v>1484</v>
      </c>
      <c r="F1753" t="s">
        <v>1484</v>
      </c>
      <c r="G1753" t="s">
        <v>1485</v>
      </c>
      <c r="H1753" t="s">
        <v>1486</v>
      </c>
      <c r="I1753">
        <v>0.98699999999999999</v>
      </c>
      <c r="J1753">
        <v>0.75</v>
      </c>
      <c r="K1753" t="s">
        <v>17</v>
      </c>
      <c r="L1753">
        <v>1</v>
      </c>
      <c r="M1753">
        <v>0.98699999999999999</v>
      </c>
      <c r="N1753">
        <v>0</v>
      </c>
      <c r="O1753">
        <v>0.91492899999999999</v>
      </c>
      <c r="P1753">
        <v>0.91100000000000003</v>
      </c>
    </row>
    <row r="1754" spans="1:16" ht="15" x14ac:dyDescent="0.3">
      <c r="A1754" s="1"/>
      <c r="B1754" t="s">
        <v>25</v>
      </c>
      <c r="C1754" t="s">
        <v>1488</v>
      </c>
      <c r="D1754" t="s">
        <v>1489</v>
      </c>
      <c r="E1754" t="s">
        <v>1488</v>
      </c>
      <c r="F1754" t="s">
        <v>1490</v>
      </c>
      <c r="G1754" t="s">
        <v>1491</v>
      </c>
      <c r="H1754" t="s">
        <v>1492</v>
      </c>
      <c r="I1754">
        <v>0.81399999999999995</v>
      </c>
      <c r="J1754">
        <v>0.57099999999999995</v>
      </c>
      <c r="K1754" t="s">
        <v>17</v>
      </c>
      <c r="L1754">
        <v>1</v>
      </c>
      <c r="M1754">
        <v>0.81399999999999995</v>
      </c>
      <c r="N1754">
        <v>0</v>
      </c>
      <c r="O1754">
        <v>0.78062699999999996</v>
      </c>
      <c r="P1754">
        <v>0.77455300000000005</v>
      </c>
    </row>
    <row r="1755" spans="1:16" ht="15" x14ac:dyDescent="0.3">
      <c r="A1755" s="1"/>
      <c r="B1755" t="s">
        <v>25</v>
      </c>
      <c r="C1755" t="s">
        <v>1494</v>
      </c>
      <c r="D1755" t="s">
        <v>1495</v>
      </c>
      <c r="E1755" t="s">
        <v>1494</v>
      </c>
      <c r="F1755" t="s">
        <v>1496</v>
      </c>
      <c r="G1755" t="s">
        <v>1497</v>
      </c>
      <c r="H1755" t="s">
        <v>1498</v>
      </c>
      <c r="I1755">
        <v>0.14499999999999999</v>
      </c>
      <c r="J1755">
        <v>9.0999999999999998E-2</v>
      </c>
      <c r="K1755" t="s">
        <v>46</v>
      </c>
      <c r="L1755">
        <v>0</v>
      </c>
      <c r="M1755">
        <v>0.14499999999999999</v>
      </c>
      <c r="N1755">
        <v>0</v>
      </c>
      <c r="O1755">
        <v>0.65761000000000003</v>
      </c>
      <c r="P1755">
        <v>0.65476000000000001</v>
      </c>
    </row>
    <row r="1756" spans="1:16" ht="15" x14ac:dyDescent="0.3">
      <c r="A1756" s="1"/>
      <c r="B1756" t="s">
        <v>25</v>
      </c>
      <c r="C1756" t="s">
        <v>1509</v>
      </c>
      <c r="D1756" t="s">
        <v>1505</v>
      </c>
      <c r="E1756" t="s">
        <v>1509</v>
      </c>
      <c r="F1756" t="s">
        <v>1506</v>
      </c>
      <c r="G1756" t="s">
        <v>1510</v>
      </c>
      <c r="H1756" t="s">
        <v>1508</v>
      </c>
      <c r="I1756">
        <v>0.20100000000000001</v>
      </c>
      <c r="J1756">
        <v>0</v>
      </c>
      <c r="K1756" t="s">
        <v>46</v>
      </c>
      <c r="L1756">
        <v>0</v>
      </c>
      <c r="M1756">
        <v>0.20100000000000001</v>
      </c>
      <c r="N1756">
        <v>0</v>
      </c>
      <c r="O1756">
        <v>0.60602500000000004</v>
      </c>
      <c r="P1756">
        <v>0.60362099999999996</v>
      </c>
    </row>
    <row r="1757" spans="1:16" ht="15" x14ac:dyDescent="0.3">
      <c r="A1757" s="1"/>
      <c r="B1757" t="s">
        <v>25</v>
      </c>
      <c r="C1757" t="s">
        <v>1521</v>
      </c>
      <c r="D1757" t="s">
        <v>1513</v>
      </c>
      <c r="E1757" t="s">
        <v>1522</v>
      </c>
      <c r="F1757" t="s">
        <v>1514</v>
      </c>
      <c r="G1757" t="s">
        <v>1523</v>
      </c>
      <c r="H1757" t="s">
        <v>1516</v>
      </c>
      <c r="I1757">
        <v>0.55600000000000005</v>
      </c>
      <c r="J1757">
        <v>0.16</v>
      </c>
      <c r="K1757" t="s">
        <v>17</v>
      </c>
      <c r="L1757">
        <v>1</v>
      </c>
      <c r="M1757">
        <v>0.55600000000000005</v>
      </c>
      <c r="N1757">
        <v>0</v>
      </c>
      <c r="O1757">
        <v>0.77790099999999995</v>
      </c>
      <c r="P1757">
        <v>0.78246700000000002</v>
      </c>
    </row>
    <row r="1758" spans="1:16" ht="15" x14ac:dyDescent="0.3">
      <c r="A1758" s="1"/>
      <c r="B1758" t="s">
        <v>25</v>
      </c>
      <c r="C1758" t="s">
        <v>1537</v>
      </c>
      <c r="D1758" t="s">
        <v>1532</v>
      </c>
      <c r="E1758" t="s">
        <v>1537</v>
      </c>
      <c r="F1758" t="s">
        <v>1532</v>
      </c>
      <c r="G1758" t="s">
        <v>1538</v>
      </c>
      <c r="H1758" t="s">
        <v>1534</v>
      </c>
      <c r="I1758">
        <v>0.57999999999999996</v>
      </c>
      <c r="J1758">
        <v>0</v>
      </c>
      <c r="K1758" t="s">
        <v>46</v>
      </c>
      <c r="L1758">
        <v>0</v>
      </c>
      <c r="M1758">
        <v>0.57999999999999996</v>
      </c>
      <c r="N1758">
        <v>0</v>
      </c>
      <c r="O1758">
        <v>0.646814</v>
      </c>
      <c r="P1758">
        <v>0.66163099999999997</v>
      </c>
    </row>
    <row r="1759" spans="1:16" ht="15" x14ac:dyDescent="0.3">
      <c r="A1759" s="1"/>
      <c r="B1759" t="s">
        <v>25</v>
      </c>
      <c r="C1759" t="s">
        <v>1544</v>
      </c>
      <c r="D1759" t="s">
        <v>1545</v>
      </c>
      <c r="E1759" t="s">
        <v>1546</v>
      </c>
      <c r="F1759" t="s">
        <v>1546</v>
      </c>
      <c r="G1759" t="s">
        <v>1547</v>
      </c>
      <c r="H1759" t="s">
        <v>1548</v>
      </c>
      <c r="I1759">
        <v>0.95499999999999996</v>
      </c>
      <c r="J1759">
        <v>0.875</v>
      </c>
      <c r="K1759" t="s">
        <v>17</v>
      </c>
      <c r="L1759">
        <v>1</v>
      </c>
      <c r="M1759">
        <v>0.95499999999999996</v>
      </c>
      <c r="N1759">
        <v>0</v>
      </c>
      <c r="O1759">
        <v>0.90586900000000004</v>
      </c>
      <c r="P1759">
        <v>0.90721300000000005</v>
      </c>
    </row>
    <row r="1760" spans="1:16" ht="15" x14ac:dyDescent="0.3">
      <c r="A1760" s="1"/>
      <c r="B1760" t="s">
        <v>25</v>
      </c>
      <c r="C1760" t="s">
        <v>1537</v>
      </c>
      <c r="D1760" t="s">
        <v>1559</v>
      </c>
      <c r="E1760" t="s">
        <v>1537</v>
      </c>
      <c r="F1760" t="s">
        <v>1559</v>
      </c>
      <c r="G1760" t="s">
        <v>1538</v>
      </c>
      <c r="H1760" t="s">
        <v>1560</v>
      </c>
      <c r="I1760">
        <v>0.878</v>
      </c>
      <c r="J1760">
        <v>0</v>
      </c>
      <c r="K1760" t="s">
        <v>17</v>
      </c>
      <c r="L1760">
        <v>1</v>
      </c>
      <c r="M1760">
        <v>0.878</v>
      </c>
      <c r="N1760">
        <v>0</v>
      </c>
      <c r="O1760">
        <v>0.87277800000000005</v>
      </c>
      <c r="P1760">
        <v>0.86160199999999998</v>
      </c>
    </row>
    <row r="1761" spans="1:16" ht="15" x14ac:dyDescent="0.3">
      <c r="A1761" s="1"/>
      <c r="B1761" t="s">
        <v>25</v>
      </c>
      <c r="C1761" t="s">
        <v>1578</v>
      </c>
      <c r="D1761" t="s">
        <v>1566</v>
      </c>
      <c r="E1761" t="s">
        <v>1578</v>
      </c>
      <c r="F1761" t="s">
        <v>1567</v>
      </c>
      <c r="G1761" t="s">
        <v>1579</v>
      </c>
      <c r="H1761" t="s">
        <v>1569</v>
      </c>
      <c r="I1761">
        <v>0.81</v>
      </c>
      <c r="J1761">
        <v>0.46200000000000002</v>
      </c>
      <c r="K1761" t="s">
        <v>17</v>
      </c>
      <c r="L1761">
        <v>1</v>
      </c>
      <c r="M1761">
        <v>0.81</v>
      </c>
      <c r="N1761">
        <v>0</v>
      </c>
      <c r="O1761">
        <v>0.81206199999999995</v>
      </c>
      <c r="P1761">
        <v>0.79918999999999996</v>
      </c>
    </row>
    <row r="1762" spans="1:16" ht="15" x14ac:dyDescent="0.3">
      <c r="A1762" s="1"/>
      <c r="B1762" t="s">
        <v>25</v>
      </c>
      <c r="C1762" t="s">
        <v>1586</v>
      </c>
      <c r="D1762" t="s">
        <v>1582</v>
      </c>
      <c r="E1762" t="s">
        <v>1586</v>
      </c>
      <c r="F1762" t="s">
        <v>1583</v>
      </c>
      <c r="G1762" t="s">
        <v>1587</v>
      </c>
      <c r="H1762" t="s">
        <v>1585</v>
      </c>
      <c r="I1762">
        <v>0.40799999999999997</v>
      </c>
      <c r="J1762">
        <v>0.2</v>
      </c>
      <c r="K1762" t="s">
        <v>46</v>
      </c>
      <c r="L1762">
        <v>0</v>
      </c>
      <c r="M1762">
        <v>0.40799999999999997</v>
      </c>
      <c r="N1762">
        <v>0</v>
      </c>
      <c r="O1762">
        <v>0.70170200000000005</v>
      </c>
      <c r="P1762">
        <v>0.70271600000000001</v>
      </c>
    </row>
    <row r="1763" spans="1:16" ht="15" x14ac:dyDescent="0.3">
      <c r="A1763" s="1"/>
      <c r="B1763" t="s">
        <v>25</v>
      </c>
      <c r="C1763" t="s">
        <v>1596</v>
      </c>
      <c r="D1763" t="s">
        <v>1596</v>
      </c>
      <c r="E1763" t="s">
        <v>1598</v>
      </c>
      <c r="F1763" t="s">
        <v>1598</v>
      </c>
      <c r="G1763" t="s">
        <v>1604</v>
      </c>
      <c r="H1763" t="s">
        <v>1600</v>
      </c>
      <c r="I1763">
        <v>0.96199999999999997</v>
      </c>
      <c r="J1763">
        <v>0.66700000000000004</v>
      </c>
      <c r="K1763" t="s">
        <v>17</v>
      </c>
      <c r="L1763">
        <v>1</v>
      </c>
      <c r="M1763">
        <v>0.96199999999999997</v>
      </c>
      <c r="N1763">
        <v>0</v>
      </c>
      <c r="O1763">
        <v>0.90521300000000005</v>
      </c>
      <c r="P1763">
        <v>0.898231</v>
      </c>
    </row>
    <row r="1764" spans="1:16" ht="15" x14ac:dyDescent="0.3">
      <c r="A1764" s="1"/>
      <c r="B1764" t="s">
        <v>25</v>
      </c>
      <c r="C1764" t="s">
        <v>1609</v>
      </c>
      <c r="D1764" t="s">
        <v>1607</v>
      </c>
      <c r="E1764" t="s">
        <v>1609</v>
      </c>
      <c r="F1764" t="s">
        <v>1607</v>
      </c>
      <c r="G1764" t="s">
        <v>1610</v>
      </c>
      <c r="H1764" t="s">
        <v>1608</v>
      </c>
      <c r="I1764">
        <v>0.871</v>
      </c>
      <c r="J1764">
        <v>0.85699999999999998</v>
      </c>
      <c r="K1764" t="s">
        <v>17</v>
      </c>
      <c r="L1764">
        <v>1</v>
      </c>
      <c r="M1764">
        <v>0.871</v>
      </c>
      <c r="N1764">
        <v>0</v>
      </c>
      <c r="O1764">
        <v>0.91918900000000003</v>
      </c>
      <c r="P1764">
        <v>0.91458600000000001</v>
      </c>
    </row>
    <row r="1765" spans="1:16" ht="15" x14ac:dyDescent="0.3">
      <c r="A1765" s="1"/>
      <c r="B1765" t="s">
        <v>25</v>
      </c>
      <c r="C1765" t="s">
        <v>1620</v>
      </c>
      <c r="D1765" t="s">
        <v>1613</v>
      </c>
      <c r="E1765" t="s">
        <v>1621</v>
      </c>
      <c r="F1765" t="s">
        <v>1614</v>
      </c>
      <c r="G1765" t="s">
        <v>1622</v>
      </c>
      <c r="H1765" t="s">
        <v>1616</v>
      </c>
      <c r="I1765">
        <v>0.63800000000000001</v>
      </c>
      <c r="J1765">
        <v>0.61499999999999999</v>
      </c>
      <c r="K1765" t="s">
        <v>42</v>
      </c>
      <c r="L1765">
        <v>0.5</v>
      </c>
      <c r="M1765">
        <v>0.63800000000000001</v>
      </c>
      <c r="N1765">
        <v>0</v>
      </c>
      <c r="O1765">
        <v>0.85058699999999998</v>
      </c>
      <c r="P1765">
        <v>0.85243899999999995</v>
      </c>
    </row>
    <row r="1766" spans="1:16" ht="15" x14ac:dyDescent="0.3">
      <c r="A1766" s="1"/>
      <c r="B1766" t="s">
        <v>25</v>
      </c>
      <c r="C1766" t="s">
        <v>1628</v>
      </c>
      <c r="D1766" t="s">
        <v>1625</v>
      </c>
      <c r="E1766" t="s">
        <v>1628</v>
      </c>
      <c r="F1766" t="s">
        <v>1625</v>
      </c>
      <c r="G1766" t="s">
        <v>1629</v>
      </c>
      <c r="H1766" t="s">
        <v>1627</v>
      </c>
      <c r="I1766">
        <v>0.91400000000000003</v>
      </c>
      <c r="J1766">
        <v>0.85699999999999998</v>
      </c>
      <c r="K1766" t="s">
        <v>17</v>
      </c>
      <c r="L1766">
        <v>1</v>
      </c>
      <c r="M1766">
        <v>0.91400000000000003</v>
      </c>
      <c r="N1766">
        <v>0</v>
      </c>
      <c r="O1766">
        <v>0.93015199999999998</v>
      </c>
      <c r="P1766">
        <v>0.92811500000000002</v>
      </c>
    </row>
    <row r="1767" spans="1:16" ht="15" x14ac:dyDescent="0.3">
      <c r="A1767" s="1"/>
      <c r="B1767" t="s">
        <v>25</v>
      </c>
      <c r="C1767" t="s">
        <v>1647</v>
      </c>
      <c r="D1767" t="s">
        <v>1468</v>
      </c>
      <c r="E1767" t="s">
        <v>1648</v>
      </c>
      <c r="F1767" t="s">
        <v>1468</v>
      </c>
      <c r="G1767" t="s">
        <v>1649</v>
      </c>
      <c r="H1767" t="s">
        <v>1640</v>
      </c>
      <c r="I1767">
        <v>8.0000000000000002E-3</v>
      </c>
      <c r="J1767">
        <v>0</v>
      </c>
      <c r="K1767" t="s">
        <v>46</v>
      </c>
      <c r="L1767">
        <v>0</v>
      </c>
      <c r="M1767">
        <v>8.0000000000000002E-3</v>
      </c>
      <c r="N1767">
        <v>0</v>
      </c>
      <c r="O1767">
        <v>0.58459899999999998</v>
      </c>
      <c r="P1767">
        <v>0.58701000000000003</v>
      </c>
    </row>
    <row r="1768" spans="1:16" ht="15" x14ac:dyDescent="0.3">
      <c r="A1768" s="1"/>
      <c r="B1768" t="s">
        <v>25</v>
      </c>
      <c r="C1768" t="s">
        <v>1658</v>
      </c>
      <c r="D1768" t="s">
        <v>1658</v>
      </c>
      <c r="E1768" t="s">
        <v>1658</v>
      </c>
      <c r="F1768" t="s">
        <v>1658</v>
      </c>
      <c r="G1768" t="s">
        <v>1659</v>
      </c>
      <c r="H1768" t="s">
        <v>1660</v>
      </c>
      <c r="I1768">
        <v>0.99399999999999999</v>
      </c>
      <c r="J1768">
        <v>0.85699999999999998</v>
      </c>
      <c r="K1768" t="s">
        <v>17</v>
      </c>
      <c r="L1768">
        <v>1</v>
      </c>
      <c r="M1768">
        <v>0.99399999999999999</v>
      </c>
      <c r="N1768">
        <v>0</v>
      </c>
      <c r="O1768">
        <v>0.96848900000000004</v>
      </c>
      <c r="P1768">
        <v>0.97128599999999998</v>
      </c>
    </row>
    <row r="1769" spans="1:16" ht="15" x14ac:dyDescent="0.3">
      <c r="A1769" s="1"/>
      <c r="B1769" t="s">
        <v>25</v>
      </c>
      <c r="C1769" t="s">
        <v>1666</v>
      </c>
      <c r="D1769" t="s">
        <v>1663</v>
      </c>
      <c r="E1769" t="s">
        <v>1666</v>
      </c>
      <c r="F1769" t="s">
        <v>1663</v>
      </c>
      <c r="G1769" t="s">
        <v>1667</v>
      </c>
      <c r="H1769" t="s">
        <v>1665</v>
      </c>
      <c r="I1769">
        <v>0.56599999999999995</v>
      </c>
      <c r="J1769">
        <v>0</v>
      </c>
      <c r="K1769" t="s">
        <v>42</v>
      </c>
      <c r="L1769">
        <v>0.5</v>
      </c>
      <c r="M1769">
        <v>0.56599999999999995</v>
      </c>
      <c r="N1769">
        <v>0</v>
      </c>
      <c r="O1769">
        <v>0.76323099999999999</v>
      </c>
      <c r="P1769">
        <v>0.76800599999999997</v>
      </c>
    </row>
    <row r="1770" spans="1:16" ht="15" x14ac:dyDescent="0.3">
      <c r="A1770" s="1"/>
      <c r="B1770" t="s">
        <v>25</v>
      </c>
      <c r="C1770" t="s">
        <v>1637</v>
      </c>
      <c r="D1770" t="s">
        <v>1671</v>
      </c>
      <c r="E1770" t="s">
        <v>1638</v>
      </c>
      <c r="F1770" t="s">
        <v>1671</v>
      </c>
      <c r="G1770" t="s">
        <v>1639</v>
      </c>
      <c r="H1770" t="s">
        <v>1672</v>
      </c>
      <c r="I1770">
        <v>0.39200000000000002</v>
      </c>
      <c r="J1770">
        <v>0</v>
      </c>
      <c r="K1770" t="s">
        <v>46</v>
      </c>
      <c r="L1770">
        <v>0</v>
      </c>
      <c r="M1770">
        <v>0.39200000000000002</v>
      </c>
      <c r="N1770">
        <v>0</v>
      </c>
      <c r="O1770">
        <v>0.66294900000000001</v>
      </c>
      <c r="P1770">
        <v>0.66627400000000003</v>
      </c>
    </row>
    <row r="1771" spans="1:16" ht="15" x14ac:dyDescent="0.3">
      <c r="A1771" s="1"/>
      <c r="B1771" t="s">
        <v>25</v>
      </c>
      <c r="C1771" t="s">
        <v>1681</v>
      </c>
      <c r="D1771" t="s">
        <v>1678</v>
      </c>
      <c r="E1771" t="s">
        <v>1681</v>
      </c>
      <c r="F1771" t="s">
        <v>1678</v>
      </c>
      <c r="G1771" t="s">
        <v>1682</v>
      </c>
      <c r="H1771" t="s">
        <v>1680</v>
      </c>
      <c r="I1771">
        <v>0.93400000000000005</v>
      </c>
      <c r="J1771">
        <v>0.92300000000000004</v>
      </c>
      <c r="K1771" t="s">
        <v>17</v>
      </c>
      <c r="L1771">
        <v>1</v>
      </c>
      <c r="M1771">
        <v>0.93400000000000005</v>
      </c>
      <c r="N1771">
        <v>0</v>
      </c>
      <c r="O1771">
        <v>0.93744899999999998</v>
      </c>
      <c r="P1771">
        <v>0.93558200000000002</v>
      </c>
    </row>
    <row r="1772" spans="1:16" ht="15" x14ac:dyDescent="0.3">
      <c r="A1772" s="1"/>
      <c r="B1772" t="s">
        <v>25</v>
      </c>
      <c r="C1772" t="s">
        <v>1686</v>
      </c>
      <c r="D1772" t="s">
        <v>1687</v>
      </c>
      <c r="E1772" t="s">
        <v>1688</v>
      </c>
      <c r="F1772" t="s">
        <v>1689</v>
      </c>
      <c r="G1772" t="s">
        <v>1690</v>
      </c>
      <c r="H1772" t="s">
        <v>1691</v>
      </c>
      <c r="I1772">
        <v>0.76700000000000002</v>
      </c>
      <c r="J1772">
        <v>0.5</v>
      </c>
      <c r="K1772" t="s">
        <v>17</v>
      </c>
      <c r="L1772">
        <v>1</v>
      </c>
      <c r="M1772">
        <v>0.76700000000000002</v>
      </c>
      <c r="N1772">
        <v>0</v>
      </c>
      <c r="O1772">
        <v>0.86334599999999995</v>
      </c>
      <c r="P1772">
        <v>0.85991799999999996</v>
      </c>
    </row>
    <row r="1773" spans="1:16" ht="15" x14ac:dyDescent="0.3">
      <c r="A1773" s="1"/>
      <c r="B1773" t="s">
        <v>25</v>
      </c>
      <c r="C1773" t="s">
        <v>1693</v>
      </c>
      <c r="D1773" t="s">
        <v>1693</v>
      </c>
      <c r="E1773" t="s">
        <v>1693</v>
      </c>
      <c r="F1773" t="s">
        <v>1693</v>
      </c>
      <c r="G1773" t="s">
        <v>1694</v>
      </c>
      <c r="H1773" t="s">
        <v>1694</v>
      </c>
      <c r="I1773">
        <v>1</v>
      </c>
      <c r="J1773">
        <v>1</v>
      </c>
      <c r="K1773" t="s">
        <v>17</v>
      </c>
      <c r="L1773">
        <v>1</v>
      </c>
      <c r="M1773">
        <v>1</v>
      </c>
      <c r="N1773">
        <v>1</v>
      </c>
      <c r="O1773">
        <v>1</v>
      </c>
      <c r="P1773">
        <v>1</v>
      </c>
    </row>
    <row r="1774" spans="1:16" ht="15" x14ac:dyDescent="0.3">
      <c r="A1774" s="1"/>
      <c r="B1774" t="s">
        <v>25</v>
      </c>
      <c r="C1774" t="s">
        <v>1703</v>
      </c>
      <c r="D1774" t="s">
        <v>1700</v>
      </c>
      <c r="E1774" t="s">
        <v>1703</v>
      </c>
      <c r="F1774" t="s">
        <v>1700</v>
      </c>
      <c r="G1774" t="s">
        <v>1704</v>
      </c>
      <c r="H1774" t="s">
        <v>1702</v>
      </c>
      <c r="I1774">
        <v>0.70499999999999996</v>
      </c>
      <c r="J1774">
        <v>0</v>
      </c>
      <c r="K1774" t="s">
        <v>17</v>
      </c>
      <c r="L1774">
        <v>1</v>
      </c>
      <c r="M1774">
        <v>0.70499999999999996</v>
      </c>
      <c r="N1774">
        <v>0</v>
      </c>
      <c r="O1774">
        <v>0.71053699999999997</v>
      </c>
      <c r="P1774">
        <v>0.71601999999999999</v>
      </c>
    </row>
    <row r="1775" spans="1:16" ht="15" x14ac:dyDescent="0.3">
      <c r="A1775" s="1"/>
      <c r="B1775" t="s">
        <v>25</v>
      </c>
      <c r="C1775" t="s">
        <v>1723</v>
      </c>
      <c r="D1775" t="s">
        <v>1713</v>
      </c>
      <c r="E1775" t="s">
        <v>1724</v>
      </c>
      <c r="F1775" t="s">
        <v>1714</v>
      </c>
      <c r="G1775" t="s">
        <v>1725</v>
      </c>
      <c r="H1775" t="s">
        <v>1716</v>
      </c>
      <c r="I1775">
        <v>0.624</v>
      </c>
      <c r="J1775">
        <v>0.75</v>
      </c>
      <c r="K1775" t="s">
        <v>17</v>
      </c>
      <c r="L1775">
        <v>1</v>
      </c>
      <c r="M1775">
        <v>0.624</v>
      </c>
      <c r="N1775">
        <v>0</v>
      </c>
      <c r="O1775">
        <v>0.83156200000000002</v>
      </c>
      <c r="P1775">
        <v>0.84551900000000002</v>
      </c>
    </row>
    <row r="1776" spans="1:16" ht="15" x14ac:dyDescent="0.3">
      <c r="A1776" s="1"/>
      <c r="B1776" t="s">
        <v>25</v>
      </c>
      <c r="C1776" t="s">
        <v>1730</v>
      </c>
      <c r="D1776" t="s">
        <v>1731</v>
      </c>
      <c r="E1776" t="s">
        <v>1730</v>
      </c>
      <c r="F1776" t="s">
        <v>1731</v>
      </c>
      <c r="G1776" t="s">
        <v>1732</v>
      </c>
      <c r="H1776" t="s">
        <v>1733</v>
      </c>
      <c r="I1776">
        <v>0.56000000000000005</v>
      </c>
      <c r="J1776">
        <v>0</v>
      </c>
      <c r="K1776" t="s">
        <v>17</v>
      </c>
      <c r="L1776">
        <v>1</v>
      </c>
      <c r="M1776">
        <v>0.56000000000000005</v>
      </c>
      <c r="N1776">
        <v>0</v>
      </c>
      <c r="O1776">
        <v>0.74253800000000003</v>
      </c>
      <c r="P1776">
        <v>0.74592800000000004</v>
      </c>
    </row>
    <row r="1777" spans="1:16" ht="15" x14ac:dyDescent="0.3">
      <c r="A1777" s="1"/>
      <c r="B1777" t="s">
        <v>25</v>
      </c>
      <c r="C1777" t="s">
        <v>1737</v>
      </c>
      <c r="D1777" t="s">
        <v>1738</v>
      </c>
      <c r="E1777" t="s">
        <v>1737</v>
      </c>
      <c r="F1777" t="s">
        <v>1738</v>
      </c>
      <c r="G1777" t="s">
        <v>1739</v>
      </c>
      <c r="H1777" t="s">
        <v>1740</v>
      </c>
      <c r="I1777">
        <v>0.84599999999999997</v>
      </c>
      <c r="J1777">
        <v>0.85699999999999998</v>
      </c>
      <c r="K1777" t="s">
        <v>17</v>
      </c>
      <c r="L1777">
        <v>1</v>
      </c>
      <c r="M1777">
        <v>0.84599999999999997</v>
      </c>
      <c r="N1777">
        <v>0</v>
      </c>
      <c r="O1777">
        <v>0.92800199999999999</v>
      </c>
      <c r="P1777">
        <v>0.92830299999999999</v>
      </c>
    </row>
    <row r="1778" spans="1:16" ht="15" x14ac:dyDescent="0.3">
      <c r="A1778" s="1"/>
      <c r="B1778" t="s">
        <v>25</v>
      </c>
      <c r="C1778" t="s">
        <v>1746</v>
      </c>
      <c r="D1778" t="s">
        <v>1746</v>
      </c>
      <c r="E1778" t="s">
        <v>1747</v>
      </c>
      <c r="F1778" t="s">
        <v>1747</v>
      </c>
      <c r="G1778" t="s">
        <v>1748</v>
      </c>
      <c r="H1778" t="s">
        <v>1749</v>
      </c>
      <c r="I1778">
        <v>0.97799999999999998</v>
      </c>
      <c r="J1778">
        <v>0.4</v>
      </c>
      <c r="K1778" t="s">
        <v>17</v>
      </c>
      <c r="L1778">
        <v>1</v>
      </c>
      <c r="M1778">
        <v>0.97799999999999998</v>
      </c>
      <c r="N1778">
        <v>0</v>
      </c>
      <c r="O1778">
        <v>0.88139100000000004</v>
      </c>
      <c r="P1778">
        <v>0.88281600000000005</v>
      </c>
    </row>
    <row r="1779" spans="1:16" ht="15" x14ac:dyDescent="0.3">
      <c r="A1779" s="1"/>
      <c r="B1779" t="s">
        <v>25</v>
      </c>
      <c r="C1779" t="s">
        <v>1752</v>
      </c>
      <c r="D1779" t="s">
        <v>46</v>
      </c>
      <c r="E1779" t="s">
        <v>1753</v>
      </c>
      <c r="F1779" t="s">
        <v>46</v>
      </c>
      <c r="G1779" t="s">
        <v>1767</v>
      </c>
      <c r="H1779" t="s">
        <v>1755</v>
      </c>
      <c r="I1779">
        <v>-8.9999999999999993E-3</v>
      </c>
      <c r="J1779">
        <v>0</v>
      </c>
      <c r="K1779" t="s">
        <v>46</v>
      </c>
      <c r="L1779">
        <v>0</v>
      </c>
      <c r="M1779">
        <v>-8.9999999999999993E-3</v>
      </c>
      <c r="N1779">
        <v>0</v>
      </c>
      <c r="O1779">
        <v>0.64340600000000003</v>
      </c>
      <c r="P1779">
        <v>0.65145200000000003</v>
      </c>
    </row>
    <row r="1780" spans="1:16" ht="15" x14ac:dyDescent="0.3">
      <c r="A1780" s="1"/>
      <c r="B1780" t="s">
        <v>25</v>
      </c>
      <c r="C1780" t="s">
        <v>1781</v>
      </c>
      <c r="D1780" t="s">
        <v>1770</v>
      </c>
      <c r="E1780" t="s">
        <v>1781</v>
      </c>
      <c r="F1780" t="s">
        <v>1771</v>
      </c>
      <c r="G1780" t="s">
        <v>1782</v>
      </c>
      <c r="H1780" t="s">
        <v>1773</v>
      </c>
      <c r="I1780">
        <v>6.9000000000000006E-2</v>
      </c>
      <c r="J1780">
        <v>0</v>
      </c>
      <c r="K1780" t="s">
        <v>46</v>
      </c>
      <c r="L1780">
        <v>0</v>
      </c>
      <c r="M1780">
        <v>6.9000000000000006E-2</v>
      </c>
      <c r="N1780">
        <v>0</v>
      </c>
      <c r="O1780">
        <v>0.64931700000000003</v>
      </c>
      <c r="P1780">
        <v>0.64976900000000004</v>
      </c>
    </row>
    <row r="1781" spans="1:16" ht="15" x14ac:dyDescent="0.3">
      <c r="A1781" s="1"/>
      <c r="B1781" t="s">
        <v>25</v>
      </c>
      <c r="C1781" t="s">
        <v>1764</v>
      </c>
      <c r="D1781" t="s">
        <v>1764</v>
      </c>
      <c r="E1781" t="s">
        <v>1765</v>
      </c>
      <c r="F1781" t="s">
        <v>1765</v>
      </c>
      <c r="G1781" t="s">
        <v>1766</v>
      </c>
      <c r="H1781" t="s">
        <v>1788</v>
      </c>
      <c r="I1781">
        <v>0.98799999999999999</v>
      </c>
      <c r="J1781">
        <v>0.66700000000000004</v>
      </c>
      <c r="K1781" t="s">
        <v>17</v>
      </c>
      <c r="L1781">
        <v>1</v>
      </c>
      <c r="M1781">
        <v>0.98799999999999999</v>
      </c>
      <c r="N1781">
        <v>0</v>
      </c>
      <c r="O1781">
        <v>0.902582</v>
      </c>
      <c r="P1781">
        <v>0.90289600000000003</v>
      </c>
    </row>
    <row r="1782" spans="1:16" ht="15" x14ac:dyDescent="0.3">
      <c r="A1782" s="1"/>
      <c r="B1782" t="s">
        <v>25</v>
      </c>
      <c r="C1782" t="s">
        <v>1790</v>
      </c>
      <c r="D1782" t="s">
        <v>1791</v>
      </c>
      <c r="E1782" t="s">
        <v>1792</v>
      </c>
      <c r="F1782" t="s">
        <v>1793</v>
      </c>
      <c r="G1782" t="s">
        <v>1794</v>
      </c>
      <c r="H1782" t="s">
        <v>1795</v>
      </c>
      <c r="I1782">
        <v>0.71</v>
      </c>
      <c r="J1782">
        <v>0.52600000000000002</v>
      </c>
      <c r="K1782" t="s">
        <v>42</v>
      </c>
      <c r="L1782">
        <v>0.5</v>
      </c>
      <c r="M1782">
        <v>0.71</v>
      </c>
      <c r="N1782">
        <v>0</v>
      </c>
      <c r="O1782">
        <v>0.86399300000000001</v>
      </c>
      <c r="P1782">
        <v>0.859232</v>
      </c>
    </row>
    <row r="1783" spans="1:16" ht="15" x14ac:dyDescent="0.3">
      <c r="A1783" s="1"/>
      <c r="B1783" t="s">
        <v>25</v>
      </c>
      <c r="C1783" t="s">
        <v>1806</v>
      </c>
      <c r="D1783" t="s">
        <v>1804</v>
      </c>
      <c r="E1783" t="s">
        <v>1806</v>
      </c>
      <c r="F1783" t="s">
        <v>1806</v>
      </c>
      <c r="G1783" t="s">
        <v>1809</v>
      </c>
      <c r="H1783" t="s">
        <v>1808</v>
      </c>
      <c r="I1783">
        <v>0.97199999999999998</v>
      </c>
      <c r="J1783">
        <v>0</v>
      </c>
      <c r="K1783" t="s">
        <v>17</v>
      </c>
      <c r="L1783">
        <v>1</v>
      </c>
      <c r="M1783">
        <v>0.97199999999999998</v>
      </c>
      <c r="N1783">
        <v>0</v>
      </c>
      <c r="O1783">
        <v>0.86201399999999995</v>
      </c>
      <c r="P1783">
        <v>0.85228199999999998</v>
      </c>
    </row>
    <row r="1784" spans="1:16" ht="15" x14ac:dyDescent="0.3">
      <c r="A1784" s="1"/>
      <c r="B1784" t="s">
        <v>25</v>
      </c>
      <c r="C1784" t="s">
        <v>1811</v>
      </c>
      <c r="D1784" t="s">
        <v>1812</v>
      </c>
      <c r="E1784" t="s">
        <v>1811</v>
      </c>
      <c r="F1784" t="s">
        <v>1812</v>
      </c>
      <c r="G1784" t="s">
        <v>1813</v>
      </c>
      <c r="H1784" t="s">
        <v>1814</v>
      </c>
      <c r="I1784">
        <v>0.88200000000000001</v>
      </c>
      <c r="J1784">
        <v>0.5</v>
      </c>
      <c r="K1784" t="s">
        <v>17</v>
      </c>
      <c r="L1784">
        <v>1</v>
      </c>
      <c r="M1784">
        <v>0.88200000000000001</v>
      </c>
      <c r="N1784">
        <v>0</v>
      </c>
      <c r="O1784">
        <v>0.89107800000000004</v>
      </c>
      <c r="P1784">
        <v>0.89376500000000003</v>
      </c>
    </row>
    <row r="1785" spans="1:16" ht="15" x14ac:dyDescent="0.3">
      <c r="A1785" s="1"/>
      <c r="B1785" t="s">
        <v>25</v>
      </c>
      <c r="C1785" t="s">
        <v>1816</v>
      </c>
      <c r="D1785" t="s">
        <v>1817</v>
      </c>
      <c r="E1785" t="s">
        <v>1818</v>
      </c>
      <c r="F1785" t="s">
        <v>1819</v>
      </c>
      <c r="G1785" t="s">
        <v>1820</v>
      </c>
      <c r="H1785" t="s">
        <v>1821</v>
      </c>
      <c r="I1785">
        <v>0.92300000000000004</v>
      </c>
      <c r="J1785">
        <v>0.64</v>
      </c>
      <c r="K1785" t="s">
        <v>17</v>
      </c>
      <c r="L1785">
        <v>1</v>
      </c>
      <c r="M1785">
        <v>0.92300000000000004</v>
      </c>
      <c r="N1785">
        <v>0</v>
      </c>
      <c r="O1785">
        <v>0.91176800000000002</v>
      </c>
      <c r="P1785">
        <v>0.90293100000000004</v>
      </c>
    </row>
    <row r="1786" spans="1:16" ht="15" x14ac:dyDescent="0.3">
      <c r="A1786" s="1"/>
      <c r="B1786" t="s">
        <v>25</v>
      </c>
      <c r="C1786" t="s">
        <v>1833</v>
      </c>
      <c r="D1786" t="s">
        <v>1833</v>
      </c>
      <c r="E1786" t="s">
        <v>1834</v>
      </c>
      <c r="F1786" t="s">
        <v>1834</v>
      </c>
      <c r="G1786" t="s">
        <v>1835</v>
      </c>
      <c r="H1786" t="s">
        <v>1836</v>
      </c>
      <c r="I1786">
        <v>0.98699999999999999</v>
      </c>
      <c r="J1786">
        <v>0.66700000000000004</v>
      </c>
      <c r="K1786" t="s">
        <v>17</v>
      </c>
      <c r="L1786">
        <v>1</v>
      </c>
      <c r="M1786">
        <v>0.98699999999999999</v>
      </c>
      <c r="N1786">
        <v>0</v>
      </c>
      <c r="O1786">
        <v>0.93129899999999999</v>
      </c>
      <c r="P1786">
        <v>0.91970499999999999</v>
      </c>
    </row>
    <row r="1787" spans="1:16" ht="15" x14ac:dyDescent="0.3">
      <c r="A1787" s="1"/>
      <c r="B1787" t="s">
        <v>25</v>
      </c>
      <c r="C1787" t="s">
        <v>1838</v>
      </c>
      <c r="D1787" t="s">
        <v>1839</v>
      </c>
      <c r="E1787" t="s">
        <v>1838</v>
      </c>
      <c r="F1787" t="s">
        <v>1840</v>
      </c>
      <c r="G1787" t="s">
        <v>1841</v>
      </c>
      <c r="H1787" t="s">
        <v>1842</v>
      </c>
      <c r="I1787">
        <v>3.6999999999999998E-2</v>
      </c>
      <c r="J1787">
        <v>0</v>
      </c>
      <c r="K1787" t="s">
        <v>46</v>
      </c>
      <c r="L1787">
        <v>0</v>
      </c>
      <c r="M1787">
        <v>3.6999999999999998E-2</v>
      </c>
      <c r="N1787">
        <v>0</v>
      </c>
      <c r="O1787">
        <v>0.60078600000000004</v>
      </c>
      <c r="P1787">
        <v>0.601858</v>
      </c>
    </row>
    <row r="1788" spans="1:16" ht="15" x14ac:dyDescent="0.3">
      <c r="A1788" s="1"/>
      <c r="B1788" t="s">
        <v>25</v>
      </c>
      <c r="C1788" t="s">
        <v>1849</v>
      </c>
      <c r="D1788" t="s">
        <v>1844</v>
      </c>
      <c r="E1788" t="s">
        <v>1849</v>
      </c>
      <c r="F1788" t="s">
        <v>1844</v>
      </c>
      <c r="G1788" t="s">
        <v>1850</v>
      </c>
      <c r="H1788" t="s">
        <v>1846</v>
      </c>
      <c r="I1788">
        <v>0.17899999999999999</v>
      </c>
      <c r="J1788">
        <v>0</v>
      </c>
      <c r="K1788" t="s">
        <v>46</v>
      </c>
      <c r="L1788">
        <v>0</v>
      </c>
      <c r="M1788">
        <v>0.17899999999999999</v>
      </c>
      <c r="N1788">
        <v>0</v>
      </c>
      <c r="O1788">
        <v>0.678674</v>
      </c>
      <c r="P1788">
        <v>0.68752000000000002</v>
      </c>
    </row>
    <row r="1789" spans="1:16" ht="15" x14ac:dyDescent="0.3">
      <c r="A1789" s="1"/>
      <c r="B1789" t="s">
        <v>25</v>
      </c>
      <c r="C1789" t="s">
        <v>1855</v>
      </c>
      <c r="D1789" t="s">
        <v>1847</v>
      </c>
      <c r="E1789" t="s">
        <v>1855</v>
      </c>
      <c r="F1789" t="s">
        <v>1847</v>
      </c>
      <c r="G1789" t="s">
        <v>1856</v>
      </c>
      <c r="H1789" t="s">
        <v>1854</v>
      </c>
      <c r="I1789">
        <v>0.50800000000000001</v>
      </c>
      <c r="J1789">
        <v>0.316</v>
      </c>
      <c r="K1789" t="s">
        <v>42</v>
      </c>
      <c r="L1789">
        <v>0.5</v>
      </c>
      <c r="M1789">
        <v>0.50800000000000001</v>
      </c>
      <c r="N1789">
        <v>0</v>
      </c>
      <c r="O1789">
        <v>0.79933900000000002</v>
      </c>
      <c r="P1789">
        <v>0.80295499999999997</v>
      </c>
    </row>
    <row r="1790" spans="1:16" ht="15" x14ac:dyDescent="0.3">
      <c r="A1790" s="1"/>
      <c r="B1790" t="s">
        <v>25</v>
      </c>
      <c r="C1790" t="s">
        <v>1874</v>
      </c>
      <c r="D1790" t="s">
        <v>1861</v>
      </c>
      <c r="E1790" t="s">
        <v>1875</v>
      </c>
      <c r="F1790" t="s">
        <v>1861</v>
      </c>
      <c r="G1790" t="s">
        <v>1876</v>
      </c>
      <c r="H1790" t="s">
        <v>1863</v>
      </c>
      <c r="I1790">
        <v>0.154</v>
      </c>
      <c r="J1790">
        <v>0</v>
      </c>
      <c r="K1790" t="s">
        <v>46</v>
      </c>
      <c r="L1790">
        <v>0</v>
      </c>
      <c r="M1790">
        <v>0.154</v>
      </c>
      <c r="N1790">
        <v>0</v>
      </c>
      <c r="O1790">
        <v>0.67181999999999997</v>
      </c>
      <c r="P1790">
        <v>0.66718200000000005</v>
      </c>
    </row>
    <row r="1791" spans="1:16" ht="15" x14ac:dyDescent="0.3">
      <c r="A1791" s="1"/>
      <c r="B1791" t="s">
        <v>25</v>
      </c>
      <c r="C1791" t="s">
        <v>1890</v>
      </c>
      <c r="D1791" t="s">
        <v>46</v>
      </c>
      <c r="E1791" t="s">
        <v>1891</v>
      </c>
      <c r="F1791" t="s">
        <v>46</v>
      </c>
      <c r="G1791" t="s">
        <v>1892</v>
      </c>
      <c r="H1791" t="s">
        <v>1755</v>
      </c>
      <c r="I1791">
        <v>-7.0000000000000001E-3</v>
      </c>
      <c r="J1791">
        <v>0</v>
      </c>
      <c r="K1791" t="s">
        <v>46</v>
      </c>
      <c r="L1791">
        <v>0</v>
      </c>
      <c r="M1791">
        <v>-7.0000000000000001E-3</v>
      </c>
      <c r="N1791">
        <v>0</v>
      </c>
      <c r="O1791">
        <v>0.59437799999999996</v>
      </c>
      <c r="P1791">
        <v>0.603931</v>
      </c>
    </row>
    <row r="1792" spans="1:16" ht="15" x14ac:dyDescent="0.3">
      <c r="A1792" s="1"/>
      <c r="B1792" t="s">
        <v>25</v>
      </c>
      <c r="C1792" t="s">
        <v>1896</v>
      </c>
      <c r="D1792" t="s">
        <v>1896</v>
      </c>
      <c r="E1792" t="s">
        <v>1896</v>
      </c>
      <c r="F1792" t="s">
        <v>1896</v>
      </c>
      <c r="G1792" t="s">
        <v>1897</v>
      </c>
      <c r="H1792" t="s">
        <v>1898</v>
      </c>
      <c r="I1792">
        <v>0.95499999999999996</v>
      </c>
      <c r="J1792">
        <v>0.4</v>
      </c>
      <c r="K1792" t="s">
        <v>17</v>
      </c>
      <c r="L1792">
        <v>1</v>
      </c>
      <c r="M1792">
        <v>0.95499999999999996</v>
      </c>
      <c r="N1792">
        <v>0</v>
      </c>
      <c r="O1792">
        <v>0.87604800000000005</v>
      </c>
      <c r="P1792">
        <v>0.87745200000000001</v>
      </c>
    </row>
    <row r="1793" spans="1:16" ht="15" x14ac:dyDescent="0.3">
      <c r="A1793" s="1"/>
      <c r="B1793" t="s">
        <v>25</v>
      </c>
      <c r="C1793" t="s">
        <v>1900</v>
      </c>
      <c r="D1793" t="s">
        <v>1900</v>
      </c>
      <c r="E1793" t="s">
        <v>1900</v>
      </c>
      <c r="F1793" t="s">
        <v>1900</v>
      </c>
      <c r="G1793" t="s">
        <v>1901</v>
      </c>
      <c r="H1793" t="s">
        <v>1901</v>
      </c>
      <c r="I1793">
        <v>1</v>
      </c>
      <c r="J1793">
        <v>1</v>
      </c>
      <c r="K1793" t="s">
        <v>17</v>
      </c>
      <c r="L1793">
        <v>1</v>
      </c>
      <c r="M1793">
        <v>1</v>
      </c>
      <c r="N1793">
        <v>1</v>
      </c>
      <c r="O1793">
        <v>1</v>
      </c>
      <c r="P1793">
        <v>1</v>
      </c>
    </row>
    <row r="1794" spans="1:16" ht="15" x14ac:dyDescent="0.3">
      <c r="A1794" s="1"/>
      <c r="B1794" t="s">
        <v>25</v>
      </c>
      <c r="C1794" t="s">
        <v>1910</v>
      </c>
      <c r="D1794" t="s">
        <v>1911</v>
      </c>
      <c r="E1794" t="s">
        <v>1911</v>
      </c>
      <c r="F1794" t="s">
        <v>1911</v>
      </c>
      <c r="G1794" t="s">
        <v>1912</v>
      </c>
      <c r="H1794" t="s">
        <v>1913</v>
      </c>
      <c r="I1794">
        <v>1</v>
      </c>
      <c r="J1794">
        <v>1</v>
      </c>
      <c r="K1794" t="s">
        <v>17</v>
      </c>
      <c r="L1794">
        <v>1</v>
      </c>
      <c r="M1794">
        <v>1</v>
      </c>
      <c r="N1794">
        <v>1</v>
      </c>
      <c r="O1794">
        <v>0.96655599999999997</v>
      </c>
      <c r="P1794">
        <v>0.96437099999999998</v>
      </c>
    </row>
    <row r="1795" spans="1:16" ht="15" x14ac:dyDescent="0.3">
      <c r="A1795" s="1"/>
      <c r="B1795" t="s">
        <v>25</v>
      </c>
      <c r="C1795" t="s">
        <v>1921</v>
      </c>
      <c r="D1795" t="s">
        <v>1918</v>
      </c>
      <c r="E1795" t="s">
        <v>1921</v>
      </c>
      <c r="F1795" t="s">
        <v>1918</v>
      </c>
      <c r="G1795" t="s">
        <v>1922</v>
      </c>
      <c r="H1795" t="s">
        <v>1920</v>
      </c>
      <c r="I1795">
        <v>0.51400000000000001</v>
      </c>
      <c r="J1795">
        <v>0</v>
      </c>
      <c r="K1795" t="s">
        <v>42</v>
      </c>
      <c r="L1795">
        <v>0.5</v>
      </c>
      <c r="M1795">
        <v>0.51400000000000001</v>
      </c>
      <c r="N1795">
        <v>0</v>
      </c>
      <c r="O1795">
        <v>0.72449300000000005</v>
      </c>
      <c r="P1795">
        <v>0.73055999999999999</v>
      </c>
    </row>
    <row r="1796" spans="1:16" ht="15" x14ac:dyDescent="0.3">
      <c r="A1796" s="1"/>
      <c r="B1796" t="s">
        <v>25</v>
      </c>
      <c r="C1796" t="s">
        <v>1928</v>
      </c>
      <c r="D1796" t="s">
        <v>1925</v>
      </c>
      <c r="E1796" t="s">
        <v>1928</v>
      </c>
      <c r="F1796" t="s">
        <v>1925</v>
      </c>
      <c r="G1796" t="s">
        <v>1929</v>
      </c>
      <c r="H1796" t="s">
        <v>1927</v>
      </c>
      <c r="I1796">
        <v>0.995</v>
      </c>
      <c r="J1796">
        <v>0.8</v>
      </c>
      <c r="K1796" t="s">
        <v>17</v>
      </c>
      <c r="L1796">
        <v>1</v>
      </c>
      <c r="M1796">
        <v>0.995</v>
      </c>
      <c r="N1796">
        <v>0</v>
      </c>
      <c r="O1796">
        <v>0.97291300000000003</v>
      </c>
      <c r="P1796">
        <v>0.97209400000000001</v>
      </c>
    </row>
    <row r="1797" spans="1:16" ht="15" x14ac:dyDescent="0.3">
      <c r="A1797" s="1"/>
      <c r="B1797" t="s">
        <v>25</v>
      </c>
      <c r="C1797" t="s">
        <v>1933</v>
      </c>
      <c r="D1797" t="s">
        <v>1934</v>
      </c>
      <c r="E1797" t="s">
        <v>1933</v>
      </c>
      <c r="F1797" t="s">
        <v>1934</v>
      </c>
      <c r="G1797" t="s">
        <v>1935</v>
      </c>
      <c r="H1797" t="s">
        <v>1936</v>
      </c>
      <c r="I1797">
        <v>0.88800000000000001</v>
      </c>
      <c r="J1797">
        <v>0.75</v>
      </c>
      <c r="K1797" t="s">
        <v>17</v>
      </c>
      <c r="L1797">
        <v>1</v>
      </c>
      <c r="M1797">
        <v>0.88800000000000001</v>
      </c>
      <c r="N1797">
        <v>0</v>
      </c>
      <c r="O1797">
        <v>0.906663</v>
      </c>
      <c r="P1797">
        <v>0.90371299999999999</v>
      </c>
    </row>
    <row r="1798" spans="1:16" ht="15" x14ac:dyDescent="0.3">
      <c r="A1798" s="1"/>
      <c r="B1798" t="s">
        <v>25</v>
      </c>
      <c r="C1798" t="s">
        <v>1938</v>
      </c>
      <c r="D1798" t="s">
        <v>1938</v>
      </c>
      <c r="E1798" t="s">
        <v>1938</v>
      </c>
      <c r="F1798" t="s">
        <v>1938</v>
      </c>
      <c r="G1798" t="s">
        <v>1939</v>
      </c>
      <c r="H1798" t="s">
        <v>1939</v>
      </c>
      <c r="I1798">
        <v>1</v>
      </c>
      <c r="J1798">
        <v>1</v>
      </c>
      <c r="K1798" t="s">
        <v>17</v>
      </c>
      <c r="L1798">
        <v>1</v>
      </c>
      <c r="M1798">
        <v>1</v>
      </c>
      <c r="N1798">
        <v>1</v>
      </c>
      <c r="O1798">
        <v>1</v>
      </c>
      <c r="P1798">
        <v>1</v>
      </c>
    </row>
    <row r="1799" spans="1:16" ht="15" x14ac:dyDescent="0.3">
      <c r="A1799" s="1"/>
      <c r="B1799" t="s">
        <v>25</v>
      </c>
      <c r="C1799" t="s">
        <v>1945</v>
      </c>
      <c r="D1799" t="s">
        <v>1942</v>
      </c>
      <c r="E1799" t="s">
        <v>1945</v>
      </c>
      <c r="F1799" t="s">
        <v>1941</v>
      </c>
      <c r="G1799" t="s">
        <v>1946</v>
      </c>
      <c r="H1799" t="s">
        <v>1944</v>
      </c>
      <c r="I1799">
        <v>0.76300000000000001</v>
      </c>
      <c r="J1799">
        <v>0.66700000000000004</v>
      </c>
      <c r="K1799" t="s">
        <v>17</v>
      </c>
      <c r="L1799">
        <v>1</v>
      </c>
      <c r="M1799">
        <v>0.76300000000000001</v>
      </c>
      <c r="N1799">
        <v>0</v>
      </c>
      <c r="O1799">
        <v>0.83535999999999999</v>
      </c>
      <c r="P1799">
        <v>0.82743900000000004</v>
      </c>
    </row>
    <row r="1800" spans="1:16" ht="15" x14ac:dyDescent="0.3">
      <c r="A1800" s="1"/>
      <c r="B1800" t="s">
        <v>25</v>
      </c>
      <c r="C1800" t="s">
        <v>1959</v>
      </c>
      <c r="D1800" t="s">
        <v>1949</v>
      </c>
      <c r="E1800" t="s">
        <v>1959</v>
      </c>
      <c r="F1800" t="s">
        <v>1949</v>
      </c>
      <c r="G1800" t="s">
        <v>1960</v>
      </c>
      <c r="H1800" t="s">
        <v>1951</v>
      </c>
      <c r="I1800">
        <v>0.48799999999999999</v>
      </c>
      <c r="J1800">
        <v>0</v>
      </c>
      <c r="K1800" t="s">
        <v>46</v>
      </c>
      <c r="L1800">
        <v>0</v>
      </c>
      <c r="M1800">
        <v>0.48799999999999999</v>
      </c>
      <c r="N1800">
        <v>0</v>
      </c>
      <c r="O1800">
        <v>0.68695499999999998</v>
      </c>
      <c r="P1800">
        <v>0.68718800000000002</v>
      </c>
    </row>
    <row r="1801" spans="1:16" ht="15" x14ac:dyDescent="0.3">
      <c r="A1801" s="1"/>
      <c r="B1801" t="s">
        <v>25</v>
      </c>
      <c r="C1801" t="s">
        <v>1967</v>
      </c>
      <c r="D1801" t="s">
        <v>1963</v>
      </c>
      <c r="E1801" t="s">
        <v>1968</v>
      </c>
      <c r="F1801" t="s">
        <v>1964</v>
      </c>
      <c r="G1801" t="s">
        <v>1966</v>
      </c>
      <c r="H1801" t="s">
        <v>1966</v>
      </c>
      <c r="I1801">
        <v>1</v>
      </c>
      <c r="J1801">
        <v>1</v>
      </c>
      <c r="K1801" t="s">
        <v>17</v>
      </c>
      <c r="L1801">
        <v>1</v>
      </c>
      <c r="M1801">
        <v>1</v>
      </c>
      <c r="N1801">
        <v>1</v>
      </c>
      <c r="O1801">
        <v>1</v>
      </c>
      <c r="P1801">
        <v>1</v>
      </c>
    </row>
    <row r="1802" spans="1:16" ht="15" x14ac:dyDescent="0.3">
      <c r="A1802" s="1"/>
      <c r="B1802" t="s">
        <v>23</v>
      </c>
      <c r="C1802" t="s">
        <v>12</v>
      </c>
      <c r="D1802" t="s">
        <v>13</v>
      </c>
      <c r="E1802" t="s">
        <v>12</v>
      </c>
      <c r="F1802" t="s">
        <v>14</v>
      </c>
      <c r="G1802" t="s">
        <v>15</v>
      </c>
      <c r="H1802" t="s">
        <v>16</v>
      </c>
      <c r="I1802">
        <v>0.94499999999999995</v>
      </c>
      <c r="J1802">
        <v>0.8</v>
      </c>
      <c r="K1802" t="s">
        <v>17</v>
      </c>
      <c r="L1802">
        <v>1</v>
      </c>
      <c r="M1802">
        <v>0.94499999999999995</v>
      </c>
      <c r="N1802">
        <v>0</v>
      </c>
      <c r="O1802">
        <v>0.86080500000000004</v>
      </c>
      <c r="P1802">
        <v>0.864178</v>
      </c>
    </row>
    <row r="1803" spans="1:16" ht="15" x14ac:dyDescent="0.3">
      <c r="A1803" s="1"/>
      <c r="B1803" t="s">
        <v>23</v>
      </c>
      <c r="C1803" t="s">
        <v>29</v>
      </c>
      <c r="D1803" t="s">
        <v>30</v>
      </c>
      <c r="E1803" t="s">
        <v>29</v>
      </c>
      <c r="F1803" t="s">
        <v>31</v>
      </c>
      <c r="G1803" t="s">
        <v>32</v>
      </c>
      <c r="H1803" t="s">
        <v>33</v>
      </c>
      <c r="I1803">
        <v>0.90200000000000002</v>
      </c>
      <c r="J1803">
        <v>0.54500000000000004</v>
      </c>
      <c r="K1803" t="s">
        <v>17</v>
      </c>
      <c r="L1803">
        <v>1</v>
      </c>
      <c r="M1803">
        <v>0.90200000000000002</v>
      </c>
      <c r="N1803">
        <v>0</v>
      </c>
      <c r="O1803">
        <v>0.801122</v>
      </c>
      <c r="P1803">
        <v>0.81689999999999996</v>
      </c>
    </row>
    <row r="1804" spans="1:16" ht="15" x14ac:dyDescent="0.3">
      <c r="A1804" s="1"/>
      <c r="B1804" t="s">
        <v>23</v>
      </c>
      <c r="C1804" t="s">
        <v>35</v>
      </c>
      <c r="D1804" t="s">
        <v>36</v>
      </c>
      <c r="E1804" t="s">
        <v>35</v>
      </c>
      <c r="F1804" t="s">
        <v>37</v>
      </c>
      <c r="G1804" t="s">
        <v>38</v>
      </c>
      <c r="H1804" t="s">
        <v>39</v>
      </c>
      <c r="I1804">
        <v>0.876</v>
      </c>
      <c r="J1804">
        <v>0.85699999999999998</v>
      </c>
      <c r="K1804" t="s">
        <v>17</v>
      </c>
      <c r="L1804">
        <v>1</v>
      </c>
      <c r="M1804">
        <v>0.876</v>
      </c>
      <c r="N1804">
        <v>0</v>
      </c>
      <c r="O1804">
        <v>0.90272699999999995</v>
      </c>
      <c r="P1804">
        <v>0.89722800000000003</v>
      </c>
    </row>
    <row r="1805" spans="1:16" ht="15" x14ac:dyDescent="0.3">
      <c r="A1805" s="1"/>
      <c r="B1805" t="s">
        <v>23</v>
      </c>
      <c r="C1805" t="s">
        <v>48</v>
      </c>
      <c r="D1805" t="s">
        <v>48</v>
      </c>
      <c r="E1805" t="s">
        <v>49</v>
      </c>
      <c r="F1805" t="s">
        <v>49</v>
      </c>
      <c r="G1805" t="s">
        <v>50</v>
      </c>
      <c r="H1805" t="s">
        <v>50</v>
      </c>
      <c r="I1805">
        <v>1</v>
      </c>
      <c r="J1805">
        <v>1</v>
      </c>
      <c r="K1805" t="s">
        <v>17</v>
      </c>
      <c r="L1805">
        <v>1</v>
      </c>
      <c r="M1805">
        <v>1</v>
      </c>
      <c r="N1805">
        <v>1</v>
      </c>
      <c r="O1805">
        <v>1</v>
      </c>
      <c r="P1805">
        <v>1</v>
      </c>
    </row>
    <row r="1806" spans="1:16" ht="15" x14ac:dyDescent="0.3">
      <c r="A1806" s="1"/>
      <c r="B1806" t="s">
        <v>23</v>
      </c>
      <c r="C1806" t="s">
        <v>52</v>
      </c>
      <c r="D1806" t="s">
        <v>53</v>
      </c>
      <c r="E1806" t="s">
        <v>52</v>
      </c>
      <c r="F1806" t="s">
        <v>54</v>
      </c>
      <c r="G1806" t="s">
        <v>55</v>
      </c>
      <c r="H1806" t="s">
        <v>56</v>
      </c>
      <c r="I1806">
        <v>0.92600000000000005</v>
      </c>
      <c r="J1806">
        <v>0.83299999999999996</v>
      </c>
      <c r="K1806" t="s">
        <v>17</v>
      </c>
      <c r="L1806">
        <v>1</v>
      </c>
      <c r="M1806">
        <v>0.92600000000000005</v>
      </c>
      <c r="N1806">
        <v>0</v>
      </c>
      <c r="O1806">
        <v>0.86826099999999995</v>
      </c>
      <c r="P1806">
        <v>0.86044200000000004</v>
      </c>
    </row>
    <row r="1807" spans="1:16" ht="15" x14ac:dyDescent="0.3">
      <c r="A1807" s="1"/>
      <c r="B1807" t="s">
        <v>23</v>
      </c>
      <c r="C1807" t="s">
        <v>63</v>
      </c>
      <c r="D1807" t="s">
        <v>59</v>
      </c>
      <c r="E1807" t="s">
        <v>63</v>
      </c>
      <c r="F1807" t="s">
        <v>60</v>
      </c>
      <c r="G1807" t="s">
        <v>64</v>
      </c>
      <c r="H1807" t="s">
        <v>62</v>
      </c>
      <c r="I1807">
        <v>0.19700000000000001</v>
      </c>
      <c r="J1807">
        <v>0.16700000000000001</v>
      </c>
      <c r="K1807" t="s">
        <v>46</v>
      </c>
      <c r="L1807">
        <v>0</v>
      </c>
      <c r="M1807">
        <v>0.19700000000000001</v>
      </c>
      <c r="N1807">
        <v>0</v>
      </c>
      <c r="O1807">
        <v>0.65657200000000004</v>
      </c>
      <c r="P1807">
        <v>0.65864400000000001</v>
      </c>
    </row>
    <row r="1808" spans="1:16" ht="15" x14ac:dyDescent="0.3">
      <c r="A1808" s="1"/>
      <c r="B1808" t="s">
        <v>23</v>
      </c>
      <c r="C1808" t="s">
        <v>70</v>
      </c>
      <c r="D1808" t="s">
        <v>71</v>
      </c>
      <c r="E1808" t="s">
        <v>70</v>
      </c>
      <c r="F1808" t="s">
        <v>72</v>
      </c>
      <c r="G1808" t="s">
        <v>73</v>
      </c>
      <c r="H1808" t="s">
        <v>74</v>
      </c>
      <c r="I1808">
        <v>0.96399999999999997</v>
      </c>
      <c r="J1808">
        <v>0.8</v>
      </c>
      <c r="K1808" t="s">
        <v>17</v>
      </c>
      <c r="L1808">
        <v>1</v>
      </c>
      <c r="M1808">
        <v>0.96399999999999997</v>
      </c>
      <c r="N1808">
        <v>0</v>
      </c>
      <c r="O1808">
        <v>0.94026799999999999</v>
      </c>
      <c r="P1808">
        <v>0.92621200000000004</v>
      </c>
    </row>
    <row r="1809" spans="1:16" ht="15" x14ac:dyDescent="0.3">
      <c r="A1809" s="1"/>
      <c r="B1809" t="s">
        <v>23</v>
      </c>
      <c r="C1809" t="s">
        <v>70</v>
      </c>
      <c r="D1809" t="s">
        <v>76</v>
      </c>
      <c r="E1809" t="s">
        <v>70</v>
      </c>
      <c r="F1809" t="s">
        <v>77</v>
      </c>
      <c r="G1809" t="s">
        <v>73</v>
      </c>
      <c r="H1809" t="s">
        <v>78</v>
      </c>
      <c r="I1809">
        <v>0.92800000000000005</v>
      </c>
      <c r="J1809">
        <v>0.66700000000000004</v>
      </c>
      <c r="K1809" t="s">
        <v>17</v>
      </c>
      <c r="L1809">
        <v>1</v>
      </c>
      <c r="M1809">
        <v>0.92800000000000005</v>
      </c>
      <c r="N1809">
        <v>0</v>
      </c>
      <c r="O1809">
        <v>0.88067399999999996</v>
      </c>
      <c r="P1809">
        <v>0.86216300000000001</v>
      </c>
    </row>
    <row r="1810" spans="1:16" ht="15" x14ac:dyDescent="0.3">
      <c r="A1810" s="1"/>
      <c r="B1810" t="s">
        <v>23</v>
      </c>
      <c r="C1810" t="s">
        <v>83</v>
      </c>
      <c r="D1810" t="s">
        <v>84</v>
      </c>
      <c r="E1810" t="s">
        <v>83</v>
      </c>
      <c r="F1810" t="s">
        <v>85</v>
      </c>
      <c r="G1810" t="s">
        <v>86</v>
      </c>
      <c r="H1810" t="s">
        <v>87</v>
      </c>
      <c r="I1810">
        <v>0.96199999999999997</v>
      </c>
      <c r="J1810">
        <v>0.66700000000000004</v>
      </c>
      <c r="K1810" t="s">
        <v>17</v>
      </c>
      <c r="L1810">
        <v>1</v>
      </c>
      <c r="M1810">
        <v>0.96199999999999997</v>
      </c>
      <c r="N1810">
        <v>0</v>
      </c>
      <c r="O1810">
        <v>0.92606599999999994</v>
      </c>
      <c r="P1810">
        <v>0.91922599999999999</v>
      </c>
    </row>
    <row r="1811" spans="1:16" ht="15" x14ac:dyDescent="0.3">
      <c r="A1811" s="1"/>
      <c r="B1811" t="s">
        <v>23</v>
      </c>
      <c r="C1811" t="s">
        <v>89</v>
      </c>
      <c r="D1811" t="s">
        <v>90</v>
      </c>
      <c r="E1811" t="s">
        <v>89</v>
      </c>
      <c r="F1811" t="s">
        <v>91</v>
      </c>
      <c r="G1811" t="s">
        <v>92</v>
      </c>
      <c r="H1811" t="s">
        <v>93</v>
      </c>
      <c r="I1811">
        <v>0.52300000000000002</v>
      </c>
      <c r="J1811">
        <v>0</v>
      </c>
      <c r="K1811" t="s">
        <v>42</v>
      </c>
      <c r="L1811">
        <v>0.5</v>
      </c>
      <c r="M1811">
        <v>0.52300000000000002</v>
      </c>
      <c r="N1811">
        <v>0</v>
      </c>
      <c r="O1811">
        <v>0.82311699999999999</v>
      </c>
      <c r="P1811">
        <v>0.81043699999999996</v>
      </c>
    </row>
    <row r="1812" spans="1:16" ht="15" x14ac:dyDescent="0.3">
      <c r="A1812" s="1"/>
      <c r="B1812" t="s">
        <v>23</v>
      </c>
      <c r="C1812" t="s">
        <v>95</v>
      </c>
      <c r="D1812" t="s">
        <v>96</v>
      </c>
      <c r="E1812" t="s">
        <v>95</v>
      </c>
      <c r="F1812" t="s">
        <v>97</v>
      </c>
      <c r="G1812" t="s">
        <v>98</v>
      </c>
      <c r="H1812" t="s">
        <v>99</v>
      </c>
      <c r="I1812">
        <v>8.3000000000000004E-2</v>
      </c>
      <c r="J1812">
        <v>0</v>
      </c>
      <c r="K1812" t="s">
        <v>46</v>
      </c>
      <c r="L1812">
        <v>0</v>
      </c>
      <c r="M1812">
        <v>8.3000000000000004E-2</v>
      </c>
      <c r="N1812">
        <v>0</v>
      </c>
      <c r="O1812">
        <v>0.61716400000000005</v>
      </c>
      <c r="P1812">
        <v>0.616734</v>
      </c>
    </row>
    <row r="1813" spans="1:16" ht="15" x14ac:dyDescent="0.3">
      <c r="A1813" s="1"/>
      <c r="B1813" t="s">
        <v>23</v>
      </c>
      <c r="C1813" t="s">
        <v>108</v>
      </c>
      <c r="D1813" t="s">
        <v>109</v>
      </c>
      <c r="E1813" t="s">
        <v>110</v>
      </c>
      <c r="F1813" t="s">
        <v>111</v>
      </c>
      <c r="G1813" t="s">
        <v>112</v>
      </c>
      <c r="H1813" t="s">
        <v>113</v>
      </c>
      <c r="I1813">
        <v>0.94199999999999995</v>
      </c>
      <c r="J1813">
        <v>0.8</v>
      </c>
      <c r="K1813" t="s">
        <v>17</v>
      </c>
      <c r="L1813">
        <v>1</v>
      </c>
      <c r="M1813">
        <v>0.94199999999999995</v>
      </c>
      <c r="N1813">
        <v>0</v>
      </c>
      <c r="O1813">
        <v>0.90803100000000003</v>
      </c>
      <c r="P1813">
        <v>0.90792099999999998</v>
      </c>
    </row>
    <row r="1814" spans="1:16" ht="15" x14ac:dyDescent="0.3">
      <c r="A1814" s="1"/>
      <c r="B1814" t="s">
        <v>23</v>
      </c>
      <c r="C1814" t="s">
        <v>115</v>
      </c>
      <c r="D1814" t="s">
        <v>115</v>
      </c>
      <c r="E1814" t="s">
        <v>115</v>
      </c>
      <c r="F1814" t="s">
        <v>115</v>
      </c>
      <c r="G1814" t="s">
        <v>116</v>
      </c>
      <c r="H1814" t="s">
        <v>116</v>
      </c>
      <c r="I1814">
        <v>1</v>
      </c>
      <c r="J1814">
        <v>1</v>
      </c>
      <c r="K1814" t="s">
        <v>17</v>
      </c>
      <c r="L1814">
        <v>1</v>
      </c>
      <c r="M1814">
        <v>1</v>
      </c>
      <c r="N1814">
        <v>1</v>
      </c>
      <c r="O1814">
        <v>1</v>
      </c>
      <c r="P1814">
        <v>1</v>
      </c>
    </row>
    <row r="1815" spans="1:16" ht="15" x14ac:dyDescent="0.3">
      <c r="A1815" s="1"/>
      <c r="B1815" t="s">
        <v>23</v>
      </c>
      <c r="C1815" t="s">
        <v>117</v>
      </c>
      <c r="D1815" t="s">
        <v>120</v>
      </c>
      <c r="E1815" t="s">
        <v>117</v>
      </c>
      <c r="F1815" t="s">
        <v>121</v>
      </c>
      <c r="G1815" t="s">
        <v>118</v>
      </c>
      <c r="H1815" t="s">
        <v>122</v>
      </c>
      <c r="I1815">
        <v>0.151</v>
      </c>
      <c r="J1815">
        <v>0</v>
      </c>
      <c r="K1815" t="s">
        <v>46</v>
      </c>
      <c r="L1815">
        <v>0</v>
      </c>
      <c r="M1815">
        <v>0.151</v>
      </c>
      <c r="N1815">
        <v>0</v>
      </c>
      <c r="O1815">
        <v>0.590449</v>
      </c>
      <c r="P1815">
        <v>0.59660599999999997</v>
      </c>
    </row>
    <row r="1816" spans="1:16" ht="15" x14ac:dyDescent="0.3">
      <c r="A1816" s="1"/>
      <c r="B1816" t="s">
        <v>23</v>
      </c>
      <c r="C1816" t="s">
        <v>124</v>
      </c>
      <c r="D1816" t="s">
        <v>125</v>
      </c>
      <c r="E1816" t="s">
        <v>124</v>
      </c>
      <c r="F1816" t="s">
        <v>126</v>
      </c>
      <c r="G1816" t="s">
        <v>127</v>
      </c>
      <c r="H1816" t="s">
        <v>128</v>
      </c>
      <c r="I1816">
        <v>0.93899999999999995</v>
      </c>
      <c r="J1816">
        <v>0</v>
      </c>
      <c r="K1816" t="s">
        <v>17</v>
      </c>
      <c r="L1816">
        <v>1</v>
      </c>
      <c r="M1816">
        <v>0.93899999999999995</v>
      </c>
      <c r="N1816">
        <v>0</v>
      </c>
      <c r="O1816">
        <v>0.86519299999999999</v>
      </c>
      <c r="P1816">
        <v>0.84803499999999998</v>
      </c>
    </row>
    <row r="1817" spans="1:16" ht="15" x14ac:dyDescent="0.3">
      <c r="A1817" s="1"/>
      <c r="B1817" t="s">
        <v>23</v>
      </c>
      <c r="C1817" t="s">
        <v>135</v>
      </c>
      <c r="D1817" t="s">
        <v>136</v>
      </c>
      <c r="E1817" t="s">
        <v>135</v>
      </c>
      <c r="F1817" t="s">
        <v>137</v>
      </c>
      <c r="G1817" t="s">
        <v>138</v>
      </c>
      <c r="H1817" t="s">
        <v>139</v>
      </c>
      <c r="I1817">
        <v>0.75700000000000001</v>
      </c>
      <c r="J1817">
        <v>0</v>
      </c>
      <c r="K1817" t="s">
        <v>17</v>
      </c>
      <c r="L1817">
        <v>1</v>
      </c>
      <c r="M1817">
        <v>0.75700000000000001</v>
      </c>
      <c r="N1817">
        <v>0</v>
      </c>
      <c r="O1817">
        <v>0.81959899999999997</v>
      </c>
      <c r="P1817">
        <v>0.81022700000000003</v>
      </c>
    </row>
    <row r="1818" spans="1:16" ht="15" x14ac:dyDescent="0.3">
      <c r="A1818" s="1"/>
      <c r="B1818" t="s">
        <v>23</v>
      </c>
      <c r="C1818" t="s">
        <v>144</v>
      </c>
      <c r="D1818" t="s">
        <v>145</v>
      </c>
      <c r="E1818" t="s">
        <v>144</v>
      </c>
      <c r="F1818" t="s">
        <v>146</v>
      </c>
      <c r="G1818" t="s">
        <v>147</v>
      </c>
      <c r="H1818" t="s">
        <v>148</v>
      </c>
      <c r="I1818">
        <v>0.97599999999999998</v>
      </c>
      <c r="J1818">
        <v>0.8</v>
      </c>
      <c r="K1818" t="s">
        <v>17</v>
      </c>
      <c r="L1818">
        <v>1</v>
      </c>
      <c r="M1818">
        <v>0.97599999999999998</v>
      </c>
      <c r="N1818">
        <v>0</v>
      </c>
      <c r="O1818">
        <v>0.91800099999999996</v>
      </c>
      <c r="P1818">
        <v>0.90851199999999999</v>
      </c>
    </row>
    <row r="1819" spans="1:16" ht="15" x14ac:dyDescent="0.3">
      <c r="A1819" s="1"/>
      <c r="B1819" t="s">
        <v>23</v>
      </c>
      <c r="C1819" t="s">
        <v>152</v>
      </c>
      <c r="D1819" t="s">
        <v>153</v>
      </c>
      <c r="E1819" t="s">
        <v>152</v>
      </c>
      <c r="F1819" t="s">
        <v>154</v>
      </c>
      <c r="G1819" t="s">
        <v>155</v>
      </c>
      <c r="H1819" t="s">
        <v>156</v>
      </c>
      <c r="I1819">
        <v>0.84499999999999997</v>
      </c>
      <c r="J1819">
        <v>0.25</v>
      </c>
      <c r="K1819" t="s">
        <v>17</v>
      </c>
      <c r="L1819">
        <v>1</v>
      </c>
      <c r="M1819">
        <v>0.84499999999999997</v>
      </c>
      <c r="N1819">
        <v>0</v>
      </c>
      <c r="O1819">
        <v>0.89138200000000001</v>
      </c>
      <c r="P1819">
        <v>0.87988999999999995</v>
      </c>
    </row>
    <row r="1820" spans="1:16" ht="15" x14ac:dyDescent="0.3">
      <c r="A1820" s="1"/>
      <c r="B1820" t="s">
        <v>23</v>
      </c>
      <c r="C1820" t="s">
        <v>168</v>
      </c>
      <c r="D1820" t="s">
        <v>161</v>
      </c>
      <c r="E1820" t="s">
        <v>168</v>
      </c>
      <c r="F1820" t="s">
        <v>163</v>
      </c>
      <c r="G1820" t="s">
        <v>169</v>
      </c>
      <c r="H1820" t="s">
        <v>165</v>
      </c>
      <c r="I1820">
        <v>0.755</v>
      </c>
      <c r="J1820">
        <v>0.5</v>
      </c>
      <c r="K1820" t="s">
        <v>42</v>
      </c>
      <c r="L1820">
        <v>0.5</v>
      </c>
      <c r="M1820">
        <v>0.755</v>
      </c>
      <c r="N1820">
        <v>0</v>
      </c>
      <c r="O1820">
        <v>0.72203899999999999</v>
      </c>
      <c r="P1820">
        <v>0.73406099999999996</v>
      </c>
    </row>
    <row r="1821" spans="1:16" ht="15" x14ac:dyDescent="0.3">
      <c r="A1821" s="1"/>
      <c r="B1821" t="s">
        <v>23</v>
      </c>
      <c r="C1821" t="s">
        <v>182</v>
      </c>
      <c r="D1821" t="s">
        <v>183</v>
      </c>
      <c r="E1821" t="s">
        <v>184</v>
      </c>
      <c r="F1821" t="s">
        <v>184</v>
      </c>
      <c r="G1821" t="s">
        <v>185</v>
      </c>
      <c r="H1821" t="s">
        <v>186</v>
      </c>
      <c r="I1821">
        <v>0.98099999999999998</v>
      </c>
      <c r="J1821">
        <v>0.81799999999999995</v>
      </c>
      <c r="K1821" t="s">
        <v>17</v>
      </c>
      <c r="L1821">
        <v>1</v>
      </c>
      <c r="M1821">
        <v>0.98099999999999998</v>
      </c>
      <c r="N1821">
        <v>0</v>
      </c>
      <c r="O1821">
        <v>0.916211</v>
      </c>
      <c r="P1821">
        <v>0.91761099999999995</v>
      </c>
    </row>
    <row r="1822" spans="1:16" ht="15" x14ac:dyDescent="0.3">
      <c r="A1822" s="1"/>
      <c r="B1822" t="s">
        <v>23</v>
      </c>
      <c r="C1822" t="s">
        <v>202</v>
      </c>
      <c r="D1822" t="s">
        <v>195</v>
      </c>
      <c r="E1822" t="s">
        <v>203</v>
      </c>
      <c r="F1822" t="s">
        <v>196</v>
      </c>
      <c r="G1822" t="s">
        <v>204</v>
      </c>
      <c r="H1822" t="s">
        <v>198</v>
      </c>
      <c r="I1822">
        <v>0.96799999999999997</v>
      </c>
      <c r="J1822">
        <v>0.54500000000000004</v>
      </c>
      <c r="K1822" t="s">
        <v>17</v>
      </c>
      <c r="L1822">
        <v>1</v>
      </c>
      <c r="M1822">
        <v>0.96799999999999997</v>
      </c>
      <c r="N1822">
        <v>0</v>
      </c>
      <c r="O1822">
        <v>0.89598800000000001</v>
      </c>
      <c r="P1822">
        <v>0.88532</v>
      </c>
    </row>
    <row r="1823" spans="1:16" ht="15" x14ac:dyDescent="0.3">
      <c r="A1823" s="1"/>
      <c r="B1823" t="s">
        <v>23</v>
      </c>
      <c r="C1823" t="s">
        <v>209</v>
      </c>
      <c r="D1823" t="s">
        <v>210</v>
      </c>
      <c r="E1823" t="s">
        <v>211</v>
      </c>
      <c r="F1823" t="s">
        <v>211</v>
      </c>
      <c r="G1823" t="s">
        <v>212</v>
      </c>
      <c r="H1823" t="s">
        <v>213</v>
      </c>
      <c r="I1823">
        <v>0.45600000000000002</v>
      </c>
      <c r="J1823">
        <v>0.5</v>
      </c>
      <c r="K1823" t="s">
        <v>17</v>
      </c>
      <c r="L1823">
        <v>1</v>
      </c>
      <c r="M1823">
        <v>0.45600000000000002</v>
      </c>
      <c r="N1823">
        <v>0</v>
      </c>
      <c r="O1823">
        <v>0.70937799999999995</v>
      </c>
      <c r="P1823">
        <v>0.71348199999999995</v>
      </c>
    </row>
    <row r="1824" spans="1:16" ht="15" x14ac:dyDescent="0.3">
      <c r="A1824" s="1"/>
      <c r="B1824" t="s">
        <v>23</v>
      </c>
      <c r="C1824" t="s">
        <v>220</v>
      </c>
      <c r="D1824" t="s">
        <v>221</v>
      </c>
      <c r="E1824" t="s">
        <v>222</v>
      </c>
      <c r="F1824" t="s">
        <v>223</v>
      </c>
      <c r="G1824" t="s">
        <v>224</v>
      </c>
      <c r="H1824" t="s">
        <v>225</v>
      </c>
      <c r="I1824">
        <v>0.999</v>
      </c>
      <c r="J1824">
        <v>0.91700000000000004</v>
      </c>
      <c r="K1824" t="s">
        <v>17</v>
      </c>
      <c r="L1824">
        <v>1</v>
      </c>
      <c r="M1824">
        <v>0.999</v>
      </c>
      <c r="N1824">
        <v>0</v>
      </c>
      <c r="O1824">
        <v>0.98634999999999995</v>
      </c>
      <c r="P1824">
        <v>0.98600100000000002</v>
      </c>
    </row>
    <row r="1825" spans="1:16" ht="15" x14ac:dyDescent="0.3">
      <c r="A1825" s="1"/>
      <c r="B1825" t="s">
        <v>23</v>
      </c>
      <c r="C1825" t="s">
        <v>233</v>
      </c>
      <c r="D1825" t="s">
        <v>234</v>
      </c>
      <c r="E1825" t="s">
        <v>233</v>
      </c>
      <c r="F1825" t="s">
        <v>235</v>
      </c>
      <c r="G1825" t="s">
        <v>236</v>
      </c>
      <c r="H1825" t="s">
        <v>237</v>
      </c>
      <c r="I1825">
        <v>0.91100000000000003</v>
      </c>
      <c r="J1825">
        <v>0.8</v>
      </c>
      <c r="K1825" t="s">
        <v>17</v>
      </c>
      <c r="L1825">
        <v>1</v>
      </c>
      <c r="M1825">
        <v>0.91100000000000003</v>
      </c>
      <c r="N1825">
        <v>0</v>
      </c>
      <c r="O1825">
        <v>0.87258999999999998</v>
      </c>
      <c r="P1825">
        <v>0.87067600000000001</v>
      </c>
    </row>
    <row r="1826" spans="1:16" ht="15" x14ac:dyDescent="0.3">
      <c r="A1826" s="1"/>
      <c r="B1826" t="s">
        <v>23</v>
      </c>
      <c r="C1826" t="s">
        <v>239</v>
      </c>
      <c r="D1826" t="s">
        <v>240</v>
      </c>
      <c r="E1826" t="s">
        <v>241</v>
      </c>
      <c r="F1826" t="s">
        <v>241</v>
      </c>
      <c r="G1826" t="s">
        <v>242</v>
      </c>
      <c r="H1826" t="s">
        <v>243</v>
      </c>
      <c r="I1826">
        <v>0.81399999999999995</v>
      </c>
      <c r="J1826">
        <v>0</v>
      </c>
      <c r="K1826" t="s">
        <v>17</v>
      </c>
      <c r="L1826">
        <v>1</v>
      </c>
      <c r="M1826">
        <v>0.81399999999999995</v>
      </c>
      <c r="N1826">
        <v>0</v>
      </c>
      <c r="O1826">
        <v>0.84906400000000004</v>
      </c>
      <c r="P1826">
        <v>0.83969800000000006</v>
      </c>
    </row>
    <row r="1827" spans="1:16" ht="15" x14ac:dyDescent="0.3">
      <c r="A1827" s="1"/>
      <c r="B1827" t="s">
        <v>23</v>
      </c>
      <c r="C1827" t="s">
        <v>245</v>
      </c>
      <c r="D1827" t="s">
        <v>245</v>
      </c>
      <c r="E1827" t="s">
        <v>246</v>
      </c>
      <c r="F1827" t="s">
        <v>246</v>
      </c>
      <c r="G1827" t="s">
        <v>247</v>
      </c>
      <c r="H1827" t="s">
        <v>248</v>
      </c>
      <c r="I1827">
        <v>0.89200000000000002</v>
      </c>
      <c r="J1827">
        <v>0</v>
      </c>
      <c r="K1827" t="s">
        <v>17</v>
      </c>
      <c r="L1827">
        <v>1</v>
      </c>
      <c r="M1827">
        <v>0.89200000000000002</v>
      </c>
      <c r="N1827">
        <v>0</v>
      </c>
      <c r="O1827">
        <v>0.87010600000000005</v>
      </c>
      <c r="P1827">
        <v>0.86060599999999998</v>
      </c>
    </row>
    <row r="1828" spans="1:16" ht="15" x14ac:dyDescent="0.3">
      <c r="A1828" s="1"/>
      <c r="B1828" t="s">
        <v>23</v>
      </c>
      <c r="C1828" t="s">
        <v>265</v>
      </c>
      <c r="D1828" t="s">
        <v>251</v>
      </c>
      <c r="E1828" t="s">
        <v>266</v>
      </c>
      <c r="F1828" t="s">
        <v>253</v>
      </c>
      <c r="G1828" t="s">
        <v>267</v>
      </c>
      <c r="H1828" t="s">
        <v>255</v>
      </c>
      <c r="I1828">
        <v>0.81499999999999995</v>
      </c>
      <c r="J1828">
        <v>0.56000000000000005</v>
      </c>
      <c r="K1828" t="s">
        <v>17</v>
      </c>
      <c r="L1828">
        <v>1</v>
      </c>
      <c r="M1828">
        <v>0.81499999999999995</v>
      </c>
      <c r="N1828">
        <v>0</v>
      </c>
      <c r="O1828">
        <v>0.84208899999999998</v>
      </c>
      <c r="P1828">
        <v>0.83198799999999995</v>
      </c>
    </row>
    <row r="1829" spans="1:16" ht="15" x14ac:dyDescent="0.3">
      <c r="A1829" s="1"/>
      <c r="B1829" t="s">
        <v>23</v>
      </c>
      <c r="C1829" t="s">
        <v>274</v>
      </c>
      <c r="D1829" t="s">
        <v>275</v>
      </c>
      <c r="E1829" t="s">
        <v>274</v>
      </c>
      <c r="F1829" t="s">
        <v>276</v>
      </c>
      <c r="G1829" t="s">
        <v>277</v>
      </c>
      <c r="H1829" t="s">
        <v>278</v>
      </c>
      <c r="I1829">
        <v>0.98299999999999998</v>
      </c>
      <c r="J1829">
        <v>0.54500000000000004</v>
      </c>
      <c r="K1829" t="s">
        <v>17</v>
      </c>
      <c r="L1829">
        <v>1</v>
      </c>
      <c r="M1829">
        <v>0.98299999999999998</v>
      </c>
      <c r="N1829">
        <v>0</v>
      </c>
      <c r="O1829">
        <v>0.78475600000000001</v>
      </c>
      <c r="P1829">
        <v>0.792072</v>
      </c>
    </row>
    <row r="1830" spans="1:16" ht="15" x14ac:dyDescent="0.3">
      <c r="A1830" s="1"/>
      <c r="B1830" t="s">
        <v>23</v>
      </c>
      <c r="C1830" t="s">
        <v>280</v>
      </c>
      <c r="D1830" t="s">
        <v>281</v>
      </c>
      <c r="E1830" t="s">
        <v>280</v>
      </c>
      <c r="F1830" t="s">
        <v>282</v>
      </c>
      <c r="G1830" t="s">
        <v>283</v>
      </c>
      <c r="H1830" t="s">
        <v>284</v>
      </c>
      <c r="I1830">
        <v>0.93600000000000005</v>
      </c>
      <c r="J1830">
        <v>0</v>
      </c>
      <c r="K1830" t="s">
        <v>17</v>
      </c>
      <c r="L1830">
        <v>1</v>
      </c>
      <c r="M1830">
        <v>0.93600000000000005</v>
      </c>
      <c r="N1830">
        <v>0</v>
      </c>
      <c r="O1830">
        <v>0.80139899999999997</v>
      </c>
      <c r="P1830">
        <v>0.80249999999999999</v>
      </c>
    </row>
    <row r="1831" spans="1:16" ht="15" x14ac:dyDescent="0.3">
      <c r="A1831" s="1"/>
      <c r="B1831" t="s">
        <v>23</v>
      </c>
      <c r="C1831" t="s">
        <v>302</v>
      </c>
      <c r="D1831" t="s">
        <v>290</v>
      </c>
      <c r="E1831" t="s">
        <v>303</v>
      </c>
      <c r="F1831" t="s">
        <v>292</v>
      </c>
      <c r="G1831" t="s">
        <v>304</v>
      </c>
      <c r="H1831" t="s">
        <v>294</v>
      </c>
      <c r="I1831">
        <v>0.27300000000000002</v>
      </c>
      <c r="J1831">
        <v>0</v>
      </c>
      <c r="K1831" t="s">
        <v>46</v>
      </c>
      <c r="L1831">
        <v>0</v>
      </c>
      <c r="M1831">
        <v>0.27300000000000002</v>
      </c>
      <c r="N1831">
        <v>0</v>
      </c>
      <c r="O1831">
        <v>0.65867600000000004</v>
      </c>
      <c r="P1831">
        <v>0.65641499999999997</v>
      </c>
    </row>
    <row r="1832" spans="1:16" ht="15" x14ac:dyDescent="0.3">
      <c r="A1832" s="1"/>
      <c r="B1832" t="s">
        <v>23</v>
      </c>
      <c r="C1832">
        <v>35</v>
      </c>
      <c r="D1832">
        <v>35</v>
      </c>
      <c r="E1832">
        <v>35</v>
      </c>
      <c r="F1832">
        <v>35</v>
      </c>
      <c r="G1832">
        <v>35</v>
      </c>
      <c r="H1832">
        <v>35</v>
      </c>
      <c r="I1832">
        <v>1</v>
      </c>
      <c r="J1832">
        <v>1</v>
      </c>
      <c r="K1832" t="s">
        <v>17</v>
      </c>
      <c r="L1832">
        <v>1</v>
      </c>
      <c r="M1832">
        <v>1</v>
      </c>
      <c r="N1832">
        <v>1</v>
      </c>
      <c r="O1832">
        <v>1</v>
      </c>
      <c r="P1832">
        <v>1</v>
      </c>
    </row>
    <row r="1833" spans="1:16" ht="15" x14ac:dyDescent="0.3">
      <c r="A1833" s="1"/>
      <c r="B1833" t="s">
        <v>23</v>
      </c>
      <c r="C1833" t="s">
        <v>312</v>
      </c>
      <c r="D1833" t="s">
        <v>313</v>
      </c>
      <c r="E1833" t="s">
        <v>314</v>
      </c>
      <c r="F1833" t="s">
        <v>315</v>
      </c>
      <c r="G1833" t="s">
        <v>316</v>
      </c>
      <c r="H1833" t="s">
        <v>317</v>
      </c>
      <c r="I1833">
        <v>0.52200000000000002</v>
      </c>
      <c r="J1833">
        <v>0.28599999999999998</v>
      </c>
      <c r="K1833" t="s">
        <v>42</v>
      </c>
      <c r="L1833">
        <v>0.5</v>
      </c>
      <c r="M1833">
        <v>0.52200000000000002</v>
      </c>
      <c r="N1833">
        <v>0</v>
      </c>
      <c r="O1833">
        <v>0.68182200000000004</v>
      </c>
      <c r="P1833">
        <v>0.68680699999999995</v>
      </c>
    </row>
    <row r="1834" spans="1:16" ht="15" x14ac:dyDescent="0.3">
      <c r="A1834" s="1"/>
      <c r="B1834" t="s">
        <v>23</v>
      </c>
      <c r="C1834" t="s">
        <v>324</v>
      </c>
      <c r="D1834" t="s">
        <v>320</v>
      </c>
      <c r="E1834" t="s">
        <v>325</v>
      </c>
      <c r="F1834" t="s">
        <v>321</v>
      </c>
      <c r="G1834" t="s">
        <v>326</v>
      </c>
      <c r="H1834" t="s">
        <v>323</v>
      </c>
      <c r="I1834">
        <v>0.755</v>
      </c>
      <c r="J1834">
        <v>0.2</v>
      </c>
      <c r="K1834" t="s">
        <v>17</v>
      </c>
      <c r="L1834">
        <v>1</v>
      </c>
      <c r="M1834">
        <v>0.755</v>
      </c>
      <c r="N1834">
        <v>0</v>
      </c>
      <c r="O1834">
        <v>0.793161</v>
      </c>
      <c r="P1834">
        <v>0.79024899999999998</v>
      </c>
    </row>
    <row r="1835" spans="1:16" ht="15" x14ac:dyDescent="0.3">
      <c r="A1835" s="1"/>
      <c r="B1835" t="s">
        <v>23</v>
      </c>
      <c r="C1835" t="s">
        <v>331</v>
      </c>
      <c r="D1835" t="s">
        <v>332</v>
      </c>
      <c r="E1835" t="s">
        <v>331</v>
      </c>
      <c r="F1835" t="s">
        <v>331</v>
      </c>
      <c r="G1835" t="s">
        <v>333</v>
      </c>
      <c r="H1835" t="s">
        <v>334</v>
      </c>
      <c r="I1835">
        <v>1</v>
      </c>
      <c r="J1835">
        <v>1</v>
      </c>
      <c r="K1835" t="s">
        <v>17</v>
      </c>
      <c r="L1835">
        <v>1</v>
      </c>
      <c r="M1835">
        <v>1</v>
      </c>
      <c r="N1835">
        <v>1</v>
      </c>
      <c r="O1835">
        <v>0.97116400000000003</v>
      </c>
      <c r="P1835">
        <v>0.96571499999999999</v>
      </c>
    </row>
    <row r="1836" spans="1:16" ht="15" x14ac:dyDescent="0.3">
      <c r="A1836" s="1"/>
      <c r="B1836" t="s">
        <v>23</v>
      </c>
      <c r="C1836" t="s">
        <v>336</v>
      </c>
      <c r="D1836" t="s">
        <v>337</v>
      </c>
      <c r="E1836" t="s">
        <v>336</v>
      </c>
      <c r="F1836" t="s">
        <v>338</v>
      </c>
      <c r="G1836" t="s">
        <v>339</v>
      </c>
      <c r="H1836" t="s">
        <v>340</v>
      </c>
      <c r="I1836">
        <v>1</v>
      </c>
      <c r="J1836">
        <v>1</v>
      </c>
      <c r="K1836" t="s">
        <v>17</v>
      </c>
      <c r="L1836">
        <v>1</v>
      </c>
      <c r="M1836">
        <v>1</v>
      </c>
      <c r="N1836">
        <v>1</v>
      </c>
      <c r="O1836">
        <v>0.982877</v>
      </c>
      <c r="P1836">
        <v>0.98191099999999998</v>
      </c>
    </row>
    <row r="1837" spans="1:16" ht="15" x14ac:dyDescent="0.3">
      <c r="A1837" s="1"/>
      <c r="B1837" t="s">
        <v>23</v>
      </c>
      <c r="C1837" t="s">
        <v>347</v>
      </c>
      <c r="D1837" t="s">
        <v>343</v>
      </c>
      <c r="E1837" t="s">
        <v>348</v>
      </c>
      <c r="F1837" t="s">
        <v>17</v>
      </c>
      <c r="G1837" t="s">
        <v>349</v>
      </c>
      <c r="H1837" t="s">
        <v>346</v>
      </c>
      <c r="I1837">
        <v>4.7E-2</v>
      </c>
      <c r="J1837">
        <v>0</v>
      </c>
      <c r="K1837" t="s">
        <v>42</v>
      </c>
      <c r="L1837">
        <v>0.5</v>
      </c>
      <c r="M1837">
        <v>4.7E-2</v>
      </c>
      <c r="N1837">
        <v>0</v>
      </c>
      <c r="O1837">
        <v>0.668242</v>
      </c>
      <c r="P1837">
        <v>0.67047299999999999</v>
      </c>
    </row>
    <row r="1838" spans="1:16" ht="15" x14ac:dyDescent="0.3">
      <c r="A1838" s="1"/>
      <c r="B1838" t="s">
        <v>23</v>
      </c>
      <c r="C1838" t="s">
        <v>351</v>
      </c>
      <c r="D1838" t="s">
        <v>352</v>
      </c>
      <c r="E1838" t="s">
        <v>353</v>
      </c>
      <c r="F1838" t="s">
        <v>354</v>
      </c>
      <c r="G1838" t="s">
        <v>355</v>
      </c>
      <c r="H1838" t="s">
        <v>356</v>
      </c>
      <c r="I1838">
        <v>0.92800000000000005</v>
      </c>
      <c r="J1838">
        <v>0.8</v>
      </c>
      <c r="K1838" t="s">
        <v>17</v>
      </c>
      <c r="L1838">
        <v>1</v>
      </c>
      <c r="M1838">
        <v>0.92800000000000005</v>
      </c>
      <c r="N1838">
        <v>0</v>
      </c>
      <c r="O1838">
        <v>0.91315000000000002</v>
      </c>
      <c r="P1838">
        <v>0.912497</v>
      </c>
    </row>
    <row r="1839" spans="1:16" ht="15" x14ac:dyDescent="0.3">
      <c r="A1839" s="1"/>
      <c r="B1839" t="s">
        <v>23</v>
      </c>
      <c r="C1839" t="s">
        <v>362</v>
      </c>
      <c r="D1839" t="s">
        <v>358</v>
      </c>
      <c r="E1839" t="s">
        <v>363</v>
      </c>
      <c r="F1839" t="s">
        <v>359</v>
      </c>
      <c r="G1839" t="s">
        <v>364</v>
      </c>
      <c r="H1839" t="s">
        <v>361</v>
      </c>
      <c r="I1839">
        <v>0.52400000000000002</v>
      </c>
      <c r="J1839">
        <v>0</v>
      </c>
      <c r="K1839" t="s">
        <v>42</v>
      </c>
      <c r="L1839">
        <v>0.5</v>
      </c>
      <c r="M1839">
        <v>0.52400000000000002</v>
      </c>
      <c r="N1839">
        <v>0</v>
      </c>
      <c r="O1839">
        <v>0.79158700000000004</v>
      </c>
      <c r="P1839">
        <v>0.77701200000000004</v>
      </c>
    </row>
    <row r="1840" spans="1:16" ht="15" x14ac:dyDescent="0.3">
      <c r="A1840" s="1"/>
      <c r="B1840" t="s">
        <v>23</v>
      </c>
      <c r="C1840" t="s">
        <v>369</v>
      </c>
      <c r="D1840" t="s">
        <v>370</v>
      </c>
      <c r="E1840" t="s">
        <v>371</v>
      </c>
      <c r="F1840" t="s">
        <v>372</v>
      </c>
      <c r="G1840" t="s">
        <v>373</v>
      </c>
      <c r="H1840" t="s">
        <v>374</v>
      </c>
      <c r="I1840">
        <v>0.35499999999999998</v>
      </c>
      <c r="J1840">
        <v>0.2</v>
      </c>
      <c r="K1840" t="s">
        <v>42</v>
      </c>
      <c r="L1840">
        <v>0.5</v>
      </c>
      <c r="M1840">
        <v>0.35499999999999998</v>
      </c>
      <c r="N1840">
        <v>0</v>
      </c>
      <c r="O1840">
        <v>0.74447300000000005</v>
      </c>
      <c r="P1840">
        <v>0.75461199999999995</v>
      </c>
    </row>
    <row r="1841" spans="1:16" ht="15" x14ac:dyDescent="0.3">
      <c r="A1841" s="1"/>
      <c r="B1841" t="s">
        <v>23</v>
      </c>
      <c r="C1841" t="s">
        <v>384</v>
      </c>
      <c r="D1841" t="s">
        <v>381</v>
      </c>
      <c r="E1841" t="s">
        <v>384</v>
      </c>
      <c r="F1841" t="s">
        <v>46</v>
      </c>
      <c r="G1841" t="s">
        <v>385</v>
      </c>
      <c r="H1841" t="s">
        <v>383</v>
      </c>
      <c r="I1841">
        <v>-9.5000000000000001E-2</v>
      </c>
      <c r="J1841">
        <v>0</v>
      </c>
      <c r="K1841" t="s">
        <v>46</v>
      </c>
      <c r="L1841">
        <v>0</v>
      </c>
      <c r="M1841">
        <v>-9.5000000000000001E-2</v>
      </c>
      <c r="N1841">
        <v>0</v>
      </c>
      <c r="O1841">
        <v>0.62739299999999998</v>
      </c>
      <c r="P1841">
        <v>0.62509800000000004</v>
      </c>
    </row>
    <row r="1842" spans="1:16" ht="15" x14ac:dyDescent="0.3">
      <c r="A1842" s="1"/>
      <c r="B1842" t="s">
        <v>23</v>
      </c>
      <c r="C1842" t="s">
        <v>387</v>
      </c>
      <c r="D1842" t="s">
        <v>388</v>
      </c>
      <c r="E1842" t="s">
        <v>387</v>
      </c>
      <c r="F1842" t="s">
        <v>389</v>
      </c>
      <c r="G1842" t="s">
        <v>390</v>
      </c>
      <c r="H1842" t="s">
        <v>391</v>
      </c>
      <c r="I1842">
        <v>0.13800000000000001</v>
      </c>
      <c r="J1842">
        <v>0</v>
      </c>
      <c r="K1842" t="s">
        <v>46</v>
      </c>
      <c r="L1842">
        <v>0</v>
      </c>
      <c r="M1842">
        <v>0.13800000000000001</v>
      </c>
      <c r="N1842">
        <v>0</v>
      </c>
      <c r="O1842">
        <v>0.65281199999999995</v>
      </c>
      <c r="P1842">
        <v>0.66027599999999997</v>
      </c>
    </row>
    <row r="1843" spans="1:16" ht="15" x14ac:dyDescent="0.3">
      <c r="A1843" s="1"/>
      <c r="B1843" t="s">
        <v>23</v>
      </c>
      <c r="C1843" t="s">
        <v>395</v>
      </c>
      <c r="D1843" t="s">
        <v>395</v>
      </c>
      <c r="E1843" t="s">
        <v>396</v>
      </c>
      <c r="F1843" t="s">
        <v>396</v>
      </c>
      <c r="G1843" t="s">
        <v>397</v>
      </c>
      <c r="H1843" t="s">
        <v>398</v>
      </c>
      <c r="I1843">
        <v>0.98899999999999999</v>
      </c>
      <c r="J1843">
        <v>0.8</v>
      </c>
      <c r="K1843" t="s">
        <v>17</v>
      </c>
      <c r="L1843">
        <v>1</v>
      </c>
      <c r="M1843">
        <v>0.98899999999999999</v>
      </c>
      <c r="N1843">
        <v>0</v>
      </c>
      <c r="O1843">
        <v>0.87863800000000003</v>
      </c>
      <c r="P1843">
        <v>0.87473000000000001</v>
      </c>
    </row>
    <row r="1844" spans="1:16" ht="15" x14ac:dyDescent="0.3">
      <c r="A1844" s="1"/>
      <c r="B1844" t="s">
        <v>23</v>
      </c>
      <c r="C1844" t="s">
        <v>406</v>
      </c>
      <c r="D1844" t="s">
        <v>400</v>
      </c>
      <c r="E1844" t="s">
        <v>407</v>
      </c>
      <c r="F1844" t="s">
        <v>401</v>
      </c>
      <c r="G1844" t="s">
        <v>408</v>
      </c>
      <c r="H1844" t="s">
        <v>402</v>
      </c>
      <c r="I1844">
        <v>0.629</v>
      </c>
      <c r="J1844">
        <v>0</v>
      </c>
      <c r="K1844" t="s">
        <v>42</v>
      </c>
      <c r="L1844">
        <v>0.5</v>
      </c>
      <c r="M1844">
        <v>0.629</v>
      </c>
      <c r="N1844">
        <v>0</v>
      </c>
      <c r="O1844">
        <v>0.70809800000000001</v>
      </c>
      <c r="P1844">
        <v>0.71749200000000002</v>
      </c>
    </row>
    <row r="1845" spans="1:16" ht="15" x14ac:dyDescent="0.3">
      <c r="A1845" s="1"/>
      <c r="B1845" t="s">
        <v>23</v>
      </c>
      <c r="C1845" t="s">
        <v>413</v>
      </c>
      <c r="D1845" t="s">
        <v>410</v>
      </c>
      <c r="E1845" t="s">
        <v>414</v>
      </c>
      <c r="F1845" t="s">
        <v>411</v>
      </c>
      <c r="G1845" t="s">
        <v>415</v>
      </c>
      <c r="H1845" t="s">
        <v>412</v>
      </c>
      <c r="I1845">
        <v>0.83799999999999997</v>
      </c>
      <c r="J1845">
        <v>0.4</v>
      </c>
      <c r="K1845" t="s">
        <v>42</v>
      </c>
      <c r="L1845">
        <v>0.5</v>
      </c>
      <c r="M1845">
        <v>0.83799999999999997</v>
      </c>
      <c r="N1845">
        <v>0</v>
      </c>
      <c r="O1845">
        <v>0.82604500000000003</v>
      </c>
      <c r="P1845">
        <v>0.81284000000000001</v>
      </c>
    </row>
    <row r="1846" spans="1:16" ht="15" x14ac:dyDescent="0.3">
      <c r="A1846" s="1"/>
      <c r="B1846" t="s">
        <v>23</v>
      </c>
      <c r="C1846" t="s">
        <v>430</v>
      </c>
      <c r="D1846" t="s">
        <v>424</v>
      </c>
      <c r="E1846" t="s">
        <v>430</v>
      </c>
      <c r="F1846" t="s">
        <v>425</v>
      </c>
      <c r="G1846" t="s">
        <v>431</v>
      </c>
      <c r="H1846" t="s">
        <v>427</v>
      </c>
      <c r="I1846">
        <v>0.33300000000000002</v>
      </c>
      <c r="J1846">
        <v>0</v>
      </c>
      <c r="K1846" t="s">
        <v>46</v>
      </c>
      <c r="L1846">
        <v>0</v>
      </c>
      <c r="M1846">
        <v>0.33300000000000002</v>
      </c>
      <c r="N1846">
        <v>0</v>
      </c>
      <c r="O1846">
        <v>0.65402899999999997</v>
      </c>
      <c r="P1846">
        <v>0.66813999999999996</v>
      </c>
    </row>
    <row r="1847" spans="1:16" ht="15" x14ac:dyDescent="0.3">
      <c r="A1847" s="1"/>
      <c r="B1847" t="s">
        <v>23</v>
      </c>
      <c r="C1847" t="s">
        <v>435</v>
      </c>
      <c r="D1847" t="s">
        <v>436</v>
      </c>
      <c r="E1847" t="s">
        <v>435</v>
      </c>
      <c r="F1847" t="s">
        <v>435</v>
      </c>
      <c r="G1847" t="s">
        <v>437</v>
      </c>
      <c r="H1847" t="s">
        <v>438</v>
      </c>
      <c r="I1847">
        <v>1</v>
      </c>
      <c r="J1847">
        <v>0.85699999999999998</v>
      </c>
      <c r="K1847" t="s">
        <v>17</v>
      </c>
      <c r="L1847">
        <v>1</v>
      </c>
      <c r="M1847">
        <v>1</v>
      </c>
      <c r="N1847">
        <v>0</v>
      </c>
      <c r="O1847">
        <v>0.91911799999999999</v>
      </c>
      <c r="P1847">
        <v>0.917659</v>
      </c>
    </row>
    <row r="1848" spans="1:16" ht="15" x14ac:dyDescent="0.3">
      <c r="A1848" s="1"/>
      <c r="B1848" t="s">
        <v>23</v>
      </c>
      <c r="C1848" t="s">
        <v>442</v>
      </c>
      <c r="D1848" t="s">
        <v>443</v>
      </c>
      <c r="E1848" t="s">
        <v>444</v>
      </c>
      <c r="F1848" t="s">
        <v>445</v>
      </c>
      <c r="G1848" t="s">
        <v>446</v>
      </c>
      <c r="H1848" t="s">
        <v>447</v>
      </c>
      <c r="I1848">
        <v>0.77200000000000002</v>
      </c>
      <c r="J1848">
        <v>0</v>
      </c>
      <c r="K1848" t="s">
        <v>42</v>
      </c>
      <c r="L1848">
        <v>0.5</v>
      </c>
      <c r="M1848">
        <v>0.77200000000000002</v>
      </c>
      <c r="N1848">
        <v>0</v>
      </c>
      <c r="O1848">
        <v>0.68033500000000002</v>
      </c>
      <c r="P1848">
        <v>0.68870799999999999</v>
      </c>
    </row>
    <row r="1849" spans="1:16" ht="15" x14ac:dyDescent="0.3">
      <c r="A1849" s="1"/>
      <c r="B1849" t="s">
        <v>23</v>
      </c>
      <c r="C1849" t="s">
        <v>454</v>
      </c>
      <c r="D1849" t="s">
        <v>450</v>
      </c>
      <c r="E1849" t="s">
        <v>454</v>
      </c>
      <c r="F1849" t="s">
        <v>451</v>
      </c>
      <c r="G1849" t="s">
        <v>455</v>
      </c>
      <c r="H1849" t="s">
        <v>453</v>
      </c>
      <c r="I1849">
        <v>0.182</v>
      </c>
      <c r="J1849">
        <v>0</v>
      </c>
      <c r="K1849" t="s">
        <v>46</v>
      </c>
      <c r="L1849">
        <v>0</v>
      </c>
      <c r="M1849">
        <v>0.182</v>
      </c>
      <c r="N1849">
        <v>0</v>
      </c>
      <c r="O1849">
        <v>0.68002899999999999</v>
      </c>
      <c r="P1849">
        <v>0.68605000000000005</v>
      </c>
    </row>
    <row r="1850" spans="1:16" ht="15" x14ac:dyDescent="0.3">
      <c r="A1850" s="1"/>
      <c r="B1850" t="s">
        <v>23</v>
      </c>
      <c r="C1850" t="s">
        <v>467</v>
      </c>
      <c r="D1850" t="s">
        <v>461</v>
      </c>
      <c r="E1850" t="s">
        <v>467</v>
      </c>
      <c r="F1850" t="s">
        <v>462</v>
      </c>
      <c r="G1850" t="s">
        <v>468</v>
      </c>
      <c r="H1850" t="s">
        <v>464</v>
      </c>
      <c r="I1850">
        <v>0.10100000000000001</v>
      </c>
      <c r="J1850">
        <v>0.154</v>
      </c>
      <c r="K1850" t="s">
        <v>46</v>
      </c>
      <c r="L1850">
        <v>0</v>
      </c>
      <c r="M1850">
        <v>0.10100000000000001</v>
      </c>
      <c r="N1850">
        <v>0</v>
      </c>
      <c r="O1850">
        <v>0.68031699999999995</v>
      </c>
      <c r="P1850">
        <v>0.67430599999999996</v>
      </c>
    </row>
    <row r="1851" spans="1:16" ht="15" x14ac:dyDescent="0.3">
      <c r="A1851" s="1"/>
      <c r="B1851" t="s">
        <v>23</v>
      </c>
      <c r="C1851" t="s">
        <v>490</v>
      </c>
      <c r="D1851" t="s">
        <v>483</v>
      </c>
      <c r="E1851" t="s">
        <v>490</v>
      </c>
      <c r="F1851" t="s">
        <v>484</v>
      </c>
      <c r="G1851" t="s">
        <v>491</v>
      </c>
      <c r="H1851" t="s">
        <v>486</v>
      </c>
      <c r="I1851">
        <v>0.75600000000000001</v>
      </c>
      <c r="J1851">
        <v>0.66700000000000004</v>
      </c>
      <c r="K1851" t="s">
        <v>17</v>
      </c>
      <c r="L1851">
        <v>1</v>
      </c>
      <c r="M1851">
        <v>0.75600000000000001</v>
      </c>
      <c r="N1851">
        <v>0</v>
      </c>
      <c r="O1851">
        <v>0.87073299999999998</v>
      </c>
      <c r="P1851">
        <v>0.86534999999999995</v>
      </c>
    </row>
    <row r="1852" spans="1:16" ht="15" x14ac:dyDescent="0.3">
      <c r="A1852" s="1"/>
      <c r="B1852" t="s">
        <v>23</v>
      </c>
      <c r="C1852" t="s">
        <v>502</v>
      </c>
      <c r="D1852" t="s">
        <v>496</v>
      </c>
      <c r="E1852" t="s">
        <v>503</v>
      </c>
      <c r="F1852" t="s">
        <v>497</v>
      </c>
      <c r="G1852" t="s">
        <v>504</v>
      </c>
      <c r="H1852" t="s">
        <v>499</v>
      </c>
      <c r="I1852">
        <v>0.91300000000000003</v>
      </c>
      <c r="J1852">
        <v>0.33300000000000002</v>
      </c>
      <c r="K1852" t="s">
        <v>17</v>
      </c>
      <c r="L1852">
        <v>1</v>
      </c>
      <c r="M1852">
        <v>0.91300000000000003</v>
      </c>
      <c r="N1852">
        <v>0</v>
      </c>
      <c r="O1852">
        <v>0.74862300000000004</v>
      </c>
      <c r="P1852">
        <v>0.75443499999999997</v>
      </c>
    </row>
    <row r="1853" spans="1:16" ht="15" x14ac:dyDescent="0.3">
      <c r="A1853" s="1"/>
      <c r="B1853" t="s">
        <v>23</v>
      </c>
      <c r="C1853" t="s">
        <v>506</v>
      </c>
      <c r="D1853" t="s">
        <v>509</v>
      </c>
      <c r="E1853" t="s">
        <v>506</v>
      </c>
      <c r="F1853" t="s">
        <v>510</v>
      </c>
      <c r="G1853" t="s">
        <v>507</v>
      </c>
      <c r="H1853" t="s">
        <v>511</v>
      </c>
      <c r="I1853">
        <v>0.49399999999999999</v>
      </c>
      <c r="J1853">
        <v>0</v>
      </c>
      <c r="K1853" t="s">
        <v>42</v>
      </c>
      <c r="L1853">
        <v>0.5</v>
      </c>
      <c r="M1853">
        <v>0.49399999999999999</v>
      </c>
      <c r="N1853">
        <v>0</v>
      </c>
      <c r="O1853">
        <v>0.75953599999999999</v>
      </c>
      <c r="P1853">
        <v>0.75725699999999996</v>
      </c>
    </row>
    <row r="1854" spans="1:16" ht="15" x14ac:dyDescent="0.3">
      <c r="A1854" s="1"/>
      <c r="B1854" t="s">
        <v>23</v>
      </c>
      <c r="C1854" t="s">
        <v>526</v>
      </c>
      <c r="D1854" t="s">
        <v>519</v>
      </c>
      <c r="E1854" t="s">
        <v>526</v>
      </c>
      <c r="F1854" t="s">
        <v>520</v>
      </c>
      <c r="G1854" t="s">
        <v>527</v>
      </c>
      <c r="H1854" t="s">
        <v>522</v>
      </c>
      <c r="I1854">
        <v>0.34899999999999998</v>
      </c>
      <c r="J1854">
        <v>0</v>
      </c>
      <c r="K1854" t="s">
        <v>46</v>
      </c>
      <c r="L1854">
        <v>0</v>
      </c>
      <c r="M1854">
        <v>0.34899999999999998</v>
      </c>
      <c r="N1854">
        <v>0</v>
      </c>
      <c r="O1854">
        <v>0.70512799999999998</v>
      </c>
      <c r="P1854">
        <v>0.70760400000000001</v>
      </c>
    </row>
    <row r="1855" spans="1:16" ht="15" x14ac:dyDescent="0.3">
      <c r="A1855" s="1"/>
      <c r="B1855" t="s">
        <v>23</v>
      </c>
      <c r="C1855" t="s">
        <v>518</v>
      </c>
      <c r="D1855" t="s">
        <v>533</v>
      </c>
      <c r="E1855" t="s">
        <v>518</v>
      </c>
      <c r="F1855" t="s">
        <v>534</v>
      </c>
      <c r="G1855" t="s">
        <v>521</v>
      </c>
      <c r="H1855" t="s">
        <v>535</v>
      </c>
      <c r="I1855">
        <v>0.47</v>
      </c>
      <c r="J1855">
        <v>0</v>
      </c>
      <c r="K1855" t="s">
        <v>46</v>
      </c>
      <c r="L1855">
        <v>0</v>
      </c>
      <c r="M1855">
        <v>0.47</v>
      </c>
      <c r="N1855">
        <v>0</v>
      </c>
      <c r="O1855">
        <v>0.72503099999999998</v>
      </c>
      <c r="P1855">
        <v>0.72996300000000003</v>
      </c>
    </row>
    <row r="1856" spans="1:16" ht="15" x14ac:dyDescent="0.3">
      <c r="A1856" s="1"/>
      <c r="B1856" t="s">
        <v>23</v>
      </c>
      <c r="C1856" t="s">
        <v>537</v>
      </c>
      <c r="D1856" t="s">
        <v>538</v>
      </c>
      <c r="E1856" t="s">
        <v>537</v>
      </c>
      <c r="F1856" t="s">
        <v>539</v>
      </c>
      <c r="G1856" t="s">
        <v>540</v>
      </c>
      <c r="H1856" t="s">
        <v>541</v>
      </c>
      <c r="I1856">
        <v>0.53300000000000003</v>
      </c>
      <c r="J1856">
        <v>0.23499999999999999</v>
      </c>
      <c r="K1856" t="s">
        <v>42</v>
      </c>
      <c r="L1856">
        <v>0.5</v>
      </c>
      <c r="M1856">
        <v>0.53300000000000003</v>
      </c>
      <c r="N1856">
        <v>0</v>
      </c>
      <c r="O1856">
        <v>0.751278</v>
      </c>
      <c r="P1856">
        <v>0.75971299999999997</v>
      </c>
    </row>
    <row r="1857" spans="1:16" ht="15" x14ac:dyDescent="0.3">
      <c r="A1857" s="1"/>
      <c r="B1857" t="s">
        <v>23</v>
      </c>
      <c r="C1857" t="s">
        <v>547</v>
      </c>
      <c r="D1857" t="s">
        <v>548</v>
      </c>
      <c r="E1857" t="s">
        <v>547</v>
      </c>
      <c r="F1857" t="s">
        <v>549</v>
      </c>
      <c r="G1857" t="s">
        <v>550</v>
      </c>
      <c r="H1857" t="s">
        <v>551</v>
      </c>
      <c r="I1857">
        <v>0.56799999999999995</v>
      </c>
      <c r="J1857">
        <v>0.4</v>
      </c>
      <c r="K1857" t="s">
        <v>42</v>
      </c>
      <c r="L1857">
        <v>0.5</v>
      </c>
      <c r="M1857">
        <v>0.56799999999999995</v>
      </c>
      <c r="N1857">
        <v>0</v>
      </c>
      <c r="O1857">
        <v>0.76516899999999999</v>
      </c>
      <c r="P1857">
        <v>0.76873199999999997</v>
      </c>
    </row>
    <row r="1858" spans="1:16" ht="15" x14ac:dyDescent="0.3">
      <c r="A1858" s="1"/>
      <c r="B1858" t="s">
        <v>23</v>
      </c>
      <c r="C1858" t="s">
        <v>558</v>
      </c>
      <c r="D1858" t="s">
        <v>554</v>
      </c>
      <c r="E1858" t="s">
        <v>558</v>
      </c>
      <c r="F1858" t="s">
        <v>555</v>
      </c>
      <c r="G1858" t="s">
        <v>559</v>
      </c>
      <c r="H1858" t="s">
        <v>557</v>
      </c>
      <c r="I1858">
        <v>0.24399999999999999</v>
      </c>
      <c r="J1858">
        <v>0</v>
      </c>
      <c r="K1858" t="s">
        <v>46</v>
      </c>
      <c r="L1858">
        <v>0</v>
      </c>
      <c r="M1858">
        <v>0.24399999999999999</v>
      </c>
      <c r="N1858">
        <v>0</v>
      </c>
      <c r="O1858">
        <v>0.667431</v>
      </c>
      <c r="P1858">
        <v>0.67348300000000005</v>
      </c>
    </row>
    <row r="1859" spans="1:16" ht="15" x14ac:dyDescent="0.3">
      <c r="A1859" s="1"/>
      <c r="B1859" t="s">
        <v>23</v>
      </c>
      <c r="C1859" t="s">
        <v>563</v>
      </c>
      <c r="D1859" t="s">
        <v>561</v>
      </c>
      <c r="E1859" t="s">
        <v>563</v>
      </c>
      <c r="F1859" t="s">
        <v>528</v>
      </c>
      <c r="G1859" t="s">
        <v>564</v>
      </c>
      <c r="H1859" t="s">
        <v>562</v>
      </c>
      <c r="I1859">
        <v>0.252</v>
      </c>
      <c r="J1859">
        <v>0</v>
      </c>
      <c r="K1859" t="s">
        <v>46</v>
      </c>
      <c r="L1859">
        <v>0</v>
      </c>
      <c r="M1859">
        <v>0.252</v>
      </c>
      <c r="N1859">
        <v>0</v>
      </c>
      <c r="O1859">
        <v>0.67821900000000002</v>
      </c>
      <c r="P1859">
        <v>0.68789400000000001</v>
      </c>
    </row>
    <row r="1860" spans="1:16" ht="15" x14ac:dyDescent="0.3">
      <c r="A1860" s="1"/>
      <c r="B1860" t="s">
        <v>23</v>
      </c>
      <c r="C1860" t="s">
        <v>566</v>
      </c>
      <c r="D1860" t="s">
        <v>567</v>
      </c>
      <c r="E1860" t="s">
        <v>566</v>
      </c>
      <c r="F1860" t="s">
        <v>568</v>
      </c>
      <c r="G1860" t="s">
        <v>569</v>
      </c>
      <c r="H1860" t="s">
        <v>570</v>
      </c>
      <c r="I1860">
        <v>1</v>
      </c>
      <c r="J1860">
        <v>1</v>
      </c>
      <c r="K1860" t="s">
        <v>17</v>
      </c>
      <c r="L1860">
        <v>1</v>
      </c>
      <c r="M1860">
        <v>1</v>
      </c>
      <c r="N1860">
        <v>1</v>
      </c>
      <c r="O1860">
        <v>0.98058800000000002</v>
      </c>
      <c r="P1860">
        <v>0.98069600000000001</v>
      </c>
    </row>
    <row r="1861" spans="1:16" ht="15" x14ac:dyDescent="0.3">
      <c r="A1861" s="1"/>
      <c r="B1861" t="s">
        <v>23</v>
      </c>
      <c r="C1861" t="s">
        <v>584</v>
      </c>
      <c r="D1861" t="s">
        <v>575</v>
      </c>
      <c r="E1861" t="s">
        <v>584</v>
      </c>
      <c r="F1861" t="s">
        <v>576</v>
      </c>
      <c r="G1861" t="s">
        <v>585</v>
      </c>
      <c r="H1861" t="s">
        <v>578</v>
      </c>
      <c r="I1861">
        <v>0.35599999999999998</v>
      </c>
      <c r="J1861">
        <v>0.16700000000000001</v>
      </c>
      <c r="K1861" t="s">
        <v>46</v>
      </c>
      <c r="L1861">
        <v>0</v>
      </c>
      <c r="M1861">
        <v>0.35599999999999998</v>
      </c>
      <c r="N1861">
        <v>0</v>
      </c>
      <c r="O1861">
        <v>0.73257099999999997</v>
      </c>
      <c r="P1861">
        <v>0.71222600000000003</v>
      </c>
    </row>
    <row r="1862" spans="1:16" ht="15" x14ac:dyDescent="0.3">
      <c r="A1862" s="1"/>
      <c r="B1862" t="s">
        <v>23</v>
      </c>
      <c r="C1862" t="s">
        <v>596</v>
      </c>
      <c r="D1862">
        <v>5</v>
      </c>
      <c r="E1862" t="s">
        <v>597</v>
      </c>
      <c r="F1862">
        <v>5</v>
      </c>
      <c r="G1862" t="s">
        <v>598</v>
      </c>
      <c r="H1862">
        <v>5</v>
      </c>
      <c r="I1862">
        <v>-3.6999999999999998E-2</v>
      </c>
      <c r="J1862">
        <v>0</v>
      </c>
      <c r="K1862" t="s">
        <v>46</v>
      </c>
      <c r="L1862">
        <v>0</v>
      </c>
      <c r="M1862">
        <v>-3.6999999999999998E-2</v>
      </c>
      <c r="N1862">
        <v>0</v>
      </c>
      <c r="O1862">
        <v>0.59993700000000005</v>
      </c>
      <c r="P1862">
        <v>0.60090200000000005</v>
      </c>
    </row>
    <row r="1863" spans="1:16" ht="15" x14ac:dyDescent="0.3">
      <c r="A1863" s="1"/>
      <c r="B1863" t="s">
        <v>23</v>
      </c>
      <c r="C1863" t="s">
        <v>596</v>
      </c>
      <c r="D1863" t="s">
        <v>600</v>
      </c>
      <c r="E1863" t="s">
        <v>597</v>
      </c>
      <c r="F1863" t="s">
        <v>601</v>
      </c>
      <c r="G1863" t="s">
        <v>598</v>
      </c>
      <c r="H1863" t="s">
        <v>602</v>
      </c>
      <c r="I1863">
        <v>0.14499999999999999</v>
      </c>
      <c r="J1863">
        <v>0.13300000000000001</v>
      </c>
      <c r="K1863" t="s">
        <v>46</v>
      </c>
      <c r="L1863">
        <v>0</v>
      </c>
      <c r="M1863">
        <v>0.14499999999999999</v>
      </c>
      <c r="N1863">
        <v>0</v>
      </c>
      <c r="O1863">
        <v>0.55351099999999998</v>
      </c>
      <c r="P1863">
        <v>0.54782600000000004</v>
      </c>
    </row>
    <row r="1864" spans="1:16" ht="15" x14ac:dyDescent="0.3">
      <c r="A1864" s="1"/>
      <c r="B1864" t="s">
        <v>23</v>
      </c>
      <c r="C1864" t="s">
        <v>612</v>
      </c>
      <c r="D1864" t="s">
        <v>607</v>
      </c>
      <c r="E1864" t="s">
        <v>612</v>
      </c>
      <c r="F1864" t="s">
        <v>609</v>
      </c>
      <c r="G1864" t="s">
        <v>613</v>
      </c>
      <c r="H1864" t="s">
        <v>611</v>
      </c>
      <c r="I1864">
        <v>0.98499999999999999</v>
      </c>
      <c r="J1864">
        <v>0.87</v>
      </c>
      <c r="K1864" t="s">
        <v>17</v>
      </c>
      <c r="L1864">
        <v>1</v>
      </c>
      <c r="M1864">
        <v>0.98499999999999999</v>
      </c>
      <c r="N1864">
        <v>0</v>
      </c>
      <c r="O1864">
        <v>0.93315000000000003</v>
      </c>
      <c r="P1864">
        <v>0.917153</v>
      </c>
    </row>
    <row r="1865" spans="1:16" ht="15" x14ac:dyDescent="0.3">
      <c r="A1865" s="1"/>
      <c r="B1865" t="s">
        <v>23</v>
      </c>
      <c r="C1865" t="s">
        <v>612</v>
      </c>
      <c r="D1865" t="s">
        <v>607</v>
      </c>
      <c r="E1865" t="s">
        <v>612</v>
      </c>
      <c r="F1865" t="s">
        <v>609</v>
      </c>
      <c r="G1865" t="s">
        <v>613</v>
      </c>
      <c r="H1865" t="s">
        <v>611</v>
      </c>
      <c r="I1865">
        <v>0.98499999999999999</v>
      </c>
      <c r="J1865">
        <v>0.87</v>
      </c>
      <c r="K1865" t="s">
        <v>17</v>
      </c>
      <c r="L1865">
        <v>1</v>
      </c>
      <c r="M1865">
        <v>0.98499999999999999</v>
      </c>
      <c r="N1865">
        <v>0</v>
      </c>
      <c r="O1865">
        <v>0.93315000000000003</v>
      </c>
      <c r="P1865">
        <v>0.917153</v>
      </c>
    </row>
    <row r="1866" spans="1:16" ht="15" x14ac:dyDescent="0.3">
      <c r="A1866" s="1"/>
      <c r="B1866" t="s">
        <v>23</v>
      </c>
      <c r="C1866" t="s">
        <v>612</v>
      </c>
      <c r="D1866" t="s">
        <v>607</v>
      </c>
      <c r="E1866" t="s">
        <v>612</v>
      </c>
      <c r="F1866" t="s">
        <v>609</v>
      </c>
      <c r="G1866" t="s">
        <v>613</v>
      </c>
      <c r="H1866" t="s">
        <v>611</v>
      </c>
      <c r="I1866">
        <v>0.98499999999999999</v>
      </c>
      <c r="J1866">
        <v>0.87</v>
      </c>
      <c r="K1866" t="s">
        <v>17</v>
      </c>
      <c r="L1866">
        <v>1</v>
      </c>
      <c r="M1866">
        <v>0.98499999999999999</v>
      </c>
      <c r="N1866">
        <v>0</v>
      </c>
      <c r="O1866">
        <v>0.93315000000000003</v>
      </c>
      <c r="P1866">
        <v>0.917153</v>
      </c>
    </row>
    <row r="1867" spans="1:16" ht="15" x14ac:dyDescent="0.3">
      <c r="A1867" s="1"/>
      <c r="B1867" t="s">
        <v>23</v>
      </c>
      <c r="C1867" t="s">
        <v>627</v>
      </c>
      <c r="D1867" t="s">
        <v>623</v>
      </c>
      <c r="E1867" t="s">
        <v>627</v>
      </c>
      <c r="F1867" t="s">
        <v>624</v>
      </c>
      <c r="G1867" t="s">
        <v>628</v>
      </c>
      <c r="H1867" t="s">
        <v>626</v>
      </c>
      <c r="I1867">
        <v>0.72599999999999998</v>
      </c>
      <c r="J1867">
        <v>0.5</v>
      </c>
      <c r="K1867" t="s">
        <v>17</v>
      </c>
      <c r="L1867">
        <v>1</v>
      </c>
      <c r="M1867">
        <v>0.72599999999999998</v>
      </c>
      <c r="N1867">
        <v>0</v>
      </c>
      <c r="O1867">
        <v>0.83777500000000005</v>
      </c>
      <c r="P1867">
        <v>0.83845499999999995</v>
      </c>
    </row>
    <row r="1868" spans="1:16" ht="15" x14ac:dyDescent="0.3">
      <c r="A1868" s="1"/>
      <c r="B1868" t="s">
        <v>23</v>
      </c>
      <c r="C1868" t="s">
        <v>630</v>
      </c>
      <c r="D1868" t="s">
        <v>631</v>
      </c>
      <c r="E1868" t="s">
        <v>630</v>
      </c>
      <c r="F1868" t="s">
        <v>632</v>
      </c>
      <c r="G1868" t="s">
        <v>633</v>
      </c>
      <c r="H1868" t="s">
        <v>634</v>
      </c>
      <c r="I1868">
        <v>0.32300000000000001</v>
      </c>
      <c r="J1868">
        <v>0</v>
      </c>
      <c r="K1868" t="s">
        <v>42</v>
      </c>
      <c r="L1868">
        <v>0.5</v>
      </c>
      <c r="M1868">
        <v>0.32300000000000001</v>
      </c>
      <c r="N1868">
        <v>0</v>
      </c>
      <c r="O1868">
        <v>0.65728299999999995</v>
      </c>
      <c r="P1868">
        <v>0.67245100000000002</v>
      </c>
    </row>
    <row r="1869" spans="1:16" ht="15" x14ac:dyDescent="0.3">
      <c r="A1869" s="1"/>
      <c r="B1869" t="s">
        <v>23</v>
      </c>
      <c r="C1869" t="s">
        <v>645</v>
      </c>
      <c r="D1869" t="s">
        <v>641</v>
      </c>
      <c r="E1869" t="s">
        <v>645</v>
      </c>
      <c r="F1869" t="s">
        <v>642</v>
      </c>
      <c r="G1869" t="s">
        <v>646</v>
      </c>
      <c r="H1869" t="s">
        <v>644</v>
      </c>
      <c r="I1869">
        <v>0.61599999999999999</v>
      </c>
      <c r="J1869">
        <v>0</v>
      </c>
      <c r="K1869" t="s">
        <v>17</v>
      </c>
      <c r="L1869">
        <v>1</v>
      </c>
      <c r="M1869">
        <v>0.61599999999999999</v>
      </c>
      <c r="N1869">
        <v>0</v>
      </c>
      <c r="O1869">
        <v>0.75112400000000001</v>
      </c>
      <c r="P1869">
        <v>0.74373299999999998</v>
      </c>
    </row>
    <row r="1870" spans="1:16" ht="15" x14ac:dyDescent="0.3">
      <c r="A1870" s="1"/>
      <c r="B1870" t="s">
        <v>23</v>
      </c>
      <c r="C1870" t="s">
        <v>654</v>
      </c>
      <c r="D1870" t="s">
        <v>655</v>
      </c>
      <c r="E1870" t="s">
        <v>654</v>
      </c>
      <c r="F1870" t="s">
        <v>656</v>
      </c>
      <c r="G1870" t="s">
        <v>657</v>
      </c>
      <c r="H1870" t="s">
        <v>658</v>
      </c>
      <c r="I1870">
        <v>0.45200000000000001</v>
      </c>
      <c r="J1870">
        <v>0.4</v>
      </c>
      <c r="K1870" t="s">
        <v>42</v>
      </c>
      <c r="L1870">
        <v>0.5</v>
      </c>
      <c r="M1870">
        <v>0.45200000000000001</v>
      </c>
      <c r="N1870">
        <v>0</v>
      </c>
      <c r="O1870">
        <v>0.80960500000000002</v>
      </c>
      <c r="P1870">
        <v>0.80411600000000005</v>
      </c>
    </row>
    <row r="1871" spans="1:16" ht="15" x14ac:dyDescent="0.3">
      <c r="A1871" s="1"/>
      <c r="B1871" t="s">
        <v>23</v>
      </c>
      <c r="C1871" t="s">
        <v>667</v>
      </c>
      <c r="D1871" t="s">
        <v>641</v>
      </c>
      <c r="E1871" t="s">
        <v>667</v>
      </c>
      <c r="F1871" t="s">
        <v>642</v>
      </c>
      <c r="G1871" t="s">
        <v>668</v>
      </c>
      <c r="H1871" t="s">
        <v>644</v>
      </c>
      <c r="I1871">
        <v>0.313</v>
      </c>
      <c r="J1871">
        <v>0</v>
      </c>
      <c r="K1871" t="s">
        <v>46</v>
      </c>
      <c r="L1871">
        <v>0</v>
      </c>
      <c r="M1871">
        <v>0.313</v>
      </c>
      <c r="N1871">
        <v>0</v>
      </c>
      <c r="O1871">
        <v>0.72041100000000002</v>
      </c>
      <c r="P1871">
        <v>0.71745999999999999</v>
      </c>
    </row>
    <row r="1872" spans="1:16" ht="15" x14ac:dyDescent="0.3">
      <c r="A1872" s="1"/>
      <c r="B1872" t="s">
        <v>23</v>
      </c>
      <c r="C1872" t="s">
        <v>678</v>
      </c>
      <c r="D1872" t="s">
        <v>671</v>
      </c>
      <c r="E1872" t="s">
        <v>679</v>
      </c>
      <c r="F1872" t="s">
        <v>673</v>
      </c>
      <c r="G1872" t="s">
        <v>680</v>
      </c>
      <c r="H1872" t="s">
        <v>675</v>
      </c>
      <c r="I1872">
        <v>0.56699999999999995</v>
      </c>
      <c r="J1872">
        <v>0.44400000000000001</v>
      </c>
      <c r="K1872" t="s">
        <v>46</v>
      </c>
      <c r="L1872">
        <v>0</v>
      </c>
      <c r="M1872">
        <v>0.56699999999999995</v>
      </c>
      <c r="N1872">
        <v>0</v>
      </c>
      <c r="O1872">
        <v>0.78791100000000003</v>
      </c>
      <c r="P1872">
        <v>0.79591299999999998</v>
      </c>
    </row>
    <row r="1873" spans="1:16" ht="15" x14ac:dyDescent="0.3">
      <c r="A1873" s="1"/>
      <c r="B1873" t="s">
        <v>23</v>
      </c>
      <c r="C1873" t="s">
        <v>690</v>
      </c>
      <c r="D1873" t="s">
        <v>691</v>
      </c>
      <c r="E1873" t="s">
        <v>692</v>
      </c>
      <c r="F1873" t="s">
        <v>693</v>
      </c>
      <c r="G1873" t="s">
        <v>694</v>
      </c>
      <c r="H1873" t="s">
        <v>695</v>
      </c>
      <c r="I1873">
        <v>0.996</v>
      </c>
      <c r="J1873">
        <v>0.75</v>
      </c>
      <c r="K1873" t="s">
        <v>17</v>
      </c>
      <c r="L1873">
        <v>1</v>
      </c>
      <c r="M1873">
        <v>0.996</v>
      </c>
      <c r="N1873">
        <v>0</v>
      </c>
      <c r="O1873">
        <v>0.97043699999999999</v>
      </c>
      <c r="P1873">
        <v>0.96030800000000005</v>
      </c>
    </row>
    <row r="1874" spans="1:16" ht="15" x14ac:dyDescent="0.3">
      <c r="A1874" s="1"/>
      <c r="B1874" t="s">
        <v>23</v>
      </c>
      <c r="C1874" t="s">
        <v>699</v>
      </c>
      <c r="D1874" t="s">
        <v>700</v>
      </c>
      <c r="E1874" t="s">
        <v>701</v>
      </c>
      <c r="F1874" t="s">
        <v>702</v>
      </c>
      <c r="G1874" t="s">
        <v>703</v>
      </c>
      <c r="H1874" t="s">
        <v>704</v>
      </c>
      <c r="I1874">
        <v>0.20499999999999999</v>
      </c>
      <c r="J1874">
        <v>0.105</v>
      </c>
      <c r="K1874" t="s">
        <v>46</v>
      </c>
      <c r="L1874">
        <v>0</v>
      </c>
      <c r="M1874">
        <v>0.20499999999999999</v>
      </c>
      <c r="N1874">
        <v>0</v>
      </c>
      <c r="O1874">
        <v>0.70535199999999998</v>
      </c>
      <c r="P1874">
        <v>0.69830499999999995</v>
      </c>
    </row>
    <row r="1875" spans="1:16" ht="15" x14ac:dyDescent="0.3">
      <c r="A1875" s="1"/>
      <c r="B1875" t="s">
        <v>23</v>
      </c>
      <c r="C1875" t="s">
        <v>720</v>
      </c>
      <c r="D1875" t="s">
        <v>721</v>
      </c>
      <c r="E1875" t="s">
        <v>720</v>
      </c>
      <c r="F1875" t="s">
        <v>722</v>
      </c>
      <c r="G1875" t="s">
        <v>723</v>
      </c>
      <c r="H1875" t="s">
        <v>724</v>
      </c>
      <c r="I1875">
        <v>0.995</v>
      </c>
      <c r="J1875">
        <v>0.7</v>
      </c>
      <c r="K1875" t="s">
        <v>17</v>
      </c>
      <c r="L1875">
        <v>1</v>
      </c>
      <c r="M1875">
        <v>0.995</v>
      </c>
      <c r="N1875">
        <v>0</v>
      </c>
      <c r="O1875">
        <v>0.91542699999999999</v>
      </c>
      <c r="P1875">
        <v>0.91410199999999997</v>
      </c>
    </row>
    <row r="1876" spans="1:16" ht="15" x14ac:dyDescent="0.3">
      <c r="A1876" s="1"/>
      <c r="B1876" t="s">
        <v>23</v>
      </c>
      <c r="C1876" t="s">
        <v>681</v>
      </c>
      <c r="D1876" t="s">
        <v>732</v>
      </c>
      <c r="E1876" t="s">
        <v>682</v>
      </c>
      <c r="F1876" t="s">
        <v>733</v>
      </c>
      <c r="G1876" t="s">
        <v>683</v>
      </c>
      <c r="H1876" t="s">
        <v>734</v>
      </c>
      <c r="I1876">
        <v>0.99199999999999999</v>
      </c>
      <c r="J1876">
        <v>0.72699999999999998</v>
      </c>
      <c r="K1876" t="s">
        <v>17</v>
      </c>
      <c r="L1876">
        <v>1</v>
      </c>
      <c r="M1876">
        <v>0.99199999999999999</v>
      </c>
      <c r="N1876">
        <v>0</v>
      </c>
      <c r="O1876">
        <v>0.87622699999999998</v>
      </c>
      <c r="P1876">
        <v>0.88167099999999998</v>
      </c>
    </row>
    <row r="1877" spans="1:16" ht="15" x14ac:dyDescent="0.3">
      <c r="A1877" s="1"/>
      <c r="B1877" t="s">
        <v>23</v>
      </c>
      <c r="C1877" t="s">
        <v>736</v>
      </c>
      <c r="D1877" t="s">
        <v>737</v>
      </c>
      <c r="E1877" t="s">
        <v>736</v>
      </c>
      <c r="F1877" t="s">
        <v>736</v>
      </c>
      <c r="G1877" t="s">
        <v>738</v>
      </c>
      <c r="H1877" t="s">
        <v>739</v>
      </c>
      <c r="I1877">
        <v>0.55000000000000004</v>
      </c>
      <c r="J1877">
        <v>0</v>
      </c>
      <c r="K1877" t="s">
        <v>42</v>
      </c>
      <c r="L1877">
        <v>0.5</v>
      </c>
      <c r="M1877">
        <v>0.55000000000000004</v>
      </c>
      <c r="N1877">
        <v>0</v>
      </c>
      <c r="O1877">
        <v>0.770814</v>
      </c>
      <c r="P1877">
        <v>0.78500300000000001</v>
      </c>
    </row>
    <row r="1878" spans="1:16" ht="15" x14ac:dyDescent="0.3">
      <c r="A1878" s="1"/>
      <c r="B1878" t="s">
        <v>23</v>
      </c>
      <c r="C1878" t="s">
        <v>716</v>
      </c>
      <c r="D1878" t="s">
        <v>741</v>
      </c>
      <c r="E1878" t="s">
        <v>717</v>
      </c>
      <c r="F1878" t="s">
        <v>742</v>
      </c>
      <c r="G1878" t="s">
        <v>718</v>
      </c>
      <c r="H1878" t="s">
        <v>743</v>
      </c>
      <c r="I1878">
        <v>0.99399999999999999</v>
      </c>
      <c r="J1878">
        <v>1</v>
      </c>
      <c r="K1878" t="s">
        <v>17</v>
      </c>
      <c r="L1878">
        <v>1</v>
      </c>
      <c r="M1878">
        <v>0.99399999999999999</v>
      </c>
      <c r="N1878">
        <v>1</v>
      </c>
      <c r="O1878">
        <v>0.95788499999999999</v>
      </c>
      <c r="P1878">
        <v>0.95471899999999998</v>
      </c>
    </row>
    <row r="1879" spans="1:16" ht="15" x14ac:dyDescent="0.3">
      <c r="A1879" s="1"/>
      <c r="B1879" t="s">
        <v>23</v>
      </c>
      <c r="C1879" t="s">
        <v>751</v>
      </c>
      <c r="D1879" t="s">
        <v>343</v>
      </c>
      <c r="E1879" t="s">
        <v>752</v>
      </c>
      <c r="F1879" t="s">
        <v>17</v>
      </c>
      <c r="G1879" t="s">
        <v>753</v>
      </c>
      <c r="H1879" t="s">
        <v>346</v>
      </c>
      <c r="I1879">
        <v>0.01</v>
      </c>
      <c r="J1879">
        <v>0</v>
      </c>
      <c r="K1879" t="s">
        <v>42</v>
      </c>
      <c r="L1879">
        <v>0.5</v>
      </c>
      <c r="M1879">
        <v>0.01</v>
      </c>
      <c r="N1879">
        <v>0</v>
      </c>
      <c r="O1879">
        <v>0.61261299999999996</v>
      </c>
      <c r="P1879">
        <v>0.61913700000000005</v>
      </c>
    </row>
    <row r="1880" spans="1:16" ht="15" x14ac:dyDescent="0.3">
      <c r="A1880" s="1"/>
      <c r="B1880" t="s">
        <v>23</v>
      </c>
      <c r="C1880" s="3">
        <v>0.01</v>
      </c>
      <c r="D1880" s="3">
        <v>0.01</v>
      </c>
      <c r="E1880">
        <v>1</v>
      </c>
      <c r="F1880">
        <v>1</v>
      </c>
      <c r="G1880" s="3">
        <v>0.01</v>
      </c>
      <c r="H1880" s="3">
        <v>0.01</v>
      </c>
      <c r="I1880">
        <v>1</v>
      </c>
      <c r="J1880">
        <v>0</v>
      </c>
      <c r="K1880" t="s">
        <v>17</v>
      </c>
      <c r="L1880">
        <v>1</v>
      </c>
      <c r="M1880">
        <v>1</v>
      </c>
      <c r="N1880">
        <v>0</v>
      </c>
      <c r="O1880">
        <v>1</v>
      </c>
      <c r="P1880">
        <v>1</v>
      </c>
    </row>
    <row r="1881" spans="1:16" ht="15" x14ac:dyDescent="0.3">
      <c r="A1881" s="1"/>
      <c r="B1881" t="s">
        <v>23</v>
      </c>
      <c r="C1881" t="s">
        <v>770</v>
      </c>
      <c r="D1881" t="s">
        <v>771</v>
      </c>
      <c r="E1881" t="s">
        <v>772</v>
      </c>
      <c r="F1881" t="s">
        <v>773</v>
      </c>
      <c r="G1881" t="s">
        <v>774</v>
      </c>
      <c r="H1881" t="s">
        <v>775</v>
      </c>
      <c r="I1881">
        <v>0.99199999999999999</v>
      </c>
      <c r="J1881">
        <v>5.8999999999999997E-2</v>
      </c>
      <c r="K1881" t="s">
        <v>17</v>
      </c>
      <c r="L1881">
        <v>1</v>
      </c>
      <c r="M1881">
        <v>0.99199999999999999</v>
      </c>
      <c r="N1881">
        <v>0</v>
      </c>
      <c r="O1881">
        <v>0.90074600000000005</v>
      </c>
      <c r="P1881">
        <v>0.89485800000000004</v>
      </c>
    </row>
    <row r="1882" spans="1:16" ht="15" x14ac:dyDescent="0.3">
      <c r="A1882" s="1"/>
      <c r="B1882" t="s">
        <v>23</v>
      </c>
      <c r="C1882" t="s">
        <v>782</v>
      </c>
      <c r="D1882" t="s">
        <v>783</v>
      </c>
      <c r="E1882" t="s">
        <v>782</v>
      </c>
      <c r="F1882" t="s">
        <v>784</v>
      </c>
      <c r="G1882" t="s">
        <v>785</v>
      </c>
      <c r="H1882" t="s">
        <v>786</v>
      </c>
      <c r="I1882">
        <v>0.91100000000000003</v>
      </c>
      <c r="J1882">
        <v>0.8</v>
      </c>
      <c r="K1882" t="s">
        <v>17</v>
      </c>
      <c r="L1882">
        <v>1</v>
      </c>
      <c r="M1882">
        <v>0.91100000000000003</v>
      </c>
      <c r="N1882">
        <v>0</v>
      </c>
      <c r="O1882">
        <v>0.93818599999999996</v>
      </c>
      <c r="P1882">
        <v>0.92650500000000002</v>
      </c>
    </row>
    <row r="1883" spans="1:16" ht="15" x14ac:dyDescent="0.3">
      <c r="A1883" s="1"/>
      <c r="B1883" t="s">
        <v>23</v>
      </c>
      <c r="C1883" t="s">
        <v>788</v>
      </c>
      <c r="D1883" t="s">
        <v>789</v>
      </c>
      <c r="E1883" t="s">
        <v>788</v>
      </c>
      <c r="F1883" t="s">
        <v>790</v>
      </c>
      <c r="G1883" t="s">
        <v>791</v>
      </c>
      <c r="H1883" t="s">
        <v>792</v>
      </c>
      <c r="I1883">
        <v>0.98799999999999999</v>
      </c>
      <c r="J1883">
        <v>0.66700000000000004</v>
      </c>
      <c r="K1883" t="s">
        <v>17</v>
      </c>
      <c r="L1883">
        <v>1</v>
      </c>
      <c r="M1883">
        <v>0.98799999999999999</v>
      </c>
      <c r="N1883">
        <v>0</v>
      </c>
      <c r="O1883">
        <v>0.90027199999999996</v>
      </c>
      <c r="P1883">
        <v>0.90303199999999995</v>
      </c>
    </row>
    <row r="1884" spans="1:16" ht="15" x14ac:dyDescent="0.3">
      <c r="A1884" s="1"/>
      <c r="B1884" t="s">
        <v>23</v>
      </c>
      <c r="C1884" t="s">
        <v>797</v>
      </c>
      <c r="D1884" t="s">
        <v>798</v>
      </c>
      <c r="E1884" t="s">
        <v>797</v>
      </c>
      <c r="F1884" t="s">
        <v>797</v>
      </c>
      <c r="G1884" t="s">
        <v>799</v>
      </c>
      <c r="H1884" t="s">
        <v>800</v>
      </c>
      <c r="I1884">
        <v>0.97899999999999998</v>
      </c>
      <c r="J1884">
        <v>0.5</v>
      </c>
      <c r="K1884" t="s">
        <v>17</v>
      </c>
      <c r="L1884">
        <v>1</v>
      </c>
      <c r="M1884">
        <v>0.97899999999999998</v>
      </c>
      <c r="N1884">
        <v>0</v>
      </c>
      <c r="O1884">
        <v>0.93623800000000001</v>
      </c>
      <c r="P1884">
        <v>0.93676999999999999</v>
      </c>
    </row>
    <row r="1885" spans="1:16" ht="15" x14ac:dyDescent="0.3">
      <c r="A1885" s="1"/>
      <c r="B1885" t="s">
        <v>23</v>
      </c>
      <c r="C1885" t="s">
        <v>810</v>
      </c>
      <c r="D1885" t="s">
        <v>805</v>
      </c>
      <c r="E1885" t="s">
        <v>810</v>
      </c>
      <c r="F1885" t="s">
        <v>807</v>
      </c>
      <c r="G1885" t="s">
        <v>811</v>
      </c>
      <c r="H1885" t="s">
        <v>809</v>
      </c>
      <c r="I1885">
        <v>0.92600000000000005</v>
      </c>
      <c r="J1885">
        <v>0.85699999999999998</v>
      </c>
      <c r="K1885" t="s">
        <v>42</v>
      </c>
      <c r="L1885">
        <v>0.5</v>
      </c>
      <c r="M1885">
        <v>0.92600000000000005</v>
      </c>
      <c r="N1885">
        <v>0</v>
      </c>
      <c r="O1885">
        <v>0.84516100000000005</v>
      </c>
      <c r="P1885">
        <v>0.83815300000000004</v>
      </c>
    </row>
    <row r="1886" spans="1:16" ht="15" x14ac:dyDescent="0.3">
      <c r="A1886" s="1"/>
      <c r="B1886" t="s">
        <v>23</v>
      </c>
      <c r="C1886" t="s">
        <v>813</v>
      </c>
      <c r="D1886" t="s">
        <v>814</v>
      </c>
      <c r="E1886" t="s">
        <v>815</v>
      </c>
      <c r="F1886" t="s">
        <v>816</v>
      </c>
      <c r="G1886" t="s">
        <v>817</v>
      </c>
      <c r="H1886" t="s">
        <v>818</v>
      </c>
      <c r="I1886">
        <v>0.98599999999999999</v>
      </c>
      <c r="J1886">
        <v>0.52200000000000002</v>
      </c>
      <c r="K1886" t="s">
        <v>17</v>
      </c>
      <c r="L1886">
        <v>1</v>
      </c>
      <c r="M1886">
        <v>0.98599999999999999</v>
      </c>
      <c r="N1886">
        <v>0</v>
      </c>
      <c r="O1886">
        <v>0.90996100000000002</v>
      </c>
      <c r="P1886">
        <v>0.90338700000000005</v>
      </c>
    </row>
    <row r="1887" spans="1:16" ht="15" x14ac:dyDescent="0.3">
      <c r="A1887" s="1"/>
      <c r="B1887" t="s">
        <v>23</v>
      </c>
      <c r="C1887" t="s">
        <v>820</v>
      </c>
      <c r="D1887" t="s">
        <v>821</v>
      </c>
      <c r="E1887" t="s">
        <v>820</v>
      </c>
      <c r="F1887" t="s">
        <v>822</v>
      </c>
      <c r="G1887" t="s">
        <v>823</v>
      </c>
      <c r="H1887" t="s">
        <v>824</v>
      </c>
      <c r="I1887">
        <v>0.69799999999999995</v>
      </c>
      <c r="J1887">
        <v>0.4</v>
      </c>
      <c r="K1887" t="s">
        <v>17</v>
      </c>
      <c r="L1887">
        <v>1</v>
      </c>
      <c r="M1887">
        <v>0.69799999999999995</v>
      </c>
      <c r="N1887">
        <v>0</v>
      </c>
      <c r="O1887">
        <v>0.831349</v>
      </c>
      <c r="P1887">
        <v>0.82058900000000001</v>
      </c>
    </row>
    <row r="1888" spans="1:16" ht="15" x14ac:dyDescent="0.3">
      <c r="A1888" s="1"/>
      <c r="B1888" t="s">
        <v>23</v>
      </c>
      <c r="C1888" t="s">
        <v>828</v>
      </c>
      <c r="D1888" t="s">
        <v>828</v>
      </c>
      <c r="E1888" t="s">
        <v>828</v>
      </c>
      <c r="F1888" t="s">
        <v>828</v>
      </c>
      <c r="G1888" t="s">
        <v>829</v>
      </c>
      <c r="H1888" t="s">
        <v>829</v>
      </c>
      <c r="I1888">
        <v>1</v>
      </c>
      <c r="J1888">
        <v>1</v>
      </c>
      <c r="K1888" t="s">
        <v>17</v>
      </c>
      <c r="L1888">
        <v>1</v>
      </c>
      <c r="M1888">
        <v>1</v>
      </c>
      <c r="N1888">
        <v>1</v>
      </c>
      <c r="O1888">
        <v>1</v>
      </c>
      <c r="P1888">
        <v>1</v>
      </c>
    </row>
    <row r="1889" spans="1:16" ht="15" x14ac:dyDescent="0.3">
      <c r="A1889" s="1"/>
      <c r="B1889" t="s">
        <v>23</v>
      </c>
      <c r="C1889" t="s">
        <v>838</v>
      </c>
      <c r="D1889" t="s">
        <v>834</v>
      </c>
      <c r="E1889" t="s">
        <v>839</v>
      </c>
      <c r="F1889" t="s">
        <v>835</v>
      </c>
      <c r="G1889" t="s">
        <v>840</v>
      </c>
      <c r="H1889" t="s">
        <v>837</v>
      </c>
      <c r="I1889">
        <v>0.26900000000000002</v>
      </c>
      <c r="J1889">
        <v>0</v>
      </c>
      <c r="K1889" t="s">
        <v>46</v>
      </c>
      <c r="L1889">
        <v>0</v>
      </c>
      <c r="M1889">
        <v>0.26900000000000002</v>
      </c>
      <c r="N1889">
        <v>0</v>
      </c>
      <c r="O1889">
        <v>0.67358799999999996</v>
      </c>
      <c r="P1889">
        <v>0.66701699999999997</v>
      </c>
    </row>
    <row r="1890" spans="1:16" ht="15" x14ac:dyDescent="0.3">
      <c r="A1890" s="1"/>
      <c r="B1890" t="s">
        <v>23</v>
      </c>
      <c r="C1890" t="s">
        <v>847</v>
      </c>
      <c r="D1890" t="s">
        <v>843</v>
      </c>
      <c r="E1890" t="s">
        <v>847</v>
      </c>
      <c r="F1890" t="s">
        <v>844</v>
      </c>
      <c r="G1890" t="s">
        <v>848</v>
      </c>
      <c r="H1890" t="s">
        <v>846</v>
      </c>
      <c r="I1890">
        <v>0.753</v>
      </c>
      <c r="J1890">
        <v>0.66700000000000004</v>
      </c>
      <c r="K1890" t="s">
        <v>17</v>
      </c>
      <c r="L1890">
        <v>1</v>
      </c>
      <c r="M1890">
        <v>0.753</v>
      </c>
      <c r="N1890">
        <v>0</v>
      </c>
      <c r="O1890">
        <v>0.88756699999999999</v>
      </c>
      <c r="P1890">
        <v>0.87629299999999999</v>
      </c>
    </row>
    <row r="1891" spans="1:16" ht="15" x14ac:dyDescent="0.3">
      <c r="A1891" s="1"/>
      <c r="B1891" t="s">
        <v>23</v>
      </c>
      <c r="C1891" t="s">
        <v>850</v>
      </c>
      <c r="D1891" t="s">
        <v>851</v>
      </c>
      <c r="E1891" t="s">
        <v>850</v>
      </c>
      <c r="F1891" t="s">
        <v>852</v>
      </c>
      <c r="G1891" t="s">
        <v>853</v>
      </c>
      <c r="H1891" t="s">
        <v>854</v>
      </c>
      <c r="I1891">
        <v>0.97899999999999998</v>
      </c>
      <c r="J1891">
        <v>0.8</v>
      </c>
      <c r="K1891" t="s">
        <v>17</v>
      </c>
      <c r="L1891">
        <v>1</v>
      </c>
      <c r="M1891">
        <v>0.97899999999999998</v>
      </c>
      <c r="N1891">
        <v>0</v>
      </c>
      <c r="O1891">
        <v>0.92021600000000003</v>
      </c>
      <c r="P1891">
        <v>0.91923299999999997</v>
      </c>
    </row>
    <row r="1892" spans="1:16" ht="15" x14ac:dyDescent="0.3">
      <c r="A1892" s="1"/>
      <c r="B1892" t="s">
        <v>23</v>
      </c>
      <c r="C1892" t="s">
        <v>861</v>
      </c>
      <c r="D1892" t="s">
        <v>857</v>
      </c>
      <c r="E1892" t="s">
        <v>862</v>
      </c>
      <c r="F1892" t="s">
        <v>858</v>
      </c>
      <c r="G1892" t="s">
        <v>863</v>
      </c>
      <c r="H1892" t="s">
        <v>860</v>
      </c>
      <c r="I1892">
        <v>-2.8000000000000001E-2</v>
      </c>
      <c r="J1892">
        <v>0</v>
      </c>
      <c r="K1892" t="s">
        <v>46</v>
      </c>
      <c r="L1892">
        <v>0</v>
      </c>
      <c r="M1892">
        <v>-2.8000000000000001E-2</v>
      </c>
      <c r="N1892">
        <v>0</v>
      </c>
      <c r="O1892">
        <v>0.59293700000000005</v>
      </c>
      <c r="P1892">
        <v>0.59382599999999996</v>
      </c>
    </row>
    <row r="1893" spans="1:16" ht="15" x14ac:dyDescent="0.3">
      <c r="A1893" s="1"/>
      <c r="B1893" t="s">
        <v>23</v>
      </c>
      <c r="C1893" t="s">
        <v>869</v>
      </c>
      <c r="D1893" t="s">
        <v>870</v>
      </c>
      <c r="E1893" t="s">
        <v>869</v>
      </c>
      <c r="F1893" t="s">
        <v>871</v>
      </c>
      <c r="G1893" t="s">
        <v>872</v>
      </c>
      <c r="H1893" t="s">
        <v>873</v>
      </c>
      <c r="I1893">
        <v>0.32400000000000001</v>
      </c>
      <c r="J1893">
        <v>0</v>
      </c>
      <c r="K1893" t="s">
        <v>46</v>
      </c>
      <c r="L1893">
        <v>0</v>
      </c>
      <c r="M1893">
        <v>0.32400000000000001</v>
      </c>
      <c r="N1893">
        <v>0</v>
      </c>
      <c r="O1893">
        <v>0.60950499999999996</v>
      </c>
      <c r="P1893">
        <v>0.61211800000000005</v>
      </c>
    </row>
    <row r="1894" spans="1:16" ht="15" x14ac:dyDescent="0.3">
      <c r="A1894" s="1"/>
      <c r="B1894" t="s">
        <v>23</v>
      </c>
      <c r="C1894" t="s">
        <v>888</v>
      </c>
      <c r="D1894" t="s">
        <v>888</v>
      </c>
      <c r="E1894" t="s">
        <v>888</v>
      </c>
      <c r="F1894" t="s">
        <v>888</v>
      </c>
      <c r="G1894" t="s">
        <v>889</v>
      </c>
      <c r="H1894" t="s">
        <v>889</v>
      </c>
      <c r="I1894">
        <v>1</v>
      </c>
      <c r="J1894">
        <v>1</v>
      </c>
      <c r="K1894" t="s">
        <v>17</v>
      </c>
      <c r="L1894">
        <v>1</v>
      </c>
      <c r="M1894">
        <v>1</v>
      </c>
      <c r="N1894">
        <v>1</v>
      </c>
      <c r="O1894">
        <v>1</v>
      </c>
      <c r="P1894">
        <v>1</v>
      </c>
    </row>
    <row r="1895" spans="1:16" ht="15" x14ac:dyDescent="0.3">
      <c r="A1895" s="1"/>
      <c r="B1895" t="s">
        <v>23</v>
      </c>
      <c r="C1895" t="s">
        <v>898</v>
      </c>
      <c r="D1895" t="s">
        <v>891</v>
      </c>
      <c r="E1895" t="s">
        <v>898</v>
      </c>
      <c r="F1895" t="s">
        <v>892</v>
      </c>
      <c r="G1895" t="s">
        <v>899</v>
      </c>
      <c r="H1895" t="s">
        <v>893</v>
      </c>
      <c r="I1895">
        <v>0.95599999999999996</v>
      </c>
      <c r="J1895">
        <v>0.8</v>
      </c>
      <c r="K1895" t="s">
        <v>42</v>
      </c>
      <c r="L1895">
        <v>0.5</v>
      </c>
      <c r="M1895">
        <v>0.95599999999999996</v>
      </c>
      <c r="N1895">
        <v>0</v>
      </c>
      <c r="O1895">
        <v>0.88248199999999999</v>
      </c>
      <c r="P1895">
        <v>0.88829899999999995</v>
      </c>
    </row>
    <row r="1896" spans="1:16" ht="15" x14ac:dyDescent="0.3">
      <c r="A1896" s="1"/>
      <c r="B1896" t="s">
        <v>23</v>
      </c>
      <c r="C1896" t="s">
        <v>901</v>
      </c>
      <c r="D1896" t="s">
        <v>902</v>
      </c>
      <c r="E1896" t="s">
        <v>901</v>
      </c>
      <c r="F1896" t="s">
        <v>903</v>
      </c>
      <c r="G1896" t="s">
        <v>904</v>
      </c>
      <c r="H1896" t="s">
        <v>905</v>
      </c>
      <c r="I1896">
        <v>0.66500000000000004</v>
      </c>
      <c r="J1896">
        <v>0</v>
      </c>
      <c r="K1896" t="s">
        <v>17</v>
      </c>
      <c r="L1896">
        <v>1</v>
      </c>
      <c r="M1896">
        <v>0.66500000000000004</v>
      </c>
      <c r="N1896">
        <v>0</v>
      </c>
      <c r="O1896">
        <v>0.71114200000000005</v>
      </c>
      <c r="P1896">
        <v>0.71042000000000005</v>
      </c>
    </row>
    <row r="1897" spans="1:16" ht="15" x14ac:dyDescent="0.3">
      <c r="A1897" s="1"/>
      <c r="B1897" t="s">
        <v>23</v>
      </c>
      <c r="C1897" t="s">
        <v>916</v>
      </c>
      <c r="D1897" t="s">
        <v>910</v>
      </c>
      <c r="E1897" t="s">
        <v>916</v>
      </c>
      <c r="F1897" t="s">
        <v>911</v>
      </c>
      <c r="G1897" t="s">
        <v>917</v>
      </c>
      <c r="H1897" t="s">
        <v>913</v>
      </c>
      <c r="I1897">
        <v>0.14099999999999999</v>
      </c>
      <c r="J1897">
        <v>0</v>
      </c>
      <c r="K1897" t="s">
        <v>46</v>
      </c>
      <c r="L1897">
        <v>0</v>
      </c>
      <c r="M1897">
        <v>0.14099999999999999</v>
      </c>
      <c r="N1897">
        <v>0</v>
      </c>
      <c r="O1897">
        <v>0.65141199999999999</v>
      </c>
      <c r="P1897">
        <v>0.65350699999999995</v>
      </c>
    </row>
    <row r="1898" spans="1:16" ht="15" x14ac:dyDescent="0.3">
      <c r="A1898" s="1"/>
      <c r="B1898" t="s">
        <v>23</v>
      </c>
      <c r="C1898" t="s">
        <v>921</v>
      </c>
      <c r="D1898" t="s">
        <v>920</v>
      </c>
      <c r="E1898" t="s">
        <v>921</v>
      </c>
      <c r="F1898" t="s">
        <v>921</v>
      </c>
      <c r="G1898" t="s">
        <v>924</v>
      </c>
      <c r="H1898" t="s">
        <v>923</v>
      </c>
      <c r="I1898">
        <v>0.99399999999999999</v>
      </c>
      <c r="J1898">
        <v>0.58799999999999997</v>
      </c>
      <c r="K1898" t="s">
        <v>17</v>
      </c>
      <c r="L1898">
        <v>1</v>
      </c>
      <c r="M1898">
        <v>0.99399999999999999</v>
      </c>
      <c r="N1898">
        <v>0</v>
      </c>
      <c r="O1898">
        <v>0.94436299999999995</v>
      </c>
      <c r="P1898">
        <v>0.93984299999999998</v>
      </c>
    </row>
    <row r="1899" spans="1:16" ht="15" x14ac:dyDescent="0.3">
      <c r="A1899" s="1"/>
      <c r="B1899" t="s">
        <v>23</v>
      </c>
      <c r="C1899" t="s">
        <v>861</v>
      </c>
      <c r="D1899" t="s">
        <v>926</v>
      </c>
      <c r="E1899" t="s">
        <v>862</v>
      </c>
      <c r="F1899" t="s">
        <v>927</v>
      </c>
      <c r="G1899" t="s">
        <v>863</v>
      </c>
      <c r="H1899" t="s">
        <v>928</v>
      </c>
      <c r="I1899">
        <v>0.872</v>
      </c>
      <c r="J1899">
        <v>0.44400000000000001</v>
      </c>
      <c r="K1899" t="s">
        <v>17</v>
      </c>
      <c r="L1899">
        <v>1</v>
      </c>
      <c r="M1899">
        <v>0.872</v>
      </c>
      <c r="N1899">
        <v>0</v>
      </c>
      <c r="O1899">
        <v>0.83805399999999997</v>
      </c>
      <c r="P1899">
        <v>0.84162000000000003</v>
      </c>
    </row>
    <row r="1900" spans="1:16" ht="15" x14ac:dyDescent="0.3">
      <c r="A1900" s="1"/>
      <c r="B1900" t="s">
        <v>23</v>
      </c>
      <c r="C1900" t="s">
        <v>935</v>
      </c>
      <c r="D1900" t="s">
        <v>930</v>
      </c>
      <c r="E1900" t="s">
        <v>935</v>
      </c>
      <c r="F1900" t="s">
        <v>931</v>
      </c>
      <c r="G1900" t="s">
        <v>936</v>
      </c>
      <c r="H1900" t="s">
        <v>932</v>
      </c>
      <c r="I1900">
        <v>0.80100000000000005</v>
      </c>
      <c r="J1900">
        <v>0</v>
      </c>
      <c r="K1900" t="s">
        <v>42</v>
      </c>
      <c r="L1900">
        <v>0.5</v>
      </c>
      <c r="M1900">
        <v>0.80100000000000005</v>
      </c>
      <c r="N1900">
        <v>0</v>
      </c>
      <c r="O1900">
        <v>0.79539300000000002</v>
      </c>
      <c r="P1900">
        <v>0.80191699999999999</v>
      </c>
    </row>
    <row r="1901" spans="1:16" ht="15" x14ac:dyDescent="0.3">
      <c r="A1901" s="1"/>
      <c r="B1901" t="s">
        <v>23</v>
      </c>
      <c r="C1901" t="s">
        <v>945</v>
      </c>
      <c r="D1901" t="s">
        <v>946</v>
      </c>
      <c r="E1901" t="s">
        <v>945</v>
      </c>
      <c r="F1901" t="s">
        <v>945</v>
      </c>
      <c r="G1901" t="s">
        <v>947</v>
      </c>
      <c r="H1901" t="s">
        <v>948</v>
      </c>
      <c r="I1901">
        <v>1</v>
      </c>
      <c r="J1901">
        <v>1</v>
      </c>
      <c r="K1901" t="s">
        <v>17</v>
      </c>
      <c r="L1901">
        <v>1</v>
      </c>
      <c r="M1901">
        <v>1</v>
      </c>
      <c r="N1901">
        <v>1</v>
      </c>
      <c r="O1901">
        <v>0.88900699999999999</v>
      </c>
      <c r="P1901">
        <v>0.88264799999999999</v>
      </c>
    </row>
    <row r="1902" spans="1:16" ht="15" x14ac:dyDescent="0.3">
      <c r="A1902" s="1"/>
      <c r="B1902" t="s">
        <v>23</v>
      </c>
      <c r="C1902" t="s">
        <v>966</v>
      </c>
      <c r="D1902" t="s">
        <v>953</v>
      </c>
      <c r="E1902" t="s">
        <v>967</v>
      </c>
      <c r="F1902" t="s">
        <v>954</v>
      </c>
      <c r="G1902" t="s">
        <v>968</v>
      </c>
      <c r="H1902" t="s">
        <v>956</v>
      </c>
      <c r="I1902">
        <v>9.7000000000000003E-2</v>
      </c>
      <c r="J1902">
        <v>0</v>
      </c>
      <c r="K1902" t="s">
        <v>46</v>
      </c>
      <c r="L1902">
        <v>0</v>
      </c>
      <c r="M1902">
        <v>9.7000000000000003E-2</v>
      </c>
      <c r="N1902">
        <v>0</v>
      </c>
      <c r="O1902">
        <v>0.59074899999999997</v>
      </c>
      <c r="P1902">
        <v>0.58929799999999999</v>
      </c>
    </row>
    <row r="1903" spans="1:16" ht="15" x14ac:dyDescent="0.3">
      <c r="A1903" s="1"/>
      <c r="B1903" t="s">
        <v>23</v>
      </c>
      <c r="C1903" t="s">
        <v>985</v>
      </c>
      <c r="D1903" t="s">
        <v>977</v>
      </c>
      <c r="E1903" t="s">
        <v>985</v>
      </c>
      <c r="F1903" t="s">
        <v>979</v>
      </c>
      <c r="G1903" t="s">
        <v>986</v>
      </c>
      <c r="H1903" t="s">
        <v>981</v>
      </c>
      <c r="I1903">
        <v>-4.2000000000000003E-2</v>
      </c>
      <c r="J1903">
        <v>7.3999999999999996E-2</v>
      </c>
      <c r="K1903" t="s">
        <v>46</v>
      </c>
      <c r="L1903">
        <v>0</v>
      </c>
      <c r="M1903">
        <v>-4.2000000000000003E-2</v>
      </c>
      <c r="N1903">
        <v>0</v>
      </c>
      <c r="O1903">
        <v>0.62938300000000003</v>
      </c>
      <c r="P1903">
        <v>0.62076299999999995</v>
      </c>
    </row>
    <row r="1904" spans="1:16" ht="15" x14ac:dyDescent="0.3">
      <c r="A1904" s="1"/>
      <c r="B1904" t="s">
        <v>23</v>
      </c>
      <c r="C1904" t="s">
        <v>976</v>
      </c>
      <c r="D1904" t="s">
        <v>977</v>
      </c>
      <c r="E1904" t="s">
        <v>978</v>
      </c>
      <c r="F1904" t="s">
        <v>979</v>
      </c>
      <c r="G1904" t="s">
        <v>980</v>
      </c>
      <c r="H1904" t="s">
        <v>981</v>
      </c>
      <c r="I1904">
        <v>0.54400000000000004</v>
      </c>
      <c r="J1904">
        <v>0.53800000000000003</v>
      </c>
      <c r="K1904" t="s">
        <v>42</v>
      </c>
      <c r="L1904">
        <v>0.5</v>
      </c>
      <c r="M1904">
        <v>0.54400000000000004</v>
      </c>
      <c r="N1904">
        <v>0</v>
      </c>
      <c r="O1904">
        <v>0.81642099999999995</v>
      </c>
      <c r="P1904">
        <v>0.81897600000000004</v>
      </c>
    </row>
    <row r="1905" spans="1:16" ht="15" x14ac:dyDescent="0.3">
      <c r="A1905" s="1"/>
      <c r="B1905" t="s">
        <v>23</v>
      </c>
      <c r="C1905" t="s">
        <v>1005</v>
      </c>
      <c r="D1905" t="s">
        <v>995</v>
      </c>
      <c r="E1905" t="s">
        <v>997</v>
      </c>
      <c r="F1905" t="s">
        <v>997</v>
      </c>
      <c r="G1905" t="s">
        <v>1006</v>
      </c>
      <c r="H1905" t="s">
        <v>999</v>
      </c>
      <c r="I1905">
        <v>0.72699999999999998</v>
      </c>
      <c r="J1905">
        <v>0</v>
      </c>
      <c r="K1905" t="s">
        <v>17</v>
      </c>
      <c r="L1905">
        <v>1</v>
      </c>
      <c r="M1905">
        <v>0.72699999999999998</v>
      </c>
      <c r="N1905">
        <v>0</v>
      </c>
      <c r="O1905">
        <v>0.84845000000000004</v>
      </c>
      <c r="P1905">
        <v>0.83758200000000005</v>
      </c>
    </row>
    <row r="1906" spans="1:16" ht="15" x14ac:dyDescent="0.3">
      <c r="A1906" s="1"/>
      <c r="B1906" t="s">
        <v>23</v>
      </c>
      <c r="C1906" t="s">
        <v>973</v>
      </c>
      <c r="D1906" t="s">
        <v>1009</v>
      </c>
      <c r="E1906" t="s">
        <v>973</v>
      </c>
      <c r="F1906" t="s">
        <v>1011</v>
      </c>
      <c r="G1906" t="s">
        <v>1018</v>
      </c>
      <c r="H1906" t="s">
        <v>1013</v>
      </c>
      <c r="I1906">
        <v>1.0999999999999999E-2</v>
      </c>
      <c r="J1906">
        <v>0</v>
      </c>
      <c r="K1906" t="s">
        <v>46</v>
      </c>
      <c r="L1906">
        <v>0</v>
      </c>
      <c r="M1906">
        <v>1.0999999999999999E-2</v>
      </c>
      <c r="N1906">
        <v>0</v>
      </c>
      <c r="O1906">
        <v>0.60648999999999997</v>
      </c>
      <c r="P1906">
        <v>0.60916999999999999</v>
      </c>
    </row>
    <row r="1907" spans="1:16" ht="15" x14ac:dyDescent="0.3">
      <c r="A1907" s="1"/>
      <c r="B1907" t="s">
        <v>23</v>
      </c>
      <c r="C1907" t="s">
        <v>1005</v>
      </c>
      <c r="D1907" t="s">
        <v>1026</v>
      </c>
      <c r="E1907" t="s">
        <v>997</v>
      </c>
      <c r="F1907" t="s">
        <v>1028</v>
      </c>
      <c r="G1907" t="s">
        <v>1006</v>
      </c>
      <c r="H1907" t="s">
        <v>1030</v>
      </c>
      <c r="I1907">
        <v>0.57299999999999995</v>
      </c>
      <c r="J1907">
        <v>0</v>
      </c>
      <c r="K1907" t="s">
        <v>46</v>
      </c>
      <c r="L1907">
        <v>0</v>
      </c>
      <c r="M1907">
        <v>0.57299999999999995</v>
      </c>
      <c r="N1907">
        <v>0</v>
      </c>
      <c r="O1907">
        <v>0.73424599999999995</v>
      </c>
      <c r="P1907">
        <v>0.74216300000000002</v>
      </c>
    </row>
    <row r="1908" spans="1:16" ht="15" x14ac:dyDescent="0.3">
      <c r="A1908" s="1"/>
      <c r="B1908" t="s">
        <v>23</v>
      </c>
      <c r="C1908" t="s">
        <v>1037</v>
      </c>
      <c r="D1908" t="s">
        <v>343</v>
      </c>
      <c r="E1908" t="s">
        <v>1037</v>
      </c>
      <c r="F1908" t="s">
        <v>17</v>
      </c>
      <c r="G1908" t="s">
        <v>1038</v>
      </c>
      <c r="H1908" t="s">
        <v>346</v>
      </c>
      <c r="I1908">
        <v>0.113</v>
      </c>
      <c r="J1908">
        <v>0</v>
      </c>
      <c r="K1908" t="s">
        <v>46</v>
      </c>
      <c r="L1908">
        <v>0</v>
      </c>
      <c r="M1908">
        <v>0.113</v>
      </c>
      <c r="N1908">
        <v>0</v>
      </c>
      <c r="O1908">
        <v>0.65897300000000003</v>
      </c>
      <c r="P1908">
        <v>0.65453600000000001</v>
      </c>
    </row>
    <row r="1909" spans="1:16" ht="15" x14ac:dyDescent="0.3">
      <c r="A1909" s="1"/>
      <c r="B1909" t="s">
        <v>23</v>
      </c>
      <c r="C1909" t="s">
        <v>989</v>
      </c>
      <c r="D1909" t="s">
        <v>381</v>
      </c>
      <c r="E1909" t="s">
        <v>990</v>
      </c>
      <c r="F1909" t="s">
        <v>46</v>
      </c>
      <c r="G1909" t="s">
        <v>991</v>
      </c>
      <c r="H1909" t="s">
        <v>1045</v>
      </c>
      <c r="I1909">
        <v>0.17399999999999999</v>
      </c>
      <c r="J1909">
        <v>0</v>
      </c>
      <c r="K1909" t="s">
        <v>42</v>
      </c>
      <c r="L1909">
        <v>0.5</v>
      </c>
      <c r="M1909">
        <v>0.17399999999999999</v>
      </c>
      <c r="N1909">
        <v>0</v>
      </c>
      <c r="O1909">
        <v>0.61167000000000005</v>
      </c>
      <c r="P1909">
        <v>0.60699199999999998</v>
      </c>
    </row>
    <row r="1910" spans="1:16" ht="15" x14ac:dyDescent="0.3">
      <c r="A1910" s="1"/>
      <c r="B1910" t="s">
        <v>23</v>
      </c>
      <c r="C1910" t="s">
        <v>1064</v>
      </c>
      <c r="D1910" t="s">
        <v>1054</v>
      </c>
      <c r="E1910" t="s">
        <v>1065</v>
      </c>
      <c r="F1910" t="s">
        <v>1055</v>
      </c>
      <c r="G1910" t="s">
        <v>1066</v>
      </c>
      <c r="H1910" t="s">
        <v>1057</v>
      </c>
      <c r="I1910">
        <v>0.16800000000000001</v>
      </c>
      <c r="J1910">
        <v>0</v>
      </c>
      <c r="K1910" t="s">
        <v>46</v>
      </c>
      <c r="L1910">
        <v>0</v>
      </c>
      <c r="M1910">
        <v>0.16800000000000001</v>
      </c>
      <c r="N1910">
        <v>0</v>
      </c>
      <c r="O1910">
        <v>0.63707400000000003</v>
      </c>
      <c r="P1910">
        <v>0.63156900000000005</v>
      </c>
    </row>
    <row r="1911" spans="1:16" ht="15" x14ac:dyDescent="0.3">
      <c r="A1911" s="1"/>
      <c r="B1911" t="s">
        <v>23</v>
      </c>
      <c r="C1911" t="s">
        <v>1084</v>
      </c>
      <c r="D1911" t="s">
        <v>1074</v>
      </c>
      <c r="E1911" t="s">
        <v>1084</v>
      </c>
      <c r="F1911" t="s">
        <v>1076</v>
      </c>
      <c r="G1911" t="s">
        <v>1085</v>
      </c>
      <c r="H1911" t="s">
        <v>1078</v>
      </c>
      <c r="I1911">
        <v>-4.2999999999999997E-2</v>
      </c>
      <c r="J1911">
        <v>0</v>
      </c>
      <c r="K1911" t="s">
        <v>46</v>
      </c>
      <c r="L1911">
        <v>0</v>
      </c>
      <c r="M1911">
        <v>-4.2999999999999997E-2</v>
      </c>
      <c r="N1911">
        <v>0</v>
      </c>
      <c r="O1911">
        <v>0.59229799999999999</v>
      </c>
      <c r="P1911">
        <v>0.59292699999999998</v>
      </c>
    </row>
    <row r="1912" spans="1:16" ht="15" x14ac:dyDescent="0.3">
      <c r="A1912" s="1"/>
      <c r="B1912" t="s">
        <v>23</v>
      </c>
      <c r="C1912" t="s">
        <v>1090</v>
      </c>
      <c r="D1912" t="s">
        <v>1090</v>
      </c>
      <c r="E1912" t="s">
        <v>1092</v>
      </c>
      <c r="F1912" t="s">
        <v>1092</v>
      </c>
      <c r="G1912" t="s">
        <v>1095</v>
      </c>
      <c r="H1912" t="s">
        <v>1094</v>
      </c>
      <c r="I1912">
        <v>0.55300000000000005</v>
      </c>
      <c r="J1912">
        <v>0</v>
      </c>
      <c r="K1912" t="s">
        <v>46</v>
      </c>
      <c r="L1912">
        <v>0</v>
      </c>
      <c r="M1912">
        <v>0.55300000000000005</v>
      </c>
      <c r="N1912">
        <v>0</v>
      </c>
      <c r="O1912">
        <v>0.74824400000000002</v>
      </c>
      <c r="P1912">
        <v>0.75395299999999998</v>
      </c>
    </row>
    <row r="1913" spans="1:16" ht="15" x14ac:dyDescent="0.3">
      <c r="A1913" s="1"/>
      <c r="B1913" t="s">
        <v>23</v>
      </c>
      <c r="C1913" t="s">
        <v>1097</v>
      </c>
      <c r="D1913" t="s">
        <v>1097</v>
      </c>
      <c r="E1913" t="s">
        <v>1097</v>
      </c>
      <c r="F1913" t="s">
        <v>1097</v>
      </c>
      <c r="G1913" t="s">
        <v>1098</v>
      </c>
      <c r="H1913" t="s">
        <v>1098</v>
      </c>
      <c r="I1913">
        <v>1</v>
      </c>
      <c r="J1913">
        <v>1</v>
      </c>
      <c r="K1913" t="s">
        <v>17</v>
      </c>
      <c r="L1913">
        <v>1</v>
      </c>
      <c r="M1913">
        <v>1</v>
      </c>
      <c r="N1913">
        <v>1</v>
      </c>
      <c r="O1913">
        <v>1</v>
      </c>
      <c r="P1913">
        <v>1</v>
      </c>
    </row>
    <row r="1914" spans="1:16" ht="15" x14ac:dyDescent="0.3">
      <c r="A1914" s="1"/>
      <c r="B1914" t="s">
        <v>23</v>
      </c>
      <c r="C1914">
        <v>17000</v>
      </c>
      <c r="D1914" t="s">
        <v>1100</v>
      </c>
      <c r="E1914">
        <v>17000</v>
      </c>
      <c r="F1914" t="s">
        <v>1101</v>
      </c>
      <c r="G1914">
        <v>17000</v>
      </c>
      <c r="H1914" t="s">
        <v>1102</v>
      </c>
      <c r="I1914">
        <v>0.72099999999999997</v>
      </c>
      <c r="J1914">
        <v>0.66700000000000004</v>
      </c>
      <c r="K1914" t="s">
        <v>17</v>
      </c>
      <c r="L1914">
        <v>1</v>
      </c>
      <c r="M1914">
        <v>0.72099999999999997</v>
      </c>
      <c r="N1914">
        <v>0</v>
      </c>
      <c r="O1914">
        <v>0.65266900000000005</v>
      </c>
      <c r="P1914">
        <v>0.66065499999999999</v>
      </c>
    </row>
    <row r="1915" spans="1:16" ht="15" x14ac:dyDescent="0.3">
      <c r="A1915" s="1"/>
      <c r="B1915" t="s">
        <v>23</v>
      </c>
      <c r="C1915" t="s">
        <v>1107</v>
      </c>
      <c r="D1915" t="s">
        <v>1107</v>
      </c>
      <c r="E1915" t="s">
        <v>1108</v>
      </c>
      <c r="F1915" t="s">
        <v>1108</v>
      </c>
      <c r="G1915" t="s">
        <v>1109</v>
      </c>
      <c r="H1915" t="s">
        <v>1110</v>
      </c>
      <c r="I1915">
        <v>0.95099999999999996</v>
      </c>
      <c r="J1915">
        <v>0.66700000000000004</v>
      </c>
      <c r="K1915" t="s">
        <v>17</v>
      </c>
      <c r="L1915">
        <v>1</v>
      </c>
      <c r="M1915">
        <v>0.95099999999999996</v>
      </c>
      <c r="N1915">
        <v>0</v>
      </c>
      <c r="O1915">
        <v>0.91918900000000003</v>
      </c>
      <c r="P1915">
        <v>0.92273000000000005</v>
      </c>
    </row>
    <row r="1916" spans="1:16" ht="15" x14ac:dyDescent="0.3">
      <c r="A1916" s="1"/>
      <c r="B1916" t="s">
        <v>23</v>
      </c>
      <c r="C1916" t="s">
        <v>1112</v>
      </c>
      <c r="D1916" t="s">
        <v>1113</v>
      </c>
      <c r="E1916" t="s">
        <v>1112</v>
      </c>
      <c r="F1916" t="s">
        <v>1114</v>
      </c>
      <c r="G1916" t="s">
        <v>1115</v>
      </c>
      <c r="H1916" t="s">
        <v>1116</v>
      </c>
      <c r="I1916">
        <v>0.48199999999999998</v>
      </c>
      <c r="J1916">
        <v>0.308</v>
      </c>
      <c r="K1916" t="s">
        <v>42</v>
      </c>
      <c r="L1916">
        <v>0.5</v>
      </c>
      <c r="M1916">
        <v>0.48199999999999998</v>
      </c>
      <c r="N1916">
        <v>0</v>
      </c>
      <c r="O1916">
        <v>0.72456299999999996</v>
      </c>
      <c r="P1916">
        <v>0.72450499999999995</v>
      </c>
    </row>
    <row r="1917" spans="1:16" ht="15" x14ac:dyDescent="0.3">
      <c r="A1917" s="1"/>
      <c r="B1917" t="s">
        <v>23</v>
      </c>
      <c r="C1917" t="s">
        <v>1130</v>
      </c>
      <c r="D1917" t="s">
        <v>1119</v>
      </c>
      <c r="E1917" t="s">
        <v>1131</v>
      </c>
      <c r="F1917" t="s">
        <v>1121</v>
      </c>
      <c r="G1917" t="s">
        <v>1132</v>
      </c>
      <c r="H1917" t="s">
        <v>1123</v>
      </c>
      <c r="I1917">
        <v>0.38100000000000001</v>
      </c>
      <c r="J1917">
        <v>0</v>
      </c>
      <c r="K1917" t="s">
        <v>46</v>
      </c>
      <c r="L1917">
        <v>0</v>
      </c>
      <c r="M1917">
        <v>0.38100000000000001</v>
      </c>
      <c r="N1917">
        <v>0</v>
      </c>
      <c r="O1917">
        <v>0.62769399999999997</v>
      </c>
      <c r="P1917">
        <v>0.63028600000000001</v>
      </c>
    </row>
    <row r="1918" spans="1:16" ht="15" x14ac:dyDescent="0.3">
      <c r="A1918" s="1"/>
      <c r="B1918" t="s">
        <v>23</v>
      </c>
      <c r="C1918" t="s">
        <v>1144</v>
      </c>
      <c r="D1918" t="s">
        <v>1137</v>
      </c>
      <c r="E1918" t="s">
        <v>1145</v>
      </c>
      <c r="F1918" t="s">
        <v>1138</v>
      </c>
      <c r="G1918" t="s">
        <v>1146</v>
      </c>
      <c r="H1918" t="s">
        <v>1140</v>
      </c>
      <c r="I1918">
        <v>0.30299999999999999</v>
      </c>
      <c r="J1918">
        <v>0</v>
      </c>
      <c r="K1918" t="s">
        <v>46</v>
      </c>
      <c r="L1918">
        <v>0</v>
      </c>
      <c r="M1918">
        <v>0.30299999999999999</v>
      </c>
      <c r="N1918">
        <v>0</v>
      </c>
      <c r="O1918">
        <v>0.66038699999999995</v>
      </c>
      <c r="P1918">
        <v>0.66315900000000005</v>
      </c>
    </row>
    <row r="1919" spans="1:16" ht="15" x14ac:dyDescent="0.3">
      <c r="A1919" s="1"/>
      <c r="B1919" t="s">
        <v>23</v>
      </c>
      <c r="C1919" t="s">
        <v>1148</v>
      </c>
      <c r="D1919" t="s">
        <v>1149</v>
      </c>
      <c r="E1919" t="s">
        <v>1150</v>
      </c>
      <c r="F1919" t="s">
        <v>1151</v>
      </c>
      <c r="G1919" t="s">
        <v>1152</v>
      </c>
      <c r="H1919" t="s">
        <v>1153</v>
      </c>
      <c r="I1919">
        <v>0.92700000000000005</v>
      </c>
      <c r="J1919">
        <v>0.25</v>
      </c>
      <c r="K1919" t="s">
        <v>17</v>
      </c>
      <c r="L1919">
        <v>1</v>
      </c>
      <c r="M1919">
        <v>0.92700000000000005</v>
      </c>
      <c r="N1919">
        <v>0</v>
      </c>
      <c r="O1919">
        <v>0.85806099999999996</v>
      </c>
      <c r="P1919">
        <v>0.84800500000000001</v>
      </c>
    </row>
    <row r="1920" spans="1:16" ht="15" x14ac:dyDescent="0.3">
      <c r="A1920" s="1"/>
      <c r="B1920" t="s">
        <v>23</v>
      </c>
      <c r="C1920" t="s">
        <v>1168</v>
      </c>
      <c r="D1920" t="s">
        <v>1157</v>
      </c>
      <c r="E1920" t="s">
        <v>1169</v>
      </c>
      <c r="F1920" t="s">
        <v>1159</v>
      </c>
      <c r="G1920" t="s">
        <v>1170</v>
      </c>
      <c r="H1920" t="s">
        <v>1161</v>
      </c>
      <c r="I1920">
        <v>0.79</v>
      </c>
      <c r="J1920">
        <v>0.71399999999999997</v>
      </c>
      <c r="K1920" t="s">
        <v>17</v>
      </c>
      <c r="L1920">
        <v>1</v>
      </c>
      <c r="M1920">
        <v>0.79</v>
      </c>
      <c r="N1920">
        <v>0</v>
      </c>
      <c r="O1920">
        <v>0.87957700000000005</v>
      </c>
      <c r="P1920">
        <v>0.87302100000000005</v>
      </c>
    </row>
    <row r="1921" spans="1:16" ht="15" x14ac:dyDescent="0.3">
      <c r="A1921" s="1"/>
      <c r="B1921" t="s">
        <v>23</v>
      </c>
      <c r="C1921" t="s">
        <v>1119</v>
      </c>
      <c r="D1921" t="s">
        <v>1119</v>
      </c>
      <c r="E1921" t="s">
        <v>1121</v>
      </c>
      <c r="F1921" t="s">
        <v>1121</v>
      </c>
      <c r="G1921" t="s">
        <v>1174</v>
      </c>
      <c r="H1921" t="s">
        <v>1123</v>
      </c>
      <c r="I1921">
        <v>0.98799999999999999</v>
      </c>
      <c r="J1921">
        <v>0.4</v>
      </c>
      <c r="K1921" t="s">
        <v>17</v>
      </c>
      <c r="L1921">
        <v>1</v>
      </c>
      <c r="M1921">
        <v>0.98799999999999999</v>
      </c>
      <c r="N1921">
        <v>0</v>
      </c>
      <c r="O1921">
        <v>0.93174000000000001</v>
      </c>
      <c r="P1921">
        <v>0.92626900000000001</v>
      </c>
    </row>
    <row r="1922" spans="1:16" ht="15" x14ac:dyDescent="0.3">
      <c r="A1922" s="1"/>
      <c r="B1922" t="s">
        <v>23</v>
      </c>
      <c r="C1922" t="s">
        <v>1185</v>
      </c>
      <c r="D1922" t="s">
        <v>1177</v>
      </c>
      <c r="E1922" t="s">
        <v>1185</v>
      </c>
      <c r="F1922" t="s">
        <v>1179</v>
      </c>
      <c r="G1922" t="s">
        <v>1186</v>
      </c>
      <c r="H1922" t="s">
        <v>1181</v>
      </c>
      <c r="I1922">
        <v>0.115</v>
      </c>
      <c r="J1922">
        <v>0</v>
      </c>
      <c r="K1922" t="s">
        <v>46</v>
      </c>
      <c r="L1922">
        <v>0</v>
      </c>
      <c r="M1922">
        <v>0.115</v>
      </c>
      <c r="N1922">
        <v>0</v>
      </c>
      <c r="O1922">
        <v>0.54365399999999997</v>
      </c>
      <c r="P1922">
        <v>0.54549400000000003</v>
      </c>
    </row>
    <row r="1923" spans="1:16" ht="15" x14ac:dyDescent="0.3">
      <c r="A1923" s="1"/>
      <c r="B1923" t="s">
        <v>23</v>
      </c>
      <c r="C1923" t="s">
        <v>1206</v>
      </c>
      <c r="D1923" t="s">
        <v>1193</v>
      </c>
      <c r="E1923" t="s">
        <v>1206</v>
      </c>
      <c r="F1923" t="s">
        <v>1193</v>
      </c>
      <c r="G1923" t="s">
        <v>1207</v>
      </c>
      <c r="H1923" t="s">
        <v>1194</v>
      </c>
      <c r="I1923">
        <v>0.42399999999999999</v>
      </c>
      <c r="J1923">
        <v>0</v>
      </c>
      <c r="K1923" t="s">
        <v>46</v>
      </c>
      <c r="L1923">
        <v>0</v>
      </c>
      <c r="M1923">
        <v>0.42399999999999999</v>
      </c>
      <c r="N1923">
        <v>0</v>
      </c>
      <c r="O1923">
        <v>0.695932</v>
      </c>
      <c r="P1923">
        <v>0.69897399999999998</v>
      </c>
    </row>
    <row r="1924" spans="1:16" ht="15" x14ac:dyDescent="0.3">
      <c r="A1924" s="1"/>
      <c r="B1924" t="s">
        <v>23</v>
      </c>
      <c r="C1924">
        <v>2600</v>
      </c>
      <c r="D1924">
        <v>2.6</v>
      </c>
      <c r="E1924">
        <v>2600</v>
      </c>
      <c r="F1924">
        <v>26</v>
      </c>
      <c r="G1924">
        <v>2600</v>
      </c>
      <c r="H1924">
        <v>2600</v>
      </c>
      <c r="I1924">
        <v>1</v>
      </c>
      <c r="J1924">
        <v>1</v>
      </c>
      <c r="K1924" t="s">
        <v>17</v>
      </c>
      <c r="L1924">
        <v>1</v>
      </c>
      <c r="M1924">
        <v>1</v>
      </c>
      <c r="N1924">
        <v>1</v>
      </c>
      <c r="O1924">
        <v>1</v>
      </c>
      <c r="P1924">
        <v>1</v>
      </c>
    </row>
    <row r="1925" spans="1:16" ht="15" x14ac:dyDescent="0.3">
      <c r="A1925" s="1"/>
      <c r="B1925" t="s">
        <v>23</v>
      </c>
      <c r="C1925" t="s">
        <v>1212</v>
      </c>
      <c r="D1925" t="s">
        <v>1213</v>
      </c>
      <c r="E1925" t="s">
        <v>1214</v>
      </c>
      <c r="F1925" t="s">
        <v>1215</v>
      </c>
      <c r="G1925" t="s">
        <v>1216</v>
      </c>
      <c r="H1925" t="s">
        <v>1217</v>
      </c>
      <c r="I1925">
        <v>0.77300000000000002</v>
      </c>
      <c r="J1925">
        <v>0.66700000000000004</v>
      </c>
      <c r="K1925" t="s">
        <v>17</v>
      </c>
      <c r="L1925">
        <v>1</v>
      </c>
      <c r="M1925">
        <v>0.77300000000000002</v>
      </c>
      <c r="N1925">
        <v>0</v>
      </c>
      <c r="O1925">
        <v>0.92091000000000001</v>
      </c>
      <c r="P1925">
        <v>0.91684900000000003</v>
      </c>
    </row>
    <row r="1926" spans="1:16" ht="15" x14ac:dyDescent="0.3">
      <c r="A1926" s="1"/>
      <c r="B1926" t="s">
        <v>23</v>
      </c>
      <c r="C1926">
        <v>1949</v>
      </c>
      <c r="D1926">
        <v>1949</v>
      </c>
      <c r="E1926">
        <v>1949</v>
      </c>
      <c r="F1926">
        <v>1949</v>
      </c>
      <c r="G1926">
        <v>1949</v>
      </c>
      <c r="H1926" t="s">
        <v>1219</v>
      </c>
      <c r="I1926">
        <v>1</v>
      </c>
      <c r="J1926">
        <v>1</v>
      </c>
      <c r="K1926" t="s">
        <v>17</v>
      </c>
      <c r="L1926">
        <v>1</v>
      </c>
      <c r="M1926">
        <v>1</v>
      </c>
      <c r="N1926">
        <v>1</v>
      </c>
      <c r="O1926">
        <v>0.78852800000000001</v>
      </c>
      <c r="P1926">
        <v>0.79795300000000002</v>
      </c>
    </row>
    <row r="1927" spans="1:16" ht="15" x14ac:dyDescent="0.3">
      <c r="A1927" s="1"/>
      <c r="B1927" t="s">
        <v>23</v>
      </c>
      <c r="C1927" t="s">
        <v>1236</v>
      </c>
      <c r="D1927" t="s">
        <v>1222</v>
      </c>
      <c r="E1927" t="s">
        <v>1236</v>
      </c>
      <c r="F1927" t="s">
        <v>1224</v>
      </c>
      <c r="G1927" t="s">
        <v>1237</v>
      </c>
      <c r="H1927" t="s">
        <v>1226</v>
      </c>
      <c r="I1927">
        <v>9.9000000000000005E-2</v>
      </c>
      <c r="J1927">
        <v>0</v>
      </c>
      <c r="K1927" t="s">
        <v>46</v>
      </c>
      <c r="L1927">
        <v>0</v>
      </c>
      <c r="M1927">
        <v>9.9000000000000005E-2</v>
      </c>
      <c r="N1927">
        <v>0</v>
      </c>
      <c r="O1927">
        <v>0.57669999999999999</v>
      </c>
      <c r="P1927">
        <v>0.57987900000000003</v>
      </c>
    </row>
    <row r="1928" spans="1:16" ht="15" x14ac:dyDescent="0.3">
      <c r="A1928" s="1"/>
      <c r="B1928" t="s">
        <v>23</v>
      </c>
      <c r="C1928" t="s">
        <v>1254</v>
      </c>
      <c r="D1928" t="s">
        <v>1249</v>
      </c>
      <c r="E1928" t="s">
        <v>1255</v>
      </c>
      <c r="F1928" t="s">
        <v>1251</v>
      </c>
      <c r="G1928" t="s">
        <v>1256</v>
      </c>
      <c r="H1928" t="s">
        <v>1253</v>
      </c>
      <c r="I1928">
        <v>0.81399999999999995</v>
      </c>
      <c r="J1928">
        <v>0.6</v>
      </c>
      <c r="K1928" t="s">
        <v>17</v>
      </c>
      <c r="L1928">
        <v>1</v>
      </c>
      <c r="M1928">
        <v>0.81399999999999995</v>
      </c>
      <c r="N1928">
        <v>0</v>
      </c>
      <c r="O1928">
        <v>0.88514599999999999</v>
      </c>
      <c r="P1928">
        <v>0.88296699999999995</v>
      </c>
    </row>
    <row r="1929" spans="1:16" ht="15" x14ac:dyDescent="0.3">
      <c r="A1929" s="1"/>
      <c r="B1929" t="s">
        <v>23</v>
      </c>
      <c r="C1929" t="s">
        <v>1261</v>
      </c>
      <c r="D1929" t="s">
        <v>1262</v>
      </c>
      <c r="E1929" t="s">
        <v>1261</v>
      </c>
      <c r="F1929" t="s">
        <v>1263</v>
      </c>
      <c r="G1929" t="s">
        <v>1264</v>
      </c>
      <c r="H1929" t="s">
        <v>1265</v>
      </c>
      <c r="I1929">
        <v>0.92100000000000004</v>
      </c>
      <c r="J1929">
        <v>0.66700000000000004</v>
      </c>
      <c r="K1929" t="s">
        <v>17</v>
      </c>
      <c r="L1929">
        <v>1</v>
      </c>
      <c r="M1929">
        <v>0.92100000000000004</v>
      </c>
      <c r="N1929">
        <v>0</v>
      </c>
      <c r="O1929">
        <v>0.77520800000000001</v>
      </c>
      <c r="P1929">
        <v>0.77633399999999997</v>
      </c>
    </row>
    <row r="1930" spans="1:16" ht="15" x14ac:dyDescent="0.3">
      <c r="A1930" s="1"/>
      <c r="B1930" t="s">
        <v>23</v>
      </c>
      <c r="C1930" t="s">
        <v>1269</v>
      </c>
      <c r="D1930" t="s">
        <v>1269</v>
      </c>
      <c r="E1930" t="s">
        <v>1269</v>
      </c>
      <c r="F1930" t="s">
        <v>1269</v>
      </c>
      <c r="G1930" t="s">
        <v>1270</v>
      </c>
      <c r="H1930" t="s">
        <v>1271</v>
      </c>
      <c r="I1930">
        <v>0.76</v>
      </c>
      <c r="J1930">
        <v>0</v>
      </c>
      <c r="K1930" t="s">
        <v>17</v>
      </c>
      <c r="L1930">
        <v>1</v>
      </c>
      <c r="M1930">
        <v>0.76</v>
      </c>
      <c r="N1930">
        <v>0</v>
      </c>
      <c r="O1930">
        <v>0.77071599999999996</v>
      </c>
      <c r="P1930">
        <v>0.79167299999999996</v>
      </c>
    </row>
    <row r="1931" spans="1:16" ht="15" x14ac:dyDescent="0.3">
      <c r="A1931" s="1"/>
      <c r="B1931" t="s">
        <v>23</v>
      </c>
      <c r="C1931" t="s">
        <v>1269</v>
      </c>
      <c r="D1931" t="s">
        <v>1273</v>
      </c>
      <c r="E1931" t="s">
        <v>1269</v>
      </c>
      <c r="F1931" t="s">
        <v>1273</v>
      </c>
      <c r="G1931" t="s">
        <v>1270</v>
      </c>
      <c r="H1931" t="s">
        <v>1274</v>
      </c>
      <c r="I1931">
        <v>0.50800000000000001</v>
      </c>
      <c r="J1931">
        <v>0</v>
      </c>
      <c r="K1931" t="s">
        <v>46</v>
      </c>
      <c r="L1931">
        <v>0</v>
      </c>
      <c r="M1931">
        <v>0.50800000000000001</v>
      </c>
      <c r="N1931">
        <v>0</v>
      </c>
      <c r="O1931">
        <v>0.75820399999999999</v>
      </c>
      <c r="P1931">
        <v>0.76255099999999998</v>
      </c>
    </row>
    <row r="1932" spans="1:16" ht="15" x14ac:dyDescent="0.3">
      <c r="A1932" s="1"/>
      <c r="B1932" t="s">
        <v>23</v>
      </c>
      <c r="C1932" t="s">
        <v>1280</v>
      </c>
      <c r="D1932" t="s">
        <v>1281</v>
      </c>
      <c r="E1932" t="s">
        <v>1280</v>
      </c>
      <c r="F1932" t="s">
        <v>1281</v>
      </c>
      <c r="G1932" t="s">
        <v>1282</v>
      </c>
      <c r="H1932" t="s">
        <v>1283</v>
      </c>
      <c r="I1932">
        <v>0.61</v>
      </c>
      <c r="J1932">
        <v>0</v>
      </c>
      <c r="K1932" t="s">
        <v>42</v>
      </c>
      <c r="L1932">
        <v>0.5</v>
      </c>
      <c r="M1932">
        <v>0.61</v>
      </c>
      <c r="N1932">
        <v>0</v>
      </c>
      <c r="O1932">
        <v>0.78941399999999995</v>
      </c>
      <c r="P1932">
        <v>0.77654400000000001</v>
      </c>
    </row>
    <row r="1933" spans="1:16" ht="15" x14ac:dyDescent="0.3">
      <c r="A1933" s="1"/>
      <c r="B1933" t="s">
        <v>23</v>
      </c>
      <c r="C1933" t="s">
        <v>1289</v>
      </c>
      <c r="D1933" t="s">
        <v>1290</v>
      </c>
      <c r="E1933" t="s">
        <v>1291</v>
      </c>
      <c r="F1933" t="s">
        <v>1292</v>
      </c>
      <c r="G1933" t="s">
        <v>1293</v>
      </c>
      <c r="H1933" t="s">
        <v>1294</v>
      </c>
      <c r="I1933">
        <v>0.83799999999999997</v>
      </c>
      <c r="J1933">
        <v>0.88900000000000001</v>
      </c>
      <c r="K1933" t="s">
        <v>17</v>
      </c>
      <c r="L1933">
        <v>1</v>
      </c>
      <c r="M1933">
        <v>0.83799999999999997</v>
      </c>
      <c r="N1933">
        <v>0</v>
      </c>
      <c r="O1933">
        <v>0.95871499999999998</v>
      </c>
      <c r="P1933">
        <v>0.96181899999999998</v>
      </c>
    </row>
    <row r="1934" spans="1:16" ht="15" x14ac:dyDescent="0.3">
      <c r="A1934" s="1"/>
      <c r="B1934" t="s">
        <v>23</v>
      </c>
      <c r="C1934" t="s">
        <v>1300</v>
      </c>
      <c r="D1934" t="s">
        <v>1301</v>
      </c>
      <c r="E1934" t="s">
        <v>1300</v>
      </c>
      <c r="F1934" t="s">
        <v>1301</v>
      </c>
      <c r="G1934" t="s">
        <v>1302</v>
      </c>
      <c r="H1934" t="s">
        <v>1303</v>
      </c>
      <c r="I1934">
        <v>0.61199999999999999</v>
      </c>
      <c r="J1934">
        <v>0.5</v>
      </c>
      <c r="K1934" t="s">
        <v>17</v>
      </c>
      <c r="L1934">
        <v>1</v>
      </c>
      <c r="M1934">
        <v>0.61199999999999999</v>
      </c>
      <c r="N1934">
        <v>0</v>
      </c>
      <c r="O1934">
        <v>0.97924</v>
      </c>
      <c r="P1934">
        <v>0.97669600000000001</v>
      </c>
    </row>
    <row r="1935" spans="1:16" ht="15" x14ac:dyDescent="0.3">
      <c r="A1935" s="1"/>
      <c r="B1935" t="s">
        <v>23</v>
      </c>
      <c r="C1935" t="s">
        <v>1307</v>
      </c>
      <c r="D1935" t="s">
        <v>1308</v>
      </c>
      <c r="E1935" t="s">
        <v>1307</v>
      </c>
      <c r="F1935" t="s">
        <v>1308</v>
      </c>
      <c r="G1935" t="s">
        <v>1309</v>
      </c>
      <c r="H1935" t="s">
        <v>1310</v>
      </c>
      <c r="I1935">
        <v>0.83099999999999996</v>
      </c>
      <c r="J1935">
        <v>0.4</v>
      </c>
      <c r="K1935" t="s">
        <v>17</v>
      </c>
      <c r="L1935">
        <v>1</v>
      </c>
      <c r="M1935">
        <v>0.83099999999999996</v>
      </c>
      <c r="N1935">
        <v>0</v>
      </c>
      <c r="O1935">
        <v>0.82213499999999995</v>
      </c>
      <c r="P1935">
        <v>0.82699299999999998</v>
      </c>
    </row>
    <row r="1936" spans="1:16" ht="15" x14ac:dyDescent="0.3">
      <c r="A1936" s="1"/>
      <c r="B1936" t="s">
        <v>23</v>
      </c>
      <c r="C1936" t="s">
        <v>1317</v>
      </c>
      <c r="D1936" t="s">
        <v>1313</v>
      </c>
      <c r="E1936" t="s">
        <v>1317</v>
      </c>
      <c r="F1936" t="s">
        <v>1314</v>
      </c>
      <c r="G1936" t="s">
        <v>1318</v>
      </c>
      <c r="H1936" t="s">
        <v>1316</v>
      </c>
      <c r="I1936">
        <v>0.60399999999999998</v>
      </c>
      <c r="J1936">
        <v>0.4</v>
      </c>
      <c r="K1936" t="s">
        <v>17</v>
      </c>
      <c r="L1936">
        <v>1</v>
      </c>
      <c r="M1936">
        <v>0.60399999999999998</v>
      </c>
      <c r="N1936">
        <v>0</v>
      </c>
      <c r="O1936">
        <v>0.78124499999999997</v>
      </c>
      <c r="P1936">
        <v>0.77927500000000005</v>
      </c>
    </row>
    <row r="1937" spans="1:16" ht="15" x14ac:dyDescent="0.3">
      <c r="A1937" s="1"/>
      <c r="B1937" t="s">
        <v>23</v>
      </c>
      <c r="C1937" t="s">
        <v>1328</v>
      </c>
      <c r="D1937" t="s">
        <v>1325</v>
      </c>
      <c r="E1937" t="s">
        <v>1328</v>
      </c>
      <c r="F1937" t="s">
        <v>1325</v>
      </c>
      <c r="G1937" t="s">
        <v>1329</v>
      </c>
      <c r="H1937" t="s">
        <v>1327</v>
      </c>
      <c r="I1937">
        <v>0.371</v>
      </c>
      <c r="J1937">
        <v>0</v>
      </c>
      <c r="K1937" t="s">
        <v>46</v>
      </c>
      <c r="L1937">
        <v>0</v>
      </c>
      <c r="M1937">
        <v>0.371</v>
      </c>
      <c r="N1937">
        <v>0</v>
      </c>
      <c r="O1937">
        <v>0.65674200000000005</v>
      </c>
      <c r="P1937">
        <v>0.66256000000000004</v>
      </c>
    </row>
    <row r="1938" spans="1:16" ht="15" x14ac:dyDescent="0.3">
      <c r="A1938" s="1"/>
      <c r="B1938" t="s">
        <v>23</v>
      </c>
      <c r="C1938" t="s">
        <v>1333</v>
      </c>
      <c r="D1938" t="s">
        <v>1334</v>
      </c>
      <c r="E1938" t="s">
        <v>1333</v>
      </c>
      <c r="F1938" t="s">
        <v>1334</v>
      </c>
      <c r="G1938" t="s">
        <v>1335</v>
      </c>
      <c r="H1938" t="s">
        <v>1336</v>
      </c>
      <c r="I1938">
        <v>0.76200000000000001</v>
      </c>
      <c r="J1938">
        <v>0.4</v>
      </c>
      <c r="K1938" t="s">
        <v>42</v>
      </c>
      <c r="L1938">
        <v>0.5</v>
      </c>
      <c r="M1938">
        <v>0.76200000000000001</v>
      </c>
      <c r="N1938">
        <v>0</v>
      </c>
      <c r="O1938">
        <v>0.84664499999999998</v>
      </c>
      <c r="P1938">
        <v>0.84582500000000005</v>
      </c>
    </row>
    <row r="1939" spans="1:16" ht="15" x14ac:dyDescent="0.3">
      <c r="A1939" s="1"/>
      <c r="B1939" t="s">
        <v>23</v>
      </c>
      <c r="C1939" t="s">
        <v>1344</v>
      </c>
      <c r="D1939" t="s">
        <v>1345</v>
      </c>
      <c r="E1939" t="s">
        <v>1346</v>
      </c>
      <c r="F1939" t="s">
        <v>1347</v>
      </c>
      <c r="G1939" t="s">
        <v>1348</v>
      </c>
      <c r="H1939" t="s">
        <v>1348</v>
      </c>
      <c r="I1939">
        <v>1</v>
      </c>
      <c r="J1939">
        <v>1</v>
      </c>
      <c r="K1939" t="s">
        <v>17</v>
      </c>
      <c r="L1939">
        <v>1</v>
      </c>
      <c r="M1939">
        <v>1</v>
      </c>
      <c r="N1939">
        <v>1</v>
      </c>
      <c r="O1939">
        <v>1</v>
      </c>
      <c r="P1939">
        <v>1</v>
      </c>
    </row>
    <row r="1940" spans="1:16" ht="15" x14ac:dyDescent="0.3">
      <c r="A1940" s="1"/>
      <c r="B1940" t="s">
        <v>23</v>
      </c>
      <c r="C1940" t="s">
        <v>1353</v>
      </c>
      <c r="D1940" t="s">
        <v>1354</v>
      </c>
      <c r="E1940" t="s">
        <v>1353</v>
      </c>
      <c r="F1940" t="s">
        <v>1354</v>
      </c>
      <c r="G1940" t="s">
        <v>1355</v>
      </c>
      <c r="H1940" t="s">
        <v>1356</v>
      </c>
      <c r="I1940">
        <v>0.79</v>
      </c>
      <c r="J1940">
        <v>0</v>
      </c>
      <c r="K1940" t="s">
        <v>17</v>
      </c>
      <c r="L1940">
        <v>1</v>
      </c>
      <c r="M1940">
        <v>0.79</v>
      </c>
      <c r="N1940">
        <v>0</v>
      </c>
      <c r="O1940">
        <v>0.73297699999999999</v>
      </c>
      <c r="P1940">
        <v>0.72150899999999996</v>
      </c>
    </row>
    <row r="1941" spans="1:16" ht="15" x14ac:dyDescent="0.3">
      <c r="A1941" s="1"/>
      <c r="B1941" t="s">
        <v>23</v>
      </c>
      <c r="C1941" t="s">
        <v>1367</v>
      </c>
      <c r="D1941" t="s">
        <v>1359</v>
      </c>
      <c r="E1941" t="s">
        <v>1367</v>
      </c>
      <c r="F1941" t="s">
        <v>1360</v>
      </c>
      <c r="G1941" t="s">
        <v>1368</v>
      </c>
      <c r="H1941" t="s">
        <v>1362</v>
      </c>
      <c r="I1941">
        <v>0.30599999999999999</v>
      </c>
      <c r="J1941">
        <v>0</v>
      </c>
      <c r="K1941" t="s">
        <v>46</v>
      </c>
      <c r="L1941">
        <v>0</v>
      </c>
      <c r="M1941">
        <v>0.30599999999999999</v>
      </c>
      <c r="N1941">
        <v>0</v>
      </c>
      <c r="O1941">
        <v>0.68091900000000005</v>
      </c>
      <c r="P1941">
        <v>0.68134499999999998</v>
      </c>
    </row>
    <row r="1942" spans="1:16" ht="15" x14ac:dyDescent="0.3">
      <c r="A1942" s="1"/>
      <c r="B1942" t="s">
        <v>23</v>
      </c>
      <c r="C1942" t="s">
        <v>1370</v>
      </c>
      <c r="D1942" t="s">
        <v>1371</v>
      </c>
      <c r="E1942" t="s">
        <v>1370</v>
      </c>
      <c r="F1942" t="s">
        <v>1371</v>
      </c>
      <c r="G1942" t="s">
        <v>1372</v>
      </c>
      <c r="H1942" t="s">
        <v>1373</v>
      </c>
      <c r="I1942">
        <v>0.79900000000000004</v>
      </c>
      <c r="J1942">
        <v>0.6</v>
      </c>
      <c r="K1942" t="s">
        <v>17</v>
      </c>
      <c r="L1942">
        <v>1</v>
      </c>
      <c r="M1942">
        <v>0.79900000000000004</v>
      </c>
      <c r="N1942">
        <v>0</v>
      </c>
      <c r="O1942">
        <v>0.88277000000000005</v>
      </c>
      <c r="P1942">
        <v>0.88363899999999995</v>
      </c>
    </row>
    <row r="1943" spans="1:16" ht="15" x14ac:dyDescent="0.3">
      <c r="A1943" s="1"/>
      <c r="B1943" t="s">
        <v>23</v>
      </c>
      <c r="C1943" t="s">
        <v>1381</v>
      </c>
      <c r="D1943" t="s">
        <v>1376</v>
      </c>
      <c r="E1943" t="s">
        <v>1381</v>
      </c>
      <c r="F1943" t="s">
        <v>1378</v>
      </c>
      <c r="G1943" t="s">
        <v>1382</v>
      </c>
      <c r="H1943" t="s">
        <v>1380</v>
      </c>
      <c r="I1943">
        <v>0.72599999999999998</v>
      </c>
      <c r="J1943">
        <v>0.33300000000000002</v>
      </c>
      <c r="K1943" t="s">
        <v>42</v>
      </c>
      <c r="L1943">
        <v>0.5</v>
      </c>
      <c r="M1943">
        <v>0.72599999999999998</v>
      </c>
      <c r="N1943">
        <v>0</v>
      </c>
      <c r="O1943">
        <v>0.79996400000000001</v>
      </c>
      <c r="P1943">
        <v>0.79012000000000004</v>
      </c>
    </row>
    <row r="1944" spans="1:16" ht="15" x14ac:dyDescent="0.3">
      <c r="A1944" s="1"/>
      <c r="B1944" t="s">
        <v>23</v>
      </c>
      <c r="C1944" t="s">
        <v>1375</v>
      </c>
      <c r="D1944" t="s">
        <v>1385</v>
      </c>
      <c r="E1944" t="s">
        <v>1377</v>
      </c>
      <c r="F1944" t="s">
        <v>1385</v>
      </c>
      <c r="G1944" t="s">
        <v>1379</v>
      </c>
      <c r="H1944" t="s">
        <v>1387</v>
      </c>
      <c r="I1944">
        <v>0.151</v>
      </c>
      <c r="J1944">
        <v>0</v>
      </c>
      <c r="K1944" t="s">
        <v>46</v>
      </c>
      <c r="L1944">
        <v>0</v>
      </c>
      <c r="M1944">
        <v>0.151</v>
      </c>
      <c r="N1944">
        <v>0</v>
      </c>
      <c r="O1944">
        <v>0.67462100000000003</v>
      </c>
      <c r="P1944">
        <v>0.68348600000000004</v>
      </c>
    </row>
    <row r="1945" spans="1:16" ht="15" x14ac:dyDescent="0.3">
      <c r="A1945" s="1"/>
      <c r="B1945" t="s">
        <v>23</v>
      </c>
      <c r="C1945" t="s">
        <v>1408</v>
      </c>
      <c r="D1945" t="s">
        <v>1405</v>
      </c>
      <c r="E1945" t="s">
        <v>1408</v>
      </c>
      <c r="F1945" t="s">
        <v>1405</v>
      </c>
      <c r="G1945" t="s">
        <v>1409</v>
      </c>
      <c r="H1945" t="s">
        <v>1407</v>
      </c>
      <c r="I1945">
        <v>0.82</v>
      </c>
      <c r="J1945">
        <v>0.63200000000000001</v>
      </c>
      <c r="K1945" t="s">
        <v>17</v>
      </c>
      <c r="L1945">
        <v>1</v>
      </c>
      <c r="M1945">
        <v>0.82</v>
      </c>
      <c r="N1945">
        <v>0</v>
      </c>
      <c r="O1945">
        <v>0.85316099999999995</v>
      </c>
      <c r="P1945">
        <v>0.84425399999999995</v>
      </c>
    </row>
    <row r="1946" spans="1:16" ht="15" x14ac:dyDescent="0.3">
      <c r="A1946" s="1"/>
      <c r="B1946" t="s">
        <v>23</v>
      </c>
      <c r="C1946" t="s">
        <v>1413</v>
      </c>
      <c r="D1946" t="s">
        <v>1414</v>
      </c>
      <c r="E1946" t="s">
        <v>1413</v>
      </c>
      <c r="F1946" t="s">
        <v>1414</v>
      </c>
      <c r="G1946" t="s">
        <v>1415</v>
      </c>
      <c r="H1946" t="s">
        <v>1416</v>
      </c>
      <c r="I1946">
        <v>0.497</v>
      </c>
      <c r="J1946">
        <v>0.4</v>
      </c>
      <c r="K1946" t="s">
        <v>42</v>
      </c>
      <c r="L1946">
        <v>0.5</v>
      </c>
      <c r="M1946">
        <v>0.497</v>
      </c>
      <c r="N1946">
        <v>0</v>
      </c>
      <c r="O1946">
        <v>0.76895400000000003</v>
      </c>
      <c r="P1946">
        <v>0.76668700000000001</v>
      </c>
    </row>
    <row r="1947" spans="1:16" ht="15" x14ac:dyDescent="0.3">
      <c r="A1947" s="1"/>
      <c r="B1947" t="s">
        <v>23</v>
      </c>
      <c r="C1947" t="s">
        <v>1418</v>
      </c>
      <c r="D1947" t="s">
        <v>1419</v>
      </c>
      <c r="E1947" t="s">
        <v>1420</v>
      </c>
      <c r="F1947" t="s">
        <v>1420</v>
      </c>
      <c r="G1947" t="s">
        <v>1421</v>
      </c>
      <c r="H1947" t="s">
        <v>1422</v>
      </c>
      <c r="I1947">
        <v>0.99</v>
      </c>
      <c r="J1947">
        <v>0.8</v>
      </c>
      <c r="K1947" t="s">
        <v>17</v>
      </c>
      <c r="L1947">
        <v>1</v>
      </c>
      <c r="M1947">
        <v>0.99</v>
      </c>
      <c r="N1947">
        <v>0</v>
      </c>
      <c r="O1947">
        <v>0.93432099999999996</v>
      </c>
      <c r="P1947">
        <v>0.93218699999999999</v>
      </c>
    </row>
    <row r="1948" spans="1:16" ht="15" x14ac:dyDescent="0.3">
      <c r="A1948" s="1"/>
      <c r="B1948" t="s">
        <v>23</v>
      </c>
      <c r="C1948" t="s">
        <v>1440</v>
      </c>
      <c r="D1948" t="s">
        <v>1431</v>
      </c>
      <c r="E1948" t="s">
        <v>1441</v>
      </c>
      <c r="F1948" t="s">
        <v>1432</v>
      </c>
      <c r="G1948" t="s">
        <v>1442</v>
      </c>
      <c r="H1948" t="s">
        <v>1434</v>
      </c>
      <c r="I1948">
        <v>0.82099999999999995</v>
      </c>
      <c r="J1948">
        <v>0.76200000000000001</v>
      </c>
      <c r="K1948" t="s">
        <v>17</v>
      </c>
      <c r="L1948">
        <v>1</v>
      </c>
      <c r="M1948">
        <v>0.82099999999999995</v>
      </c>
      <c r="N1948">
        <v>0</v>
      </c>
      <c r="O1948">
        <v>0.92428999999999994</v>
      </c>
      <c r="P1948">
        <v>0.91879200000000005</v>
      </c>
    </row>
    <row r="1949" spans="1:16" ht="15" x14ac:dyDescent="0.3">
      <c r="A1949" s="1"/>
      <c r="B1949" t="s">
        <v>23</v>
      </c>
      <c r="C1949" t="s">
        <v>1452</v>
      </c>
      <c r="D1949" t="s">
        <v>1446</v>
      </c>
      <c r="E1949" t="s">
        <v>1452</v>
      </c>
      <c r="F1949" t="s">
        <v>1447</v>
      </c>
      <c r="G1949" t="s">
        <v>1453</v>
      </c>
      <c r="H1949" t="s">
        <v>1448</v>
      </c>
      <c r="I1949">
        <v>0.38500000000000001</v>
      </c>
      <c r="J1949">
        <v>0</v>
      </c>
      <c r="K1949" t="s">
        <v>46</v>
      </c>
      <c r="L1949">
        <v>0</v>
      </c>
      <c r="M1949">
        <v>0.38500000000000001</v>
      </c>
      <c r="N1949">
        <v>0</v>
      </c>
      <c r="O1949">
        <v>0.70523999999999998</v>
      </c>
      <c r="P1949">
        <v>0.70805399999999996</v>
      </c>
    </row>
    <row r="1950" spans="1:16" ht="15" x14ac:dyDescent="0.3">
      <c r="A1950" s="1"/>
      <c r="B1950" t="s">
        <v>23</v>
      </c>
      <c r="C1950" t="s">
        <v>1460</v>
      </c>
      <c r="D1950" t="s">
        <v>1461</v>
      </c>
      <c r="E1950" t="s">
        <v>1460</v>
      </c>
      <c r="F1950" t="s">
        <v>1461</v>
      </c>
      <c r="G1950" t="s">
        <v>1462</v>
      </c>
      <c r="H1950" t="s">
        <v>1463</v>
      </c>
      <c r="I1950">
        <v>0.76300000000000001</v>
      </c>
      <c r="J1950">
        <v>0</v>
      </c>
      <c r="K1950" t="s">
        <v>17</v>
      </c>
      <c r="L1950">
        <v>1</v>
      </c>
      <c r="M1950">
        <v>0.76300000000000001</v>
      </c>
      <c r="N1950">
        <v>0</v>
      </c>
      <c r="O1950">
        <v>0.866726</v>
      </c>
      <c r="P1950">
        <v>0.856263</v>
      </c>
    </row>
    <row r="1951" spans="1:16" ht="15" x14ac:dyDescent="0.3">
      <c r="A1951" s="1"/>
      <c r="B1951" t="s">
        <v>23</v>
      </c>
      <c r="C1951" t="s">
        <v>1470</v>
      </c>
      <c r="D1951" t="s">
        <v>1468</v>
      </c>
      <c r="E1951" t="s">
        <v>1471</v>
      </c>
      <c r="F1951" t="s">
        <v>1468</v>
      </c>
      <c r="G1951" t="s">
        <v>1472</v>
      </c>
      <c r="H1951" t="s">
        <v>1469</v>
      </c>
      <c r="I1951">
        <v>-2.4E-2</v>
      </c>
      <c r="J1951">
        <v>0.182</v>
      </c>
      <c r="K1951" t="s">
        <v>46</v>
      </c>
      <c r="L1951">
        <v>0</v>
      </c>
      <c r="M1951">
        <v>-2.4E-2</v>
      </c>
      <c r="N1951">
        <v>0</v>
      </c>
      <c r="O1951">
        <v>0.73061399999999999</v>
      </c>
      <c r="P1951">
        <v>0.73875900000000005</v>
      </c>
    </row>
    <row r="1952" spans="1:16" ht="15" x14ac:dyDescent="0.3">
      <c r="A1952" s="1"/>
      <c r="B1952" t="s">
        <v>23</v>
      </c>
      <c r="C1952">
        <v>79</v>
      </c>
      <c r="D1952">
        <v>79</v>
      </c>
      <c r="E1952">
        <v>79</v>
      </c>
      <c r="F1952">
        <v>79</v>
      </c>
      <c r="G1952">
        <v>79</v>
      </c>
      <c r="H1952">
        <v>79</v>
      </c>
      <c r="I1952">
        <v>1</v>
      </c>
      <c r="J1952">
        <v>1</v>
      </c>
      <c r="K1952" t="s">
        <v>17</v>
      </c>
      <c r="L1952">
        <v>1</v>
      </c>
      <c r="M1952">
        <v>1</v>
      </c>
      <c r="N1952">
        <v>1</v>
      </c>
      <c r="O1952">
        <v>1</v>
      </c>
      <c r="P1952">
        <v>1</v>
      </c>
    </row>
    <row r="1953" spans="1:16" ht="15" x14ac:dyDescent="0.3">
      <c r="A1953" s="1"/>
      <c r="B1953" t="s">
        <v>23</v>
      </c>
      <c r="C1953" t="s">
        <v>1483</v>
      </c>
      <c r="D1953" t="s">
        <v>1484</v>
      </c>
      <c r="E1953" t="s">
        <v>1484</v>
      </c>
      <c r="F1953" t="s">
        <v>1484</v>
      </c>
      <c r="G1953" t="s">
        <v>1485</v>
      </c>
      <c r="H1953" t="s">
        <v>1486</v>
      </c>
      <c r="I1953">
        <v>0.98699999999999999</v>
      </c>
      <c r="J1953">
        <v>0.75</v>
      </c>
      <c r="K1953" t="s">
        <v>17</v>
      </c>
      <c r="L1953">
        <v>1</v>
      </c>
      <c r="M1953">
        <v>0.98699999999999999</v>
      </c>
      <c r="N1953">
        <v>0</v>
      </c>
      <c r="O1953">
        <v>0.91492899999999999</v>
      </c>
      <c r="P1953">
        <v>0.91100000000000003</v>
      </c>
    </row>
    <row r="1954" spans="1:16" ht="15" x14ac:dyDescent="0.3">
      <c r="A1954" s="1"/>
      <c r="B1954" t="s">
        <v>23</v>
      </c>
      <c r="C1954" t="s">
        <v>1488</v>
      </c>
      <c r="D1954" t="s">
        <v>1489</v>
      </c>
      <c r="E1954" t="s">
        <v>1488</v>
      </c>
      <c r="F1954" t="s">
        <v>1490</v>
      </c>
      <c r="G1954" t="s">
        <v>1491</v>
      </c>
      <c r="H1954" t="s">
        <v>1492</v>
      </c>
      <c r="I1954">
        <v>0.81399999999999995</v>
      </c>
      <c r="J1954">
        <v>0.57099999999999995</v>
      </c>
      <c r="K1954" t="s">
        <v>17</v>
      </c>
      <c r="L1954">
        <v>1</v>
      </c>
      <c r="M1954">
        <v>0.81399999999999995</v>
      </c>
      <c r="N1954">
        <v>0</v>
      </c>
      <c r="O1954">
        <v>0.78062699999999996</v>
      </c>
      <c r="P1954">
        <v>0.77455300000000005</v>
      </c>
    </row>
    <row r="1955" spans="1:16" ht="15" x14ac:dyDescent="0.3">
      <c r="A1955" s="1"/>
      <c r="B1955" t="s">
        <v>23</v>
      </c>
      <c r="C1955" t="s">
        <v>1501</v>
      </c>
      <c r="D1955" t="s">
        <v>1495</v>
      </c>
      <c r="E1955" t="s">
        <v>1501</v>
      </c>
      <c r="F1955" t="s">
        <v>1496</v>
      </c>
      <c r="G1955" t="s">
        <v>1502</v>
      </c>
      <c r="H1955" t="s">
        <v>1498</v>
      </c>
      <c r="I1955">
        <v>0.25900000000000001</v>
      </c>
      <c r="J1955">
        <v>0.17399999999999999</v>
      </c>
      <c r="K1955" t="s">
        <v>46</v>
      </c>
      <c r="L1955">
        <v>0</v>
      </c>
      <c r="M1955">
        <v>0.25900000000000001</v>
      </c>
      <c r="N1955">
        <v>0</v>
      </c>
      <c r="O1955">
        <v>0.67332800000000004</v>
      </c>
      <c r="P1955">
        <v>0.66895499999999997</v>
      </c>
    </row>
    <row r="1956" spans="1:16" ht="15" x14ac:dyDescent="0.3">
      <c r="A1956" s="1"/>
      <c r="B1956" t="s">
        <v>23</v>
      </c>
      <c r="C1956" t="s">
        <v>1509</v>
      </c>
      <c r="D1956" t="s">
        <v>1505</v>
      </c>
      <c r="E1956" t="s">
        <v>1509</v>
      </c>
      <c r="F1956" t="s">
        <v>1506</v>
      </c>
      <c r="G1956" t="s">
        <v>1510</v>
      </c>
      <c r="H1956" t="s">
        <v>1508</v>
      </c>
      <c r="I1956">
        <v>0.20100000000000001</v>
      </c>
      <c r="J1956">
        <v>0</v>
      </c>
      <c r="K1956" t="s">
        <v>46</v>
      </c>
      <c r="L1956">
        <v>0</v>
      </c>
      <c r="M1956">
        <v>0.20100000000000001</v>
      </c>
      <c r="N1956">
        <v>0</v>
      </c>
      <c r="O1956">
        <v>0.60602500000000004</v>
      </c>
      <c r="P1956">
        <v>0.60362099999999996</v>
      </c>
    </row>
    <row r="1957" spans="1:16" ht="15" x14ac:dyDescent="0.3">
      <c r="A1957" s="1"/>
      <c r="B1957" t="s">
        <v>23</v>
      </c>
      <c r="C1957" t="s">
        <v>1512</v>
      </c>
      <c r="D1957" t="s">
        <v>1513</v>
      </c>
      <c r="E1957" t="s">
        <v>1512</v>
      </c>
      <c r="F1957" t="s">
        <v>1514</v>
      </c>
      <c r="G1957" t="s">
        <v>1515</v>
      </c>
      <c r="H1957" t="s">
        <v>1516</v>
      </c>
      <c r="I1957">
        <v>5.0000000000000001E-3</v>
      </c>
      <c r="J1957">
        <v>0</v>
      </c>
      <c r="K1957" t="s">
        <v>46</v>
      </c>
      <c r="L1957">
        <v>0</v>
      </c>
      <c r="M1957">
        <v>5.0000000000000001E-3</v>
      </c>
      <c r="N1957">
        <v>0</v>
      </c>
      <c r="O1957">
        <v>0.60238700000000001</v>
      </c>
      <c r="P1957">
        <v>0.60438199999999997</v>
      </c>
    </row>
    <row r="1958" spans="1:16" ht="15" x14ac:dyDescent="0.3">
      <c r="A1958" s="1"/>
      <c r="B1958" t="s">
        <v>23</v>
      </c>
      <c r="C1958" t="s">
        <v>1537</v>
      </c>
      <c r="D1958" t="s">
        <v>1532</v>
      </c>
      <c r="E1958" t="s">
        <v>1537</v>
      </c>
      <c r="F1958" t="s">
        <v>1532</v>
      </c>
      <c r="G1958" t="s">
        <v>1538</v>
      </c>
      <c r="H1958" t="s">
        <v>1534</v>
      </c>
      <c r="I1958">
        <v>0.57999999999999996</v>
      </c>
      <c r="J1958">
        <v>0</v>
      </c>
      <c r="K1958" t="s">
        <v>46</v>
      </c>
      <c r="L1958">
        <v>0</v>
      </c>
      <c r="M1958">
        <v>0.57999999999999996</v>
      </c>
      <c r="N1958">
        <v>0</v>
      </c>
      <c r="O1958">
        <v>0.646814</v>
      </c>
      <c r="P1958">
        <v>0.66163099999999997</v>
      </c>
    </row>
    <row r="1959" spans="1:16" ht="15" x14ac:dyDescent="0.3">
      <c r="A1959" s="1"/>
      <c r="B1959" t="s">
        <v>23</v>
      </c>
      <c r="C1959" t="s">
        <v>1544</v>
      </c>
      <c r="D1959" t="s">
        <v>1545</v>
      </c>
      <c r="E1959" t="s">
        <v>1546</v>
      </c>
      <c r="F1959" t="s">
        <v>1546</v>
      </c>
      <c r="G1959" t="s">
        <v>1547</v>
      </c>
      <c r="H1959" t="s">
        <v>1548</v>
      </c>
      <c r="I1959">
        <v>0.95499999999999996</v>
      </c>
      <c r="J1959">
        <v>0.875</v>
      </c>
      <c r="K1959" t="s">
        <v>17</v>
      </c>
      <c r="L1959">
        <v>1</v>
      </c>
      <c r="M1959">
        <v>0.95499999999999996</v>
      </c>
      <c r="N1959">
        <v>0</v>
      </c>
      <c r="O1959">
        <v>0.90586900000000004</v>
      </c>
      <c r="P1959">
        <v>0.90721300000000005</v>
      </c>
    </row>
    <row r="1960" spans="1:16" ht="15" x14ac:dyDescent="0.3">
      <c r="A1960" s="1"/>
      <c r="B1960" t="s">
        <v>23</v>
      </c>
      <c r="C1960" t="s">
        <v>1537</v>
      </c>
      <c r="D1960" t="s">
        <v>1559</v>
      </c>
      <c r="E1960" t="s">
        <v>1537</v>
      </c>
      <c r="F1960" t="s">
        <v>1559</v>
      </c>
      <c r="G1960" t="s">
        <v>1538</v>
      </c>
      <c r="H1960" t="s">
        <v>1560</v>
      </c>
      <c r="I1960">
        <v>0.878</v>
      </c>
      <c r="J1960">
        <v>0</v>
      </c>
      <c r="K1960" t="s">
        <v>17</v>
      </c>
      <c r="L1960">
        <v>1</v>
      </c>
      <c r="M1960">
        <v>0.878</v>
      </c>
      <c r="N1960">
        <v>0</v>
      </c>
      <c r="O1960">
        <v>0.87277800000000005</v>
      </c>
      <c r="P1960">
        <v>0.86160199999999998</v>
      </c>
    </row>
    <row r="1961" spans="1:16" ht="15" x14ac:dyDescent="0.3">
      <c r="A1961" s="1"/>
      <c r="B1961" t="s">
        <v>23</v>
      </c>
      <c r="C1961" t="s">
        <v>1574</v>
      </c>
      <c r="D1961" t="s">
        <v>1566</v>
      </c>
      <c r="E1961" t="s">
        <v>1574</v>
      </c>
      <c r="F1961" t="s">
        <v>1567</v>
      </c>
      <c r="G1961" t="s">
        <v>1575</v>
      </c>
      <c r="H1961" t="s">
        <v>1569</v>
      </c>
      <c r="I1961">
        <v>3.7999999999999999E-2</v>
      </c>
      <c r="J1961">
        <v>0.08</v>
      </c>
      <c r="K1961" t="s">
        <v>46</v>
      </c>
      <c r="L1961">
        <v>0</v>
      </c>
      <c r="M1961">
        <v>3.7999999999999999E-2</v>
      </c>
      <c r="N1961">
        <v>0</v>
      </c>
      <c r="O1961">
        <v>0.61169600000000002</v>
      </c>
      <c r="P1961">
        <v>0.60726800000000003</v>
      </c>
    </row>
    <row r="1962" spans="1:16" ht="15" x14ac:dyDescent="0.3">
      <c r="A1962" s="1"/>
      <c r="B1962" t="s">
        <v>23</v>
      </c>
      <c r="C1962" t="s">
        <v>1581</v>
      </c>
      <c r="D1962" t="s">
        <v>1582</v>
      </c>
      <c r="E1962" t="s">
        <v>1581</v>
      </c>
      <c r="F1962" t="s">
        <v>1583</v>
      </c>
      <c r="G1962" t="s">
        <v>1584</v>
      </c>
      <c r="H1962" t="s">
        <v>1585</v>
      </c>
      <c r="I1962">
        <v>0.44600000000000001</v>
      </c>
      <c r="J1962">
        <v>0.222</v>
      </c>
      <c r="K1962" t="s">
        <v>46</v>
      </c>
      <c r="L1962">
        <v>0</v>
      </c>
      <c r="M1962">
        <v>0.44600000000000001</v>
      </c>
      <c r="N1962">
        <v>0</v>
      </c>
      <c r="O1962">
        <v>0.67933200000000005</v>
      </c>
      <c r="P1962">
        <v>0.68152199999999996</v>
      </c>
    </row>
    <row r="1963" spans="1:16" ht="15" x14ac:dyDescent="0.3">
      <c r="A1963" s="1"/>
      <c r="B1963" t="s">
        <v>23</v>
      </c>
      <c r="C1963" t="s">
        <v>1596</v>
      </c>
      <c r="D1963" t="s">
        <v>1596</v>
      </c>
      <c r="E1963" t="s">
        <v>1598</v>
      </c>
      <c r="F1963" t="s">
        <v>1598</v>
      </c>
      <c r="G1963" t="s">
        <v>1604</v>
      </c>
      <c r="H1963" t="s">
        <v>1600</v>
      </c>
      <c r="I1963">
        <v>0.96199999999999997</v>
      </c>
      <c r="J1963">
        <v>0.66700000000000004</v>
      </c>
      <c r="K1963" t="s">
        <v>17</v>
      </c>
      <c r="L1963">
        <v>1</v>
      </c>
      <c r="M1963">
        <v>0.96199999999999997</v>
      </c>
      <c r="N1963">
        <v>0</v>
      </c>
      <c r="O1963">
        <v>0.90521300000000005</v>
      </c>
      <c r="P1963">
        <v>0.898231</v>
      </c>
    </row>
    <row r="1964" spans="1:16" ht="15" x14ac:dyDescent="0.3">
      <c r="A1964" s="1"/>
      <c r="B1964" t="s">
        <v>23</v>
      </c>
      <c r="C1964" t="s">
        <v>1609</v>
      </c>
      <c r="D1964" t="s">
        <v>1607</v>
      </c>
      <c r="E1964" t="s">
        <v>1609</v>
      </c>
      <c r="F1964" t="s">
        <v>1607</v>
      </c>
      <c r="G1964" t="s">
        <v>1610</v>
      </c>
      <c r="H1964" t="s">
        <v>1608</v>
      </c>
      <c r="I1964">
        <v>0.871</v>
      </c>
      <c r="J1964">
        <v>0.85699999999999998</v>
      </c>
      <c r="K1964" t="s">
        <v>17</v>
      </c>
      <c r="L1964">
        <v>1</v>
      </c>
      <c r="M1964">
        <v>0.871</v>
      </c>
      <c r="N1964">
        <v>0</v>
      </c>
      <c r="O1964">
        <v>0.91918900000000003</v>
      </c>
      <c r="P1964">
        <v>0.91458600000000001</v>
      </c>
    </row>
    <row r="1965" spans="1:16" ht="15" x14ac:dyDescent="0.3">
      <c r="A1965" s="1"/>
      <c r="B1965" t="s">
        <v>23</v>
      </c>
      <c r="C1965" t="s">
        <v>1612</v>
      </c>
      <c r="D1965" t="s">
        <v>1613</v>
      </c>
      <c r="E1965" t="s">
        <v>1612</v>
      </c>
      <c r="F1965" t="s">
        <v>1614</v>
      </c>
      <c r="G1965" t="s">
        <v>1615</v>
      </c>
      <c r="H1965" t="s">
        <v>1616</v>
      </c>
      <c r="I1965">
        <v>1</v>
      </c>
      <c r="J1965">
        <v>1</v>
      </c>
      <c r="K1965" t="s">
        <v>17</v>
      </c>
      <c r="L1965">
        <v>1</v>
      </c>
      <c r="M1965">
        <v>1</v>
      </c>
      <c r="N1965">
        <v>1</v>
      </c>
      <c r="O1965">
        <v>0.96312699999999996</v>
      </c>
      <c r="P1965">
        <v>0.96404999999999996</v>
      </c>
    </row>
    <row r="1966" spans="1:16" ht="15" x14ac:dyDescent="0.3">
      <c r="A1966" s="1"/>
      <c r="B1966" t="s">
        <v>23</v>
      </c>
      <c r="C1966" t="s">
        <v>1630</v>
      </c>
      <c r="D1966" t="s">
        <v>1625</v>
      </c>
      <c r="E1966" t="s">
        <v>1631</v>
      </c>
      <c r="F1966" t="s">
        <v>1625</v>
      </c>
      <c r="G1966" t="s">
        <v>1632</v>
      </c>
      <c r="H1966" t="s">
        <v>1627</v>
      </c>
      <c r="I1966">
        <v>0.67100000000000004</v>
      </c>
      <c r="J1966">
        <v>0.66700000000000004</v>
      </c>
      <c r="K1966" t="s">
        <v>17</v>
      </c>
      <c r="L1966">
        <v>1</v>
      </c>
      <c r="M1966">
        <v>0.67100000000000004</v>
      </c>
      <c r="N1966">
        <v>0</v>
      </c>
      <c r="O1966">
        <v>0.80274699999999999</v>
      </c>
      <c r="P1966">
        <v>0.80307799999999996</v>
      </c>
    </row>
    <row r="1967" spans="1:16" ht="15" x14ac:dyDescent="0.3">
      <c r="A1967" s="1"/>
      <c r="B1967" t="s">
        <v>23</v>
      </c>
      <c r="C1967" t="s">
        <v>1596</v>
      </c>
      <c r="D1967" t="s">
        <v>1468</v>
      </c>
      <c r="E1967" t="s">
        <v>1598</v>
      </c>
      <c r="F1967" t="s">
        <v>1468</v>
      </c>
      <c r="G1967" t="s">
        <v>1604</v>
      </c>
      <c r="H1967" t="s">
        <v>1640</v>
      </c>
      <c r="I1967">
        <v>-1E-3</v>
      </c>
      <c r="J1967">
        <v>0</v>
      </c>
      <c r="K1967" t="s">
        <v>46</v>
      </c>
      <c r="L1967">
        <v>0</v>
      </c>
      <c r="M1967">
        <v>-1E-3</v>
      </c>
      <c r="N1967">
        <v>0</v>
      </c>
      <c r="O1967">
        <v>0.59907900000000003</v>
      </c>
      <c r="P1967">
        <v>0.60326999999999997</v>
      </c>
    </row>
    <row r="1968" spans="1:16" ht="15" x14ac:dyDescent="0.3">
      <c r="A1968" s="1"/>
      <c r="B1968" t="s">
        <v>23</v>
      </c>
      <c r="C1968" t="s">
        <v>1658</v>
      </c>
      <c r="D1968" t="s">
        <v>1658</v>
      </c>
      <c r="E1968" t="s">
        <v>1658</v>
      </c>
      <c r="F1968" t="s">
        <v>1658</v>
      </c>
      <c r="G1968" t="s">
        <v>1659</v>
      </c>
      <c r="H1968" t="s">
        <v>1660</v>
      </c>
      <c r="I1968">
        <v>0.99399999999999999</v>
      </c>
      <c r="J1968">
        <v>0.85699999999999998</v>
      </c>
      <c r="K1968" t="s">
        <v>17</v>
      </c>
      <c r="L1968">
        <v>1</v>
      </c>
      <c r="M1968">
        <v>0.99399999999999999</v>
      </c>
      <c r="N1968">
        <v>0</v>
      </c>
      <c r="O1968">
        <v>0.96848900000000004</v>
      </c>
      <c r="P1968">
        <v>0.97128599999999998</v>
      </c>
    </row>
    <row r="1969" spans="1:16" ht="15" x14ac:dyDescent="0.3">
      <c r="A1969" s="1"/>
      <c r="B1969" t="s">
        <v>23</v>
      </c>
      <c r="C1969" t="s">
        <v>1662</v>
      </c>
      <c r="D1969" t="s">
        <v>1663</v>
      </c>
      <c r="E1969" t="s">
        <v>1662</v>
      </c>
      <c r="F1969" t="s">
        <v>1663</v>
      </c>
      <c r="G1969" t="s">
        <v>1664</v>
      </c>
      <c r="H1969" t="s">
        <v>1665</v>
      </c>
      <c r="I1969">
        <v>0.60899999999999999</v>
      </c>
      <c r="J1969">
        <v>0.4</v>
      </c>
      <c r="K1969" t="s">
        <v>17</v>
      </c>
      <c r="L1969">
        <v>1</v>
      </c>
      <c r="M1969">
        <v>0.60899999999999999</v>
      </c>
      <c r="N1969">
        <v>0</v>
      </c>
      <c r="O1969">
        <v>0.74780100000000005</v>
      </c>
      <c r="P1969">
        <v>0.75171200000000005</v>
      </c>
    </row>
    <row r="1970" spans="1:16" ht="15" x14ac:dyDescent="0.3">
      <c r="A1970" s="1"/>
      <c r="B1970" t="s">
        <v>23</v>
      </c>
      <c r="C1970" t="s">
        <v>1637</v>
      </c>
      <c r="D1970" t="s">
        <v>1671</v>
      </c>
      <c r="E1970" t="s">
        <v>1638</v>
      </c>
      <c r="F1970" t="s">
        <v>1671</v>
      </c>
      <c r="G1970" t="s">
        <v>1639</v>
      </c>
      <c r="H1970" t="s">
        <v>1672</v>
      </c>
      <c r="I1970">
        <v>0.39200000000000002</v>
      </c>
      <c r="J1970">
        <v>0</v>
      </c>
      <c r="K1970" t="s">
        <v>46</v>
      </c>
      <c r="L1970">
        <v>0</v>
      </c>
      <c r="M1970">
        <v>0.39200000000000002</v>
      </c>
      <c r="N1970">
        <v>0</v>
      </c>
      <c r="O1970">
        <v>0.66294900000000001</v>
      </c>
      <c r="P1970">
        <v>0.66627400000000003</v>
      </c>
    </row>
    <row r="1971" spans="1:16" ht="15" x14ac:dyDescent="0.3">
      <c r="A1971" s="1"/>
      <c r="B1971" t="s">
        <v>23</v>
      </c>
      <c r="C1971" t="s">
        <v>1683</v>
      </c>
      <c r="D1971" t="s">
        <v>1678</v>
      </c>
      <c r="E1971" t="s">
        <v>1683</v>
      </c>
      <c r="F1971" t="s">
        <v>1678</v>
      </c>
      <c r="G1971" t="s">
        <v>1684</v>
      </c>
      <c r="H1971" t="s">
        <v>1680</v>
      </c>
      <c r="I1971">
        <v>0.85299999999999998</v>
      </c>
      <c r="J1971">
        <v>0.66700000000000004</v>
      </c>
      <c r="K1971" t="s">
        <v>17</v>
      </c>
      <c r="L1971">
        <v>1</v>
      </c>
      <c r="M1971">
        <v>0.85299999999999998</v>
      </c>
      <c r="N1971">
        <v>0</v>
      </c>
      <c r="O1971">
        <v>0.89686600000000005</v>
      </c>
      <c r="P1971">
        <v>0.89460399999999995</v>
      </c>
    </row>
    <row r="1972" spans="1:16" ht="15" x14ac:dyDescent="0.3">
      <c r="A1972" s="1"/>
      <c r="B1972" t="s">
        <v>23</v>
      </c>
      <c r="C1972" t="s">
        <v>1686</v>
      </c>
      <c r="D1972" t="s">
        <v>1687</v>
      </c>
      <c r="E1972" t="s">
        <v>1688</v>
      </c>
      <c r="F1972" t="s">
        <v>1689</v>
      </c>
      <c r="G1972" t="s">
        <v>1690</v>
      </c>
      <c r="H1972" t="s">
        <v>1691</v>
      </c>
      <c r="I1972">
        <v>0.76700000000000002</v>
      </c>
      <c r="J1972">
        <v>0.5</v>
      </c>
      <c r="K1972" t="s">
        <v>17</v>
      </c>
      <c r="L1972">
        <v>1</v>
      </c>
      <c r="M1972">
        <v>0.76700000000000002</v>
      </c>
      <c r="N1972">
        <v>0</v>
      </c>
      <c r="O1972">
        <v>0.86334599999999995</v>
      </c>
      <c r="P1972">
        <v>0.85991799999999996</v>
      </c>
    </row>
    <row r="1973" spans="1:16" ht="15" x14ac:dyDescent="0.3">
      <c r="A1973" s="1"/>
      <c r="B1973" t="s">
        <v>23</v>
      </c>
      <c r="C1973" t="s">
        <v>1693</v>
      </c>
      <c r="D1973" t="s">
        <v>1693</v>
      </c>
      <c r="E1973" t="s">
        <v>1693</v>
      </c>
      <c r="F1973" t="s">
        <v>1693</v>
      </c>
      <c r="G1973" t="s">
        <v>1694</v>
      </c>
      <c r="H1973" t="s">
        <v>1694</v>
      </c>
      <c r="I1973">
        <v>1</v>
      </c>
      <c r="J1973">
        <v>1</v>
      </c>
      <c r="K1973" t="s">
        <v>17</v>
      </c>
      <c r="L1973">
        <v>1</v>
      </c>
      <c r="M1973">
        <v>1</v>
      </c>
      <c r="N1973">
        <v>1</v>
      </c>
      <c r="O1973">
        <v>1</v>
      </c>
      <c r="P1973">
        <v>1</v>
      </c>
    </row>
    <row r="1974" spans="1:16" ht="15" x14ac:dyDescent="0.3">
      <c r="A1974" s="1"/>
      <c r="B1974" t="s">
        <v>23</v>
      </c>
      <c r="C1974" t="s">
        <v>1707</v>
      </c>
      <c r="D1974" t="s">
        <v>1700</v>
      </c>
      <c r="E1974" t="s">
        <v>1707</v>
      </c>
      <c r="F1974" t="s">
        <v>1700</v>
      </c>
      <c r="G1974" t="s">
        <v>1708</v>
      </c>
      <c r="H1974" t="s">
        <v>1702</v>
      </c>
      <c r="I1974">
        <v>8.8999999999999996E-2</v>
      </c>
      <c r="J1974">
        <v>0</v>
      </c>
      <c r="K1974" t="s">
        <v>46</v>
      </c>
      <c r="L1974">
        <v>0</v>
      </c>
      <c r="M1974">
        <v>8.8999999999999996E-2</v>
      </c>
      <c r="N1974">
        <v>0</v>
      </c>
      <c r="O1974">
        <v>0.62344900000000003</v>
      </c>
      <c r="P1974">
        <v>0.62914199999999998</v>
      </c>
    </row>
    <row r="1975" spans="1:16" ht="15" x14ac:dyDescent="0.3">
      <c r="A1975" s="1"/>
      <c r="B1975" t="s">
        <v>23</v>
      </c>
      <c r="C1975" t="s">
        <v>1721</v>
      </c>
      <c r="D1975" t="s">
        <v>1713</v>
      </c>
      <c r="E1975" t="s">
        <v>1721</v>
      </c>
      <c r="F1975" t="s">
        <v>1714</v>
      </c>
      <c r="G1975" t="s">
        <v>1722</v>
      </c>
      <c r="H1975" t="s">
        <v>1716</v>
      </c>
      <c r="I1975">
        <v>0.495</v>
      </c>
      <c r="J1975">
        <v>0.33300000000000002</v>
      </c>
      <c r="K1975" t="s">
        <v>42</v>
      </c>
      <c r="L1975">
        <v>0.5</v>
      </c>
      <c r="M1975">
        <v>0.495</v>
      </c>
      <c r="N1975">
        <v>0</v>
      </c>
      <c r="O1975">
        <v>0.73473500000000003</v>
      </c>
      <c r="P1975">
        <v>0.74028099999999997</v>
      </c>
    </row>
    <row r="1976" spans="1:16" ht="15" x14ac:dyDescent="0.3">
      <c r="A1976" s="1"/>
      <c r="B1976" t="s">
        <v>23</v>
      </c>
      <c r="C1976" t="s">
        <v>1730</v>
      </c>
      <c r="D1976" t="s">
        <v>1731</v>
      </c>
      <c r="E1976" t="s">
        <v>1730</v>
      </c>
      <c r="F1976" t="s">
        <v>1731</v>
      </c>
      <c r="G1976" t="s">
        <v>1732</v>
      </c>
      <c r="H1976" t="s">
        <v>1733</v>
      </c>
      <c r="I1976">
        <v>0.56000000000000005</v>
      </c>
      <c r="J1976">
        <v>0</v>
      </c>
      <c r="K1976" t="s">
        <v>17</v>
      </c>
      <c r="L1976">
        <v>1</v>
      </c>
      <c r="M1976">
        <v>0.56000000000000005</v>
      </c>
      <c r="N1976">
        <v>0</v>
      </c>
      <c r="O1976">
        <v>0.74253800000000003</v>
      </c>
      <c r="P1976">
        <v>0.74592800000000004</v>
      </c>
    </row>
    <row r="1977" spans="1:16" ht="15" x14ac:dyDescent="0.3">
      <c r="A1977" s="1"/>
      <c r="B1977" t="s">
        <v>23</v>
      </c>
      <c r="C1977" t="s">
        <v>1737</v>
      </c>
      <c r="D1977" t="s">
        <v>1738</v>
      </c>
      <c r="E1977" t="s">
        <v>1737</v>
      </c>
      <c r="F1977" t="s">
        <v>1738</v>
      </c>
      <c r="G1977" t="s">
        <v>1739</v>
      </c>
      <c r="H1977" t="s">
        <v>1740</v>
      </c>
      <c r="I1977">
        <v>0.84599999999999997</v>
      </c>
      <c r="J1977">
        <v>0.85699999999999998</v>
      </c>
      <c r="K1977" t="s">
        <v>17</v>
      </c>
      <c r="L1977">
        <v>1</v>
      </c>
      <c r="M1977">
        <v>0.84599999999999997</v>
      </c>
      <c r="N1977">
        <v>0</v>
      </c>
      <c r="O1977">
        <v>0.92800199999999999</v>
      </c>
      <c r="P1977">
        <v>0.92830299999999999</v>
      </c>
    </row>
    <row r="1978" spans="1:16" ht="15" x14ac:dyDescent="0.3">
      <c r="A1978" s="1"/>
      <c r="B1978" t="s">
        <v>23</v>
      </c>
      <c r="C1978" t="s">
        <v>1687</v>
      </c>
      <c r="D1978" t="s">
        <v>1746</v>
      </c>
      <c r="E1978" t="s">
        <v>1689</v>
      </c>
      <c r="F1978" t="s">
        <v>1747</v>
      </c>
      <c r="G1978" t="s">
        <v>1750</v>
      </c>
      <c r="H1978" t="s">
        <v>1749</v>
      </c>
      <c r="I1978">
        <v>0.73199999999999998</v>
      </c>
      <c r="J1978">
        <v>0</v>
      </c>
      <c r="K1978" t="s">
        <v>46</v>
      </c>
      <c r="L1978">
        <v>0</v>
      </c>
      <c r="M1978">
        <v>0.73199999999999998</v>
      </c>
      <c r="N1978">
        <v>0</v>
      </c>
      <c r="O1978">
        <v>0.74332600000000004</v>
      </c>
      <c r="P1978">
        <v>0.74258900000000005</v>
      </c>
    </row>
    <row r="1979" spans="1:16" ht="15" x14ac:dyDescent="0.3">
      <c r="A1979" s="1"/>
      <c r="B1979" t="s">
        <v>23</v>
      </c>
      <c r="C1979" t="s">
        <v>1756</v>
      </c>
      <c r="D1979" t="s">
        <v>46</v>
      </c>
      <c r="E1979" t="s">
        <v>1757</v>
      </c>
      <c r="F1979" t="s">
        <v>46</v>
      </c>
      <c r="G1979" t="s">
        <v>1758</v>
      </c>
      <c r="H1979" t="s">
        <v>1755</v>
      </c>
      <c r="I1979">
        <v>0.28599999999999998</v>
      </c>
      <c r="J1979">
        <v>0</v>
      </c>
      <c r="K1979" t="s">
        <v>42</v>
      </c>
      <c r="L1979">
        <v>0.5</v>
      </c>
      <c r="M1979">
        <v>0.28599999999999998</v>
      </c>
      <c r="N1979">
        <v>0</v>
      </c>
      <c r="O1979">
        <v>0.67745699999999998</v>
      </c>
      <c r="P1979">
        <v>0.67710999999999999</v>
      </c>
    </row>
    <row r="1980" spans="1:16" ht="15" x14ac:dyDescent="0.3">
      <c r="A1980" s="1"/>
      <c r="B1980" t="s">
        <v>23</v>
      </c>
      <c r="C1980" t="s">
        <v>1776</v>
      </c>
      <c r="D1980" t="s">
        <v>1770</v>
      </c>
      <c r="E1980" t="s">
        <v>1777</v>
      </c>
      <c r="F1980" t="s">
        <v>1771</v>
      </c>
      <c r="G1980" t="s">
        <v>1778</v>
      </c>
      <c r="H1980" t="s">
        <v>1773</v>
      </c>
      <c r="I1980">
        <v>6.2E-2</v>
      </c>
      <c r="J1980">
        <v>6.7000000000000004E-2</v>
      </c>
      <c r="K1980" t="s">
        <v>46</v>
      </c>
      <c r="L1980">
        <v>0</v>
      </c>
      <c r="M1980">
        <v>6.2E-2</v>
      </c>
      <c r="N1980">
        <v>0</v>
      </c>
      <c r="O1980">
        <v>0.67534799999999995</v>
      </c>
      <c r="P1980">
        <v>0.66959800000000003</v>
      </c>
    </row>
    <row r="1981" spans="1:16" ht="15" x14ac:dyDescent="0.3">
      <c r="A1981" s="1"/>
      <c r="B1981" t="s">
        <v>23</v>
      </c>
      <c r="C1981" t="s">
        <v>1764</v>
      </c>
      <c r="D1981" t="s">
        <v>1764</v>
      </c>
      <c r="E1981" t="s">
        <v>1765</v>
      </c>
      <c r="F1981" t="s">
        <v>1765</v>
      </c>
      <c r="G1981" t="s">
        <v>1766</v>
      </c>
      <c r="H1981" t="s">
        <v>1788</v>
      </c>
      <c r="I1981">
        <v>0.98799999999999999</v>
      </c>
      <c r="J1981">
        <v>0.66700000000000004</v>
      </c>
      <c r="K1981" t="s">
        <v>17</v>
      </c>
      <c r="L1981">
        <v>1</v>
      </c>
      <c r="M1981">
        <v>0.98799999999999999</v>
      </c>
      <c r="N1981">
        <v>0</v>
      </c>
      <c r="O1981">
        <v>0.902582</v>
      </c>
      <c r="P1981">
        <v>0.90289600000000003</v>
      </c>
    </row>
    <row r="1982" spans="1:16" ht="15" x14ac:dyDescent="0.3">
      <c r="A1982" s="1"/>
      <c r="B1982" t="s">
        <v>23</v>
      </c>
      <c r="C1982" t="s">
        <v>1798</v>
      </c>
      <c r="D1982" t="s">
        <v>1791</v>
      </c>
      <c r="E1982" t="s">
        <v>1798</v>
      </c>
      <c r="F1982" t="s">
        <v>1793</v>
      </c>
      <c r="G1982" t="s">
        <v>1799</v>
      </c>
      <c r="H1982" t="s">
        <v>1795</v>
      </c>
      <c r="I1982">
        <v>0.91300000000000003</v>
      </c>
      <c r="J1982">
        <v>0.34799999999999998</v>
      </c>
      <c r="K1982" t="s">
        <v>42</v>
      </c>
      <c r="L1982">
        <v>0.5</v>
      </c>
      <c r="M1982">
        <v>0.91300000000000003</v>
      </c>
      <c r="N1982">
        <v>0</v>
      </c>
      <c r="O1982">
        <v>0.88452299999999995</v>
      </c>
      <c r="P1982">
        <v>0.88160000000000005</v>
      </c>
    </row>
    <row r="1983" spans="1:16" ht="15" x14ac:dyDescent="0.3">
      <c r="A1983" s="1"/>
      <c r="B1983" t="s">
        <v>23</v>
      </c>
      <c r="C1983" t="s">
        <v>1803</v>
      </c>
      <c r="D1983" t="s">
        <v>1804</v>
      </c>
      <c r="E1983" t="s">
        <v>1805</v>
      </c>
      <c r="F1983" t="s">
        <v>1806</v>
      </c>
      <c r="G1983" t="s">
        <v>1807</v>
      </c>
      <c r="H1983" t="s">
        <v>1808</v>
      </c>
      <c r="I1983">
        <v>0.99</v>
      </c>
      <c r="J1983">
        <v>0.5</v>
      </c>
      <c r="K1983" t="s">
        <v>17</v>
      </c>
      <c r="L1983">
        <v>1</v>
      </c>
      <c r="M1983">
        <v>0.99</v>
      </c>
      <c r="N1983">
        <v>0</v>
      </c>
      <c r="O1983">
        <v>0.89378100000000005</v>
      </c>
      <c r="P1983">
        <v>0.88560099999999997</v>
      </c>
    </row>
    <row r="1984" spans="1:16" ht="15" x14ac:dyDescent="0.3">
      <c r="A1984" s="1"/>
      <c r="B1984" t="s">
        <v>23</v>
      </c>
      <c r="C1984" t="s">
        <v>1811</v>
      </c>
      <c r="D1984" t="s">
        <v>1812</v>
      </c>
      <c r="E1984" t="s">
        <v>1811</v>
      </c>
      <c r="F1984" t="s">
        <v>1812</v>
      </c>
      <c r="G1984" t="s">
        <v>1813</v>
      </c>
      <c r="H1984" t="s">
        <v>1814</v>
      </c>
      <c r="I1984">
        <v>0.88200000000000001</v>
      </c>
      <c r="J1984">
        <v>0.5</v>
      </c>
      <c r="K1984" t="s">
        <v>17</v>
      </c>
      <c r="L1984">
        <v>1</v>
      </c>
      <c r="M1984">
        <v>0.88200000000000001</v>
      </c>
      <c r="N1984">
        <v>0</v>
      </c>
      <c r="O1984">
        <v>0.89107800000000004</v>
      </c>
      <c r="P1984">
        <v>0.89376500000000003</v>
      </c>
    </row>
    <row r="1985" spans="1:16" ht="15" x14ac:dyDescent="0.3">
      <c r="A1985" s="1"/>
      <c r="B1985" t="s">
        <v>23</v>
      </c>
      <c r="C1985" t="s">
        <v>1830</v>
      </c>
      <c r="D1985" t="s">
        <v>1817</v>
      </c>
      <c r="E1985" t="s">
        <v>1830</v>
      </c>
      <c r="F1985" t="s">
        <v>1819</v>
      </c>
      <c r="G1985" t="s">
        <v>1831</v>
      </c>
      <c r="H1985" t="s">
        <v>1821</v>
      </c>
      <c r="I1985">
        <v>0.44400000000000001</v>
      </c>
      <c r="J1985">
        <v>0.222</v>
      </c>
      <c r="K1985" t="s">
        <v>42</v>
      </c>
      <c r="L1985">
        <v>0.5</v>
      </c>
      <c r="M1985">
        <v>0.44400000000000001</v>
      </c>
      <c r="N1985">
        <v>0</v>
      </c>
      <c r="O1985">
        <v>0.76116300000000003</v>
      </c>
      <c r="P1985">
        <v>0.74882000000000004</v>
      </c>
    </row>
    <row r="1986" spans="1:16" ht="15" x14ac:dyDescent="0.3">
      <c r="A1986" s="1"/>
      <c r="B1986" t="s">
        <v>23</v>
      </c>
      <c r="C1986" t="s">
        <v>1833</v>
      </c>
      <c r="D1986" t="s">
        <v>1833</v>
      </c>
      <c r="E1986" t="s">
        <v>1834</v>
      </c>
      <c r="F1986" t="s">
        <v>1834</v>
      </c>
      <c r="G1986" t="s">
        <v>1835</v>
      </c>
      <c r="H1986" t="s">
        <v>1836</v>
      </c>
      <c r="I1986">
        <v>0.98699999999999999</v>
      </c>
      <c r="J1986">
        <v>0.66700000000000004</v>
      </c>
      <c r="K1986" t="s">
        <v>17</v>
      </c>
      <c r="L1986">
        <v>1</v>
      </c>
      <c r="M1986">
        <v>0.98699999999999999</v>
      </c>
      <c r="N1986">
        <v>0</v>
      </c>
      <c r="O1986">
        <v>0.93129899999999999</v>
      </c>
      <c r="P1986">
        <v>0.91970499999999999</v>
      </c>
    </row>
    <row r="1987" spans="1:16" ht="15" x14ac:dyDescent="0.3">
      <c r="A1987" s="1"/>
      <c r="B1987" t="s">
        <v>23</v>
      </c>
      <c r="C1987" t="s">
        <v>1838</v>
      </c>
      <c r="D1987" t="s">
        <v>1839</v>
      </c>
      <c r="E1987" t="s">
        <v>1838</v>
      </c>
      <c r="F1987" t="s">
        <v>1840</v>
      </c>
      <c r="G1987" t="s">
        <v>1841</v>
      </c>
      <c r="H1987" t="s">
        <v>1842</v>
      </c>
      <c r="I1987">
        <v>3.6999999999999998E-2</v>
      </c>
      <c r="J1987">
        <v>0</v>
      </c>
      <c r="K1987" t="s">
        <v>46</v>
      </c>
      <c r="L1987">
        <v>0</v>
      </c>
      <c r="M1987">
        <v>3.6999999999999998E-2</v>
      </c>
      <c r="N1987">
        <v>0</v>
      </c>
      <c r="O1987">
        <v>0.60078600000000004</v>
      </c>
      <c r="P1987">
        <v>0.601858</v>
      </c>
    </row>
    <row r="1988" spans="1:16" ht="15" x14ac:dyDescent="0.3">
      <c r="A1988" s="1"/>
      <c r="B1988" t="s">
        <v>23</v>
      </c>
      <c r="C1988" t="s">
        <v>1844</v>
      </c>
      <c r="D1988" t="s">
        <v>1844</v>
      </c>
      <c r="E1988" t="s">
        <v>1844</v>
      </c>
      <c r="F1988" t="s">
        <v>1844</v>
      </c>
      <c r="G1988" t="s">
        <v>1845</v>
      </c>
      <c r="H1988" t="s">
        <v>1846</v>
      </c>
      <c r="I1988">
        <v>0.86499999999999999</v>
      </c>
      <c r="J1988">
        <v>0.28599999999999998</v>
      </c>
      <c r="K1988" t="s">
        <v>17</v>
      </c>
      <c r="L1988">
        <v>1</v>
      </c>
      <c r="M1988">
        <v>0.86499999999999999</v>
      </c>
      <c r="N1988">
        <v>0</v>
      </c>
      <c r="O1988">
        <v>0.88569900000000001</v>
      </c>
      <c r="P1988">
        <v>0.87639299999999998</v>
      </c>
    </row>
    <row r="1989" spans="1:16" ht="15" x14ac:dyDescent="0.3">
      <c r="A1989" s="1"/>
      <c r="B1989" t="s">
        <v>23</v>
      </c>
      <c r="C1989" t="s">
        <v>1855</v>
      </c>
      <c r="D1989" t="s">
        <v>1847</v>
      </c>
      <c r="E1989" t="s">
        <v>1855</v>
      </c>
      <c r="F1989" t="s">
        <v>1847</v>
      </c>
      <c r="G1989" t="s">
        <v>1856</v>
      </c>
      <c r="H1989" t="s">
        <v>1854</v>
      </c>
      <c r="I1989">
        <v>0.50800000000000001</v>
      </c>
      <c r="J1989">
        <v>0.316</v>
      </c>
      <c r="K1989" t="s">
        <v>42</v>
      </c>
      <c r="L1989">
        <v>0.5</v>
      </c>
      <c r="M1989">
        <v>0.50800000000000001</v>
      </c>
      <c r="N1989">
        <v>0</v>
      </c>
      <c r="O1989">
        <v>0.79933900000000002</v>
      </c>
      <c r="P1989">
        <v>0.80295499999999997</v>
      </c>
    </row>
    <row r="1990" spans="1:16" ht="15" x14ac:dyDescent="0.3">
      <c r="A1990" s="1"/>
      <c r="B1990" t="s">
        <v>23</v>
      </c>
      <c r="C1990" t="s">
        <v>1870</v>
      </c>
      <c r="D1990" t="s">
        <v>1861</v>
      </c>
      <c r="E1990" t="s">
        <v>1870</v>
      </c>
      <c r="F1990" t="s">
        <v>1861</v>
      </c>
      <c r="G1990" t="s">
        <v>1871</v>
      </c>
      <c r="H1990" t="s">
        <v>1863</v>
      </c>
      <c r="I1990">
        <v>0.108</v>
      </c>
      <c r="J1990">
        <v>0</v>
      </c>
      <c r="K1990" t="s">
        <v>46</v>
      </c>
      <c r="L1990">
        <v>0</v>
      </c>
      <c r="M1990">
        <v>0.108</v>
      </c>
      <c r="N1990">
        <v>0</v>
      </c>
      <c r="O1990">
        <v>0.68436200000000003</v>
      </c>
      <c r="P1990">
        <v>0.67317300000000002</v>
      </c>
    </row>
    <row r="1991" spans="1:16" ht="15" x14ac:dyDescent="0.3">
      <c r="A1991" s="1"/>
      <c r="B1991" t="s">
        <v>23</v>
      </c>
      <c r="C1991" t="s">
        <v>1882</v>
      </c>
      <c r="D1991" t="s">
        <v>46</v>
      </c>
      <c r="E1991" t="s">
        <v>1882</v>
      </c>
      <c r="F1991" t="s">
        <v>46</v>
      </c>
      <c r="G1991" t="s">
        <v>1883</v>
      </c>
      <c r="H1991" t="s">
        <v>1755</v>
      </c>
      <c r="I1991">
        <v>0.18</v>
      </c>
      <c r="J1991">
        <v>0</v>
      </c>
      <c r="K1991" t="s">
        <v>46</v>
      </c>
      <c r="L1991">
        <v>0</v>
      </c>
      <c r="M1991">
        <v>0.18</v>
      </c>
      <c r="N1991">
        <v>0</v>
      </c>
      <c r="O1991">
        <v>0.653505</v>
      </c>
      <c r="P1991">
        <v>0.65963099999999997</v>
      </c>
    </row>
    <row r="1992" spans="1:16" ht="15" x14ac:dyDescent="0.3">
      <c r="A1992" s="1"/>
      <c r="B1992" t="s">
        <v>23</v>
      </c>
      <c r="C1992" t="s">
        <v>1896</v>
      </c>
      <c r="D1992" t="s">
        <v>1896</v>
      </c>
      <c r="E1992" t="s">
        <v>1896</v>
      </c>
      <c r="F1992" t="s">
        <v>1896</v>
      </c>
      <c r="G1992" t="s">
        <v>1897</v>
      </c>
      <c r="H1992" t="s">
        <v>1898</v>
      </c>
      <c r="I1992">
        <v>0.95499999999999996</v>
      </c>
      <c r="J1992">
        <v>0.4</v>
      </c>
      <c r="K1992" t="s">
        <v>17</v>
      </c>
      <c r="L1992">
        <v>1</v>
      </c>
      <c r="M1992">
        <v>0.95499999999999996</v>
      </c>
      <c r="N1992">
        <v>0</v>
      </c>
      <c r="O1992">
        <v>0.87604800000000005</v>
      </c>
      <c r="P1992">
        <v>0.87745200000000001</v>
      </c>
    </row>
    <row r="1993" spans="1:16" ht="15" x14ac:dyDescent="0.3">
      <c r="A1993" s="1"/>
      <c r="B1993" t="s">
        <v>23</v>
      </c>
      <c r="C1993" t="s">
        <v>1906</v>
      </c>
      <c r="D1993" t="s">
        <v>1900</v>
      </c>
      <c r="E1993" t="s">
        <v>1907</v>
      </c>
      <c r="F1993" t="s">
        <v>1900</v>
      </c>
      <c r="G1993" t="s">
        <v>1908</v>
      </c>
      <c r="H1993" t="s">
        <v>1901</v>
      </c>
      <c r="I1993">
        <v>0.31900000000000001</v>
      </c>
      <c r="J1993">
        <v>0.44400000000000001</v>
      </c>
      <c r="K1993" t="s">
        <v>42</v>
      </c>
      <c r="L1993">
        <v>0.5</v>
      </c>
      <c r="M1993">
        <v>0.31900000000000001</v>
      </c>
      <c r="N1993">
        <v>0</v>
      </c>
      <c r="O1993">
        <v>0.76860499999999998</v>
      </c>
      <c r="P1993">
        <v>0.76792800000000006</v>
      </c>
    </row>
    <row r="1994" spans="1:16" ht="15" x14ac:dyDescent="0.3">
      <c r="A1994" s="1"/>
      <c r="B1994" t="s">
        <v>23</v>
      </c>
      <c r="C1994" t="s">
        <v>1910</v>
      </c>
      <c r="D1994" t="s">
        <v>1911</v>
      </c>
      <c r="E1994" t="s">
        <v>1911</v>
      </c>
      <c r="F1994" t="s">
        <v>1911</v>
      </c>
      <c r="G1994" t="s">
        <v>1912</v>
      </c>
      <c r="H1994" t="s">
        <v>1913</v>
      </c>
      <c r="I1994">
        <v>1</v>
      </c>
      <c r="J1994">
        <v>1</v>
      </c>
      <c r="K1994" t="s">
        <v>17</v>
      </c>
      <c r="L1994">
        <v>1</v>
      </c>
      <c r="M1994">
        <v>1</v>
      </c>
      <c r="N1994">
        <v>1</v>
      </c>
      <c r="O1994">
        <v>0.96655599999999997</v>
      </c>
      <c r="P1994">
        <v>0.96437099999999998</v>
      </c>
    </row>
    <row r="1995" spans="1:16" ht="15" x14ac:dyDescent="0.3">
      <c r="A1995" s="1"/>
      <c r="B1995" t="s">
        <v>23</v>
      </c>
      <c r="C1995" t="s">
        <v>1917</v>
      </c>
      <c r="D1995" t="s">
        <v>1918</v>
      </c>
      <c r="E1995" t="s">
        <v>1917</v>
      </c>
      <c r="F1995" t="s">
        <v>1918</v>
      </c>
      <c r="G1995" t="s">
        <v>1919</v>
      </c>
      <c r="H1995" t="s">
        <v>1920</v>
      </c>
      <c r="I1995">
        <v>0.20100000000000001</v>
      </c>
      <c r="J1995">
        <v>0</v>
      </c>
      <c r="K1995" t="s">
        <v>42</v>
      </c>
      <c r="L1995">
        <v>0.5</v>
      </c>
      <c r="M1995">
        <v>0.20100000000000001</v>
      </c>
      <c r="N1995">
        <v>0</v>
      </c>
      <c r="O1995">
        <v>0.66078800000000004</v>
      </c>
      <c r="P1995">
        <v>0.66607499999999997</v>
      </c>
    </row>
    <row r="1996" spans="1:16" ht="15" x14ac:dyDescent="0.3">
      <c r="A1996" s="1"/>
      <c r="B1996" t="s">
        <v>23</v>
      </c>
      <c r="C1996" t="s">
        <v>1924</v>
      </c>
      <c r="D1996" t="s">
        <v>1925</v>
      </c>
      <c r="E1996" t="s">
        <v>1924</v>
      </c>
      <c r="F1996" t="s">
        <v>1925</v>
      </c>
      <c r="G1996" t="s">
        <v>1926</v>
      </c>
      <c r="H1996" t="s">
        <v>1927</v>
      </c>
      <c r="I1996">
        <v>0.86599999999999999</v>
      </c>
      <c r="J1996">
        <v>0.5</v>
      </c>
      <c r="K1996" t="s">
        <v>17</v>
      </c>
      <c r="L1996">
        <v>1</v>
      </c>
      <c r="M1996">
        <v>0.86599999999999999</v>
      </c>
      <c r="N1996">
        <v>0</v>
      </c>
      <c r="O1996">
        <v>0.85079199999999999</v>
      </c>
      <c r="P1996">
        <v>0.84312200000000004</v>
      </c>
    </row>
    <row r="1997" spans="1:16" ht="15" x14ac:dyDescent="0.3">
      <c r="A1997" s="1"/>
      <c r="B1997" t="s">
        <v>23</v>
      </c>
      <c r="C1997" t="s">
        <v>1933</v>
      </c>
      <c r="D1997" t="s">
        <v>1934</v>
      </c>
      <c r="E1997" t="s">
        <v>1933</v>
      </c>
      <c r="F1997" t="s">
        <v>1934</v>
      </c>
      <c r="G1997" t="s">
        <v>1935</v>
      </c>
      <c r="H1997" t="s">
        <v>1936</v>
      </c>
      <c r="I1997">
        <v>0.88800000000000001</v>
      </c>
      <c r="J1997">
        <v>0.75</v>
      </c>
      <c r="K1997" t="s">
        <v>17</v>
      </c>
      <c r="L1997">
        <v>1</v>
      </c>
      <c r="M1997">
        <v>0.88800000000000001</v>
      </c>
      <c r="N1997">
        <v>0</v>
      </c>
      <c r="O1997">
        <v>0.906663</v>
      </c>
      <c r="P1997">
        <v>0.90371299999999999</v>
      </c>
    </row>
    <row r="1998" spans="1:16" ht="15" x14ac:dyDescent="0.3">
      <c r="A1998" s="1"/>
      <c r="B1998" t="s">
        <v>23</v>
      </c>
      <c r="C1998" t="s">
        <v>1938</v>
      </c>
      <c r="D1998" t="s">
        <v>1938</v>
      </c>
      <c r="E1998" t="s">
        <v>1938</v>
      </c>
      <c r="F1998" t="s">
        <v>1938</v>
      </c>
      <c r="G1998" t="s">
        <v>1939</v>
      </c>
      <c r="H1998" t="s">
        <v>1939</v>
      </c>
      <c r="I1998">
        <v>1</v>
      </c>
      <c r="J1998">
        <v>1</v>
      </c>
      <c r="K1998" t="s">
        <v>17</v>
      </c>
      <c r="L1998">
        <v>1</v>
      </c>
      <c r="M1998">
        <v>1</v>
      </c>
      <c r="N1998">
        <v>1</v>
      </c>
      <c r="O1998">
        <v>1</v>
      </c>
      <c r="P1998">
        <v>1</v>
      </c>
    </row>
    <row r="1999" spans="1:16" ht="15" x14ac:dyDescent="0.3">
      <c r="A1999" s="1"/>
      <c r="B1999" t="s">
        <v>23</v>
      </c>
      <c r="C1999" t="s">
        <v>1945</v>
      </c>
      <c r="D1999" t="s">
        <v>1942</v>
      </c>
      <c r="E1999" t="s">
        <v>1945</v>
      </c>
      <c r="F1999" t="s">
        <v>1941</v>
      </c>
      <c r="G1999" t="s">
        <v>1946</v>
      </c>
      <c r="H1999" t="s">
        <v>1944</v>
      </c>
      <c r="I1999">
        <v>0.76300000000000001</v>
      </c>
      <c r="J1999">
        <v>0.66700000000000004</v>
      </c>
      <c r="K1999" t="s">
        <v>17</v>
      </c>
      <c r="L1999">
        <v>1</v>
      </c>
      <c r="M1999">
        <v>0.76300000000000001</v>
      </c>
      <c r="N1999">
        <v>0</v>
      </c>
      <c r="O1999">
        <v>0.83535999999999999</v>
      </c>
      <c r="P1999">
        <v>0.82743900000000004</v>
      </c>
    </row>
    <row r="2000" spans="1:16" ht="15" x14ac:dyDescent="0.3">
      <c r="A2000" s="1"/>
      <c r="B2000" t="s">
        <v>23</v>
      </c>
      <c r="C2000" t="s">
        <v>1956</v>
      </c>
      <c r="D2000" t="s">
        <v>1949</v>
      </c>
      <c r="E2000" t="s">
        <v>1957</v>
      </c>
      <c r="F2000" t="s">
        <v>1949</v>
      </c>
      <c r="G2000" t="s">
        <v>1958</v>
      </c>
      <c r="H2000" t="s">
        <v>1951</v>
      </c>
      <c r="I2000">
        <v>0.71499999999999997</v>
      </c>
      <c r="J2000">
        <v>0.66700000000000004</v>
      </c>
      <c r="K2000" t="s">
        <v>17</v>
      </c>
      <c r="L2000">
        <v>1</v>
      </c>
      <c r="M2000">
        <v>0.71499999999999997</v>
      </c>
      <c r="N2000">
        <v>0</v>
      </c>
      <c r="O2000">
        <v>0.88307400000000003</v>
      </c>
      <c r="P2000">
        <v>0.88375899999999996</v>
      </c>
    </row>
    <row r="2001" spans="1:16" ht="15" x14ac:dyDescent="0.3">
      <c r="A2001" s="1"/>
      <c r="B2001" t="s">
        <v>23</v>
      </c>
      <c r="C2001" t="s">
        <v>1967</v>
      </c>
      <c r="D2001" t="s">
        <v>1963</v>
      </c>
      <c r="E2001" t="s">
        <v>1968</v>
      </c>
      <c r="F2001" t="s">
        <v>1964</v>
      </c>
      <c r="G2001" t="s">
        <v>1966</v>
      </c>
      <c r="H2001" t="s">
        <v>1966</v>
      </c>
      <c r="I2001">
        <v>1</v>
      </c>
      <c r="J2001">
        <v>1</v>
      </c>
      <c r="K2001" t="s">
        <v>17</v>
      </c>
      <c r="L2001">
        <v>1</v>
      </c>
      <c r="M2001">
        <v>1</v>
      </c>
      <c r="N2001">
        <v>1</v>
      </c>
      <c r="O2001">
        <v>1</v>
      </c>
      <c r="P2001">
        <v>1</v>
      </c>
    </row>
  </sheetData>
  <sortState xmlns:xlrd2="http://schemas.microsoft.com/office/spreadsheetml/2017/richdata2" ref="A2:K2001">
    <sortCondition ref="B2:B2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5016-733A-43A4-9ACE-F733DC8F1C4C}">
  <dimension ref="A1:AA2001"/>
  <sheetViews>
    <sheetView topLeftCell="O1" workbookViewId="0">
      <selection activeCell="V2" sqref="V2"/>
    </sheetView>
  </sheetViews>
  <sheetFormatPr defaultRowHeight="14.4" x14ac:dyDescent="0.3"/>
  <cols>
    <col min="7" max="7" width="30.33203125" customWidth="1"/>
    <col min="8" max="8" width="32.109375" customWidth="1"/>
    <col min="18" max="18" width="48.33203125" customWidth="1"/>
    <col min="22" max="22" width="9.6640625" bestFit="1" customWidth="1"/>
  </cols>
  <sheetData>
    <row r="1" spans="1:27" ht="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1970</v>
      </c>
      <c r="K1" t="s">
        <v>9</v>
      </c>
      <c r="L1" t="s">
        <v>9</v>
      </c>
      <c r="M1" t="s">
        <v>8</v>
      </c>
      <c r="N1" t="s">
        <v>2367</v>
      </c>
      <c r="O1" t="s">
        <v>3746</v>
      </c>
      <c r="P1" t="s">
        <v>3751</v>
      </c>
      <c r="Q1" t="s">
        <v>9</v>
      </c>
    </row>
    <row r="2" spans="1:27" ht="15" x14ac:dyDescent="0.3">
      <c r="A2" s="1"/>
      <c r="B2" t="s">
        <v>27</v>
      </c>
      <c r="C2" t="s">
        <v>12</v>
      </c>
      <c r="D2" t="s">
        <v>2368</v>
      </c>
      <c r="E2" t="s">
        <v>12</v>
      </c>
      <c r="F2" t="s">
        <v>2369</v>
      </c>
      <c r="G2" t="s">
        <v>15</v>
      </c>
      <c r="H2" t="s">
        <v>16</v>
      </c>
      <c r="I2">
        <v>0.94499999999999995</v>
      </c>
      <c r="J2">
        <v>0.8</v>
      </c>
      <c r="K2" t="s">
        <v>17</v>
      </c>
      <c r="L2">
        <v>1</v>
      </c>
      <c r="M2">
        <v>0.94499999999999995</v>
      </c>
      <c r="N2">
        <v>0</v>
      </c>
      <c r="O2">
        <v>0.86080500000000004</v>
      </c>
      <c r="P2">
        <v>0.86285500000000004</v>
      </c>
      <c r="Q2">
        <v>1</v>
      </c>
      <c r="S2" t="s">
        <v>1971</v>
      </c>
      <c r="T2" t="s">
        <v>2363</v>
      </c>
      <c r="U2" t="s">
        <v>2364</v>
      </c>
      <c r="V2" t="s">
        <v>3773</v>
      </c>
      <c r="W2" t="s">
        <v>2366</v>
      </c>
      <c r="X2" t="s">
        <v>2367</v>
      </c>
      <c r="Y2" t="s">
        <v>3747</v>
      </c>
      <c r="Z2" t="s">
        <v>3746</v>
      </c>
      <c r="AA2" t="s">
        <v>3752</v>
      </c>
    </row>
    <row r="3" spans="1:27" ht="15" x14ac:dyDescent="0.3">
      <c r="A3" s="1"/>
      <c r="B3" t="s">
        <v>27</v>
      </c>
      <c r="C3" t="s">
        <v>31</v>
      </c>
      <c r="D3" t="s">
        <v>30</v>
      </c>
      <c r="E3" t="s">
        <v>31</v>
      </c>
      <c r="F3" t="s">
        <v>31</v>
      </c>
      <c r="G3" t="s">
        <v>2370</v>
      </c>
      <c r="H3" t="s">
        <v>33</v>
      </c>
      <c r="I3">
        <v>0.93400000000000005</v>
      </c>
      <c r="J3">
        <v>0.6</v>
      </c>
      <c r="K3" t="s">
        <v>17</v>
      </c>
      <c r="L3">
        <v>1</v>
      </c>
      <c r="M3">
        <v>0.93400000000000005</v>
      </c>
      <c r="N3">
        <v>0</v>
      </c>
      <c r="O3">
        <v>0.819492</v>
      </c>
      <c r="P3">
        <v>0.83324900000000002</v>
      </c>
      <c r="Q3">
        <v>1</v>
      </c>
      <c r="R3" t="str">
        <f>B2</f>
        <v>bert-large-cased-whole-word-masking-finetuned-squad</v>
      </c>
      <c r="S3">
        <f>COUNTIF(K2:K201,"yes")</f>
        <v>119</v>
      </c>
      <c r="T3">
        <f>COUNTIF(K2:K201,"partially")</f>
        <v>34</v>
      </c>
      <c r="U3">
        <f t="shared" ref="U3:U12" si="0">200-S3-T3</f>
        <v>47</v>
      </c>
      <c r="V3">
        <f>AVERAGE(I2:I201)</f>
        <v>0.67563500000000043</v>
      </c>
      <c r="W3">
        <f>AVERAGE(J2:J201)</f>
        <v>0.39533500000000005</v>
      </c>
      <c r="X3">
        <f>COUNTIF(J2:J201,1)</f>
        <v>19</v>
      </c>
      <c r="Y3">
        <f>AVERAGE(L2:L201)</f>
        <v>0.68</v>
      </c>
      <c r="Z3">
        <f>AVERAGE(O2:O201)</f>
        <v>0.80184662500000004</v>
      </c>
      <c r="AA3">
        <f>AVERAGE(P2:P201)</f>
        <v>0.80007396500000039</v>
      </c>
    </row>
    <row r="4" spans="1:27" ht="15" x14ac:dyDescent="0.3">
      <c r="A4" s="1"/>
      <c r="B4" t="s">
        <v>27</v>
      </c>
      <c r="C4" t="s">
        <v>2376</v>
      </c>
      <c r="D4" t="s">
        <v>2373</v>
      </c>
      <c r="E4" t="s">
        <v>2376</v>
      </c>
      <c r="F4" t="s">
        <v>2374</v>
      </c>
      <c r="G4" t="s">
        <v>2377</v>
      </c>
      <c r="H4" t="s">
        <v>39</v>
      </c>
      <c r="I4">
        <v>0.4</v>
      </c>
      <c r="J4">
        <v>0.28599999999999998</v>
      </c>
      <c r="K4" t="s">
        <v>46</v>
      </c>
      <c r="L4">
        <v>0</v>
      </c>
      <c r="M4">
        <v>0.4</v>
      </c>
      <c r="N4">
        <v>0</v>
      </c>
      <c r="O4">
        <v>0.70103599999999999</v>
      </c>
      <c r="P4">
        <v>0.67759599999999998</v>
      </c>
      <c r="Q4">
        <v>0</v>
      </c>
      <c r="R4" t="str">
        <f>B202</f>
        <v>bert-large-uncased-whole-word-masking-finetuned-squad</v>
      </c>
      <c r="S4">
        <f>COUNTIF(K202:K401,"yes")</f>
        <v>114</v>
      </c>
      <c r="T4">
        <f>COUNTIF(K202:K401,"partially")</f>
        <v>37</v>
      </c>
      <c r="U4">
        <f t="shared" si="0"/>
        <v>49</v>
      </c>
      <c r="V4">
        <f>AVERAGE(I202:I401)</f>
        <v>0.6546599999999998</v>
      </c>
      <c r="W4">
        <f>AVERAGE(J202:J401)</f>
        <v>0.38926000000000016</v>
      </c>
      <c r="X4">
        <f>COUNTIF(J202:J401,1)</f>
        <v>15</v>
      </c>
      <c r="Y4">
        <f>AVERAGE(L202:L401)</f>
        <v>0.66249999999999998</v>
      </c>
      <c r="Z4">
        <f>AVERAGE(O202:O401)</f>
        <v>0.79496007000000002</v>
      </c>
      <c r="AA4">
        <f>AVERAGE(P202:P401)</f>
        <v>0.79320974500000019</v>
      </c>
    </row>
    <row r="5" spans="1:27" ht="15" x14ac:dyDescent="0.3">
      <c r="A5" s="1"/>
      <c r="B5" t="s">
        <v>27</v>
      </c>
      <c r="C5" t="s">
        <v>48</v>
      </c>
      <c r="D5" t="s">
        <v>48</v>
      </c>
      <c r="E5" t="s">
        <v>49</v>
      </c>
      <c r="F5" t="s">
        <v>49</v>
      </c>
      <c r="G5" t="s">
        <v>50</v>
      </c>
      <c r="H5" t="s">
        <v>50</v>
      </c>
      <c r="I5">
        <v>1</v>
      </c>
      <c r="J5">
        <v>1</v>
      </c>
      <c r="K5" t="s">
        <v>17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t="str">
        <f>B402</f>
        <v>deepset/bert-base-cased-squad2</v>
      </c>
      <c r="S5">
        <f>COUNTIF(K402:K601,"yes")</f>
        <v>98</v>
      </c>
      <c r="T5">
        <f>COUNTIF(K402:K601,"partially")</f>
        <v>32</v>
      </c>
      <c r="U5">
        <f t="shared" si="0"/>
        <v>70</v>
      </c>
      <c r="V5">
        <f>AVERAGE(I402:I601)</f>
        <v>0.59325499999999964</v>
      </c>
      <c r="W5">
        <f>AVERAGE(J402:J601)</f>
        <v>0.3485450000000001</v>
      </c>
      <c r="X5">
        <f>COUNTIF(J402:J601,1)</f>
        <v>13</v>
      </c>
      <c r="Y5">
        <f>AVERAGE(L402:L601)</f>
        <v>0.56999999999999995</v>
      </c>
      <c r="Z5">
        <f>AVERAGE(O402:O601)</f>
        <v>0.77986222499999958</v>
      </c>
      <c r="AA5">
        <f>AVERAGE(P402:P601)</f>
        <v>0.7786942100000005</v>
      </c>
    </row>
    <row r="6" spans="1:27" ht="15" x14ac:dyDescent="0.3">
      <c r="A6" s="1"/>
      <c r="B6" t="s">
        <v>27</v>
      </c>
      <c r="C6" t="s">
        <v>2380</v>
      </c>
      <c r="D6" t="s">
        <v>2381</v>
      </c>
      <c r="E6" t="s">
        <v>2380</v>
      </c>
      <c r="F6" t="s">
        <v>2380</v>
      </c>
      <c r="G6" t="s">
        <v>2382</v>
      </c>
      <c r="H6" t="s">
        <v>56</v>
      </c>
      <c r="I6">
        <v>0.88300000000000001</v>
      </c>
      <c r="J6">
        <v>0.4</v>
      </c>
      <c r="K6" t="s">
        <v>17</v>
      </c>
      <c r="L6">
        <v>1</v>
      </c>
      <c r="M6">
        <v>0.88300000000000001</v>
      </c>
      <c r="N6">
        <v>0</v>
      </c>
      <c r="O6">
        <v>0.80689299999999997</v>
      </c>
      <c r="P6">
        <v>0.80406599999999995</v>
      </c>
      <c r="Q6">
        <v>1</v>
      </c>
      <c r="R6" t="str">
        <f>B602</f>
        <v>deepset/bert-large-uncased-whole-word-masking-squad2</v>
      </c>
      <c r="S6">
        <f>COUNTIF(K602:K801,"yes")</f>
        <v>117</v>
      </c>
      <c r="T6">
        <f>COUNTIF(K602:K801,"partially")</f>
        <v>37</v>
      </c>
      <c r="U6">
        <f t="shared" si="0"/>
        <v>46</v>
      </c>
      <c r="V6">
        <f>AVERAGE(I602:I801)</f>
        <v>0.67302500000000021</v>
      </c>
      <c r="W6">
        <f>AVERAGE(J602:J801)</f>
        <v>0.41086500000000004</v>
      </c>
      <c r="X6">
        <f>COUNTIF(J602:J801,1)</f>
        <v>17</v>
      </c>
      <c r="Y6">
        <f>AVERAGE(L602:L801)</f>
        <v>0.67749999999999999</v>
      </c>
      <c r="Z6">
        <f>AVERAGE(O602:O801)</f>
        <v>0.80391075999999984</v>
      </c>
      <c r="AA6">
        <f>AVERAGE(P602:P801)</f>
        <v>0.80243518500000055</v>
      </c>
    </row>
    <row r="7" spans="1:27" ht="15" x14ac:dyDescent="0.3">
      <c r="A7" s="1"/>
      <c r="B7" t="s">
        <v>27</v>
      </c>
      <c r="C7" t="s">
        <v>2387</v>
      </c>
      <c r="D7" t="s">
        <v>2384</v>
      </c>
      <c r="E7" t="s">
        <v>2387</v>
      </c>
      <c r="F7" t="s">
        <v>2385</v>
      </c>
      <c r="G7" t="s">
        <v>2388</v>
      </c>
      <c r="H7" t="s">
        <v>62</v>
      </c>
      <c r="I7">
        <v>0.11700000000000001</v>
      </c>
      <c r="J7">
        <v>0.154</v>
      </c>
      <c r="K7" t="s">
        <v>46</v>
      </c>
      <c r="L7">
        <v>0</v>
      </c>
      <c r="M7">
        <v>0.11700000000000001</v>
      </c>
      <c r="N7">
        <v>0</v>
      </c>
      <c r="O7">
        <v>0.65252600000000005</v>
      </c>
      <c r="P7">
        <v>0.65501699999999996</v>
      </c>
      <c r="Q7">
        <v>0</v>
      </c>
      <c r="R7" t="str">
        <f>B802</f>
        <v>deepset/minilm-uncased-squad2</v>
      </c>
      <c r="S7">
        <f>COUNTIF(K802:K1001,"yes")</f>
        <v>107</v>
      </c>
      <c r="T7">
        <f>COUNTIF(K802:K1001,"partially")</f>
        <v>39</v>
      </c>
      <c r="U7">
        <f t="shared" si="0"/>
        <v>54</v>
      </c>
      <c r="V7">
        <f>AVERAGE(I802:I1001)</f>
        <v>0.64135999999999993</v>
      </c>
      <c r="W7">
        <f>AVERAGE(J802:J1001)</f>
        <v>0.38089000000000006</v>
      </c>
      <c r="X7">
        <f>COUNTIF(J802:J1001,1)</f>
        <v>16</v>
      </c>
      <c r="Y7">
        <f>AVERAGE(L802:L1001)</f>
        <v>0.63249999999999995</v>
      </c>
      <c r="Z7">
        <f>AVERAGE(O802:O1001)</f>
        <v>0.7911534149999998</v>
      </c>
      <c r="AA7">
        <f>AVERAGE(P802:P1001)</f>
        <v>0.78978572000000047</v>
      </c>
    </row>
    <row r="8" spans="1:27" ht="15" x14ac:dyDescent="0.3">
      <c r="A8" s="1"/>
      <c r="B8" t="s">
        <v>27</v>
      </c>
      <c r="C8" t="s">
        <v>70</v>
      </c>
      <c r="D8" t="s">
        <v>71</v>
      </c>
      <c r="E8" t="s">
        <v>70</v>
      </c>
      <c r="F8" t="s">
        <v>72</v>
      </c>
      <c r="G8" t="s">
        <v>73</v>
      </c>
      <c r="H8" t="s">
        <v>74</v>
      </c>
      <c r="I8">
        <v>0.96399999999999997</v>
      </c>
      <c r="J8">
        <v>0.8</v>
      </c>
      <c r="K8" t="s">
        <v>17</v>
      </c>
      <c r="L8">
        <v>1</v>
      </c>
      <c r="M8">
        <v>0.96399999999999997</v>
      </c>
      <c r="N8">
        <v>0</v>
      </c>
      <c r="O8">
        <v>0.94026799999999999</v>
      </c>
      <c r="P8">
        <v>0.92602799999999996</v>
      </c>
      <c r="Q8">
        <v>1</v>
      </c>
      <c r="R8" t="str">
        <f>B1002</f>
        <v>deepset/roberta-base-squad2</v>
      </c>
      <c r="S8">
        <f>COUNTIF(K1002:K1201,"yes")</f>
        <v>112</v>
      </c>
      <c r="T8">
        <f>COUNTIF(K1002:K1201,"partially")</f>
        <v>35</v>
      </c>
      <c r="U8">
        <f t="shared" si="0"/>
        <v>53</v>
      </c>
      <c r="V8">
        <f>AVERAGE(I1002:I1201)</f>
        <v>0.65316999999999992</v>
      </c>
      <c r="W8">
        <f>AVERAGE(J1002:J1201)</f>
        <v>0.39072000000000012</v>
      </c>
      <c r="X8">
        <f>COUNTIF(J1002:J1201,1)</f>
        <v>16</v>
      </c>
      <c r="Y8">
        <f>AVERAGE(L1002:L1201)</f>
        <v>0.64749999999999996</v>
      </c>
      <c r="Z8">
        <f>AVERAGE(O1002:O1201)</f>
        <v>0.79165223999999978</v>
      </c>
      <c r="AA8">
        <f>AVERAGE(P1002:P1201)</f>
        <v>0.79039146000000005</v>
      </c>
    </row>
    <row r="9" spans="1:27" ht="15" x14ac:dyDescent="0.3">
      <c r="A9" s="1"/>
      <c r="B9" t="s">
        <v>27</v>
      </c>
      <c r="C9" t="s">
        <v>70</v>
      </c>
      <c r="D9" t="s">
        <v>2398</v>
      </c>
      <c r="E9" t="s">
        <v>70</v>
      </c>
      <c r="F9" t="s">
        <v>77</v>
      </c>
      <c r="G9" t="s">
        <v>73</v>
      </c>
      <c r="H9" t="s">
        <v>78</v>
      </c>
      <c r="I9">
        <v>0.92800000000000005</v>
      </c>
      <c r="J9">
        <v>0.66700000000000004</v>
      </c>
      <c r="K9" t="s">
        <v>17</v>
      </c>
      <c r="L9">
        <v>1</v>
      </c>
      <c r="M9">
        <v>0.92800000000000005</v>
      </c>
      <c r="N9">
        <v>0</v>
      </c>
      <c r="O9">
        <v>0.88067399999999996</v>
      </c>
      <c r="P9">
        <v>0.86240300000000003</v>
      </c>
      <c r="Q9">
        <v>1</v>
      </c>
      <c r="R9" t="str">
        <f>B1202</f>
        <v>distilbert-base-cased-distilled-squad</v>
      </c>
      <c r="S9">
        <f>COUNTIF(K1202:K1401,"yes")</f>
        <v>99</v>
      </c>
      <c r="T9">
        <f>COUNTIF(K1202:K1401,"partially")</f>
        <v>27</v>
      </c>
      <c r="U9">
        <f t="shared" si="0"/>
        <v>74</v>
      </c>
      <c r="V9">
        <f>AVERAGE(I1202:I1401)</f>
        <v>0.59929500000000013</v>
      </c>
      <c r="W9">
        <f>AVERAGE(J1202:J1401)</f>
        <v>0.34912000000000015</v>
      </c>
      <c r="X9">
        <f>COUNTIF(J1202:J1401,1)</f>
        <v>12</v>
      </c>
      <c r="Y9">
        <f>AVERAGE(L1202:L1401)</f>
        <v>0.5625</v>
      </c>
      <c r="Z9">
        <f>AVERAGE(O1202:O1401)</f>
        <v>0.78025073999999972</v>
      </c>
      <c r="AA9">
        <f>AVERAGE(P1202:P1401)</f>
        <v>0.77926497000000017</v>
      </c>
    </row>
    <row r="10" spans="1:27" ht="15" x14ac:dyDescent="0.3">
      <c r="A10" s="1"/>
      <c r="B10" t="s">
        <v>27</v>
      </c>
      <c r="C10" t="s">
        <v>83</v>
      </c>
      <c r="D10" t="s">
        <v>2400</v>
      </c>
      <c r="E10" t="s">
        <v>83</v>
      </c>
      <c r="F10" t="s">
        <v>83</v>
      </c>
      <c r="G10" t="s">
        <v>2401</v>
      </c>
      <c r="H10" t="s">
        <v>87</v>
      </c>
      <c r="I10">
        <v>0.97199999999999998</v>
      </c>
      <c r="J10">
        <v>0</v>
      </c>
      <c r="K10" t="s">
        <v>17</v>
      </c>
      <c r="L10">
        <v>1</v>
      </c>
      <c r="M10">
        <v>0.97199999999999998</v>
      </c>
      <c r="N10">
        <v>0</v>
      </c>
      <c r="O10">
        <v>0.89962799999999998</v>
      </c>
      <c r="P10">
        <v>0.89379500000000001</v>
      </c>
      <c r="Q10">
        <v>1</v>
      </c>
      <c r="R10" t="str">
        <f>B1402</f>
        <v>distilbert-base-uncased-distilled-squad</v>
      </c>
      <c r="S10">
        <f>COUNTIF(K1402:K1601,"yes")</f>
        <v>100</v>
      </c>
      <c r="T10">
        <f>COUNTIF(K1402:K1601,"partially")</f>
        <v>31</v>
      </c>
      <c r="U10">
        <f t="shared" si="0"/>
        <v>69</v>
      </c>
      <c r="V10">
        <f>AVERAGE(I1402:I1601)</f>
        <v>0.61892000000000036</v>
      </c>
      <c r="W10">
        <f>AVERAGE(J1402:J1601)</f>
        <v>0.35444500000000007</v>
      </c>
      <c r="X10">
        <f>COUNTIF(J1402:J1601,1)</f>
        <v>14</v>
      </c>
      <c r="Y10">
        <f>AVERAGE(L1402:L1601)</f>
        <v>0.57750000000000001</v>
      </c>
      <c r="Z10">
        <f>AVERAGE(O1402:O1601)</f>
        <v>0.78641536000000012</v>
      </c>
      <c r="AA10">
        <f>AVERAGE(P1402:P1601)</f>
        <v>0.78449698500000054</v>
      </c>
    </row>
    <row r="11" spans="1:27" ht="15" x14ac:dyDescent="0.3">
      <c r="A11" s="1"/>
      <c r="B11" t="s">
        <v>27</v>
      </c>
      <c r="C11" t="s">
        <v>89</v>
      </c>
      <c r="D11" t="s">
        <v>2403</v>
      </c>
      <c r="E11" t="s">
        <v>89</v>
      </c>
      <c r="F11" t="s">
        <v>2404</v>
      </c>
      <c r="G11" t="s">
        <v>2386</v>
      </c>
      <c r="H11" t="s">
        <v>93</v>
      </c>
      <c r="I11">
        <v>0.51500000000000001</v>
      </c>
      <c r="J11">
        <v>0</v>
      </c>
      <c r="K11" t="s">
        <v>42</v>
      </c>
      <c r="L11">
        <v>0.5</v>
      </c>
      <c r="M11">
        <v>0.51500000000000001</v>
      </c>
      <c r="N11">
        <v>0</v>
      </c>
      <c r="O11">
        <v>0.77690800000000004</v>
      </c>
      <c r="P11">
        <v>0.75995000000000001</v>
      </c>
      <c r="Q11">
        <v>0.5</v>
      </c>
      <c r="R11" t="str">
        <f>B1602</f>
        <v>dmis-lab/biobert-large-cased-v1.1-squad</v>
      </c>
      <c r="S11">
        <f>COUNTIF(K1602:K1801,"yes")</f>
        <v>119</v>
      </c>
      <c r="T11">
        <f>COUNTIF(K1602:K1801,"partially")</f>
        <v>38</v>
      </c>
      <c r="U11">
        <f t="shared" si="0"/>
        <v>43</v>
      </c>
      <c r="V11">
        <f>AVERAGE(I1602:I1801)</f>
        <v>0.67835500000000015</v>
      </c>
      <c r="W11">
        <f>AVERAGE(J1602:J1801)</f>
        <v>0.41373000000000021</v>
      </c>
      <c r="X11">
        <f>COUNTIF(J1602:J1801,1)</f>
        <v>20</v>
      </c>
      <c r="Y11">
        <f>AVERAGE(L1602:L1801)</f>
        <v>0.69</v>
      </c>
      <c r="Z11">
        <f>AVERAGE(O1602:O1801)</f>
        <v>0.806030845</v>
      </c>
      <c r="AA11">
        <f>AVERAGE(P1602:P1801)</f>
        <v>0.804625115</v>
      </c>
    </row>
    <row r="12" spans="1:27" ht="15" x14ac:dyDescent="0.3">
      <c r="A12" s="1"/>
      <c r="B12" t="s">
        <v>27</v>
      </c>
      <c r="C12" t="s">
        <v>2424</v>
      </c>
      <c r="D12" t="s">
        <v>2409</v>
      </c>
      <c r="E12" t="s">
        <v>2425</v>
      </c>
      <c r="F12" t="s">
        <v>2411</v>
      </c>
      <c r="G12" t="s">
        <v>2426</v>
      </c>
      <c r="H12" t="s">
        <v>99</v>
      </c>
      <c r="I12">
        <v>0.22600000000000001</v>
      </c>
      <c r="J12">
        <v>0</v>
      </c>
      <c r="K12" t="s">
        <v>46</v>
      </c>
      <c r="L12">
        <v>0</v>
      </c>
      <c r="M12">
        <v>0.22600000000000001</v>
      </c>
      <c r="N12">
        <v>0</v>
      </c>
      <c r="O12">
        <v>0.53709399999999996</v>
      </c>
      <c r="P12">
        <v>0.53844400000000003</v>
      </c>
      <c r="Q12">
        <v>0</v>
      </c>
      <c r="R12" t="str">
        <f>B1802</f>
        <v>rsvp-ai/bertserini-bert-base-squad</v>
      </c>
      <c r="S12">
        <f>COUNTIF(K1802:K2001,"yes")</f>
        <v>98</v>
      </c>
      <c r="T12">
        <f>COUNTIF(K1802:K2001,"partially")</f>
        <v>43</v>
      </c>
      <c r="U12">
        <f t="shared" si="0"/>
        <v>59</v>
      </c>
      <c r="V12">
        <f>AVERAGE(I1802:I2001)</f>
        <v>0.61280000000000023</v>
      </c>
      <c r="W12">
        <f>AVERAGE(J1802:J2001)</f>
        <v>0.34600500000000017</v>
      </c>
      <c r="X12">
        <f>COUNTIF(J1802:J2001,1)</f>
        <v>13</v>
      </c>
      <c r="Y12">
        <f>AVERAGE(L1802:L2001)</f>
        <v>0.59750000000000003</v>
      </c>
      <c r="Z12">
        <f>AVERAGE(O1802:O2001)</f>
        <v>0.78184071499999996</v>
      </c>
      <c r="AA12">
        <f>AVERAGE(P1802:P2001)</f>
        <v>0.7803704100000004</v>
      </c>
    </row>
    <row r="13" spans="1:27" ht="15" x14ac:dyDescent="0.3">
      <c r="A13" s="1"/>
      <c r="B13" t="s">
        <v>27</v>
      </c>
      <c r="C13" t="s">
        <v>108</v>
      </c>
      <c r="D13" t="s">
        <v>2428</v>
      </c>
      <c r="E13" t="s">
        <v>110</v>
      </c>
      <c r="F13" t="s">
        <v>2429</v>
      </c>
      <c r="G13" t="s">
        <v>2430</v>
      </c>
      <c r="H13" t="s">
        <v>113</v>
      </c>
      <c r="I13">
        <v>0.94199999999999995</v>
      </c>
      <c r="J13">
        <v>0.8</v>
      </c>
      <c r="K13" t="s">
        <v>17</v>
      </c>
      <c r="L13">
        <v>1</v>
      </c>
      <c r="M13">
        <v>0.94199999999999995</v>
      </c>
      <c r="N13">
        <v>0</v>
      </c>
      <c r="O13">
        <v>0.88932</v>
      </c>
      <c r="P13">
        <v>0.88739699999999999</v>
      </c>
      <c r="Q13">
        <v>1</v>
      </c>
      <c r="R13" t="s">
        <v>2365</v>
      </c>
    </row>
    <row r="14" spans="1:27" ht="15" x14ac:dyDescent="0.3">
      <c r="A14" s="1"/>
      <c r="B14" t="s">
        <v>27</v>
      </c>
      <c r="C14" t="s">
        <v>115</v>
      </c>
      <c r="D14" t="s">
        <v>115</v>
      </c>
      <c r="E14" t="s">
        <v>115</v>
      </c>
      <c r="F14" t="s">
        <v>115</v>
      </c>
      <c r="G14" t="s">
        <v>116</v>
      </c>
      <c r="H14" t="s">
        <v>116</v>
      </c>
      <c r="I14">
        <v>1</v>
      </c>
      <c r="J14">
        <v>1</v>
      </c>
      <c r="K14" t="s">
        <v>17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27" ht="15" x14ac:dyDescent="0.3">
      <c r="A15" s="1"/>
      <c r="B15" t="s">
        <v>27</v>
      </c>
      <c r="C15" t="s">
        <v>117</v>
      </c>
      <c r="D15" t="s">
        <v>2433</v>
      </c>
      <c r="E15" t="s">
        <v>117</v>
      </c>
      <c r="F15" t="s">
        <v>2434</v>
      </c>
      <c r="G15" t="s">
        <v>118</v>
      </c>
      <c r="H15" t="s">
        <v>122</v>
      </c>
      <c r="I15">
        <v>0.151</v>
      </c>
      <c r="J15">
        <v>0</v>
      </c>
      <c r="K15" t="s">
        <v>46</v>
      </c>
      <c r="L15">
        <v>0</v>
      </c>
      <c r="M15">
        <v>0.151</v>
      </c>
      <c r="N15">
        <v>0</v>
      </c>
      <c r="O15">
        <v>0.590449</v>
      </c>
      <c r="P15">
        <v>0.59719599999999995</v>
      </c>
      <c r="Q15">
        <v>0</v>
      </c>
      <c r="S15" t="s">
        <v>1971</v>
      </c>
    </row>
    <row r="16" spans="1:27" ht="15" x14ac:dyDescent="0.3">
      <c r="A16" s="1"/>
      <c r="B16" t="s">
        <v>27</v>
      </c>
      <c r="C16" t="s">
        <v>124</v>
      </c>
      <c r="D16" t="s">
        <v>2436</v>
      </c>
      <c r="E16" t="s">
        <v>124</v>
      </c>
      <c r="F16" t="s">
        <v>2437</v>
      </c>
      <c r="G16" t="s">
        <v>127</v>
      </c>
      <c r="H16" t="s">
        <v>128</v>
      </c>
      <c r="I16">
        <v>0.93899999999999995</v>
      </c>
      <c r="J16">
        <v>0</v>
      </c>
      <c r="K16" t="s">
        <v>17</v>
      </c>
      <c r="L16">
        <v>1</v>
      </c>
      <c r="M16">
        <v>0.93899999999999995</v>
      </c>
      <c r="N16">
        <v>0</v>
      </c>
      <c r="O16">
        <v>0.86519299999999999</v>
      </c>
      <c r="P16">
        <v>0.84763100000000002</v>
      </c>
      <c r="Q16">
        <v>1</v>
      </c>
      <c r="R16" t="str">
        <f>B15</f>
        <v>bert-large-cased-whole-word-masking-finetuned-squad</v>
      </c>
      <c r="S16">
        <f t="shared" ref="S16:U25" si="1">S3/200</f>
        <v>0.59499999999999997</v>
      </c>
      <c r="T16">
        <f t="shared" si="1"/>
        <v>0.17</v>
      </c>
      <c r="U16">
        <f t="shared" si="1"/>
        <v>0.23499999999999999</v>
      </c>
      <c r="V16">
        <f t="shared" ref="V16:W25" si="2">V3</f>
        <v>0.67563500000000043</v>
      </c>
      <c r="W16">
        <f t="shared" si="2"/>
        <v>0.39533500000000005</v>
      </c>
      <c r="X16">
        <f t="shared" ref="X16:X25" si="3">X3/200</f>
        <v>9.5000000000000001E-2</v>
      </c>
    </row>
    <row r="17" spans="1:24" ht="15" x14ac:dyDescent="0.3">
      <c r="A17" s="1"/>
      <c r="B17" t="s">
        <v>27</v>
      </c>
      <c r="C17" t="s">
        <v>2438</v>
      </c>
      <c r="D17" t="s">
        <v>2444</v>
      </c>
      <c r="E17" t="s">
        <v>2438</v>
      </c>
      <c r="F17" t="s">
        <v>2443</v>
      </c>
      <c r="G17" t="s">
        <v>2439</v>
      </c>
      <c r="H17" t="s">
        <v>139</v>
      </c>
      <c r="I17">
        <v>0.32100000000000001</v>
      </c>
      <c r="J17">
        <v>0</v>
      </c>
      <c r="K17" t="s">
        <v>46</v>
      </c>
      <c r="L17">
        <v>0</v>
      </c>
      <c r="M17">
        <v>0.32100000000000001</v>
      </c>
      <c r="N17">
        <v>0</v>
      </c>
      <c r="O17">
        <v>0.69833599999999996</v>
      </c>
      <c r="P17">
        <v>0.70309900000000003</v>
      </c>
      <c r="Q17">
        <v>0</v>
      </c>
      <c r="R17" t="str">
        <f>B215</f>
        <v>bert-large-uncased-whole-word-masking-finetuned-squad</v>
      </c>
      <c r="S17">
        <f t="shared" si="1"/>
        <v>0.56999999999999995</v>
      </c>
      <c r="T17">
        <f t="shared" si="1"/>
        <v>0.185</v>
      </c>
      <c r="U17">
        <f t="shared" si="1"/>
        <v>0.245</v>
      </c>
      <c r="V17">
        <f t="shared" si="2"/>
        <v>0.6546599999999998</v>
      </c>
      <c r="W17">
        <f t="shared" si="2"/>
        <v>0.38926000000000016</v>
      </c>
      <c r="X17">
        <f t="shared" si="3"/>
        <v>7.4999999999999997E-2</v>
      </c>
    </row>
    <row r="18" spans="1:24" ht="15" x14ac:dyDescent="0.3">
      <c r="A18" s="1"/>
      <c r="B18" t="s">
        <v>27</v>
      </c>
      <c r="C18" t="s">
        <v>144</v>
      </c>
      <c r="D18" t="s">
        <v>145</v>
      </c>
      <c r="E18" t="s">
        <v>144</v>
      </c>
      <c r="F18" t="s">
        <v>146</v>
      </c>
      <c r="G18" t="s">
        <v>147</v>
      </c>
      <c r="H18" t="s">
        <v>148</v>
      </c>
      <c r="I18">
        <v>0.97599999999999998</v>
      </c>
      <c r="J18">
        <v>0.8</v>
      </c>
      <c r="K18" t="s">
        <v>17</v>
      </c>
      <c r="L18">
        <v>1</v>
      </c>
      <c r="M18">
        <v>0.97599999999999998</v>
      </c>
      <c r="N18">
        <v>0</v>
      </c>
      <c r="O18">
        <v>0.91800099999999996</v>
      </c>
      <c r="P18">
        <v>0.90985199999999999</v>
      </c>
      <c r="Q18">
        <v>1</v>
      </c>
      <c r="R18" t="str">
        <f>B415</f>
        <v>deepset/bert-base-cased-squad2</v>
      </c>
      <c r="S18">
        <f t="shared" si="1"/>
        <v>0.49</v>
      </c>
      <c r="T18">
        <f t="shared" si="1"/>
        <v>0.16</v>
      </c>
      <c r="U18">
        <f t="shared" si="1"/>
        <v>0.35</v>
      </c>
      <c r="V18">
        <f t="shared" si="2"/>
        <v>0.59325499999999964</v>
      </c>
      <c r="W18">
        <f t="shared" si="2"/>
        <v>0.3485450000000001</v>
      </c>
      <c r="X18">
        <f t="shared" si="3"/>
        <v>6.5000000000000002E-2</v>
      </c>
    </row>
    <row r="19" spans="1:24" ht="15" x14ac:dyDescent="0.3">
      <c r="A19" s="1"/>
      <c r="B19" t="s">
        <v>27</v>
      </c>
      <c r="C19" t="s">
        <v>2457</v>
      </c>
      <c r="D19" t="s">
        <v>2453</v>
      </c>
      <c r="E19" t="s">
        <v>2458</v>
      </c>
      <c r="F19" t="s">
        <v>2455</v>
      </c>
      <c r="G19" t="s">
        <v>2459</v>
      </c>
      <c r="H19" t="s">
        <v>156</v>
      </c>
      <c r="I19">
        <v>0.114</v>
      </c>
      <c r="J19">
        <v>0</v>
      </c>
      <c r="K19" t="s">
        <v>46</v>
      </c>
      <c r="L19">
        <v>0</v>
      </c>
      <c r="M19">
        <v>0.114</v>
      </c>
      <c r="N19">
        <v>0</v>
      </c>
      <c r="O19">
        <v>0.63359799999999999</v>
      </c>
      <c r="P19">
        <v>0.62821400000000005</v>
      </c>
      <c r="Q19">
        <v>0</v>
      </c>
      <c r="R19" t="str">
        <f>B615</f>
        <v>deepset/bert-large-uncased-whole-word-masking-squad2</v>
      </c>
      <c r="S19">
        <f t="shared" si="1"/>
        <v>0.58499999999999996</v>
      </c>
      <c r="T19">
        <f t="shared" si="1"/>
        <v>0.185</v>
      </c>
      <c r="U19">
        <f t="shared" si="1"/>
        <v>0.23</v>
      </c>
      <c r="V19">
        <f t="shared" si="2"/>
        <v>0.67302500000000021</v>
      </c>
      <c r="W19">
        <f t="shared" si="2"/>
        <v>0.41086500000000004</v>
      </c>
      <c r="X19">
        <f t="shared" si="3"/>
        <v>8.5000000000000006E-2</v>
      </c>
    </row>
    <row r="20" spans="1:24" ht="15" x14ac:dyDescent="0.3">
      <c r="A20" s="1"/>
      <c r="B20" t="s">
        <v>27</v>
      </c>
      <c r="C20" t="s">
        <v>2487</v>
      </c>
      <c r="D20" t="s">
        <v>2474</v>
      </c>
      <c r="E20" t="s">
        <v>2487</v>
      </c>
      <c r="F20" t="s">
        <v>2475</v>
      </c>
      <c r="G20" t="s">
        <v>2488</v>
      </c>
      <c r="H20" t="s">
        <v>165</v>
      </c>
      <c r="I20">
        <v>0.13</v>
      </c>
      <c r="J20">
        <v>0</v>
      </c>
      <c r="K20" t="s">
        <v>46</v>
      </c>
      <c r="L20">
        <v>0</v>
      </c>
      <c r="M20">
        <v>0.13</v>
      </c>
      <c r="N20">
        <v>0</v>
      </c>
      <c r="O20">
        <v>0.65791500000000003</v>
      </c>
      <c r="P20">
        <v>0.66497700000000004</v>
      </c>
      <c r="Q20">
        <v>0</v>
      </c>
      <c r="R20" t="str">
        <f>B815</f>
        <v>deepset/minilm-uncased-squad2</v>
      </c>
      <c r="S20">
        <f t="shared" si="1"/>
        <v>0.53500000000000003</v>
      </c>
      <c r="T20">
        <f t="shared" si="1"/>
        <v>0.19500000000000001</v>
      </c>
      <c r="U20">
        <f t="shared" si="1"/>
        <v>0.27</v>
      </c>
      <c r="V20">
        <f t="shared" si="2"/>
        <v>0.64135999999999993</v>
      </c>
      <c r="W20">
        <f t="shared" si="2"/>
        <v>0.38089000000000006</v>
      </c>
      <c r="X20">
        <f t="shared" si="3"/>
        <v>0.08</v>
      </c>
    </row>
    <row r="21" spans="1:24" ht="15" x14ac:dyDescent="0.3">
      <c r="A21" s="1"/>
      <c r="B21" t="s">
        <v>27</v>
      </c>
      <c r="C21" t="s">
        <v>2490</v>
      </c>
      <c r="D21" t="s">
        <v>2491</v>
      </c>
      <c r="E21" t="s">
        <v>2490</v>
      </c>
      <c r="F21" t="s">
        <v>2492</v>
      </c>
      <c r="G21" t="s">
        <v>2493</v>
      </c>
      <c r="H21" t="s">
        <v>186</v>
      </c>
      <c r="I21">
        <v>0.90200000000000002</v>
      </c>
      <c r="J21">
        <v>0.63600000000000001</v>
      </c>
      <c r="K21" t="s">
        <v>17</v>
      </c>
      <c r="L21">
        <v>1</v>
      </c>
      <c r="M21">
        <v>0.90200000000000002</v>
      </c>
      <c r="N21">
        <v>0</v>
      </c>
      <c r="O21">
        <v>0.87192199999999997</v>
      </c>
      <c r="P21">
        <v>0.88032500000000002</v>
      </c>
      <c r="Q21">
        <v>1</v>
      </c>
      <c r="R21" t="str">
        <f>B1015</f>
        <v>deepset/roberta-base-squad2</v>
      </c>
      <c r="S21">
        <f t="shared" si="1"/>
        <v>0.56000000000000005</v>
      </c>
      <c r="T21">
        <f t="shared" si="1"/>
        <v>0.17499999999999999</v>
      </c>
      <c r="U21">
        <f t="shared" si="1"/>
        <v>0.26500000000000001</v>
      </c>
      <c r="V21">
        <f t="shared" si="2"/>
        <v>0.65316999999999992</v>
      </c>
      <c r="W21">
        <f t="shared" si="2"/>
        <v>0.39072000000000012</v>
      </c>
      <c r="X21">
        <f t="shared" si="3"/>
        <v>0.08</v>
      </c>
    </row>
    <row r="22" spans="1:24" ht="15" x14ac:dyDescent="0.3">
      <c r="A22" s="1"/>
      <c r="B22" t="s">
        <v>27</v>
      </c>
      <c r="C22" t="s">
        <v>2517</v>
      </c>
      <c r="D22" t="s">
        <v>2499</v>
      </c>
      <c r="E22" t="s">
        <v>2518</v>
      </c>
      <c r="F22" t="s">
        <v>2501</v>
      </c>
      <c r="G22" t="s">
        <v>2519</v>
      </c>
      <c r="H22" t="s">
        <v>198</v>
      </c>
      <c r="I22">
        <v>0.188</v>
      </c>
      <c r="J22">
        <v>0</v>
      </c>
      <c r="K22" t="s">
        <v>46</v>
      </c>
      <c r="L22">
        <v>0</v>
      </c>
      <c r="M22">
        <v>0.188</v>
      </c>
      <c r="N22">
        <v>0</v>
      </c>
      <c r="O22">
        <v>0.63935799999999998</v>
      </c>
      <c r="P22">
        <v>0.640459</v>
      </c>
      <c r="Q22">
        <v>0</v>
      </c>
      <c r="R22" t="str">
        <f>B1215</f>
        <v>distilbert-base-cased-distilled-squad</v>
      </c>
      <c r="S22">
        <f t="shared" si="1"/>
        <v>0.495</v>
      </c>
      <c r="T22">
        <f t="shared" si="1"/>
        <v>0.13500000000000001</v>
      </c>
      <c r="U22">
        <f t="shared" si="1"/>
        <v>0.37</v>
      </c>
      <c r="V22">
        <f t="shared" si="2"/>
        <v>0.59929500000000013</v>
      </c>
      <c r="W22">
        <f t="shared" si="2"/>
        <v>0.34912000000000015</v>
      </c>
      <c r="X22">
        <f t="shared" si="3"/>
        <v>0.06</v>
      </c>
    </row>
    <row r="23" spans="1:24" ht="15" x14ac:dyDescent="0.3">
      <c r="A23" s="1"/>
      <c r="B23" t="s">
        <v>27</v>
      </c>
      <c r="C23" t="s">
        <v>2509</v>
      </c>
      <c r="D23" t="s">
        <v>2521</v>
      </c>
      <c r="E23" t="s">
        <v>2510</v>
      </c>
      <c r="F23" t="s">
        <v>2522</v>
      </c>
      <c r="G23" t="s">
        <v>2511</v>
      </c>
      <c r="H23" t="s">
        <v>213</v>
      </c>
      <c r="I23">
        <v>0.755</v>
      </c>
      <c r="J23">
        <v>0.5</v>
      </c>
      <c r="K23" t="s">
        <v>17</v>
      </c>
      <c r="L23">
        <v>1</v>
      </c>
      <c r="M23">
        <v>0.755</v>
      </c>
      <c r="N23">
        <v>0</v>
      </c>
      <c r="O23">
        <v>0.86097299999999999</v>
      </c>
      <c r="P23">
        <v>0.84813700000000003</v>
      </c>
      <c r="Q23">
        <v>1</v>
      </c>
      <c r="R23" t="str">
        <f>B1415</f>
        <v>distilbert-base-uncased-distilled-squad</v>
      </c>
      <c r="S23">
        <f t="shared" si="1"/>
        <v>0.5</v>
      </c>
      <c r="T23">
        <f t="shared" si="1"/>
        <v>0.155</v>
      </c>
      <c r="U23">
        <f t="shared" si="1"/>
        <v>0.34499999999999997</v>
      </c>
      <c r="V23">
        <f t="shared" si="2"/>
        <v>0.61892000000000036</v>
      </c>
      <c r="W23">
        <f t="shared" si="2"/>
        <v>0.35444500000000007</v>
      </c>
      <c r="X23">
        <f t="shared" si="3"/>
        <v>7.0000000000000007E-2</v>
      </c>
    </row>
    <row r="24" spans="1:24" ht="15" x14ac:dyDescent="0.3">
      <c r="A24" s="1"/>
      <c r="B24" t="s">
        <v>27</v>
      </c>
      <c r="C24" t="s">
        <v>2526</v>
      </c>
      <c r="D24" t="s">
        <v>2527</v>
      </c>
      <c r="E24" t="s">
        <v>2528</v>
      </c>
      <c r="F24" t="s">
        <v>2529</v>
      </c>
      <c r="G24" t="s">
        <v>2530</v>
      </c>
      <c r="H24" t="s">
        <v>225</v>
      </c>
      <c r="I24">
        <v>0.94499999999999995</v>
      </c>
      <c r="J24">
        <v>0.64</v>
      </c>
      <c r="K24" t="s">
        <v>17</v>
      </c>
      <c r="L24">
        <v>1</v>
      </c>
      <c r="M24">
        <v>0.94499999999999995</v>
      </c>
      <c r="N24">
        <v>0</v>
      </c>
      <c r="O24">
        <v>0.896644</v>
      </c>
      <c r="P24">
        <v>0.88855600000000001</v>
      </c>
      <c r="Q24">
        <v>1</v>
      </c>
      <c r="R24" t="str">
        <f>B1615</f>
        <v>dmis-lab/biobert-large-cased-v1.1-squad</v>
      </c>
      <c r="S24">
        <f t="shared" si="1"/>
        <v>0.59499999999999997</v>
      </c>
      <c r="T24">
        <f t="shared" si="1"/>
        <v>0.19</v>
      </c>
      <c r="U24">
        <f t="shared" si="1"/>
        <v>0.215</v>
      </c>
      <c r="V24">
        <f t="shared" si="2"/>
        <v>0.67835500000000015</v>
      </c>
      <c r="W24">
        <f t="shared" si="2"/>
        <v>0.41373000000000021</v>
      </c>
      <c r="X24">
        <f t="shared" si="3"/>
        <v>0.1</v>
      </c>
    </row>
    <row r="25" spans="1:24" ht="15" x14ac:dyDescent="0.3">
      <c r="A25" s="1"/>
      <c r="B25" t="s">
        <v>27</v>
      </c>
      <c r="C25" t="s">
        <v>2542</v>
      </c>
      <c r="D25" t="s">
        <v>2539</v>
      </c>
      <c r="E25" t="s">
        <v>2542</v>
      </c>
      <c r="F25" t="s">
        <v>2540</v>
      </c>
      <c r="G25" t="s">
        <v>2543</v>
      </c>
      <c r="H25" t="s">
        <v>237</v>
      </c>
      <c r="I25">
        <v>0.98899999999999999</v>
      </c>
      <c r="J25">
        <v>0.44400000000000001</v>
      </c>
      <c r="K25" t="s">
        <v>17</v>
      </c>
      <c r="L25">
        <v>1</v>
      </c>
      <c r="M25">
        <v>0.98899999999999999</v>
      </c>
      <c r="N25">
        <v>0</v>
      </c>
      <c r="O25">
        <v>0.89078199999999996</v>
      </c>
      <c r="P25">
        <v>0.88518200000000002</v>
      </c>
      <c r="Q25">
        <v>1</v>
      </c>
      <c r="R25" t="str">
        <f>B1815</f>
        <v>rsvp-ai/bertserini-bert-base-squad</v>
      </c>
      <c r="S25">
        <f t="shared" si="1"/>
        <v>0.49</v>
      </c>
      <c r="T25">
        <f t="shared" si="1"/>
        <v>0.215</v>
      </c>
      <c r="U25">
        <f t="shared" si="1"/>
        <v>0.29499999999999998</v>
      </c>
      <c r="V25">
        <f t="shared" si="2"/>
        <v>0.61280000000000023</v>
      </c>
      <c r="W25">
        <f t="shared" si="2"/>
        <v>0.34600500000000017</v>
      </c>
      <c r="X25">
        <f t="shared" si="3"/>
        <v>6.5000000000000002E-2</v>
      </c>
    </row>
    <row r="26" spans="1:24" ht="15" x14ac:dyDescent="0.3">
      <c r="A26" s="1"/>
      <c r="B26" t="s">
        <v>27</v>
      </c>
      <c r="C26" t="s">
        <v>2545</v>
      </c>
      <c r="D26" t="s">
        <v>2546</v>
      </c>
      <c r="E26" t="s">
        <v>2547</v>
      </c>
      <c r="F26" t="s">
        <v>2548</v>
      </c>
      <c r="G26" t="s">
        <v>2549</v>
      </c>
      <c r="H26" t="s">
        <v>243</v>
      </c>
      <c r="I26">
        <v>0.83899999999999997</v>
      </c>
      <c r="J26">
        <v>0.222</v>
      </c>
      <c r="K26" t="s">
        <v>17</v>
      </c>
      <c r="L26">
        <v>1</v>
      </c>
      <c r="M26">
        <v>0.83899999999999997</v>
      </c>
      <c r="N26">
        <v>0</v>
      </c>
      <c r="O26">
        <v>0.86404899999999996</v>
      </c>
      <c r="P26">
        <v>0.85087400000000002</v>
      </c>
      <c r="Q26">
        <v>1</v>
      </c>
    </row>
    <row r="27" spans="1:24" ht="15" x14ac:dyDescent="0.3">
      <c r="A27" s="1"/>
      <c r="B27" t="s">
        <v>27</v>
      </c>
      <c r="C27" t="s">
        <v>2551</v>
      </c>
      <c r="D27" t="s">
        <v>2552</v>
      </c>
      <c r="E27" t="s">
        <v>2553</v>
      </c>
      <c r="F27" t="s">
        <v>2554</v>
      </c>
      <c r="G27" t="s">
        <v>2555</v>
      </c>
      <c r="H27" t="s">
        <v>248</v>
      </c>
      <c r="I27">
        <v>0.98599999999999999</v>
      </c>
      <c r="J27">
        <v>0.8</v>
      </c>
      <c r="K27" t="s">
        <v>17</v>
      </c>
      <c r="L27">
        <v>1</v>
      </c>
      <c r="M27">
        <v>0.98599999999999999</v>
      </c>
      <c r="N27">
        <v>0</v>
      </c>
      <c r="O27">
        <v>0.94734099999999999</v>
      </c>
      <c r="P27">
        <v>0.94534200000000002</v>
      </c>
      <c r="Q27">
        <v>1</v>
      </c>
    </row>
    <row r="28" spans="1:24" ht="15" x14ac:dyDescent="0.3">
      <c r="A28" s="1"/>
      <c r="B28" t="s">
        <v>27</v>
      </c>
      <c r="C28" t="s">
        <v>2557</v>
      </c>
      <c r="D28" t="s">
        <v>2558</v>
      </c>
      <c r="E28" t="s">
        <v>2559</v>
      </c>
      <c r="F28" t="s">
        <v>2559</v>
      </c>
      <c r="G28" t="s">
        <v>2560</v>
      </c>
      <c r="H28" t="s">
        <v>255</v>
      </c>
      <c r="I28">
        <v>0.89300000000000002</v>
      </c>
      <c r="J28">
        <v>0.81799999999999995</v>
      </c>
      <c r="K28" t="s">
        <v>17</v>
      </c>
      <c r="L28">
        <v>1</v>
      </c>
      <c r="M28">
        <v>0.89300000000000002</v>
      </c>
      <c r="N28">
        <v>0</v>
      </c>
      <c r="O28">
        <v>0.94081300000000001</v>
      </c>
      <c r="P28">
        <v>0.94105300000000003</v>
      </c>
      <c r="Q28">
        <v>1</v>
      </c>
    </row>
    <row r="29" spans="1:24" ht="15" x14ac:dyDescent="0.3">
      <c r="A29" s="1"/>
      <c r="B29" t="s">
        <v>27</v>
      </c>
      <c r="C29" t="s">
        <v>2562</v>
      </c>
      <c r="D29" t="s">
        <v>275</v>
      </c>
      <c r="E29" t="s">
        <v>2562</v>
      </c>
      <c r="F29" t="s">
        <v>276</v>
      </c>
      <c r="G29" t="s">
        <v>2563</v>
      </c>
      <c r="H29" t="s">
        <v>278</v>
      </c>
      <c r="I29">
        <v>0.96599999999999997</v>
      </c>
      <c r="J29">
        <v>0.36399999999999999</v>
      </c>
      <c r="K29" t="s">
        <v>17</v>
      </c>
      <c r="L29">
        <v>1</v>
      </c>
      <c r="M29">
        <v>0.96599999999999997</v>
      </c>
      <c r="N29">
        <v>0</v>
      </c>
      <c r="O29">
        <v>0.72048800000000002</v>
      </c>
      <c r="P29">
        <v>0.72589899999999996</v>
      </c>
      <c r="Q29">
        <v>1</v>
      </c>
    </row>
    <row r="30" spans="1:24" ht="15" x14ac:dyDescent="0.3">
      <c r="A30" s="1"/>
      <c r="B30" t="s">
        <v>27</v>
      </c>
      <c r="C30" t="s">
        <v>281</v>
      </c>
      <c r="D30" t="s">
        <v>281</v>
      </c>
      <c r="E30" t="s">
        <v>282</v>
      </c>
      <c r="F30" t="s">
        <v>282</v>
      </c>
      <c r="G30" t="s">
        <v>2566</v>
      </c>
      <c r="H30" t="s">
        <v>284</v>
      </c>
      <c r="I30">
        <v>0.96399999999999997</v>
      </c>
      <c r="J30">
        <v>0.57099999999999995</v>
      </c>
      <c r="K30" t="s">
        <v>17</v>
      </c>
      <c r="L30">
        <v>1</v>
      </c>
      <c r="M30">
        <v>0.96399999999999997</v>
      </c>
      <c r="N30">
        <v>0</v>
      </c>
      <c r="O30">
        <v>0.88747299999999996</v>
      </c>
      <c r="P30">
        <v>0.88455600000000001</v>
      </c>
      <c r="Q30">
        <v>1</v>
      </c>
    </row>
    <row r="31" spans="1:24" ht="15" x14ac:dyDescent="0.3">
      <c r="A31" s="1"/>
      <c r="B31" t="s">
        <v>27</v>
      </c>
      <c r="C31" t="s">
        <v>289</v>
      </c>
      <c r="D31" t="s">
        <v>2568</v>
      </c>
      <c r="E31" t="s">
        <v>291</v>
      </c>
      <c r="F31" t="s">
        <v>2569</v>
      </c>
      <c r="G31" t="s">
        <v>2570</v>
      </c>
      <c r="H31" t="s">
        <v>294</v>
      </c>
      <c r="I31">
        <v>0.18</v>
      </c>
      <c r="J31">
        <v>0.316</v>
      </c>
      <c r="K31" t="s">
        <v>46</v>
      </c>
      <c r="L31">
        <v>0</v>
      </c>
      <c r="M31">
        <v>0.18</v>
      </c>
      <c r="N31">
        <v>0</v>
      </c>
      <c r="O31">
        <v>0.66481699999999999</v>
      </c>
      <c r="P31">
        <v>0.67181299999999999</v>
      </c>
      <c r="Q31">
        <v>0</v>
      </c>
    </row>
    <row r="32" spans="1:24" ht="15" x14ac:dyDescent="0.3">
      <c r="A32" s="1"/>
      <c r="B32" t="s">
        <v>27</v>
      </c>
      <c r="C32">
        <v>35</v>
      </c>
      <c r="D32">
        <v>35</v>
      </c>
      <c r="E32">
        <v>35</v>
      </c>
      <c r="F32">
        <v>35</v>
      </c>
      <c r="G32">
        <v>35</v>
      </c>
      <c r="H32">
        <v>35</v>
      </c>
      <c r="I32">
        <v>1</v>
      </c>
      <c r="J32">
        <v>1</v>
      </c>
      <c r="K32" t="s">
        <v>17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ht="15" x14ac:dyDescent="0.3">
      <c r="A33" s="1"/>
      <c r="B33" t="s">
        <v>27</v>
      </c>
      <c r="C33" t="s">
        <v>312</v>
      </c>
      <c r="D33" t="s">
        <v>2586</v>
      </c>
      <c r="E33" t="s">
        <v>314</v>
      </c>
      <c r="F33" t="s">
        <v>2587</v>
      </c>
      <c r="G33" t="s">
        <v>312</v>
      </c>
      <c r="H33" t="s">
        <v>317</v>
      </c>
      <c r="I33">
        <v>0.54</v>
      </c>
      <c r="J33">
        <v>0.14299999999999999</v>
      </c>
      <c r="K33" t="s">
        <v>42</v>
      </c>
      <c r="L33">
        <v>0.5</v>
      </c>
      <c r="M33">
        <v>0.54</v>
      </c>
      <c r="N33">
        <v>0</v>
      </c>
      <c r="O33">
        <v>0.66389200000000004</v>
      </c>
      <c r="P33">
        <v>0.66917199999999999</v>
      </c>
      <c r="Q33">
        <v>0.5</v>
      </c>
    </row>
    <row r="34" spans="1:17" ht="15" x14ac:dyDescent="0.3">
      <c r="A34" s="1"/>
      <c r="B34" t="s">
        <v>27</v>
      </c>
      <c r="C34" t="s">
        <v>319</v>
      </c>
      <c r="D34" t="s">
        <v>2588</v>
      </c>
      <c r="E34" t="s">
        <v>319</v>
      </c>
      <c r="F34" t="s">
        <v>2589</v>
      </c>
      <c r="G34" t="s">
        <v>2590</v>
      </c>
      <c r="H34" t="s">
        <v>323</v>
      </c>
      <c r="I34">
        <v>0.746</v>
      </c>
      <c r="J34">
        <v>0</v>
      </c>
      <c r="K34" t="s">
        <v>42</v>
      </c>
      <c r="L34">
        <v>0.5</v>
      </c>
      <c r="M34">
        <v>0.746</v>
      </c>
      <c r="N34">
        <v>0</v>
      </c>
      <c r="O34">
        <v>0.71349799999999997</v>
      </c>
      <c r="P34">
        <v>0.71021299999999998</v>
      </c>
      <c r="Q34">
        <v>0.5</v>
      </c>
    </row>
    <row r="35" spans="1:17" ht="15" x14ac:dyDescent="0.3">
      <c r="A35" s="1"/>
      <c r="B35" t="s">
        <v>27</v>
      </c>
      <c r="C35" t="s">
        <v>331</v>
      </c>
      <c r="D35" t="s">
        <v>332</v>
      </c>
      <c r="E35" t="s">
        <v>331</v>
      </c>
      <c r="F35" t="s">
        <v>331</v>
      </c>
      <c r="G35" t="s">
        <v>333</v>
      </c>
      <c r="H35" t="s">
        <v>334</v>
      </c>
      <c r="I35">
        <v>1</v>
      </c>
      <c r="J35">
        <v>1</v>
      </c>
      <c r="K35" t="s">
        <v>17</v>
      </c>
      <c r="L35">
        <v>1</v>
      </c>
      <c r="M35">
        <v>1</v>
      </c>
      <c r="N35">
        <v>1</v>
      </c>
      <c r="O35">
        <v>0.97116400000000003</v>
      </c>
      <c r="P35">
        <v>0.96491300000000002</v>
      </c>
      <c r="Q35">
        <v>1</v>
      </c>
    </row>
    <row r="36" spans="1:17" ht="15" x14ac:dyDescent="0.3">
      <c r="A36" s="1"/>
      <c r="B36" t="s">
        <v>27</v>
      </c>
      <c r="C36" t="s">
        <v>2593</v>
      </c>
      <c r="D36" t="s">
        <v>2594</v>
      </c>
      <c r="E36" t="s">
        <v>2593</v>
      </c>
      <c r="F36" t="s">
        <v>2595</v>
      </c>
      <c r="G36" t="s">
        <v>2596</v>
      </c>
      <c r="H36" t="s">
        <v>340</v>
      </c>
      <c r="I36">
        <v>0.86899999999999999</v>
      </c>
      <c r="J36">
        <v>0.83299999999999996</v>
      </c>
      <c r="K36" t="s">
        <v>17</v>
      </c>
      <c r="L36">
        <v>1</v>
      </c>
      <c r="M36">
        <v>0.86899999999999999</v>
      </c>
      <c r="N36">
        <v>0</v>
      </c>
      <c r="O36">
        <v>0.88569200000000003</v>
      </c>
      <c r="P36">
        <v>0.89466000000000001</v>
      </c>
      <c r="Q36">
        <v>1</v>
      </c>
    </row>
    <row r="37" spans="1:17" ht="15" x14ac:dyDescent="0.3">
      <c r="A37" s="1"/>
      <c r="B37" t="s">
        <v>27</v>
      </c>
      <c r="C37" t="s">
        <v>2597</v>
      </c>
      <c r="D37" t="s">
        <v>343</v>
      </c>
      <c r="E37" t="s">
        <v>2598</v>
      </c>
      <c r="F37" t="s">
        <v>17</v>
      </c>
      <c r="G37" t="s">
        <v>2599</v>
      </c>
      <c r="H37" t="s">
        <v>346</v>
      </c>
      <c r="I37">
        <v>-2.7E-2</v>
      </c>
      <c r="J37">
        <v>0</v>
      </c>
      <c r="K37" t="s">
        <v>42</v>
      </c>
      <c r="L37">
        <v>0.5</v>
      </c>
      <c r="M37">
        <v>-2.7E-2</v>
      </c>
      <c r="N37">
        <v>0</v>
      </c>
      <c r="O37">
        <v>0.64992499999999997</v>
      </c>
      <c r="P37">
        <v>0.64982600000000001</v>
      </c>
      <c r="Q37">
        <v>0.5</v>
      </c>
    </row>
    <row r="38" spans="1:17" ht="15" x14ac:dyDescent="0.3">
      <c r="A38" s="1"/>
      <c r="B38" t="s">
        <v>27</v>
      </c>
      <c r="C38" t="s">
        <v>351</v>
      </c>
      <c r="D38" t="s">
        <v>2606</v>
      </c>
      <c r="E38" t="s">
        <v>353</v>
      </c>
      <c r="F38" t="s">
        <v>2607</v>
      </c>
      <c r="G38" t="s">
        <v>355</v>
      </c>
      <c r="H38" t="s">
        <v>356</v>
      </c>
      <c r="I38">
        <v>0.92800000000000005</v>
      </c>
      <c r="J38">
        <v>0.8</v>
      </c>
      <c r="K38" t="s">
        <v>17</v>
      </c>
      <c r="L38">
        <v>1</v>
      </c>
      <c r="M38">
        <v>0.92800000000000005</v>
      </c>
      <c r="N38">
        <v>0</v>
      </c>
      <c r="O38">
        <v>0.91315000000000002</v>
      </c>
      <c r="P38">
        <v>0.91269500000000003</v>
      </c>
      <c r="Q38">
        <v>1</v>
      </c>
    </row>
    <row r="39" spans="1:17" ht="15" x14ac:dyDescent="0.3">
      <c r="A39" s="1"/>
      <c r="B39" t="s">
        <v>27</v>
      </c>
      <c r="C39" t="s">
        <v>358</v>
      </c>
      <c r="D39" t="s">
        <v>358</v>
      </c>
      <c r="E39" t="s">
        <v>359</v>
      </c>
      <c r="F39" t="s">
        <v>359</v>
      </c>
      <c r="G39" t="s">
        <v>360</v>
      </c>
      <c r="H39" t="s">
        <v>361</v>
      </c>
      <c r="I39">
        <v>0.97199999999999998</v>
      </c>
      <c r="J39">
        <v>0</v>
      </c>
      <c r="K39" t="s">
        <v>17</v>
      </c>
      <c r="L39">
        <v>1</v>
      </c>
      <c r="M39">
        <v>0.97199999999999998</v>
      </c>
      <c r="N39">
        <v>0</v>
      </c>
      <c r="O39">
        <v>0.94534799999999997</v>
      </c>
      <c r="P39">
        <v>0.94382999999999995</v>
      </c>
      <c r="Q39">
        <v>1</v>
      </c>
    </row>
    <row r="40" spans="1:17" ht="15" x14ac:dyDescent="0.3">
      <c r="A40" s="1"/>
      <c r="B40" t="s">
        <v>27</v>
      </c>
      <c r="C40" t="s">
        <v>372</v>
      </c>
      <c r="D40" t="s">
        <v>370</v>
      </c>
      <c r="E40" t="s">
        <v>372</v>
      </c>
      <c r="F40" t="s">
        <v>372</v>
      </c>
      <c r="G40" t="s">
        <v>2613</v>
      </c>
      <c r="H40" t="s">
        <v>374</v>
      </c>
      <c r="I40">
        <v>0.94699999999999995</v>
      </c>
      <c r="J40">
        <v>0.72699999999999998</v>
      </c>
      <c r="K40" t="s">
        <v>17</v>
      </c>
      <c r="L40">
        <v>1</v>
      </c>
      <c r="M40">
        <v>0.94699999999999995</v>
      </c>
      <c r="N40">
        <v>0</v>
      </c>
      <c r="O40">
        <v>0.95065999999999995</v>
      </c>
      <c r="P40">
        <v>0.94998700000000003</v>
      </c>
      <c r="Q40">
        <v>1</v>
      </c>
    </row>
    <row r="41" spans="1:17" ht="15" x14ac:dyDescent="0.3">
      <c r="A41" s="1"/>
      <c r="B41" t="s">
        <v>27</v>
      </c>
      <c r="C41" t="s">
        <v>2617</v>
      </c>
      <c r="D41" t="s">
        <v>2618</v>
      </c>
      <c r="E41" t="s">
        <v>2617</v>
      </c>
      <c r="F41" t="s">
        <v>2619</v>
      </c>
      <c r="G41" t="s">
        <v>2620</v>
      </c>
      <c r="H41" t="s">
        <v>383</v>
      </c>
      <c r="I41">
        <v>-9.4E-2</v>
      </c>
      <c r="J41">
        <v>0</v>
      </c>
      <c r="K41" t="s">
        <v>46</v>
      </c>
      <c r="L41">
        <v>0</v>
      </c>
      <c r="M41">
        <v>-9.4E-2</v>
      </c>
      <c r="N41">
        <v>0</v>
      </c>
      <c r="O41">
        <v>0.63178900000000004</v>
      </c>
      <c r="P41">
        <v>0.63124999999999998</v>
      </c>
      <c r="Q41">
        <v>0</v>
      </c>
    </row>
    <row r="42" spans="1:17" ht="15" x14ac:dyDescent="0.3">
      <c r="A42" s="1"/>
      <c r="B42" t="s">
        <v>27</v>
      </c>
      <c r="C42" t="s">
        <v>2628</v>
      </c>
      <c r="D42" t="s">
        <v>2625</v>
      </c>
      <c r="E42" t="s">
        <v>2628</v>
      </c>
      <c r="F42" t="s">
        <v>2626</v>
      </c>
      <c r="G42" t="s">
        <v>2629</v>
      </c>
      <c r="H42" t="s">
        <v>391</v>
      </c>
      <c r="I42">
        <v>8.8999999999999996E-2</v>
      </c>
      <c r="J42">
        <v>0.182</v>
      </c>
      <c r="K42" t="s">
        <v>46</v>
      </c>
      <c r="L42">
        <v>0</v>
      </c>
      <c r="M42">
        <v>8.8999999999999996E-2</v>
      </c>
      <c r="N42">
        <v>0</v>
      </c>
      <c r="O42">
        <v>0.653111</v>
      </c>
      <c r="P42">
        <v>0.65329300000000001</v>
      </c>
      <c r="Q42">
        <v>0</v>
      </c>
    </row>
    <row r="43" spans="1:17" ht="15" x14ac:dyDescent="0.3">
      <c r="A43" s="1"/>
      <c r="B43" t="s">
        <v>27</v>
      </c>
      <c r="C43" t="s">
        <v>2634</v>
      </c>
      <c r="D43" t="s">
        <v>2634</v>
      </c>
      <c r="E43" t="s">
        <v>2635</v>
      </c>
      <c r="F43" t="s">
        <v>2635</v>
      </c>
      <c r="G43" t="s">
        <v>2636</v>
      </c>
      <c r="H43" t="s">
        <v>398</v>
      </c>
      <c r="I43">
        <v>0.84599999999999997</v>
      </c>
      <c r="J43">
        <v>0.16700000000000001</v>
      </c>
      <c r="K43" t="s">
        <v>17</v>
      </c>
      <c r="L43">
        <v>1</v>
      </c>
      <c r="M43">
        <v>0.84599999999999997</v>
      </c>
      <c r="N43">
        <v>0</v>
      </c>
      <c r="O43">
        <v>0.75676699999999997</v>
      </c>
      <c r="P43">
        <v>0.75823700000000005</v>
      </c>
      <c r="Q43">
        <v>1</v>
      </c>
    </row>
    <row r="44" spans="1:17" ht="15" x14ac:dyDescent="0.3">
      <c r="A44" s="1"/>
      <c r="B44" t="s">
        <v>27</v>
      </c>
      <c r="C44" t="s">
        <v>2645</v>
      </c>
      <c r="D44" t="s">
        <v>2639</v>
      </c>
      <c r="E44" t="s">
        <v>404</v>
      </c>
      <c r="F44" t="s">
        <v>2641</v>
      </c>
      <c r="G44" t="s">
        <v>2646</v>
      </c>
      <c r="H44" t="s">
        <v>402</v>
      </c>
      <c r="I44">
        <v>0.54</v>
      </c>
      <c r="J44">
        <v>0</v>
      </c>
      <c r="K44" t="s">
        <v>42</v>
      </c>
      <c r="L44">
        <v>0.5</v>
      </c>
      <c r="M44">
        <v>0.54</v>
      </c>
      <c r="N44">
        <v>0</v>
      </c>
      <c r="O44">
        <v>0.68962599999999996</v>
      </c>
      <c r="P44">
        <v>0.69831900000000002</v>
      </c>
      <c r="Q44">
        <v>0.5</v>
      </c>
    </row>
    <row r="45" spans="1:17" ht="15" x14ac:dyDescent="0.3">
      <c r="A45" s="1"/>
      <c r="B45" t="s">
        <v>27</v>
      </c>
      <c r="C45" t="s">
        <v>413</v>
      </c>
      <c r="D45" t="s">
        <v>2649</v>
      </c>
      <c r="E45" t="s">
        <v>414</v>
      </c>
      <c r="F45" t="s">
        <v>420</v>
      </c>
      <c r="G45" t="s">
        <v>415</v>
      </c>
      <c r="H45" t="s">
        <v>412</v>
      </c>
      <c r="I45">
        <v>0.83799999999999997</v>
      </c>
      <c r="J45">
        <v>0.4</v>
      </c>
      <c r="K45" t="s">
        <v>42</v>
      </c>
      <c r="L45">
        <v>0.5</v>
      </c>
      <c r="M45">
        <v>0.83799999999999997</v>
      </c>
      <c r="N45">
        <v>0</v>
      </c>
      <c r="O45">
        <v>0.82604500000000003</v>
      </c>
      <c r="P45">
        <v>0.81005199999999999</v>
      </c>
      <c r="Q45">
        <v>0.5</v>
      </c>
    </row>
    <row r="46" spans="1:17" ht="15" x14ac:dyDescent="0.3">
      <c r="A46" s="1"/>
      <c r="B46" t="s">
        <v>27</v>
      </c>
      <c r="C46" t="s">
        <v>2656</v>
      </c>
      <c r="D46" t="s">
        <v>2653</v>
      </c>
      <c r="E46" t="s">
        <v>2657</v>
      </c>
      <c r="F46" t="s">
        <v>2654</v>
      </c>
      <c r="G46" t="s">
        <v>2658</v>
      </c>
      <c r="H46" t="s">
        <v>427</v>
      </c>
      <c r="I46">
        <v>0.61499999999999999</v>
      </c>
      <c r="J46">
        <v>0.6</v>
      </c>
      <c r="K46" t="s">
        <v>17</v>
      </c>
      <c r="L46">
        <v>1</v>
      </c>
      <c r="M46">
        <v>0.61499999999999999</v>
      </c>
      <c r="N46">
        <v>0</v>
      </c>
      <c r="O46">
        <v>0.88433899999999999</v>
      </c>
      <c r="P46">
        <v>0.87326599999999999</v>
      </c>
      <c r="Q46">
        <v>1</v>
      </c>
    </row>
    <row r="47" spans="1:17" ht="15" x14ac:dyDescent="0.3">
      <c r="A47" s="1"/>
      <c r="B47" t="s">
        <v>27</v>
      </c>
      <c r="C47" t="s">
        <v>435</v>
      </c>
      <c r="D47" t="s">
        <v>2662</v>
      </c>
      <c r="E47" t="s">
        <v>435</v>
      </c>
      <c r="F47" t="s">
        <v>2663</v>
      </c>
      <c r="G47" t="s">
        <v>437</v>
      </c>
      <c r="H47" t="s">
        <v>438</v>
      </c>
      <c r="I47">
        <v>1</v>
      </c>
      <c r="J47">
        <v>0.85699999999999998</v>
      </c>
      <c r="K47" t="s">
        <v>17</v>
      </c>
      <c r="L47">
        <v>1</v>
      </c>
      <c r="M47">
        <v>1</v>
      </c>
      <c r="N47">
        <v>0</v>
      </c>
      <c r="O47">
        <v>0.91911799999999999</v>
      </c>
      <c r="P47">
        <v>0.91806299999999996</v>
      </c>
      <c r="Q47">
        <v>1</v>
      </c>
    </row>
    <row r="48" spans="1:17" ht="15" x14ac:dyDescent="0.3">
      <c r="A48" s="1"/>
      <c r="B48" t="s">
        <v>27</v>
      </c>
      <c r="C48" t="s">
        <v>442</v>
      </c>
      <c r="D48" t="s">
        <v>2668</v>
      </c>
      <c r="E48" t="s">
        <v>444</v>
      </c>
      <c r="F48" t="s">
        <v>2669</v>
      </c>
      <c r="G48" t="s">
        <v>2670</v>
      </c>
      <c r="H48" t="s">
        <v>447</v>
      </c>
      <c r="I48">
        <v>0.92400000000000004</v>
      </c>
      <c r="J48">
        <v>0.66700000000000004</v>
      </c>
      <c r="K48" t="s">
        <v>17</v>
      </c>
      <c r="L48">
        <v>1</v>
      </c>
      <c r="M48">
        <v>0.92400000000000004</v>
      </c>
      <c r="N48">
        <v>0</v>
      </c>
      <c r="O48">
        <v>0.81969199999999998</v>
      </c>
      <c r="P48">
        <v>0.82608800000000004</v>
      </c>
      <c r="Q48">
        <v>1</v>
      </c>
    </row>
    <row r="49" spans="1:17" ht="15" x14ac:dyDescent="0.3">
      <c r="A49" s="1"/>
      <c r="B49" t="s">
        <v>27</v>
      </c>
      <c r="C49" t="s">
        <v>449</v>
      </c>
      <c r="D49" t="s">
        <v>2673</v>
      </c>
      <c r="E49" t="s">
        <v>449</v>
      </c>
      <c r="F49" t="s">
        <v>2674</v>
      </c>
      <c r="G49" t="s">
        <v>452</v>
      </c>
      <c r="H49" t="s">
        <v>453</v>
      </c>
      <c r="I49">
        <v>0.44900000000000001</v>
      </c>
      <c r="J49">
        <v>0</v>
      </c>
      <c r="K49" t="s">
        <v>46</v>
      </c>
      <c r="L49">
        <v>0</v>
      </c>
      <c r="M49">
        <v>0.44900000000000001</v>
      </c>
      <c r="N49">
        <v>0</v>
      </c>
      <c r="O49">
        <v>0.68428100000000003</v>
      </c>
      <c r="P49">
        <v>0.68656600000000001</v>
      </c>
      <c r="Q49">
        <v>0</v>
      </c>
    </row>
    <row r="50" spans="1:17" ht="15" x14ac:dyDescent="0.3">
      <c r="A50" s="1"/>
      <c r="B50" t="s">
        <v>27</v>
      </c>
      <c r="C50" t="s">
        <v>2686</v>
      </c>
      <c r="D50" t="s">
        <v>2679</v>
      </c>
      <c r="E50" t="s">
        <v>2686</v>
      </c>
      <c r="F50" t="s">
        <v>2680</v>
      </c>
      <c r="G50" t="s">
        <v>2687</v>
      </c>
      <c r="H50" t="s">
        <v>464</v>
      </c>
      <c r="I50">
        <v>0.46400000000000002</v>
      </c>
      <c r="J50">
        <v>0.46200000000000002</v>
      </c>
      <c r="K50" t="s">
        <v>17</v>
      </c>
      <c r="L50">
        <v>1</v>
      </c>
      <c r="M50">
        <v>0.46400000000000002</v>
      </c>
      <c r="N50">
        <v>0</v>
      </c>
      <c r="O50">
        <v>0.71063799999999999</v>
      </c>
      <c r="P50">
        <v>0.71471499999999999</v>
      </c>
      <c r="Q50">
        <v>1</v>
      </c>
    </row>
    <row r="51" spans="1:17" ht="15" x14ac:dyDescent="0.3">
      <c r="A51" s="1"/>
      <c r="B51" t="s">
        <v>27</v>
      </c>
      <c r="C51" t="s">
        <v>490</v>
      </c>
      <c r="D51" t="s">
        <v>2688</v>
      </c>
      <c r="E51" t="s">
        <v>490</v>
      </c>
      <c r="F51" t="s">
        <v>2689</v>
      </c>
      <c r="G51" t="s">
        <v>2690</v>
      </c>
      <c r="H51" t="s">
        <v>486</v>
      </c>
      <c r="I51">
        <v>0.71399999999999997</v>
      </c>
      <c r="J51">
        <v>0.5</v>
      </c>
      <c r="K51" t="s">
        <v>17</v>
      </c>
      <c r="L51">
        <v>1</v>
      </c>
      <c r="M51">
        <v>0.71399999999999997</v>
      </c>
      <c r="N51">
        <v>0</v>
      </c>
      <c r="O51">
        <v>0.84321100000000004</v>
      </c>
      <c r="P51">
        <v>0.83889599999999998</v>
      </c>
      <c r="Q51">
        <v>1</v>
      </c>
    </row>
    <row r="52" spans="1:17" ht="15" x14ac:dyDescent="0.3">
      <c r="A52" s="1"/>
      <c r="B52" t="s">
        <v>27</v>
      </c>
      <c r="C52" t="s">
        <v>2703</v>
      </c>
      <c r="D52" t="s">
        <v>496</v>
      </c>
      <c r="E52" t="s">
        <v>2703</v>
      </c>
      <c r="F52" t="s">
        <v>497</v>
      </c>
      <c r="G52" t="s">
        <v>2704</v>
      </c>
      <c r="H52" t="s">
        <v>499</v>
      </c>
      <c r="I52">
        <v>0.73</v>
      </c>
      <c r="J52">
        <v>0</v>
      </c>
      <c r="K52" t="s">
        <v>46</v>
      </c>
      <c r="L52">
        <v>0</v>
      </c>
      <c r="M52">
        <v>0.73</v>
      </c>
      <c r="N52">
        <v>0</v>
      </c>
      <c r="O52">
        <v>0.76675800000000005</v>
      </c>
      <c r="P52">
        <v>0.78219099999999997</v>
      </c>
      <c r="Q52">
        <v>0</v>
      </c>
    </row>
    <row r="53" spans="1:17" ht="15" x14ac:dyDescent="0.3">
      <c r="A53" s="1"/>
      <c r="B53" t="s">
        <v>27</v>
      </c>
      <c r="C53" t="s">
        <v>2714</v>
      </c>
      <c r="D53" t="s">
        <v>2707</v>
      </c>
      <c r="E53" t="s">
        <v>2714</v>
      </c>
      <c r="F53" t="s">
        <v>2708</v>
      </c>
      <c r="G53" t="s">
        <v>2715</v>
      </c>
      <c r="H53" t="s">
        <v>511</v>
      </c>
      <c r="I53">
        <v>0.56599999999999995</v>
      </c>
      <c r="J53">
        <v>0</v>
      </c>
      <c r="K53" t="s">
        <v>42</v>
      </c>
      <c r="L53">
        <v>0.5</v>
      </c>
      <c r="M53">
        <v>0.56599999999999995</v>
      </c>
      <c r="N53">
        <v>0</v>
      </c>
      <c r="O53">
        <v>0.69369999999999998</v>
      </c>
      <c r="P53">
        <v>0.68926900000000002</v>
      </c>
      <c r="Q53">
        <v>0.5</v>
      </c>
    </row>
    <row r="54" spans="1:17" ht="15" x14ac:dyDescent="0.3">
      <c r="A54" s="1"/>
      <c r="B54" t="s">
        <v>27</v>
      </c>
      <c r="C54" t="s">
        <v>2722</v>
      </c>
      <c r="D54" t="s">
        <v>2723</v>
      </c>
      <c r="E54" t="s">
        <v>2722</v>
      </c>
      <c r="F54" t="s">
        <v>2724</v>
      </c>
      <c r="G54" t="s">
        <v>2725</v>
      </c>
      <c r="H54" t="s">
        <v>522</v>
      </c>
      <c r="I54">
        <v>0.61599999999999999</v>
      </c>
      <c r="J54">
        <v>0</v>
      </c>
      <c r="K54" t="s">
        <v>46</v>
      </c>
      <c r="L54">
        <v>0</v>
      </c>
      <c r="M54">
        <v>0.61599999999999999</v>
      </c>
      <c r="N54">
        <v>0</v>
      </c>
      <c r="O54">
        <v>0.69576099999999996</v>
      </c>
      <c r="P54">
        <v>0.70120000000000005</v>
      </c>
      <c r="Q54">
        <v>0</v>
      </c>
    </row>
    <row r="55" spans="1:17" ht="15" x14ac:dyDescent="0.3">
      <c r="A55" s="1"/>
      <c r="B55" t="s">
        <v>27</v>
      </c>
      <c r="C55" t="s">
        <v>2722</v>
      </c>
      <c r="D55" t="s">
        <v>2729</v>
      </c>
      <c r="E55" t="s">
        <v>2722</v>
      </c>
      <c r="F55" t="s">
        <v>2730</v>
      </c>
      <c r="G55" t="s">
        <v>2725</v>
      </c>
      <c r="H55" t="s">
        <v>535</v>
      </c>
      <c r="I55">
        <v>0.48099999999999998</v>
      </c>
      <c r="J55">
        <v>0</v>
      </c>
      <c r="K55" t="s">
        <v>46</v>
      </c>
      <c r="L55">
        <v>0</v>
      </c>
      <c r="M55">
        <v>0.48099999999999998</v>
      </c>
      <c r="N55">
        <v>0</v>
      </c>
      <c r="O55">
        <v>0.67962100000000003</v>
      </c>
      <c r="P55">
        <v>0.68479800000000002</v>
      </c>
      <c r="Q55">
        <v>0</v>
      </c>
    </row>
    <row r="56" spans="1:17" ht="15" x14ac:dyDescent="0.3">
      <c r="A56" s="1"/>
      <c r="B56" t="s">
        <v>27</v>
      </c>
      <c r="C56" t="s">
        <v>2738</v>
      </c>
      <c r="D56" t="s">
        <v>2733</v>
      </c>
      <c r="E56" t="s">
        <v>2738</v>
      </c>
      <c r="F56" t="s">
        <v>2734</v>
      </c>
      <c r="G56" t="s">
        <v>2739</v>
      </c>
      <c r="H56" t="s">
        <v>541</v>
      </c>
      <c r="I56">
        <v>0.63600000000000001</v>
      </c>
      <c r="J56">
        <v>0.222</v>
      </c>
      <c r="K56" t="s">
        <v>42</v>
      </c>
      <c r="L56">
        <v>0.5</v>
      </c>
      <c r="M56">
        <v>0.63600000000000001</v>
      </c>
      <c r="N56">
        <v>0</v>
      </c>
      <c r="O56">
        <v>0.77476199999999995</v>
      </c>
      <c r="P56">
        <v>0.778729</v>
      </c>
      <c r="Q56">
        <v>0.5</v>
      </c>
    </row>
    <row r="57" spans="1:17" ht="15" x14ac:dyDescent="0.3">
      <c r="A57" s="1"/>
      <c r="B57" t="s">
        <v>27</v>
      </c>
      <c r="C57" t="s">
        <v>547</v>
      </c>
      <c r="D57" t="s">
        <v>2741</v>
      </c>
      <c r="E57" t="s">
        <v>547</v>
      </c>
      <c r="F57" t="s">
        <v>549</v>
      </c>
      <c r="G57" t="s">
        <v>2742</v>
      </c>
      <c r="H57" t="s">
        <v>551</v>
      </c>
      <c r="I57">
        <v>0.56799999999999995</v>
      </c>
      <c r="J57">
        <v>0</v>
      </c>
      <c r="K57" t="s">
        <v>42</v>
      </c>
      <c r="L57">
        <v>0.5</v>
      </c>
      <c r="M57">
        <v>0.56799999999999995</v>
      </c>
      <c r="N57">
        <v>0</v>
      </c>
      <c r="O57">
        <v>0.73073100000000002</v>
      </c>
      <c r="P57">
        <v>0.73320099999999999</v>
      </c>
      <c r="Q57">
        <v>0.5</v>
      </c>
    </row>
    <row r="58" spans="1:17" ht="15" x14ac:dyDescent="0.3">
      <c r="A58" s="1"/>
      <c r="B58" t="s">
        <v>27</v>
      </c>
      <c r="C58" t="s">
        <v>2750</v>
      </c>
      <c r="D58" t="s">
        <v>2747</v>
      </c>
      <c r="E58" t="s">
        <v>2750</v>
      </c>
      <c r="F58" t="s">
        <v>2748</v>
      </c>
      <c r="G58" t="s">
        <v>2751</v>
      </c>
      <c r="H58" t="s">
        <v>557</v>
      </c>
      <c r="I58">
        <v>0.28100000000000003</v>
      </c>
      <c r="J58">
        <v>0</v>
      </c>
      <c r="K58" t="s">
        <v>46</v>
      </c>
      <c r="L58">
        <v>0</v>
      </c>
      <c r="M58">
        <v>0.28100000000000003</v>
      </c>
      <c r="N58">
        <v>0</v>
      </c>
      <c r="O58">
        <v>0.68126200000000003</v>
      </c>
      <c r="P58">
        <v>0.68340299999999998</v>
      </c>
      <c r="Q58">
        <v>0</v>
      </c>
    </row>
    <row r="59" spans="1:17" ht="15" x14ac:dyDescent="0.3">
      <c r="A59" s="1"/>
      <c r="B59" t="s">
        <v>27</v>
      </c>
      <c r="C59" t="s">
        <v>528</v>
      </c>
      <c r="D59" t="s">
        <v>561</v>
      </c>
      <c r="E59" t="s">
        <v>528</v>
      </c>
      <c r="F59" t="s">
        <v>528</v>
      </c>
      <c r="G59" t="s">
        <v>529</v>
      </c>
      <c r="H59" t="s">
        <v>562</v>
      </c>
      <c r="I59">
        <v>1</v>
      </c>
      <c r="J59">
        <v>1</v>
      </c>
      <c r="K59" t="s">
        <v>17</v>
      </c>
      <c r="L59">
        <v>1</v>
      </c>
      <c r="M59">
        <v>1</v>
      </c>
      <c r="N59">
        <v>1</v>
      </c>
      <c r="O59">
        <v>0.96835000000000004</v>
      </c>
      <c r="P59">
        <v>0.97062999999999999</v>
      </c>
      <c r="Q59">
        <v>1</v>
      </c>
    </row>
    <row r="60" spans="1:17" ht="15" x14ac:dyDescent="0.3">
      <c r="A60" s="1"/>
      <c r="B60" t="s">
        <v>27</v>
      </c>
      <c r="C60" t="s">
        <v>568</v>
      </c>
      <c r="D60" t="s">
        <v>2760</v>
      </c>
      <c r="E60" t="s">
        <v>568</v>
      </c>
      <c r="F60" t="s">
        <v>2761</v>
      </c>
      <c r="G60" t="s">
        <v>2763</v>
      </c>
      <c r="H60" t="s">
        <v>570</v>
      </c>
      <c r="I60">
        <v>1</v>
      </c>
      <c r="J60">
        <v>1</v>
      </c>
      <c r="K60" t="s">
        <v>17</v>
      </c>
      <c r="L60">
        <v>1</v>
      </c>
      <c r="M60">
        <v>1</v>
      </c>
      <c r="N60">
        <v>1</v>
      </c>
      <c r="O60">
        <v>0.94377900000000003</v>
      </c>
      <c r="P60">
        <v>0.94369099999999995</v>
      </c>
      <c r="Q60">
        <v>1</v>
      </c>
    </row>
    <row r="61" spans="1:17" ht="15" x14ac:dyDescent="0.3">
      <c r="A61" s="1"/>
      <c r="B61" t="s">
        <v>27</v>
      </c>
      <c r="C61" t="s">
        <v>576</v>
      </c>
      <c r="D61" t="s">
        <v>2765</v>
      </c>
      <c r="E61" t="s">
        <v>576</v>
      </c>
      <c r="F61" t="s">
        <v>2766</v>
      </c>
      <c r="G61" t="s">
        <v>579</v>
      </c>
      <c r="H61" t="s">
        <v>578</v>
      </c>
      <c r="I61">
        <v>0.98599999999999999</v>
      </c>
      <c r="J61">
        <v>0.33300000000000002</v>
      </c>
      <c r="K61" t="s">
        <v>17</v>
      </c>
      <c r="L61">
        <v>1</v>
      </c>
      <c r="M61">
        <v>0.98599999999999999</v>
      </c>
      <c r="N61">
        <v>0</v>
      </c>
      <c r="O61">
        <v>0.83901899999999996</v>
      </c>
      <c r="P61">
        <v>0.83116800000000002</v>
      </c>
      <c r="Q61">
        <v>1</v>
      </c>
    </row>
    <row r="62" spans="1:17" ht="15" x14ac:dyDescent="0.3">
      <c r="A62" s="1"/>
      <c r="B62" t="s">
        <v>27</v>
      </c>
      <c r="C62" t="s">
        <v>2772</v>
      </c>
      <c r="D62">
        <v>5</v>
      </c>
      <c r="E62" t="s">
        <v>2773</v>
      </c>
      <c r="F62">
        <v>5</v>
      </c>
      <c r="G62" t="s">
        <v>2774</v>
      </c>
      <c r="H62">
        <v>5</v>
      </c>
      <c r="I62">
        <v>2.3E-2</v>
      </c>
      <c r="J62">
        <v>0</v>
      </c>
      <c r="K62" t="s">
        <v>42</v>
      </c>
      <c r="L62">
        <v>0.5</v>
      </c>
      <c r="M62">
        <v>2.3E-2</v>
      </c>
      <c r="N62">
        <v>0</v>
      </c>
      <c r="O62">
        <v>0.53281199999999995</v>
      </c>
      <c r="P62">
        <v>0.52910299999999999</v>
      </c>
      <c r="Q62">
        <v>0.5</v>
      </c>
    </row>
    <row r="63" spans="1:17" ht="15" x14ac:dyDescent="0.3">
      <c r="A63" s="1"/>
      <c r="B63" t="s">
        <v>27</v>
      </c>
      <c r="C63" t="s">
        <v>2772</v>
      </c>
      <c r="D63" t="s">
        <v>2777</v>
      </c>
      <c r="E63" t="s">
        <v>2773</v>
      </c>
      <c r="F63" t="s">
        <v>2778</v>
      </c>
      <c r="G63" t="s">
        <v>2774</v>
      </c>
      <c r="H63" t="s">
        <v>602</v>
      </c>
      <c r="I63">
        <v>0.95</v>
      </c>
      <c r="J63">
        <v>0.71399999999999997</v>
      </c>
      <c r="K63" t="s">
        <v>17</v>
      </c>
      <c r="L63">
        <v>1</v>
      </c>
      <c r="M63">
        <v>0.95</v>
      </c>
      <c r="N63">
        <v>0</v>
      </c>
      <c r="O63">
        <v>0.89321899999999999</v>
      </c>
      <c r="P63">
        <v>0.88608500000000001</v>
      </c>
      <c r="Q63">
        <v>1</v>
      </c>
    </row>
    <row r="64" spans="1:17" ht="15" x14ac:dyDescent="0.3">
      <c r="A64" s="1"/>
      <c r="B64" t="s">
        <v>27</v>
      </c>
      <c r="C64" t="s">
        <v>2783</v>
      </c>
      <c r="D64" t="s">
        <v>2784</v>
      </c>
      <c r="E64" t="s">
        <v>2785</v>
      </c>
      <c r="F64" t="s">
        <v>2786</v>
      </c>
      <c r="G64" t="s">
        <v>2787</v>
      </c>
      <c r="H64" t="s">
        <v>611</v>
      </c>
      <c r="I64">
        <v>0.161</v>
      </c>
      <c r="J64">
        <v>9.0999999999999998E-2</v>
      </c>
      <c r="K64" t="s">
        <v>46</v>
      </c>
      <c r="L64">
        <v>0</v>
      </c>
      <c r="M64">
        <v>0.161</v>
      </c>
      <c r="N64">
        <v>0</v>
      </c>
      <c r="O64">
        <v>0.63020500000000002</v>
      </c>
      <c r="P64">
        <v>0.62890800000000002</v>
      </c>
      <c r="Q64">
        <v>0</v>
      </c>
    </row>
    <row r="65" spans="1:17" ht="15" x14ac:dyDescent="0.3">
      <c r="A65" s="1"/>
      <c r="B65" t="s">
        <v>27</v>
      </c>
      <c r="C65" t="s">
        <v>2792</v>
      </c>
      <c r="D65" t="s">
        <v>2784</v>
      </c>
      <c r="E65" t="s">
        <v>2793</v>
      </c>
      <c r="F65" t="s">
        <v>2786</v>
      </c>
      <c r="G65" t="s">
        <v>2794</v>
      </c>
      <c r="H65" t="s">
        <v>611</v>
      </c>
      <c r="I65">
        <v>1</v>
      </c>
      <c r="J65">
        <v>1</v>
      </c>
      <c r="K65" t="s">
        <v>17</v>
      </c>
      <c r="L65">
        <v>1</v>
      </c>
      <c r="M65">
        <v>1</v>
      </c>
      <c r="N65">
        <v>1</v>
      </c>
      <c r="O65">
        <v>0.97746999999999995</v>
      </c>
      <c r="P65">
        <v>0.97173500000000002</v>
      </c>
      <c r="Q65">
        <v>1</v>
      </c>
    </row>
    <row r="66" spans="1:17" ht="15" x14ac:dyDescent="0.3">
      <c r="A66" s="1"/>
      <c r="B66" t="s">
        <v>27</v>
      </c>
      <c r="C66" t="s">
        <v>2792</v>
      </c>
      <c r="D66" t="s">
        <v>2784</v>
      </c>
      <c r="E66" t="s">
        <v>2793</v>
      </c>
      <c r="F66" t="s">
        <v>2786</v>
      </c>
      <c r="G66" t="s">
        <v>2794</v>
      </c>
      <c r="H66" t="s">
        <v>611</v>
      </c>
      <c r="I66">
        <v>1</v>
      </c>
      <c r="J66">
        <v>1</v>
      </c>
      <c r="K66" t="s">
        <v>17</v>
      </c>
      <c r="L66">
        <v>1</v>
      </c>
      <c r="M66">
        <v>1</v>
      </c>
      <c r="N66">
        <v>1</v>
      </c>
      <c r="O66">
        <v>0.97746999999999995</v>
      </c>
      <c r="P66">
        <v>0.97173500000000002</v>
      </c>
      <c r="Q66">
        <v>1</v>
      </c>
    </row>
    <row r="67" spans="1:17" ht="15" x14ac:dyDescent="0.3">
      <c r="A67" s="1"/>
      <c r="B67" t="s">
        <v>27</v>
      </c>
      <c r="C67" t="s">
        <v>2803</v>
      </c>
      <c r="D67" t="s">
        <v>2804</v>
      </c>
      <c r="E67" t="s">
        <v>2803</v>
      </c>
      <c r="F67" t="s">
        <v>2805</v>
      </c>
      <c r="G67" t="s">
        <v>2806</v>
      </c>
      <c r="H67" t="s">
        <v>626</v>
      </c>
      <c r="I67">
        <v>0.878</v>
      </c>
      <c r="J67">
        <v>0.75900000000000001</v>
      </c>
      <c r="K67" t="s">
        <v>17</v>
      </c>
      <c r="L67">
        <v>1</v>
      </c>
      <c r="M67">
        <v>0.878</v>
      </c>
      <c r="N67">
        <v>0</v>
      </c>
      <c r="O67">
        <v>0.89228700000000005</v>
      </c>
      <c r="P67">
        <v>0.89509899999999998</v>
      </c>
      <c r="Q67">
        <v>1</v>
      </c>
    </row>
    <row r="68" spans="1:17" ht="15" x14ac:dyDescent="0.3">
      <c r="A68" s="1"/>
      <c r="B68" t="s">
        <v>27</v>
      </c>
      <c r="C68" t="s">
        <v>630</v>
      </c>
      <c r="D68" t="s">
        <v>2810</v>
      </c>
      <c r="E68" t="s">
        <v>630</v>
      </c>
      <c r="F68" t="s">
        <v>2811</v>
      </c>
      <c r="G68" t="s">
        <v>2812</v>
      </c>
      <c r="H68" t="s">
        <v>634</v>
      </c>
      <c r="I68">
        <v>0.32300000000000001</v>
      </c>
      <c r="J68">
        <v>0</v>
      </c>
      <c r="K68" t="s">
        <v>42</v>
      </c>
      <c r="L68">
        <v>0.5</v>
      </c>
      <c r="M68">
        <v>0.32300000000000001</v>
      </c>
      <c r="N68">
        <v>0</v>
      </c>
      <c r="O68">
        <v>0.646872</v>
      </c>
      <c r="P68">
        <v>0.659057</v>
      </c>
      <c r="Q68">
        <v>0.5</v>
      </c>
    </row>
    <row r="69" spans="1:17" ht="15" x14ac:dyDescent="0.3">
      <c r="A69" s="1"/>
      <c r="B69" t="s">
        <v>27</v>
      </c>
      <c r="C69" t="s">
        <v>2825</v>
      </c>
      <c r="D69" t="s">
        <v>2818</v>
      </c>
      <c r="E69" t="s">
        <v>2825</v>
      </c>
      <c r="F69" t="s">
        <v>2819</v>
      </c>
      <c r="G69" t="s">
        <v>2826</v>
      </c>
      <c r="H69" t="s">
        <v>644</v>
      </c>
      <c r="I69">
        <v>0.90800000000000003</v>
      </c>
      <c r="J69">
        <v>0.5</v>
      </c>
      <c r="K69" t="s">
        <v>42</v>
      </c>
      <c r="L69">
        <v>0.5</v>
      </c>
      <c r="M69">
        <v>0.90800000000000003</v>
      </c>
      <c r="N69">
        <v>0</v>
      </c>
      <c r="O69">
        <v>0.88503200000000004</v>
      </c>
      <c r="P69">
        <v>0.89180999999999999</v>
      </c>
      <c r="Q69">
        <v>0.5</v>
      </c>
    </row>
    <row r="70" spans="1:17" ht="15" x14ac:dyDescent="0.3">
      <c r="A70" s="1"/>
      <c r="B70" t="s">
        <v>27</v>
      </c>
      <c r="C70" t="s">
        <v>654</v>
      </c>
      <c r="D70" t="s">
        <v>655</v>
      </c>
      <c r="E70" t="s">
        <v>654</v>
      </c>
      <c r="F70" t="s">
        <v>656</v>
      </c>
      <c r="G70" t="s">
        <v>2827</v>
      </c>
      <c r="H70" t="s">
        <v>658</v>
      </c>
      <c r="I70">
        <v>0.49299999999999999</v>
      </c>
      <c r="J70">
        <v>0</v>
      </c>
      <c r="K70" t="s">
        <v>42</v>
      </c>
      <c r="L70">
        <v>0.5</v>
      </c>
      <c r="M70">
        <v>0.49299999999999999</v>
      </c>
      <c r="N70">
        <v>0</v>
      </c>
      <c r="O70">
        <v>0.81303700000000001</v>
      </c>
      <c r="P70">
        <v>0.804813</v>
      </c>
      <c r="Q70">
        <v>0.5</v>
      </c>
    </row>
    <row r="71" spans="1:17" ht="15" x14ac:dyDescent="0.3">
      <c r="A71" s="1"/>
      <c r="B71" t="s">
        <v>27</v>
      </c>
      <c r="C71" t="s">
        <v>2823</v>
      </c>
      <c r="D71" t="s">
        <v>2818</v>
      </c>
      <c r="E71" t="s">
        <v>2823</v>
      </c>
      <c r="F71" t="s">
        <v>2819</v>
      </c>
      <c r="G71" t="s">
        <v>2824</v>
      </c>
      <c r="H71" t="s">
        <v>644</v>
      </c>
      <c r="I71">
        <v>0.62</v>
      </c>
      <c r="J71">
        <v>0.33300000000000002</v>
      </c>
      <c r="K71" t="s">
        <v>42</v>
      </c>
      <c r="L71">
        <v>0.5</v>
      </c>
      <c r="M71">
        <v>0.62</v>
      </c>
      <c r="N71">
        <v>0</v>
      </c>
      <c r="O71">
        <v>0.85951</v>
      </c>
      <c r="P71">
        <v>0.85189000000000004</v>
      </c>
      <c r="Q71">
        <v>0.5</v>
      </c>
    </row>
    <row r="72" spans="1:17" ht="15" x14ac:dyDescent="0.3">
      <c r="A72" s="1"/>
      <c r="B72" t="s">
        <v>27</v>
      </c>
      <c r="C72" t="s">
        <v>2845</v>
      </c>
      <c r="D72" t="s">
        <v>2836</v>
      </c>
      <c r="E72" t="s">
        <v>2846</v>
      </c>
      <c r="F72" t="s">
        <v>2838</v>
      </c>
      <c r="G72" t="s">
        <v>2847</v>
      </c>
      <c r="H72" t="s">
        <v>675</v>
      </c>
      <c r="I72">
        <v>0.55400000000000005</v>
      </c>
      <c r="J72">
        <v>0.1</v>
      </c>
      <c r="K72" t="s">
        <v>46</v>
      </c>
      <c r="L72">
        <v>0</v>
      </c>
      <c r="M72">
        <v>0.55400000000000005</v>
      </c>
      <c r="N72">
        <v>0</v>
      </c>
      <c r="O72">
        <v>0.69090700000000005</v>
      </c>
      <c r="P72">
        <v>0.70043100000000003</v>
      </c>
      <c r="Q72">
        <v>0</v>
      </c>
    </row>
    <row r="73" spans="1:17" ht="15" x14ac:dyDescent="0.3">
      <c r="A73" s="1"/>
      <c r="B73" t="s">
        <v>27</v>
      </c>
      <c r="C73" t="s">
        <v>690</v>
      </c>
      <c r="D73" t="s">
        <v>2849</v>
      </c>
      <c r="E73" t="s">
        <v>692</v>
      </c>
      <c r="F73" t="s">
        <v>2850</v>
      </c>
      <c r="G73" t="s">
        <v>2851</v>
      </c>
      <c r="H73" t="s">
        <v>695</v>
      </c>
      <c r="I73">
        <v>0.82499999999999996</v>
      </c>
      <c r="J73">
        <v>0.57099999999999995</v>
      </c>
      <c r="K73" t="s">
        <v>17</v>
      </c>
      <c r="L73">
        <v>1</v>
      </c>
      <c r="M73">
        <v>0.82499999999999996</v>
      </c>
      <c r="N73">
        <v>0</v>
      </c>
      <c r="O73">
        <v>0.91293500000000005</v>
      </c>
      <c r="P73">
        <v>0.87733300000000003</v>
      </c>
      <c r="Q73">
        <v>1</v>
      </c>
    </row>
    <row r="74" spans="1:17" ht="15" x14ac:dyDescent="0.3">
      <c r="A74" s="1"/>
      <c r="B74" t="s">
        <v>27</v>
      </c>
      <c r="C74" t="s">
        <v>2853</v>
      </c>
      <c r="D74" t="s">
        <v>700</v>
      </c>
      <c r="E74" t="s">
        <v>2854</v>
      </c>
      <c r="F74" t="s">
        <v>702</v>
      </c>
      <c r="G74" t="s">
        <v>2855</v>
      </c>
      <c r="H74" t="s">
        <v>704</v>
      </c>
      <c r="I74">
        <v>0.95099999999999996</v>
      </c>
      <c r="J74">
        <v>0.54500000000000004</v>
      </c>
      <c r="K74" t="s">
        <v>17</v>
      </c>
      <c r="L74">
        <v>1</v>
      </c>
      <c r="M74">
        <v>0.95099999999999996</v>
      </c>
      <c r="N74">
        <v>0</v>
      </c>
      <c r="O74">
        <v>0.91908999999999996</v>
      </c>
      <c r="P74">
        <v>0.91907300000000003</v>
      </c>
      <c r="Q74">
        <v>1</v>
      </c>
    </row>
    <row r="75" spans="1:17" ht="15" x14ac:dyDescent="0.3">
      <c r="A75" s="1"/>
      <c r="B75" t="s">
        <v>27</v>
      </c>
      <c r="C75" t="s">
        <v>2860</v>
      </c>
      <c r="D75" t="s">
        <v>721</v>
      </c>
      <c r="E75" t="s">
        <v>2860</v>
      </c>
      <c r="F75" t="s">
        <v>722</v>
      </c>
      <c r="G75" t="s">
        <v>2861</v>
      </c>
      <c r="H75" t="s">
        <v>724</v>
      </c>
      <c r="I75">
        <v>0.56000000000000005</v>
      </c>
      <c r="J75">
        <v>0.154</v>
      </c>
      <c r="K75" t="s">
        <v>42</v>
      </c>
      <c r="L75">
        <v>0.5</v>
      </c>
      <c r="M75">
        <v>0.56000000000000005</v>
      </c>
      <c r="N75">
        <v>0</v>
      </c>
      <c r="O75">
        <v>0.68270900000000001</v>
      </c>
      <c r="P75">
        <v>0.67703599999999997</v>
      </c>
      <c r="Q75">
        <v>0.5</v>
      </c>
    </row>
    <row r="76" spans="1:17" ht="15" x14ac:dyDescent="0.3">
      <c r="A76" s="1"/>
      <c r="B76" t="s">
        <v>27</v>
      </c>
      <c r="C76" t="s">
        <v>2863</v>
      </c>
      <c r="D76" t="s">
        <v>2864</v>
      </c>
      <c r="E76" t="s">
        <v>2865</v>
      </c>
      <c r="F76" t="s">
        <v>2846</v>
      </c>
      <c r="G76" t="s">
        <v>2866</v>
      </c>
      <c r="H76" t="s">
        <v>734</v>
      </c>
      <c r="I76">
        <v>0.82199999999999995</v>
      </c>
      <c r="J76">
        <v>0.16700000000000001</v>
      </c>
      <c r="K76" t="s">
        <v>17</v>
      </c>
      <c r="L76">
        <v>1</v>
      </c>
      <c r="M76">
        <v>0.82199999999999995</v>
      </c>
      <c r="N76">
        <v>0</v>
      </c>
      <c r="O76">
        <v>0.78403900000000004</v>
      </c>
      <c r="P76">
        <v>0.77786500000000003</v>
      </c>
      <c r="Q76">
        <v>1</v>
      </c>
    </row>
    <row r="77" spans="1:17" ht="15" x14ac:dyDescent="0.3">
      <c r="A77" s="1"/>
      <c r="B77" t="s">
        <v>27</v>
      </c>
      <c r="C77" t="s">
        <v>736</v>
      </c>
      <c r="D77" t="s">
        <v>2873</v>
      </c>
      <c r="E77" t="s">
        <v>736</v>
      </c>
      <c r="F77" t="s">
        <v>2874</v>
      </c>
      <c r="G77" t="s">
        <v>2875</v>
      </c>
      <c r="H77" t="s">
        <v>739</v>
      </c>
      <c r="I77">
        <v>0.65100000000000002</v>
      </c>
      <c r="J77">
        <v>0.5</v>
      </c>
      <c r="K77" t="s">
        <v>17</v>
      </c>
      <c r="L77">
        <v>1</v>
      </c>
      <c r="M77">
        <v>0.65100000000000002</v>
      </c>
      <c r="N77">
        <v>0</v>
      </c>
      <c r="O77">
        <v>0.81013800000000002</v>
      </c>
      <c r="P77">
        <v>0.82944899999999999</v>
      </c>
      <c r="Q77">
        <v>1</v>
      </c>
    </row>
    <row r="78" spans="1:17" ht="15" x14ac:dyDescent="0.3">
      <c r="A78" s="1"/>
      <c r="B78" t="s">
        <v>27</v>
      </c>
      <c r="C78" t="s">
        <v>2881</v>
      </c>
      <c r="D78" t="s">
        <v>2878</v>
      </c>
      <c r="E78" t="s">
        <v>2882</v>
      </c>
      <c r="F78" t="s">
        <v>742</v>
      </c>
      <c r="G78" t="s">
        <v>2883</v>
      </c>
      <c r="H78" t="s">
        <v>743</v>
      </c>
      <c r="I78">
        <v>0.96699999999999997</v>
      </c>
      <c r="J78">
        <v>0.88900000000000001</v>
      </c>
      <c r="K78" t="s">
        <v>17</v>
      </c>
      <c r="L78">
        <v>1</v>
      </c>
      <c r="M78">
        <v>0.96699999999999997</v>
      </c>
      <c r="N78">
        <v>0</v>
      </c>
      <c r="O78">
        <v>0.94371099999999997</v>
      </c>
      <c r="P78">
        <v>0.94513100000000005</v>
      </c>
      <c r="Q78">
        <v>1</v>
      </c>
    </row>
    <row r="79" spans="1:17" ht="15" x14ac:dyDescent="0.3">
      <c r="A79" s="1"/>
      <c r="B79" t="s">
        <v>27</v>
      </c>
      <c r="C79" t="s">
        <v>762</v>
      </c>
      <c r="D79" t="s">
        <v>343</v>
      </c>
      <c r="E79" t="s">
        <v>763</v>
      </c>
      <c r="F79" t="s">
        <v>17</v>
      </c>
      <c r="G79" t="s">
        <v>764</v>
      </c>
      <c r="H79" t="s">
        <v>346</v>
      </c>
      <c r="I79">
        <v>0.47499999999999998</v>
      </c>
      <c r="J79">
        <v>0</v>
      </c>
      <c r="K79" t="s">
        <v>46</v>
      </c>
      <c r="L79">
        <v>0</v>
      </c>
      <c r="M79">
        <v>0.47499999999999998</v>
      </c>
      <c r="N79">
        <v>0</v>
      </c>
      <c r="O79">
        <v>0.73046699999999998</v>
      </c>
      <c r="P79">
        <v>0.73085299999999997</v>
      </c>
      <c r="Q79">
        <v>0</v>
      </c>
    </row>
    <row r="80" spans="1:17" ht="15" x14ac:dyDescent="0.3">
      <c r="A80" s="1"/>
      <c r="B80" t="s">
        <v>27</v>
      </c>
      <c r="C80" s="3">
        <v>0.01</v>
      </c>
      <c r="D80" s="3">
        <v>0.01</v>
      </c>
      <c r="E80">
        <v>1</v>
      </c>
      <c r="F80">
        <v>1</v>
      </c>
      <c r="G80" s="3">
        <v>0.01</v>
      </c>
      <c r="H80" s="3">
        <v>0.01</v>
      </c>
      <c r="I80">
        <v>1</v>
      </c>
      <c r="J80">
        <v>1</v>
      </c>
      <c r="K80" t="s">
        <v>17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ht="15" x14ac:dyDescent="0.3">
      <c r="A81" s="1"/>
      <c r="B81" t="s">
        <v>27</v>
      </c>
      <c r="C81" t="s">
        <v>2895</v>
      </c>
      <c r="D81" t="s">
        <v>2896</v>
      </c>
      <c r="E81" t="s">
        <v>2897</v>
      </c>
      <c r="F81" t="s">
        <v>2898</v>
      </c>
      <c r="G81" t="s">
        <v>2899</v>
      </c>
      <c r="H81" t="s">
        <v>775</v>
      </c>
      <c r="I81">
        <v>0.99399999999999999</v>
      </c>
      <c r="J81">
        <v>0.71399999999999997</v>
      </c>
      <c r="K81" t="s">
        <v>17</v>
      </c>
      <c r="L81">
        <v>1</v>
      </c>
      <c r="M81">
        <v>0.99399999999999999</v>
      </c>
      <c r="N81">
        <v>0</v>
      </c>
      <c r="O81">
        <v>0.94306400000000001</v>
      </c>
      <c r="P81">
        <v>0.93998499999999996</v>
      </c>
      <c r="Q81">
        <v>1</v>
      </c>
    </row>
    <row r="82" spans="1:17" ht="15" x14ac:dyDescent="0.3">
      <c r="A82" s="1"/>
      <c r="B82" t="s">
        <v>27</v>
      </c>
      <c r="C82" t="s">
        <v>2907</v>
      </c>
      <c r="D82" t="s">
        <v>783</v>
      </c>
      <c r="E82" t="s">
        <v>2907</v>
      </c>
      <c r="F82" t="s">
        <v>784</v>
      </c>
      <c r="G82" t="s">
        <v>2908</v>
      </c>
      <c r="H82" t="s">
        <v>786</v>
      </c>
      <c r="I82">
        <v>0.88700000000000001</v>
      </c>
      <c r="J82">
        <v>0.33300000000000002</v>
      </c>
      <c r="K82" t="s">
        <v>17</v>
      </c>
      <c r="L82">
        <v>1</v>
      </c>
      <c r="M82">
        <v>0.88700000000000001</v>
      </c>
      <c r="N82">
        <v>0</v>
      </c>
      <c r="O82">
        <v>0.86109500000000005</v>
      </c>
      <c r="P82">
        <v>0.84358100000000003</v>
      </c>
      <c r="Q82">
        <v>1</v>
      </c>
    </row>
    <row r="83" spans="1:17" ht="15" x14ac:dyDescent="0.3">
      <c r="A83" s="1"/>
      <c r="B83" t="s">
        <v>27</v>
      </c>
      <c r="C83" t="s">
        <v>788</v>
      </c>
      <c r="D83" t="s">
        <v>2911</v>
      </c>
      <c r="E83" t="s">
        <v>788</v>
      </c>
      <c r="F83" t="s">
        <v>790</v>
      </c>
      <c r="G83" t="s">
        <v>791</v>
      </c>
      <c r="H83" t="s">
        <v>792</v>
      </c>
      <c r="I83">
        <v>0.98799999999999999</v>
      </c>
      <c r="J83">
        <v>0.66700000000000004</v>
      </c>
      <c r="K83" t="s">
        <v>17</v>
      </c>
      <c r="L83">
        <v>1</v>
      </c>
      <c r="M83">
        <v>0.98799999999999999</v>
      </c>
      <c r="N83">
        <v>0</v>
      </c>
      <c r="O83">
        <v>0.90027199999999996</v>
      </c>
      <c r="P83">
        <v>0.90179200000000004</v>
      </c>
      <c r="Q83">
        <v>1</v>
      </c>
    </row>
    <row r="84" spans="1:17" ht="15" x14ac:dyDescent="0.3">
      <c r="A84" s="1"/>
      <c r="B84" t="s">
        <v>27</v>
      </c>
      <c r="C84" t="s">
        <v>797</v>
      </c>
      <c r="D84" t="s">
        <v>798</v>
      </c>
      <c r="E84" t="s">
        <v>797</v>
      </c>
      <c r="F84" t="s">
        <v>797</v>
      </c>
      <c r="G84" t="s">
        <v>799</v>
      </c>
      <c r="H84" t="s">
        <v>800</v>
      </c>
      <c r="I84">
        <v>0.97899999999999998</v>
      </c>
      <c r="J84">
        <v>0.5</v>
      </c>
      <c r="K84" t="s">
        <v>17</v>
      </c>
      <c r="L84">
        <v>1</v>
      </c>
      <c r="M84">
        <v>0.97899999999999998</v>
      </c>
      <c r="N84">
        <v>0</v>
      </c>
      <c r="O84">
        <v>0.93623800000000001</v>
      </c>
      <c r="P84">
        <v>0.93494299999999997</v>
      </c>
      <c r="Q84">
        <v>1</v>
      </c>
    </row>
    <row r="85" spans="1:17" ht="15" x14ac:dyDescent="0.3">
      <c r="A85" s="1"/>
      <c r="B85" t="s">
        <v>27</v>
      </c>
      <c r="C85" t="s">
        <v>2916</v>
      </c>
      <c r="D85" t="s">
        <v>805</v>
      </c>
      <c r="E85" t="s">
        <v>2916</v>
      </c>
      <c r="F85" t="s">
        <v>807</v>
      </c>
      <c r="G85" t="s">
        <v>2917</v>
      </c>
      <c r="H85" t="s">
        <v>809</v>
      </c>
      <c r="I85">
        <v>0.73699999999999999</v>
      </c>
      <c r="J85">
        <v>0.4</v>
      </c>
      <c r="K85" t="s">
        <v>42</v>
      </c>
      <c r="L85">
        <v>0.5</v>
      </c>
      <c r="M85">
        <v>0.73699999999999999</v>
      </c>
      <c r="N85">
        <v>0</v>
      </c>
      <c r="O85">
        <v>0.82101599999999997</v>
      </c>
      <c r="P85">
        <v>0.81713899999999995</v>
      </c>
      <c r="Q85">
        <v>0.5</v>
      </c>
    </row>
    <row r="86" spans="1:17" ht="15" x14ac:dyDescent="0.3">
      <c r="A86" s="1"/>
      <c r="B86" t="s">
        <v>27</v>
      </c>
      <c r="C86" t="s">
        <v>2927</v>
      </c>
      <c r="D86" t="s">
        <v>2923</v>
      </c>
      <c r="E86" t="s">
        <v>2928</v>
      </c>
      <c r="F86" t="s">
        <v>2925</v>
      </c>
      <c r="G86" t="s">
        <v>2929</v>
      </c>
      <c r="H86" t="s">
        <v>818</v>
      </c>
      <c r="I86">
        <v>0.94899999999999995</v>
      </c>
      <c r="J86">
        <v>0.54500000000000004</v>
      </c>
      <c r="K86" t="s">
        <v>17</v>
      </c>
      <c r="L86">
        <v>1</v>
      </c>
      <c r="M86">
        <v>0.94899999999999995</v>
      </c>
      <c r="N86">
        <v>0</v>
      </c>
      <c r="O86">
        <v>0.88036300000000001</v>
      </c>
      <c r="P86">
        <v>0.87230399999999997</v>
      </c>
      <c r="Q86">
        <v>1</v>
      </c>
    </row>
    <row r="87" spans="1:17" ht="15" x14ac:dyDescent="0.3">
      <c r="A87" s="1"/>
      <c r="B87" t="s">
        <v>27</v>
      </c>
      <c r="C87" t="s">
        <v>820</v>
      </c>
      <c r="D87" t="s">
        <v>821</v>
      </c>
      <c r="E87" t="s">
        <v>820</v>
      </c>
      <c r="F87" t="s">
        <v>822</v>
      </c>
      <c r="G87" t="s">
        <v>823</v>
      </c>
      <c r="H87" t="s">
        <v>824</v>
      </c>
      <c r="I87">
        <v>0.69799999999999995</v>
      </c>
      <c r="J87">
        <v>0.4</v>
      </c>
      <c r="K87" t="s">
        <v>17</v>
      </c>
      <c r="L87">
        <v>1</v>
      </c>
      <c r="M87">
        <v>0.69799999999999995</v>
      </c>
      <c r="N87">
        <v>0</v>
      </c>
      <c r="O87">
        <v>0.831349</v>
      </c>
      <c r="P87">
        <v>0.82056300000000004</v>
      </c>
      <c r="Q87">
        <v>1</v>
      </c>
    </row>
    <row r="88" spans="1:17" ht="15" x14ac:dyDescent="0.3">
      <c r="A88" s="1"/>
      <c r="B88" t="s">
        <v>27</v>
      </c>
      <c r="C88" t="s">
        <v>828</v>
      </c>
      <c r="D88" t="s">
        <v>2934</v>
      </c>
      <c r="E88" t="s">
        <v>828</v>
      </c>
      <c r="F88" t="s">
        <v>2934</v>
      </c>
      <c r="G88" t="s">
        <v>2935</v>
      </c>
      <c r="H88" t="s">
        <v>829</v>
      </c>
      <c r="I88">
        <v>0.99299999999999999</v>
      </c>
      <c r="J88">
        <v>0.75</v>
      </c>
      <c r="K88" t="s">
        <v>17</v>
      </c>
      <c r="L88">
        <v>1</v>
      </c>
      <c r="M88">
        <v>0.99299999999999999</v>
      </c>
      <c r="N88">
        <v>0</v>
      </c>
      <c r="O88">
        <v>0.97308099999999997</v>
      </c>
      <c r="P88">
        <v>0.96722699999999995</v>
      </c>
      <c r="Q88">
        <v>1</v>
      </c>
    </row>
    <row r="89" spans="1:17" ht="15" x14ac:dyDescent="0.3">
      <c r="A89" s="1"/>
      <c r="B89" t="s">
        <v>27</v>
      </c>
      <c r="C89" t="s">
        <v>2939</v>
      </c>
      <c r="D89" t="s">
        <v>834</v>
      </c>
      <c r="E89" t="s">
        <v>2939</v>
      </c>
      <c r="F89" t="s">
        <v>835</v>
      </c>
      <c r="G89" t="s">
        <v>2940</v>
      </c>
      <c r="H89" t="s">
        <v>837</v>
      </c>
      <c r="I89">
        <v>0.48899999999999999</v>
      </c>
      <c r="J89">
        <v>0</v>
      </c>
      <c r="K89" t="s">
        <v>42</v>
      </c>
      <c r="L89">
        <v>0.5</v>
      </c>
      <c r="M89">
        <v>0.48899999999999999</v>
      </c>
      <c r="N89">
        <v>0</v>
      </c>
      <c r="O89">
        <v>0.62487700000000002</v>
      </c>
      <c r="P89">
        <v>0.63046800000000003</v>
      </c>
      <c r="Q89">
        <v>0.5</v>
      </c>
    </row>
    <row r="90" spans="1:17" ht="15" x14ac:dyDescent="0.3">
      <c r="A90" s="1"/>
      <c r="B90" t="s">
        <v>27</v>
      </c>
      <c r="C90" t="s">
        <v>847</v>
      </c>
      <c r="D90" t="s">
        <v>2942</v>
      </c>
      <c r="E90" t="s">
        <v>847</v>
      </c>
      <c r="F90" t="s">
        <v>2943</v>
      </c>
      <c r="G90" t="s">
        <v>848</v>
      </c>
      <c r="H90" t="s">
        <v>846</v>
      </c>
      <c r="I90">
        <v>0.753</v>
      </c>
      <c r="J90">
        <v>0.66700000000000004</v>
      </c>
      <c r="K90" t="s">
        <v>17</v>
      </c>
      <c r="L90">
        <v>1</v>
      </c>
      <c r="M90">
        <v>0.753</v>
      </c>
      <c r="N90">
        <v>0</v>
      </c>
      <c r="O90">
        <v>0.88756699999999999</v>
      </c>
      <c r="P90">
        <v>0.87829400000000002</v>
      </c>
      <c r="Q90">
        <v>1</v>
      </c>
    </row>
    <row r="91" spans="1:17" ht="15" x14ac:dyDescent="0.3">
      <c r="A91" s="1"/>
      <c r="B91" t="s">
        <v>27</v>
      </c>
      <c r="C91" t="s">
        <v>850</v>
      </c>
      <c r="D91" t="s">
        <v>2945</v>
      </c>
      <c r="E91" t="s">
        <v>850</v>
      </c>
      <c r="F91" t="s">
        <v>2946</v>
      </c>
      <c r="G91" t="s">
        <v>853</v>
      </c>
      <c r="H91" t="s">
        <v>854</v>
      </c>
      <c r="I91">
        <v>0.97899999999999998</v>
      </c>
      <c r="J91">
        <v>0.8</v>
      </c>
      <c r="K91" t="s">
        <v>17</v>
      </c>
      <c r="L91">
        <v>1</v>
      </c>
      <c r="M91">
        <v>0.97899999999999998</v>
      </c>
      <c r="N91">
        <v>0</v>
      </c>
      <c r="O91">
        <v>0.92021600000000003</v>
      </c>
      <c r="P91">
        <v>0.92017300000000002</v>
      </c>
      <c r="Q91">
        <v>1</v>
      </c>
    </row>
    <row r="92" spans="1:17" ht="15" x14ac:dyDescent="0.3">
      <c r="A92" s="1"/>
      <c r="B92" t="s">
        <v>27</v>
      </c>
      <c r="C92" t="s">
        <v>2952</v>
      </c>
      <c r="D92" t="s">
        <v>2949</v>
      </c>
      <c r="E92" t="s">
        <v>2953</v>
      </c>
      <c r="F92" t="s">
        <v>2950</v>
      </c>
      <c r="G92" t="s">
        <v>2954</v>
      </c>
      <c r="H92" t="s">
        <v>860</v>
      </c>
      <c r="I92">
        <v>0.89900000000000002</v>
      </c>
      <c r="J92">
        <v>0.51900000000000002</v>
      </c>
      <c r="K92" t="s">
        <v>17</v>
      </c>
      <c r="L92">
        <v>1</v>
      </c>
      <c r="M92">
        <v>0.89900000000000002</v>
      </c>
      <c r="N92">
        <v>0</v>
      </c>
      <c r="O92">
        <v>0.83370299999999997</v>
      </c>
      <c r="P92">
        <v>0.837754</v>
      </c>
      <c r="Q92">
        <v>1</v>
      </c>
    </row>
    <row r="93" spans="1:17" ht="15" x14ac:dyDescent="0.3">
      <c r="A93" s="1"/>
      <c r="B93" t="s">
        <v>27</v>
      </c>
      <c r="C93" t="s">
        <v>2964</v>
      </c>
      <c r="D93" t="s">
        <v>2961</v>
      </c>
      <c r="E93" t="s">
        <v>2964</v>
      </c>
      <c r="F93" t="s">
        <v>2962</v>
      </c>
      <c r="G93" t="s">
        <v>2965</v>
      </c>
      <c r="H93" t="s">
        <v>873</v>
      </c>
      <c r="I93">
        <v>0.59799999999999998</v>
      </c>
      <c r="J93">
        <v>0.54500000000000004</v>
      </c>
      <c r="K93" t="s">
        <v>46</v>
      </c>
      <c r="L93">
        <v>0</v>
      </c>
      <c r="M93">
        <v>0.59799999999999998</v>
      </c>
      <c r="N93">
        <v>0</v>
      </c>
      <c r="O93">
        <v>0.82932700000000004</v>
      </c>
      <c r="P93">
        <v>0.816164</v>
      </c>
      <c r="Q93">
        <v>0</v>
      </c>
    </row>
    <row r="94" spans="1:17" ht="15" x14ac:dyDescent="0.3">
      <c r="A94" s="1"/>
      <c r="B94" t="s">
        <v>27</v>
      </c>
      <c r="C94" t="s">
        <v>2972</v>
      </c>
      <c r="D94" t="s">
        <v>2973</v>
      </c>
      <c r="E94" t="s">
        <v>2972</v>
      </c>
      <c r="F94" t="s">
        <v>2973</v>
      </c>
      <c r="G94" t="s">
        <v>889</v>
      </c>
      <c r="H94" t="s">
        <v>889</v>
      </c>
      <c r="I94">
        <v>1</v>
      </c>
      <c r="J94">
        <v>1</v>
      </c>
      <c r="K94" t="s">
        <v>17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 ht="15" x14ac:dyDescent="0.3">
      <c r="A95" s="1"/>
      <c r="B95" t="s">
        <v>27</v>
      </c>
      <c r="C95">
        <v>150</v>
      </c>
      <c r="D95" t="s">
        <v>891</v>
      </c>
      <c r="E95">
        <v>150</v>
      </c>
      <c r="F95" t="s">
        <v>892</v>
      </c>
      <c r="G95">
        <v>150</v>
      </c>
      <c r="H95" t="s">
        <v>893</v>
      </c>
      <c r="I95">
        <v>0.5</v>
      </c>
      <c r="J95">
        <v>0.28599999999999998</v>
      </c>
      <c r="K95" t="s">
        <v>42</v>
      </c>
      <c r="L95">
        <v>0.5</v>
      </c>
      <c r="M95">
        <v>0.5</v>
      </c>
      <c r="N95">
        <v>0</v>
      </c>
      <c r="O95">
        <v>0.60552499999999998</v>
      </c>
      <c r="P95">
        <v>0.60758299999999998</v>
      </c>
      <c r="Q95">
        <v>0.5</v>
      </c>
    </row>
    <row r="96" spans="1:17" ht="15" x14ac:dyDescent="0.3">
      <c r="A96" s="1"/>
      <c r="B96" t="s">
        <v>27</v>
      </c>
      <c r="C96" t="s">
        <v>2978</v>
      </c>
      <c r="D96" t="s">
        <v>2979</v>
      </c>
      <c r="E96" t="s">
        <v>2980</v>
      </c>
      <c r="F96" t="s">
        <v>2981</v>
      </c>
      <c r="G96" t="s">
        <v>2982</v>
      </c>
      <c r="H96" t="s">
        <v>905</v>
      </c>
      <c r="I96">
        <v>0.41</v>
      </c>
      <c r="J96">
        <v>0</v>
      </c>
      <c r="K96" t="s">
        <v>46</v>
      </c>
      <c r="L96">
        <v>0</v>
      </c>
      <c r="M96">
        <v>0.41</v>
      </c>
      <c r="N96">
        <v>0</v>
      </c>
      <c r="O96">
        <v>0.60204000000000002</v>
      </c>
      <c r="P96">
        <v>0.60904700000000001</v>
      </c>
      <c r="Q96">
        <v>0</v>
      </c>
    </row>
    <row r="97" spans="1:17" ht="15" x14ac:dyDescent="0.3">
      <c r="A97" s="1"/>
      <c r="B97" t="s">
        <v>27</v>
      </c>
      <c r="C97" t="s">
        <v>909</v>
      </c>
      <c r="D97" t="s">
        <v>2992</v>
      </c>
      <c r="E97" t="s">
        <v>909</v>
      </c>
      <c r="F97" t="s">
        <v>2994</v>
      </c>
      <c r="G97" t="s">
        <v>912</v>
      </c>
      <c r="H97" t="s">
        <v>913</v>
      </c>
      <c r="I97">
        <v>0.50900000000000001</v>
      </c>
      <c r="J97">
        <v>0</v>
      </c>
      <c r="K97" t="s">
        <v>42</v>
      </c>
      <c r="L97">
        <v>0.5</v>
      </c>
      <c r="M97">
        <v>0.50900000000000001</v>
      </c>
      <c r="N97">
        <v>0</v>
      </c>
      <c r="O97">
        <v>0.77865300000000004</v>
      </c>
      <c r="P97">
        <v>0.77802700000000002</v>
      </c>
      <c r="Q97">
        <v>0.5</v>
      </c>
    </row>
    <row r="98" spans="1:17" ht="15" x14ac:dyDescent="0.3">
      <c r="A98" s="1"/>
      <c r="B98" t="s">
        <v>27</v>
      </c>
      <c r="C98" t="s">
        <v>921</v>
      </c>
      <c r="D98" t="s">
        <v>3007</v>
      </c>
      <c r="E98" t="s">
        <v>921</v>
      </c>
      <c r="F98" t="s">
        <v>3008</v>
      </c>
      <c r="G98" t="s">
        <v>3010</v>
      </c>
      <c r="H98" t="s">
        <v>923</v>
      </c>
      <c r="I98">
        <v>0.98199999999999998</v>
      </c>
      <c r="J98">
        <v>0.47099999999999997</v>
      </c>
      <c r="K98" t="s">
        <v>17</v>
      </c>
      <c r="L98">
        <v>1</v>
      </c>
      <c r="M98">
        <v>0.98199999999999998</v>
      </c>
      <c r="N98">
        <v>0</v>
      </c>
      <c r="O98">
        <v>0.90876599999999996</v>
      </c>
      <c r="P98">
        <v>0.90415299999999998</v>
      </c>
      <c r="Q98">
        <v>1</v>
      </c>
    </row>
    <row r="99" spans="1:17" ht="15" x14ac:dyDescent="0.3">
      <c r="A99" s="1"/>
      <c r="B99" t="s">
        <v>27</v>
      </c>
      <c r="C99" t="s">
        <v>861</v>
      </c>
      <c r="D99" t="s">
        <v>926</v>
      </c>
      <c r="E99" t="s">
        <v>862</v>
      </c>
      <c r="F99" t="s">
        <v>927</v>
      </c>
      <c r="G99" t="s">
        <v>863</v>
      </c>
      <c r="H99" t="s">
        <v>928</v>
      </c>
      <c r="I99">
        <v>0.872</v>
      </c>
      <c r="J99">
        <v>0.44400000000000001</v>
      </c>
      <c r="K99" t="s">
        <v>17</v>
      </c>
      <c r="L99">
        <v>1</v>
      </c>
      <c r="M99">
        <v>0.872</v>
      </c>
      <c r="N99">
        <v>0</v>
      </c>
      <c r="O99">
        <v>0.83805399999999997</v>
      </c>
      <c r="P99">
        <v>0.842611</v>
      </c>
      <c r="Q99">
        <v>1</v>
      </c>
    </row>
    <row r="100" spans="1:17" ht="15" x14ac:dyDescent="0.3">
      <c r="A100" s="1"/>
      <c r="B100" t="s">
        <v>27</v>
      </c>
      <c r="C100" t="s">
        <v>2985</v>
      </c>
      <c r="D100" t="s">
        <v>3014</v>
      </c>
      <c r="E100" t="s">
        <v>2986</v>
      </c>
      <c r="F100" t="s">
        <v>3016</v>
      </c>
      <c r="G100" t="s">
        <v>2987</v>
      </c>
      <c r="H100" t="s">
        <v>932</v>
      </c>
      <c r="I100">
        <v>0.39200000000000002</v>
      </c>
      <c r="J100">
        <v>0</v>
      </c>
      <c r="K100" t="s">
        <v>42</v>
      </c>
      <c r="L100">
        <v>0.5</v>
      </c>
      <c r="M100">
        <v>0.39200000000000002</v>
      </c>
      <c r="N100">
        <v>0</v>
      </c>
      <c r="O100">
        <v>0.78242599999999995</v>
      </c>
      <c r="P100">
        <v>0.77606900000000001</v>
      </c>
      <c r="Q100">
        <v>0.5</v>
      </c>
    </row>
    <row r="101" spans="1:17" ht="15" x14ac:dyDescent="0.3">
      <c r="A101" s="1"/>
      <c r="B101" t="s">
        <v>27</v>
      </c>
      <c r="C101" t="s">
        <v>949</v>
      </c>
      <c r="D101" t="s">
        <v>946</v>
      </c>
      <c r="E101" t="s">
        <v>949</v>
      </c>
      <c r="F101" t="s">
        <v>945</v>
      </c>
      <c r="G101" t="s">
        <v>3022</v>
      </c>
      <c r="H101" t="s">
        <v>948</v>
      </c>
      <c r="I101">
        <v>0.79</v>
      </c>
      <c r="J101">
        <v>0</v>
      </c>
      <c r="K101" t="s">
        <v>17</v>
      </c>
      <c r="L101">
        <v>1</v>
      </c>
      <c r="M101">
        <v>0.79</v>
      </c>
      <c r="N101">
        <v>0</v>
      </c>
      <c r="O101">
        <v>0.82764899999999997</v>
      </c>
      <c r="P101">
        <v>0.82436900000000002</v>
      </c>
      <c r="Q101">
        <v>1</v>
      </c>
    </row>
    <row r="102" spans="1:17" ht="15" x14ac:dyDescent="0.3">
      <c r="A102" s="1"/>
      <c r="B102" t="s">
        <v>27</v>
      </c>
      <c r="C102" t="s">
        <v>3040</v>
      </c>
      <c r="D102" t="s">
        <v>953</v>
      </c>
      <c r="E102" t="s">
        <v>3041</v>
      </c>
      <c r="F102" t="s">
        <v>954</v>
      </c>
      <c r="G102" t="s">
        <v>3042</v>
      </c>
      <c r="H102" t="s">
        <v>956</v>
      </c>
      <c r="I102">
        <v>0.81299999999999994</v>
      </c>
      <c r="J102">
        <v>0.45200000000000001</v>
      </c>
      <c r="K102" t="s">
        <v>42</v>
      </c>
      <c r="L102">
        <v>0.5</v>
      </c>
      <c r="M102">
        <v>0.81299999999999994</v>
      </c>
      <c r="N102">
        <v>0</v>
      </c>
      <c r="O102">
        <v>0.814384</v>
      </c>
      <c r="P102">
        <v>0.81694699999999998</v>
      </c>
      <c r="Q102">
        <v>0.5</v>
      </c>
    </row>
    <row r="103" spans="1:17" ht="15" x14ac:dyDescent="0.3">
      <c r="A103" s="1"/>
      <c r="B103" t="s">
        <v>27</v>
      </c>
      <c r="C103" t="s">
        <v>3057</v>
      </c>
      <c r="D103" t="s">
        <v>3044</v>
      </c>
      <c r="E103" t="s">
        <v>3057</v>
      </c>
      <c r="F103" t="s">
        <v>3046</v>
      </c>
      <c r="G103" t="s">
        <v>3058</v>
      </c>
      <c r="H103" t="s">
        <v>981</v>
      </c>
      <c r="I103">
        <v>1E-3</v>
      </c>
      <c r="J103">
        <v>0</v>
      </c>
      <c r="K103" t="s">
        <v>46</v>
      </c>
      <c r="L103">
        <v>0</v>
      </c>
      <c r="M103">
        <v>1E-3</v>
      </c>
      <c r="N103">
        <v>0</v>
      </c>
      <c r="O103">
        <v>0.58228800000000003</v>
      </c>
      <c r="P103">
        <v>0.57679499999999995</v>
      </c>
      <c r="Q103">
        <v>0</v>
      </c>
    </row>
    <row r="104" spans="1:17" ht="15" x14ac:dyDescent="0.3">
      <c r="A104" s="1"/>
      <c r="B104" t="s">
        <v>27</v>
      </c>
      <c r="C104" t="s">
        <v>3057</v>
      </c>
      <c r="D104" t="s">
        <v>3044</v>
      </c>
      <c r="E104" t="s">
        <v>3057</v>
      </c>
      <c r="F104" t="s">
        <v>3046</v>
      </c>
      <c r="G104" t="s">
        <v>3058</v>
      </c>
      <c r="H104" t="s">
        <v>981</v>
      </c>
      <c r="I104">
        <v>1E-3</v>
      </c>
      <c r="J104">
        <v>0</v>
      </c>
      <c r="K104" t="s">
        <v>46</v>
      </c>
      <c r="L104">
        <v>0</v>
      </c>
      <c r="M104">
        <v>1E-3</v>
      </c>
      <c r="N104">
        <v>0</v>
      </c>
      <c r="O104">
        <v>0.58228800000000003</v>
      </c>
      <c r="P104">
        <v>0.57679499999999995</v>
      </c>
      <c r="Q104">
        <v>0</v>
      </c>
    </row>
    <row r="105" spans="1:17" ht="15" x14ac:dyDescent="0.3">
      <c r="A105" s="1"/>
      <c r="B105" t="s">
        <v>27</v>
      </c>
      <c r="C105" t="s">
        <v>3073</v>
      </c>
      <c r="D105" t="s">
        <v>3074</v>
      </c>
      <c r="E105" t="s">
        <v>3075</v>
      </c>
      <c r="F105" t="s">
        <v>3076</v>
      </c>
      <c r="G105" t="s">
        <v>3077</v>
      </c>
      <c r="H105" t="s">
        <v>999</v>
      </c>
      <c r="I105">
        <v>0.49199999999999999</v>
      </c>
      <c r="J105">
        <v>0</v>
      </c>
      <c r="K105" t="s">
        <v>42</v>
      </c>
      <c r="L105">
        <v>0.5</v>
      </c>
      <c r="M105">
        <v>0.49199999999999999</v>
      </c>
      <c r="N105">
        <v>0</v>
      </c>
      <c r="O105">
        <v>0.73556600000000005</v>
      </c>
      <c r="P105">
        <v>0.73509800000000003</v>
      </c>
      <c r="Q105">
        <v>0.5</v>
      </c>
    </row>
    <row r="106" spans="1:17" ht="15" x14ac:dyDescent="0.3">
      <c r="A106" s="1"/>
      <c r="B106" t="s">
        <v>27</v>
      </c>
      <c r="C106" t="s">
        <v>3085</v>
      </c>
      <c r="D106" t="s">
        <v>3080</v>
      </c>
      <c r="E106" t="s">
        <v>3085</v>
      </c>
      <c r="F106" t="s">
        <v>3081</v>
      </c>
      <c r="G106" t="s">
        <v>3086</v>
      </c>
      <c r="H106" t="s">
        <v>1013</v>
      </c>
      <c r="I106">
        <v>0.18099999999999999</v>
      </c>
      <c r="J106">
        <v>0</v>
      </c>
      <c r="K106" t="s">
        <v>46</v>
      </c>
      <c r="L106">
        <v>0</v>
      </c>
      <c r="M106">
        <v>0.18099999999999999</v>
      </c>
      <c r="N106">
        <v>0</v>
      </c>
      <c r="O106">
        <v>0.66259999999999997</v>
      </c>
      <c r="P106">
        <v>0.66220500000000004</v>
      </c>
      <c r="Q106">
        <v>0</v>
      </c>
    </row>
    <row r="107" spans="1:17" ht="15" x14ac:dyDescent="0.3">
      <c r="A107" s="1"/>
      <c r="B107" t="s">
        <v>27</v>
      </c>
      <c r="C107" t="s">
        <v>3097</v>
      </c>
      <c r="D107" t="s">
        <v>1026</v>
      </c>
      <c r="E107" t="s">
        <v>3097</v>
      </c>
      <c r="F107" t="s">
        <v>1028</v>
      </c>
      <c r="G107" t="s">
        <v>3098</v>
      </c>
      <c r="H107" t="s">
        <v>1030</v>
      </c>
      <c r="I107">
        <v>0.38800000000000001</v>
      </c>
      <c r="J107">
        <v>0</v>
      </c>
      <c r="K107" t="s">
        <v>46</v>
      </c>
      <c r="L107">
        <v>0</v>
      </c>
      <c r="M107">
        <v>0.38800000000000001</v>
      </c>
      <c r="N107">
        <v>0</v>
      </c>
      <c r="O107">
        <v>0.662914</v>
      </c>
      <c r="P107">
        <v>0.65665899999999999</v>
      </c>
      <c r="Q107">
        <v>0</v>
      </c>
    </row>
    <row r="108" spans="1:17" ht="15" x14ac:dyDescent="0.3">
      <c r="A108" s="1"/>
      <c r="B108" t="s">
        <v>27</v>
      </c>
      <c r="C108" t="s">
        <v>3065</v>
      </c>
      <c r="D108" t="s">
        <v>343</v>
      </c>
      <c r="E108" t="s">
        <v>3066</v>
      </c>
      <c r="F108" t="s">
        <v>17</v>
      </c>
      <c r="G108" t="s">
        <v>3067</v>
      </c>
      <c r="H108" t="s">
        <v>346</v>
      </c>
      <c r="I108">
        <v>0.113</v>
      </c>
      <c r="J108">
        <v>0</v>
      </c>
      <c r="K108" t="s">
        <v>46</v>
      </c>
      <c r="L108">
        <v>0</v>
      </c>
      <c r="M108">
        <v>0.113</v>
      </c>
      <c r="N108">
        <v>0</v>
      </c>
      <c r="O108">
        <v>0.64861000000000002</v>
      </c>
      <c r="P108">
        <v>0.64475800000000005</v>
      </c>
      <c r="Q108">
        <v>0</v>
      </c>
    </row>
    <row r="109" spans="1:17" ht="15" x14ac:dyDescent="0.3">
      <c r="A109" s="1"/>
      <c r="B109" t="s">
        <v>27</v>
      </c>
      <c r="C109" t="s">
        <v>3065</v>
      </c>
      <c r="D109" t="s">
        <v>381</v>
      </c>
      <c r="E109" t="s">
        <v>3066</v>
      </c>
      <c r="F109" t="s">
        <v>46</v>
      </c>
      <c r="G109" t="s">
        <v>3067</v>
      </c>
      <c r="H109" t="s">
        <v>1045</v>
      </c>
      <c r="I109">
        <v>0.111</v>
      </c>
      <c r="J109">
        <v>0</v>
      </c>
      <c r="K109" t="s">
        <v>46</v>
      </c>
      <c r="L109">
        <v>0</v>
      </c>
      <c r="M109">
        <v>0.111</v>
      </c>
      <c r="N109">
        <v>0</v>
      </c>
      <c r="O109">
        <v>0.61912199999999995</v>
      </c>
      <c r="P109">
        <v>0.61267899999999997</v>
      </c>
      <c r="Q109">
        <v>0</v>
      </c>
    </row>
    <row r="110" spans="1:17" ht="15" x14ac:dyDescent="0.3">
      <c r="A110" s="1"/>
      <c r="B110" t="s">
        <v>27</v>
      </c>
      <c r="C110" t="s">
        <v>3115</v>
      </c>
      <c r="D110" t="s">
        <v>1054</v>
      </c>
      <c r="E110" t="s">
        <v>983</v>
      </c>
      <c r="F110" t="s">
        <v>1055</v>
      </c>
      <c r="G110" t="s">
        <v>984</v>
      </c>
      <c r="H110" t="s">
        <v>1057</v>
      </c>
      <c r="I110">
        <v>-5.1999999999999998E-2</v>
      </c>
      <c r="J110">
        <v>0</v>
      </c>
      <c r="K110" t="s">
        <v>46</v>
      </c>
      <c r="L110">
        <v>0</v>
      </c>
      <c r="M110">
        <v>-5.1999999999999998E-2</v>
      </c>
      <c r="N110">
        <v>0</v>
      </c>
      <c r="O110">
        <v>0.65643799999999997</v>
      </c>
      <c r="P110">
        <v>0.65651000000000004</v>
      </c>
      <c r="Q110">
        <v>0</v>
      </c>
    </row>
    <row r="111" spans="1:17" ht="15" x14ac:dyDescent="0.3">
      <c r="A111" s="1"/>
      <c r="B111" t="s">
        <v>27</v>
      </c>
      <c r="C111" t="s">
        <v>1073</v>
      </c>
      <c r="D111" t="s">
        <v>1074</v>
      </c>
      <c r="E111" t="s">
        <v>1075</v>
      </c>
      <c r="F111" t="s">
        <v>1076</v>
      </c>
      <c r="G111" t="s">
        <v>3117</v>
      </c>
      <c r="H111" t="s">
        <v>1078</v>
      </c>
      <c r="I111">
        <v>0.34499999999999997</v>
      </c>
      <c r="J111">
        <v>0</v>
      </c>
      <c r="K111" t="s">
        <v>46</v>
      </c>
      <c r="L111">
        <v>0</v>
      </c>
      <c r="M111">
        <v>0.34499999999999997</v>
      </c>
      <c r="N111">
        <v>0</v>
      </c>
      <c r="O111">
        <v>0.62605100000000002</v>
      </c>
      <c r="P111">
        <v>0.62376699999999996</v>
      </c>
      <c r="Q111">
        <v>0</v>
      </c>
    </row>
    <row r="112" spans="1:17" ht="15" x14ac:dyDescent="0.3">
      <c r="A112" s="1"/>
      <c r="B112" t="s">
        <v>27</v>
      </c>
      <c r="C112" t="s">
        <v>1089</v>
      </c>
      <c r="D112" t="s">
        <v>1090</v>
      </c>
      <c r="E112" t="s">
        <v>1091</v>
      </c>
      <c r="F112" t="s">
        <v>1092</v>
      </c>
      <c r="G112" t="s">
        <v>3122</v>
      </c>
      <c r="H112" t="s">
        <v>1094</v>
      </c>
      <c r="I112">
        <v>0.215</v>
      </c>
      <c r="J112">
        <v>0.66700000000000004</v>
      </c>
      <c r="K112" t="s">
        <v>42</v>
      </c>
      <c r="L112">
        <v>0.5</v>
      </c>
      <c r="M112">
        <v>0.215</v>
      </c>
      <c r="N112">
        <v>0</v>
      </c>
      <c r="O112">
        <v>0.724939</v>
      </c>
      <c r="P112">
        <v>0.711978</v>
      </c>
      <c r="Q112">
        <v>0.5</v>
      </c>
    </row>
    <row r="113" spans="1:17" ht="15" x14ac:dyDescent="0.3">
      <c r="A113" s="1"/>
      <c r="B113" t="s">
        <v>27</v>
      </c>
      <c r="C113" t="s">
        <v>1097</v>
      </c>
      <c r="D113" t="s">
        <v>1097</v>
      </c>
      <c r="E113" t="s">
        <v>1097</v>
      </c>
      <c r="F113" t="s">
        <v>1097</v>
      </c>
      <c r="G113" t="s">
        <v>1098</v>
      </c>
      <c r="H113" t="s">
        <v>1098</v>
      </c>
      <c r="I113">
        <v>1</v>
      </c>
      <c r="J113">
        <v>1</v>
      </c>
      <c r="K113" t="s">
        <v>17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 ht="15" x14ac:dyDescent="0.3">
      <c r="A114" s="1"/>
      <c r="B114" t="s">
        <v>27</v>
      </c>
      <c r="C114">
        <v>17000</v>
      </c>
      <c r="D114" t="s">
        <v>1100</v>
      </c>
      <c r="E114">
        <v>17000</v>
      </c>
      <c r="F114" t="s">
        <v>1101</v>
      </c>
      <c r="G114" t="s">
        <v>3128</v>
      </c>
      <c r="H114" t="s">
        <v>1102</v>
      </c>
      <c r="I114">
        <v>0.74099999999999999</v>
      </c>
      <c r="J114">
        <v>0</v>
      </c>
      <c r="K114" t="s">
        <v>17</v>
      </c>
      <c r="L114">
        <v>1</v>
      </c>
      <c r="M114">
        <v>0.74099999999999999</v>
      </c>
      <c r="N114">
        <v>0</v>
      </c>
      <c r="O114">
        <v>0.84591300000000003</v>
      </c>
      <c r="P114">
        <v>0.83938999999999997</v>
      </c>
      <c r="Q114">
        <v>1</v>
      </c>
    </row>
    <row r="115" spans="1:17" ht="15" x14ac:dyDescent="0.3">
      <c r="A115" s="1"/>
      <c r="B115" t="s">
        <v>27</v>
      </c>
      <c r="C115" t="s">
        <v>3129</v>
      </c>
      <c r="D115" t="s">
        <v>3129</v>
      </c>
      <c r="E115" t="s">
        <v>3130</v>
      </c>
      <c r="F115" t="s">
        <v>3130</v>
      </c>
      <c r="G115" t="s">
        <v>3131</v>
      </c>
      <c r="H115" t="s">
        <v>1110</v>
      </c>
      <c r="I115">
        <v>7.8E-2</v>
      </c>
      <c r="J115">
        <v>0</v>
      </c>
      <c r="K115" t="s">
        <v>46</v>
      </c>
      <c r="L115">
        <v>0</v>
      </c>
      <c r="M115">
        <v>7.8E-2</v>
      </c>
      <c r="N115">
        <v>0</v>
      </c>
      <c r="O115">
        <v>0.60960400000000003</v>
      </c>
      <c r="P115">
        <v>0.60954699999999995</v>
      </c>
      <c r="Q115">
        <v>0</v>
      </c>
    </row>
    <row r="116" spans="1:17" ht="15" x14ac:dyDescent="0.3">
      <c r="A116" s="1"/>
      <c r="B116" t="s">
        <v>27</v>
      </c>
      <c r="C116" t="s">
        <v>1112</v>
      </c>
      <c r="D116" t="s">
        <v>1113</v>
      </c>
      <c r="E116" t="s">
        <v>1112</v>
      </c>
      <c r="F116" t="s">
        <v>1114</v>
      </c>
      <c r="G116" t="s">
        <v>1115</v>
      </c>
      <c r="H116" t="s">
        <v>1116</v>
      </c>
      <c r="I116">
        <v>0.48199999999999998</v>
      </c>
      <c r="J116">
        <v>0.308</v>
      </c>
      <c r="K116" t="s">
        <v>42</v>
      </c>
      <c r="L116">
        <v>0.5</v>
      </c>
      <c r="M116">
        <v>0.48199999999999998</v>
      </c>
      <c r="N116">
        <v>0</v>
      </c>
      <c r="O116">
        <v>0.72456299999999996</v>
      </c>
      <c r="P116">
        <v>0.72507299999999997</v>
      </c>
      <c r="Q116">
        <v>0.5</v>
      </c>
    </row>
    <row r="117" spans="1:17" ht="15" x14ac:dyDescent="0.3">
      <c r="A117" s="1"/>
      <c r="B117" t="s">
        <v>27</v>
      </c>
      <c r="C117" t="s">
        <v>1119</v>
      </c>
      <c r="D117" t="s">
        <v>1119</v>
      </c>
      <c r="E117" t="s">
        <v>1121</v>
      </c>
      <c r="F117" t="s">
        <v>1121</v>
      </c>
      <c r="G117" t="s">
        <v>1174</v>
      </c>
      <c r="H117" t="s">
        <v>1123</v>
      </c>
      <c r="I117">
        <v>0.98799999999999999</v>
      </c>
      <c r="J117">
        <v>0.4</v>
      </c>
      <c r="K117" t="s">
        <v>17</v>
      </c>
      <c r="L117">
        <v>1</v>
      </c>
      <c r="M117">
        <v>0.98799999999999999</v>
      </c>
      <c r="N117">
        <v>0</v>
      </c>
      <c r="O117">
        <v>0.93174000000000001</v>
      </c>
      <c r="P117">
        <v>0.92623100000000003</v>
      </c>
      <c r="Q117">
        <v>1</v>
      </c>
    </row>
    <row r="118" spans="1:17" ht="15" x14ac:dyDescent="0.3">
      <c r="A118" s="1"/>
      <c r="B118" t="s">
        <v>27</v>
      </c>
      <c r="C118" t="s">
        <v>1136</v>
      </c>
      <c r="D118" t="s">
        <v>1137</v>
      </c>
      <c r="E118" t="s">
        <v>1136</v>
      </c>
      <c r="F118" t="s">
        <v>1138</v>
      </c>
      <c r="G118" t="s">
        <v>1139</v>
      </c>
      <c r="H118" t="s">
        <v>1140</v>
      </c>
      <c r="I118">
        <v>0.68</v>
      </c>
      <c r="J118">
        <v>0.66700000000000004</v>
      </c>
      <c r="K118" t="s">
        <v>17</v>
      </c>
      <c r="L118">
        <v>1</v>
      </c>
      <c r="M118">
        <v>0.68</v>
      </c>
      <c r="N118">
        <v>0</v>
      </c>
      <c r="O118">
        <v>0.89639000000000002</v>
      </c>
      <c r="P118">
        <v>0.88724599999999998</v>
      </c>
      <c r="Q118">
        <v>1</v>
      </c>
    </row>
    <row r="119" spans="1:17" ht="15" x14ac:dyDescent="0.3">
      <c r="A119" s="1"/>
      <c r="B119" t="s">
        <v>27</v>
      </c>
      <c r="C119" t="s">
        <v>3140</v>
      </c>
      <c r="D119" t="s">
        <v>3141</v>
      </c>
      <c r="E119" t="s">
        <v>3142</v>
      </c>
      <c r="F119" t="s">
        <v>3143</v>
      </c>
      <c r="G119" t="s">
        <v>3144</v>
      </c>
      <c r="H119" t="s">
        <v>1153</v>
      </c>
      <c r="I119">
        <v>0.91400000000000003</v>
      </c>
      <c r="J119">
        <v>0</v>
      </c>
      <c r="K119" t="s">
        <v>17</v>
      </c>
      <c r="L119">
        <v>1</v>
      </c>
      <c r="M119">
        <v>0.91400000000000003</v>
      </c>
      <c r="N119">
        <v>0</v>
      </c>
      <c r="O119">
        <v>0.81549700000000003</v>
      </c>
      <c r="P119">
        <v>0.81059499999999995</v>
      </c>
      <c r="Q119">
        <v>1</v>
      </c>
    </row>
    <row r="120" spans="1:17" ht="15" x14ac:dyDescent="0.3">
      <c r="A120" s="1"/>
      <c r="B120" t="s">
        <v>27</v>
      </c>
      <c r="C120" t="s">
        <v>3154</v>
      </c>
      <c r="D120" t="s">
        <v>3155</v>
      </c>
      <c r="E120" t="s">
        <v>3156</v>
      </c>
      <c r="F120" t="s">
        <v>1159</v>
      </c>
      <c r="G120" t="s">
        <v>3157</v>
      </c>
      <c r="H120" t="s">
        <v>1161</v>
      </c>
      <c r="I120">
        <v>0.79900000000000004</v>
      </c>
      <c r="J120">
        <v>0.71399999999999997</v>
      </c>
      <c r="K120" t="s">
        <v>17</v>
      </c>
      <c r="L120">
        <v>1</v>
      </c>
      <c r="M120">
        <v>0.79900000000000004</v>
      </c>
      <c r="N120">
        <v>0</v>
      </c>
      <c r="O120">
        <v>0.87494400000000006</v>
      </c>
      <c r="P120">
        <v>0.86736400000000002</v>
      </c>
      <c r="Q120">
        <v>1</v>
      </c>
    </row>
    <row r="121" spans="1:17" ht="15" x14ac:dyDescent="0.3">
      <c r="A121" s="1"/>
      <c r="B121" t="s">
        <v>27</v>
      </c>
      <c r="C121" t="s">
        <v>1119</v>
      </c>
      <c r="D121" t="s">
        <v>1119</v>
      </c>
      <c r="E121" t="s">
        <v>1121</v>
      </c>
      <c r="F121" t="s">
        <v>1121</v>
      </c>
      <c r="G121" t="s">
        <v>1174</v>
      </c>
      <c r="H121" t="s">
        <v>1123</v>
      </c>
      <c r="I121">
        <v>0.98799999999999999</v>
      </c>
      <c r="J121">
        <v>0.4</v>
      </c>
      <c r="K121" t="s">
        <v>17</v>
      </c>
      <c r="L121">
        <v>1</v>
      </c>
      <c r="M121">
        <v>0.98799999999999999</v>
      </c>
      <c r="N121">
        <v>0</v>
      </c>
      <c r="O121">
        <v>0.93174000000000001</v>
      </c>
      <c r="P121">
        <v>0.92623100000000003</v>
      </c>
      <c r="Q121">
        <v>1</v>
      </c>
    </row>
    <row r="122" spans="1:17" ht="15" x14ac:dyDescent="0.3">
      <c r="A122" s="1"/>
      <c r="B122" t="s">
        <v>27</v>
      </c>
      <c r="C122" t="s">
        <v>1177</v>
      </c>
      <c r="D122" t="s">
        <v>1177</v>
      </c>
      <c r="E122" t="s">
        <v>1179</v>
      </c>
      <c r="F122" t="s">
        <v>1179</v>
      </c>
      <c r="G122" t="s">
        <v>1177</v>
      </c>
      <c r="H122" t="s">
        <v>1181</v>
      </c>
      <c r="I122">
        <v>0.65</v>
      </c>
      <c r="J122">
        <v>0</v>
      </c>
      <c r="K122" t="s">
        <v>17</v>
      </c>
      <c r="L122">
        <v>1</v>
      </c>
      <c r="M122">
        <v>0.65</v>
      </c>
      <c r="N122">
        <v>0</v>
      </c>
      <c r="O122">
        <v>0.69979999999999998</v>
      </c>
      <c r="P122">
        <v>0.69782100000000002</v>
      </c>
      <c r="Q122">
        <v>1</v>
      </c>
    </row>
    <row r="123" spans="1:17" ht="15" x14ac:dyDescent="0.3">
      <c r="A123" s="1"/>
      <c r="B123" t="s">
        <v>27</v>
      </c>
      <c r="C123" t="s">
        <v>3168</v>
      </c>
      <c r="D123" t="s">
        <v>1193</v>
      </c>
      <c r="E123" t="s">
        <v>3169</v>
      </c>
      <c r="F123" t="s">
        <v>1193</v>
      </c>
      <c r="G123" t="s">
        <v>3170</v>
      </c>
      <c r="H123" t="s">
        <v>1194</v>
      </c>
      <c r="I123">
        <v>0.38200000000000001</v>
      </c>
      <c r="J123">
        <v>0</v>
      </c>
      <c r="K123" t="s">
        <v>42</v>
      </c>
      <c r="L123">
        <v>0.5</v>
      </c>
      <c r="M123">
        <v>0.38200000000000001</v>
      </c>
      <c r="N123">
        <v>0</v>
      </c>
      <c r="O123">
        <v>0.65768700000000002</v>
      </c>
      <c r="P123">
        <v>0.66157900000000003</v>
      </c>
      <c r="Q123">
        <v>0.5</v>
      </c>
    </row>
    <row r="124" spans="1:17" ht="15" x14ac:dyDescent="0.3">
      <c r="A124" s="1"/>
      <c r="B124" t="s">
        <v>27</v>
      </c>
      <c r="C124">
        <v>2600</v>
      </c>
      <c r="D124">
        <v>2.6</v>
      </c>
      <c r="E124">
        <v>2600</v>
      </c>
      <c r="F124">
        <v>26</v>
      </c>
      <c r="G124" t="s">
        <v>3175</v>
      </c>
      <c r="H124">
        <v>2600</v>
      </c>
      <c r="I124">
        <v>1</v>
      </c>
      <c r="J124">
        <v>1</v>
      </c>
      <c r="K124" t="s">
        <v>17</v>
      </c>
      <c r="L124">
        <v>1</v>
      </c>
      <c r="M124">
        <v>1</v>
      </c>
      <c r="N124">
        <v>1</v>
      </c>
      <c r="O124">
        <v>0.68316200000000005</v>
      </c>
      <c r="P124">
        <v>0.68951099999999999</v>
      </c>
      <c r="Q124">
        <v>1</v>
      </c>
    </row>
    <row r="125" spans="1:17" ht="15" x14ac:dyDescent="0.3">
      <c r="A125" s="1"/>
      <c r="B125" t="s">
        <v>27</v>
      </c>
      <c r="C125" t="s">
        <v>1212</v>
      </c>
      <c r="D125" t="s">
        <v>1213</v>
      </c>
      <c r="E125" t="s">
        <v>1214</v>
      </c>
      <c r="F125" t="s">
        <v>1215</v>
      </c>
      <c r="G125" t="s">
        <v>3176</v>
      </c>
      <c r="H125" t="s">
        <v>1217</v>
      </c>
      <c r="I125">
        <v>0.22800000000000001</v>
      </c>
      <c r="J125">
        <v>0.66700000000000004</v>
      </c>
      <c r="K125" t="s">
        <v>42</v>
      </c>
      <c r="L125">
        <v>0.5</v>
      </c>
      <c r="M125">
        <v>0.22800000000000001</v>
      </c>
      <c r="N125">
        <v>0</v>
      </c>
      <c r="O125">
        <v>0.76593800000000001</v>
      </c>
      <c r="P125">
        <v>0.75683</v>
      </c>
      <c r="Q125">
        <v>0.5</v>
      </c>
    </row>
    <row r="126" spans="1:17" ht="15" x14ac:dyDescent="0.3">
      <c r="A126" s="1"/>
      <c r="B126" t="s">
        <v>27</v>
      </c>
      <c r="C126">
        <v>1949</v>
      </c>
      <c r="D126" t="s">
        <v>3177</v>
      </c>
      <c r="E126">
        <v>1949</v>
      </c>
      <c r="F126" t="s">
        <v>3178</v>
      </c>
      <c r="G126">
        <v>1949</v>
      </c>
      <c r="H126" t="s">
        <v>1219</v>
      </c>
      <c r="I126">
        <v>0.98199999999999998</v>
      </c>
      <c r="J126">
        <v>0.66700000000000004</v>
      </c>
      <c r="K126" t="s">
        <v>17</v>
      </c>
      <c r="L126">
        <v>1</v>
      </c>
      <c r="M126">
        <v>0.98199999999999998</v>
      </c>
      <c r="N126">
        <v>0</v>
      </c>
      <c r="O126">
        <v>0.78852800000000001</v>
      </c>
      <c r="P126">
        <v>0.79823999999999995</v>
      </c>
      <c r="Q126">
        <v>1</v>
      </c>
    </row>
    <row r="127" spans="1:17" ht="15" x14ac:dyDescent="0.3">
      <c r="A127" s="1"/>
      <c r="B127" t="s">
        <v>27</v>
      </c>
      <c r="C127" t="s">
        <v>3179</v>
      </c>
      <c r="D127" t="s">
        <v>3180</v>
      </c>
      <c r="E127" t="s">
        <v>3181</v>
      </c>
      <c r="F127" t="s">
        <v>3182</v>
      </c>
      <c r="G127" t="s">
        <v>3183</v>
      </c>
      <c r="H127" t="s">
        <v>1226</v>
      </c>
      <c r="I127">
        <v>0.88800000000000001</v>
      </c>
      <c r="J127">
        <v>0.53300000000000003</v>
      </c>
      <c r="K127" t="s">
        <v>17</v>
      </c>
      <c r="L127">
        <v>1</v>
      </c>
      <c r="M127">
        <v>0.88800000000000001</v>
      </c>
      <c r="N127">
        <v>0</v>
      </c>
      <c r="O127">
        <v>0.81511500000000003</v>
      </c>
      <c r="P127">
        <v>0.81868700000000005</v>
      </c>
      <c r="Q127">
        <v>1</v>
      </c>
    </row>
    <row r="128" spans="1:17" ht="15" x14ac:dyDescent="0.3">
      <c r="A128" s="1"/>
      <c r="B128" t="s">
        <v>27</v>
      </c>
      <c r="C128" t="s">
        <v>1254</v>
      </c>
      <c r="D128" t="s">
        <v>3192</v>
      </c>
      <c r="E128" t="s">
        <v>1255</v>
      </c>
      <c r="F128" t="s">
        <v>3193</v>
      </c>
      <c r="G128" t="s">
        <v>3195</v>
      </c>
      <c r="H128" t="s">
        <v>1253</v>
      </c>
      <c r="I128">
        <v>0.81100000000000005</v>
      </c>
      <c r="J128">
        <v>0.66700000000000004</v>
      </c>
      <c r="K128" t="s">
        <v>17</v>
      </c>
      <c r="L128">
        <v>1</v>
      </c>
      <c r="M128">
        <v>0.81100000000000005</v>
      </c>
      <c r="N128">
        <v>0</v>
      </c>
      <c r="O128">
        <v>0.89210100000000003</v>
      </c>
      <c r="P128">
        <v>0.89182499999999998</v>
      </c>
      <c r="Q128">
        <v>1</v>
      </c>
    </row>
    <row r="129" spans="1:17" ht="15" x14ac:dyDescent="0.3">
      <c r="A129" s="1"/>
      <c r="B129" t="s">
        <v>27</v>
      </c>
      <c r="C129" t="s">
        <v>1261</v>
      </c>
      <c r="D129" t="s">
        <v>3198</v>
      </c>
      <c r="E129" t="s">
        <v>1261</v>
      </c>
      <c r="F129" t="s">
        <v>3199</v>
      </c>
      <c r="G129" t="s">
        <v>3200</v>
      </c>
      <c r="H129" t="s">
        <v>1265</v>
      </c>
      <c r="I129">
        <v>0.92100000000000004</v>
      </c>
      <c r="J129">
        <v>0.66700000000000004</v>
      </c>
      <c r="K129" t="s">
        <v>17</v>
      </c>
      <c r="L129">
        <v>1</v>
      </c>
      <c r="M129">
        <v>0.92100000000000004</v>
      </c>
      <c r="N129">
        <v>0</v>
      </c>
      <c r="O129">
        <v>0.84611999999999998</v>
      </c>
      <c r="P129">
        <v>0.84611999999999998</v>
      </c>
      <c r="Q129">
        <v>1</v>
      </c>
    </row>
    <row r="130" spans="1:17" ht="15" x14ac:dyDescent="0.3">
      <c r="A130" s="1"/>
      <c r="B130" t="s">
        <v>27</v>
      </c>
      <c r="C130" t="s">
        <v>1269</v>
      </c>
      <c r="D130" t="s">
        <v>1269</v>
      </c>
      <c r="E130" t="s">
        <v>1269</v>
      </c>
      <c r="F130" t="s">
        <v>1269</v>
      </c>
      <c r="G130" t="s">
        <v>1271</v>
      </c>
      <c r="H130" t="s">
        <v>1271</v>
      </c>
      <c r="I130">
        <v>1</v>
      </c>
      <c r="J130">
        <v>1</v>
      </c>
      <c r="K130" t="s">
        <v>17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ht="15" x14ac:dyDescent="0.3">
      <c r="A131" s="1"/>
      <c r="B131" t="s">
        <v>27</v>
      </c>
      <c r="C131" t="s">
        <v>1273</v>
      </c>
      <c r="D131" t="s">
        <v>3203</v>
      </c>
      <c r="E131" t="s">
        <v>1273</v>
      </c>
      <c r="F131" t="s">
        <v>3203</v>
      </c>
      <c r="G131" t="s">
        <v>3204</v>
      </c>
      <c r="H131" t="s">
        <v>1274</v>
      </c>
      <c r="I131">
        <v>0.95699999999999996</v>
      </c>
      <c r="J131">
        <v>0</v>
      </c>
      <c r="K131" t="s">
        <v>17</v>
      </c>
      <c r="L131">
        <v>1</v>
      </c>
      <c r="M131">
        <v>0.95699999999999996</v>
      </c>
      <c r="N131">
        <v>0</v>
      </c>
      <c r="O131">
        <v>0.74322699999999997</v>
      </c>
      <c r="P131">
        <v>0.75471200000000005</v>
      </c>
      <c r="Q131">
        <v>1</v>
      </c>
    </row>
    <row r="132" spans="1:17" ht="15" x14ac:dyDescent="0.3">
      <c r="A132" s="1"/>
      <c r="B132" t="s">
        <v>27</v>
      </c>
      <c r="C132" t="s">
        <v>1286</v>
      </c>
      <c r="D132" t="s">
        <v>3205</v>
      </c>
      <c r="E132" t="s">
        <v>1286</v>
      </c>
      <c r="F132" t="s">
        <v>3206</v>
      </c>
      <c r="G132" t="s">
        <v>3208</v>
      </c>
      <c r="H132" t="s">
        <v>1283</v>
      </c>
      <c r="I132">
        <v>0.84199999999999997</v>
      </c>
      <c r="J132">
        <v>0.5</v>
      </c>
      <c r="K132" t="s">
        <v>17</v>
      </c>
      <c r="L132">
        <v>1</v>
      </c>
      <c r="M132">
        <v>0.84199999999999997</v>
      </c>
      <c r="N132">
        <v>0</v>
      </c>
      <c r="O132">
        <v>0.82725300000000002</v>
      </c>
      <c r="P132">
        <v>0.82072100000000003</v>
      </c>
      <c r="Q132">
        <v>1</v>
      </c>
    </row>
    <row r="133" spans="1:17" ht="15" x14ac:dyDescent="0.3">
      <c r="A133" s="1"/>
      <c r="B133" t="s">
        <v>27</v>
      </c>
      <c r="C133" t="s">
        <v>3210</v>
      </c>
      <c r="D133" t="s">
        <v>3211</v>
      </c>
      <c r="E133" t="s">
        <v>3212</v>
      </c>
      <c r="F133" t="s">
        <v>3213</v>
      </c>
      <c r="G133" t="s">
        <v>1293</v>
      </c>
      <c r="H133" t="s">
        <v>1294</v>
      </c>
      <c r="I133">
        <v>0.83799999999999997</v>
      </c>
      <c r="J133">
        <v>0.88900000000000001</v>
      </c>
      <c r="K133" t="s">
        <v>17</v>
      </c>
      <c r="L133">
        <v>1</v>
      </c>
      <c r="M133">
        <v>0.83799999999999997</v>
      </c>
      <c r="N133">
        <v>0</v>
      </c>
      <c r="O133">
        <v>0.95871499999999998</v>
      </c>
      <c r="P133">
        <v>0.96307200000000004</v>
      </c>
      <c r="Q133">
        <v>1</v>
      </c>
    </row>
    <row r="134" spans="1:17" ht="15" x14ac:dyDescent="0.3">
      <c r="A134" s="1"/>
      <c r="B134" t="s">
        <v>27</v>
      </c>
      <c r="C134" t="s">
        <v>1300</v>
      </c>
      <c r="D134" t="s">
        <v>3218</v>
      </c>
      <c r="E134" t="s">
        <v>1300</v>
      </c>
      <c r="F134" t="s">
        <v>3219</v>
      </c>
      <c r="G134" t="s">
        <v>3220</v>
      </c>
      <c r="H134" t="s">
        <v>1303</v>
      </c>
      <c r="I134">
        <v>0.98299999999999998</v>
      </c>
      <c r="J134">
        <v>0.75</v>
      </c>
      <c r="K134" t="s">
        <v>17</v>
      </c>
      <c r="L134">
        <v>1</v>
      </c>
      <c r="M134">
        <v>0.98299999999999998</v>
      </c>
      <c r="N134">
        <v>0</v>
      </c>
      <c r="O134">
        <v>0.89125699999999997</v>
      </c>
      <c r="P134">
        <v>0.89022500000000004</v>
      </c>
      <c r="Q134">
        <v>1</v>
      </c>
    </row>
    <row r="135" spans="1:17" ht="15" x14ac:dyDescent="0.3">
      <c r="A135" s="1"/>
      <c r="B135" t="s">
        <v>27</v>
      </c>
      <c r="C135" t="s">
        <v>3227</v>
      </c>
      <c r="D135" t="s">
        <v>3227</v>
      </c>
      <c r="E135" t="s">
        <v>3227</v>
      </c>
      <c r="F135" t="s">
        <v>3227</v>
      </c>
      <c r="G135" t="s">
        <v>3228</v>
      </c>
      <c r="H135" t="s">
        <v>1310</v>
      </c>
      <c r="I135">
        <v>0.90700000000000003</v>
      </c>
      <c r="J135">
        <v>0.66700000000000004</v>
      </c>
      <c r="K135" t="s">
        <v>17</v>
      </c>
      <c r="L135">
        <v>1</v>
      </c>
      <c r="M135">
        <v>0.90700000000000003</v>
      </c>
      <c r="N135">
        <v>0</v>
      </c>
      <c r="O135">
        <v>0.90260600000000002</v>
      </c>
      <c r="P135">
        <v>0.89922899999999995</v>
      </c>
      <c r="Q135">
        <v>1</v>
      </c>
    </row>
    <row r="136" spans="1:17" ht="15" x14ac:dyDescent="0.3">
      <c r="A136" s="1"/>
      <c r="B136" t="s">
        <v>27</v>
      </c>
      <c r="C136" t="s">
        <v>3238</v>
      </c>
      <c r="D136" t="s">
        <v>3235</v>
      </c>
      <c r="E136" t="s">
        <v>3238</v>
      </c>
      <c r="F136" t="s">
        <v>3236</v>
      </c>
      <c r="G136" t="s">
        <v>3239</v>
      </c>
      <c r="H136" t="s">
        <v>1316</v>
      </c>
      <c r="I136">
        <v>0.93</v>
      </c>
      <c r="J136">
        <v>0.7</v>
      </c>
      <c r="K136" t="s">
        <v>17</v>
      </c>
      <c r="L136">
        <v>1</v>
      </c>
      <c r="M136">
        <v>0.93</v>
      </c>
      <c r="N136">
        <v>0</v>
      </c>
      <c r="O136">
        <v>0.86531899999999995</v>
      </c>
      <c r="P136">
        <v>0.86449399999999998</v>
      </c>
      <c r="Q136">
        <v>1</v>
      </c>
    </row>
    <row r="137" spans="1:17" ht="15" x14ac:dyDescent="0.3">
      <c r="A137" s="1"/>
      <c r="B137" t="s">
        <v>27</v>
      </c>
      <c r="C137" t="s">
        <v>1324</v>
      </c>
      <c r="D137" t="s">
        <v>3243</v>
      </c>
      <c r="E137" t="s">
        <v>1324</v>
      </c>
      <c r="F137" t="s">
        <v>3243</v>
      </c>
      <c r="G137" t="s">
        <v>3244</v>
      </c>
      <c r="H137" t="s">
        <v>1327</v>
      </c>
      <c r="I137">
        <v>0.374</v>
      </c>
      <c r="J137">
        <v>0</v>
      </c>
      <c r="K137" t="s">
        <v>46</v>
      </c>
      <c r="L137">
        <v>0</v>
      </c>
      <c r="M137">
        <v>0.374</v>
      </c>
      <c r="N137">
        <v>0</v>
      </c>
      <c r="O137">
        <v>0.65631899999999999</v>
      </c>
      <c r="P137">
        <v>0.67038399999999998</v>
      </c>
      <c r="Q137">
        <v>0</v>
      </c>
    </row>
    <row r="138" spans="1:17" ht="15" x14ac:dyDescent="0.3">
      <c r="A138" s="1"/>
      <c r="B138" t="s">
        <v>27</v>
      </c>
      <c r="C138" t="s">
        <v>1333</v>
      </c>
      <c r="D138" t="s">
        <v>3252</v>
      </c>
      <c r="E138" t="s">
        <v>1333</v>
      </c>
      <c r="F138" t="s">
        <v>3252</v>
      </c>
      <c r="G138" t="s">
        <v>3257</v>
      </c>
      <c r="H138" t="s">
        <v>1336</v>
      </c>
      <c r="I138">
        <v>0.80500000000000005</v>
      </c>
      <c r="J138">
        <v>0</v>
      </c>
      <c r="K138" t="s">
        <v>17</v>
      </c>
      <c r="L138">
        <v>1</v>
      </c>
      <c r="M138">
        <v>0.80500000000000005</v>
      </c>
      <c r="N138">
        <v>0</v>
      </c>
      <c r="O138">
        <v>0.83842700000000003</v>
      </c>
      <c r="P138">
        <v>0.83387999999999995</v>
      </c>
      <c r="Q138">
        <v>1</v>
      </c>
    </row>
    <row r="139" spans="1:17" ht="15" x14ac:dyDescent="0.3">
      <c r="A139" s="1"/>
      <c r="B139" t="s">
        <v>27</v>
      </c>
      <c r="C139" t="s">
        <v>1345</v>
      </c>
      <c r="D139" t="s">
        <v>1345</v>
      </c>
      <c r="E139" t="s">
        <v>1347</v>
      </c>
      <c r="F139" t="s">
        <v>1347</v>
      </c>
      <c r="G139" t="s">
        <v>3263</v>
      </c>
      <c r="H139" t="s">
        <v>1348</v>
      </c>
      <c r="I139">
        <v>1</v>
      </c>
      <c r="J139">
        <v>1</v>
      </c>
      <c r="K139" t="s">
        <v>17</v>
      </c>
      <c r="L139">
        <v>1</v>
      </c>
      <c r="M139">
        <v>1</v>
      </c>
      <c r="N139">
        <v>1</v>
      </c>
      <c r="O139">
        <v>0.94533599999999995</v>
      </c>
      <c r="P139">
        <v>0.95113999999999999</v>
      </c>
      <c r="Q139">
        <v>1</v>
      </c>
    </row>
    <row r="140" spans="1:17" ht="15" x14ac:dyDescent="0.3">
      <c r="A140" s="1"/>
      <c r="B140" t="s">
        <v>27</v>
      </c>
      <c r="C140" t="s">
        <v>3290</v>
      </c>
      <c r="D140" t="s">
        <v>3276</v>
      </c>
      <c r="E140" t="s">
        <v>3291</v>
      </c>
      <c r="F140" t="s">
        <v>3277</v>
      </c>
      <c r="G140" t="s">
        <v>3292</v>
      </c>
      <c r="H140" t="s">
        <v>1356</v>
      </c>
      <c r="I140">
        <v>0.217</v>
      </c>
      <c r="J140">
        <v>0</v>
      </c>
      <c r="K140" t="s">
        <v>46</v>
      </c>
      <c r="L140">
        <v>0</v>
      </c>
      <c r="M140">
        <v>0.217</v>
      </c>
      <c r="N140">
        <v>0</v>
      </c>
      <c r="O140">
        <v>0.64602099999999996</v>
      </c>
      <c r="P140">
        <v>0.63817100000000004</v>
      </c>
      <c r="Q140">
        <v>0</v>
      </c>
    </row>
    <row r="141" spans="1:17" ht="15" x14ac:dyDescent="0.3">
      <c r="A141" s="1"/>
      <c r="B141" t="s">
        <v>27</v>
      </c>
      <c r="C141" t="s">
        <v>1359</v>
      </c>
      <c r="D141" t="s">
        <v>1359</v>
      </c>
      <c r="E141" t="s">
        <v>1360</v>
      </c>
      <c r="F141" t="s">
        <v>1360</v>
      </c>
      <c r="G141" t="s">
        <v>3294</v>
      </c>
      <c r="H141" t="s">
        <v>1362</v>
      </c>
      <c r="I141">
        <v>1</v>
      </c>
      <c r="J141">
        <v>1</v>
      </c>
      <c r="K141" t="s">
        <v>17</v>
      </c>
      <c r="L141">
        <v>1</v>
      </c>
      <c r="M141">
        <v>1</v>
      </c>
      <c r="N141">
        <v>1</v>
      </c>
      <c r="O141">
        <v>0.93661300000000003</v>
      </c>
      <c r="P141">
        <v>0.939164</v>
      </c>
      <c r="Q141">
        <v>1</v>
      </c>
    </row>
    <row r="142" spans="1:17" ht="15" x14ac:dyDescent="0.3">
      <c r="A142" s="1"/>
      <c r="B142" t="s">
        <v>27</v>
      </c>
      <c r="C142" t="s">
        <v>3302</v>
      </c>
      <c r="D142" t="s">
        <v>3303</v>
      </c>
      <c r="E142" t="s">
        <v>3302</v>
      </c>
      <c r="F142" t="s">
        <v>1371</v>
      </c>
      <c r="G142" t="s">
        <v>3304</v>
      </c>
      <c r="H142" t="s">
        <v>1373</v>
      </c>
      <c r="I142">
        <v>0.79100000000000004</v>
      </c>
      <c r="J142">
        <v>0.4</v>
      </c>
      <c r="K142" t="s">
        <v>17</v>
      </c>
      <c r="L142">
        <v>1</v>
      </c>
      <c r="M142">
        <v>0.79100000000000004</v>
      </c>
      <c r="N142">
        <v>0</v>
      </c>
      <c r="O142">
        <v>0.83730800000000005</v>
      </c>
      <c r="P142">
        <v>0.83798700000000004</v>
      </c>
      <c r="Q142">
        <v>1</v>
      </c>
    </row>
    <row r="143" spans="1:17" ht="15" x14ac:dyDescent="0.3">
      <c r="A143" s="1"/>
      <c r="B143" t="s">
        <v>27</v>
      </c>
      <c r="C143" t="s">
        <v>1375</v>
      </c>
      <c r="D143" t="s">
        <v>3310</v>
      </c>
      <c r="E143" t="s">
        <v>1377</v>
      </c>
      <c r="F143" t="s">
        <v>1378</v>
      </c>
      <c r="G143" t="s">
        <v>1379</v>
      </c>
      <c r="H143" t="s">
        <v>1380</v>
      </c>
      <c r="I143">
        <v>0.77200000000000002</v>
      </c>
      <c r="J143">
        <v>0.66700000000000004</v>
      </c>
      <c r="K143" t="s">
        <v>17</v>
      </c>
      <c r="L143">
        <v>1</v>
      </c>
      <c r="M143">
        <v>0.77200000000000002</v>
      </c>
      <c r="N143">
        <v>0</v>
      </c>
      <c r="O143">
        <v>0.77931899999999998</v>
      </c>
      <c r="P143">
        <v>0.787439</v>
      </c>
      <c r="Q143">
        <v>1</v>
      </c>
    </row>
    <row r="144" spans="1:17" ht="15" x14ac:dyDescent="0.3">
      <c r="A144" s="1"/>
      <c r="B144" t="s">
        <v>27</v>
      </c>
      <c r="C144" t="s">
        <v>3315</v>
      </c>
      <c r="D144" t="s">
        <v>1385</v>
      </c>
      <c r="E144" t="s">
        <v>3315</v>
      </c>
      <c r="F144" t="s">
        <v>1385</v>
      </c>
      <c r="G144" t="s">
        <v>3316</v>
      </c>
      <c r="H144" t="s">
        <v>1387</v>
      </c>
      <c r="I144">
        <v>0.96399999999999997</v>
      </c>
      <c r="J144">
        <v>0.33300000000000002</v>
      </c>
      <c r="K144" t="s">
        <v>17</v>
      </c>
      <c r="L144">
        <v>1</v>
      </c>
      <c r="M144">
        <v>0.96399999999999997</v>
      </c>
      <c r="N144">
        <v>0</v>
      </c>
      <c r="O144">
        <v>0.85136299999999998</v>
      </c>
      <c r="P144">
        <v>0.83102100000000001</v>
      </c>
      <c r="Q144">
        <v>1</v>
      </c>
    </row>
    <row r="145" spans="1:17" ht="15" x14ac:dyDescent="0.3">
      <c r="A145" s="1"/>
      <c r="B145" t="s">
        <v>27</v>
      </c>
      <c r="C145" t="s">
        <v>3318</v>
      </c>
      <c r="D145" t="s">
        <v>3319</v>
      </c>
      <c r="E145" t="s">
        <v>3318</v>
      </c>
      <c r="F145" t="s">
        <v>3320</v>
      </c>
      <c r="G145" t="s">
        <v>3321</v>
      </c>
      <c r="H145" t="s">
        <v>1407</v>
      </c>
      <c r="I145">
        <v>0.85399999999999998</v>
      </c>
      <c r="J145">
        <v>0.66700000000000004</v>
      </c>
      <c r="K145" t="s">
        <v>17</v>
      </c>
      <c r="L145">
        <v>1</v>
      </c>
      <c r="M145">
        <v>0.85399999999999998</v>
      </c>
      <c r="N145">
        <v>0</v>
      </c>
      <c r="O145">
        <v>0.85726899999999995</v>
      </c>
      <c r="P145">
        <v>0.85967499999999997</v>
      </c>
      <c r="Q145">
        <v>1</v>
      </c>
    </row>
    <row r="146" spans="1:17" ht="15" x14ac:dyDescent="0.3">
      <c r="A146" s="1"/>
      <c r="B146" t="s">
        <v>27</v>
      </c>
      <c r="C146" t="s">
        <v>1413</v>
      </c>
      <c r="D146" t="s">
        <v>3327</v>
      </c>
      <c r="E146" t="s">
        <v>1413</v>
      </c>
      <c r="F146" t="s">
        <v>3328</v>
      </c>
      <c r="G146" t="s">
        <v>3329</v>
      </c>
      <c r="H146" t="s">
        <v>1416</v>
      </c>
      <c r="I146">
        <v>0.497</v>
      </c>
      <c r="J146">
        <v>0.4</v>
      </c>
      <c r="K146" t="s">
        <v>42</v>
      </c>
      <c r="L146">
        <v>0.5</v>
      </c>
      <c r="M146">
        <v>0.497</v>
      </c>
      <c r="N146">
        <v>0</v>
      </c>
      <c r="O146">
        <v>0.74661200000000005</v>
      </c>
      <c r="P146">
        <v>0.74144200000000005</v>
      </c>
      <c r="Q146">
        <v>0.5</v>
      </c>
    </row>
    <row r="147" spans="1:17" ht="15" x14ac:dyDescent="0.3">
      <c r="A147" s="1"/>
      <c r="B147" t="s">
        <v>27</v>
      </c>
      <c r="C147" t="s">
        <v>3334</v>
      </c>
      <c r="D147" t="s">
        <v>3335</v>
      </c>
      <c r="E147" t="s">
        <v>3336</v>
      </c>
      <c r="F147" t="s">
        <v>3336</v>
      </c>
      <c r="G147" t="s">
        <v>3337</v>
      </c>
      <c r="H147" t="s">
        <v>1422</v>
      </c>
      <c r="I147">
        <v>0.98</v>
      </c>
      <c r="J147">
        <v>0.64</v>
      </c>
      <c r="K147" t="s">
        <v>17</v>
      </c>
      <c r="L147">
        <v>1</v>
      </c>
      <c r="M147">
        <v>0.98</v>
      </c>
      <c r="N147">
        <v>0</v>
      </c>
      <c r="O147">
        <v>0.89396299999999995</v>
      </c>
      <c r="P147">
        <v>0.88720100000000002</v>
      </c>
      <c r="Q147">
        <v>1</v>
      </c>
    </row>
    <row r="148" spans="1:17" ht="15" x14ac:dyDescent="0.3">
      <c r="A148" s="1"/>
      <c r="B148" t="s">
        <v>27</v>
      </c>
      <c r="C148" t="s">
        <v>1388</v>
      </c>
      <c r="D148" t="s">
        <v>3342</v>
      </c>
      <c r="E148" t="s">
        <v>1389</v>
      </c>
      <c r="F148" t="s">
        <v>3343</v>
      </c>
      <c r="G148" t="s">
        <v>1390</v>
      </c>
      <c r="H148" t="s">
        <v>1434</v>
      </c>
      <c r="I148">
        <v>0.28599999999999998</v>
      </c>
      <c r="J148">
        <v>0</v>
      </c>
      <c r="K148" t="s">
        <v>46</v>
      </c>
      <c r="L148">
        <v>0</v>
      </c>
      <c r="M148">
        <v>0.28599999999999998</v>
      </c>
      <c r="N148">
        <v>0</v>
      </c>
      <c r="O148">
        <v>0.64069699999999996</v>
      </c>
      <c r="P148">
        <v>0.63697700000000002</v>
      </c>
      <c r="Q148">
        <v>0</v>
      </c>
    </row>
    <row r="149" spans="1:17" ht="15" x14ac:dyDescent="0.3">
      <c r="A149" s="1"/>
      <c r="B149" t="s">
        <v>27</v>
      </c>
      <c r="C149" t="s">
        <v>3354</v>
      </c>
      <c r="D149" t="s">
        <v>3355</v>
      </c>
      <c r="E149" t="s">
        <v>3354</v>
      </c>
      <c r="F149" t="s">
        <v>3356</v>
      </c>
      <c r="G149" t="s">
        <v>3357</v>
      </c>
      <c r="H149" t="s">
        <v>1448</v>
      </c>
      <c r="I149">
        <v>0.28299999999999997</v>
      </c>
      <c r="J149">
        <v>0</v>
      </c>
      <c r="K149" t="s">
        <v>46</v>
      </c>
      <c r="L149">
        <v>0</v>
      </c>
      <c r="M149">
        <v>0.28299999999999997</v>
      </c>
      <c r="N149">
        <v>0</v>
      </c>
      <c r="O149">
        <v>0.69391700000000001</v>
      </c>
      <c r="P149">
        <v>0.70378200000000002</v>
      </c>
      <c r="Q149">
        <v>0</v>
      </c>
    </row>
    <row r="150" spans="1:17" ht="15" x14ac:dyDescent="0.3">
      <c r="A150" s="1"/>
      <c r="B150" t="s">
        <v>27</v>
      </c>
      <c r="C150" t="s">
        <v>1460</v>
      </c>
      <c r="D150" t="s">
        <v>3368</v>
      </c>
      <c r="E150" t="s">
        <v>1460</v>
      </c>
      <c r="F150" t="s">
        <v>3369</v>
      </c>
      <c r="G150" t="s">
        <v>3370</v>
      </c>
      <c r="H150" t="s">
        <v>1463</v>
      </c>
      <c r="I150">
        <v>0.77400000000000002</v>
      </c>
      <c r="J150">
        <v>0</v>
      </c>
      <c r="K150" t="s">
        <v>17</v>
      </c>
      <c r="L150">
        <v>1</v>
      </c>
      <c r="M150">
        <v>0.77400000000000002</v>
      </c>
      <c r="N150">
        <v>0</v>
      </c>
      <c r="O150">
        <v>0.80081199999999997</v>
      </c>
      <c r="P150">
        <v>0.800064</v>
      </c>
      <c r="Q150">
        <v>1</v>
      </c>
    </row>
    <row r="151" spans="1:17" ht="15" x14ac:dyDescent="0.3">
      <c r="A151" s="1"/>
      <c r="B151" t="s">
        <v>27</v>
      </c>
      <c r="C151" t="s">
        <v>3386</v>
      </c>
      <c r="D151" t="s">
        <v>3374</v>
      </c>
      <c r="E151" t="s">
        <v>3384</v>
      </c>
      <c r="F151" t="s">
        <v>3375</v>
      </c>
      <c r="G151" t="s">
        <v>3387</v>
      </c>
      <c r="H151" t="s">
        <v>3377</v>
      </c>
      <c r="I151">
        <v>0.80700000000000005</v>
      </c>
      <c r="J151">
        <v>0.5</v>
      </c>
      <c r="K151" t="s">
        <v>17</v>
      </c>
      <c r="L151">
        <v>1</v>
      </c>
      <c r="M151">
        <v>0.80700000000000005</v>
      </c>
      <c r="N151">
        <v>0</v>
      </c>
      <c r="O151">
        <v>0.91531499999999999</v>
      </c>
      <c r="P151">
        <v>0.89694399999999996</v>
      </c>
      <c r="Q151">
        <v>1</v>
      </c>
    </row>
    <row r="152" spans="1:17" ht="15" x14ac:dyDescent="0.3">
      <c r="A152" s="1"/>
      <c r="B152" t="s">
        <v>27</v>
      </c>
      <c r="C152" s="6">
        <v>196966569</v>
      </c>
      <c r="D152">
        <v>79</v>
      </c>
      <c r="E152">
        <v>196966569</v>
      </c>
      <c r="F152">
        <v>79</v>
      </c>
      <c r="G152" s="6">
        <v>196966569</v>
      </c>
      <c r="H152">
        <v>79</v>
      </c>
      <c r="I152">
        <v>0</v>
      </c>
      <c r="J152">
        <v>0</v>
      </c>
      <c r="K152" t="s">
        <v>46</v>
      </c>
      <c r="L152">
        <v>0</v>
      </c>
      <c r="M152">
        <v>0</v>
      </c>
      <c r="N152">
        <v>0</v>
      </c>
      <c r="O152">
        <v>0.60677800000000004</v>
      </c>
      <c r="P152">
        <v>0.60610699999999995</v>
      </c>
      <c r="Q152">
        <v>0</v>
      </c>
    </row>
    <row r="153" spans="1:17" ht="15" x14ac:dyDescent="0.3">
      <c r="A153" s="1"/>
      <c r="B153" t="s">
        <v>27</v>
      </c>
      <c r="C153" t="s">
        <v>1483</v>
      </c>
      <c r="D153" t="s">
        <v>1484</v>
      </c>
      <c r="E153" t="s">
        <v>1484</v>
      </c>
      <c r="F153" t="s">
        <v>1484</v>
      </c>
      <c r="G153" t="s">
        <v>1485</v>
      </c>
      <c r="H153" t="s">
        <v>1486</v>
      </c>
      <c r="I153">
        <v>0.98699999999999999</v>
      </c>
      <c r="J153">
        <v>0.75</v>
      </c>
      <c r="K153" t="s">
        <v>17</v>
      </c>
      <c r="L153">
        <v>1</v>
      </c>
      <c r="M153">
        <v>0.98699999999999999</v>
      </c>
      <c r="N153">
        <v>0</v>
      </c>
      <c r="O153">
        <v>0.91492899999999999</v>
      </c>
      <c r="P153">
        <v>0.91356899999999996</v>
      </c>
      <c r="Q153">
        <v>1</v>
      </c>
    </row>
    <row r="154" spans="1:17" ht="15" x14ac:dyDescent="0.3">
      <c r="A154" s="1"/>
      <c r="B154" t="s">
        <v>27</v>
      </c>
      <c r="C154" t="s">
        <v>1488</v>
      </c>
      <c r="D154" t="s">
        <v>3394</v>
      </c>
      <c r="E154" t="s">
        <v>1488</v>
      </c>
      <c r="F154" t="s">
        <v>1490</v>
      </c>
      <c r="G154" t="s">
        <v>1491</v>
      </c>
      <c r="H154" t="s">
        <v>1492</v>
      </c>
      <c r="I154">
        <v>0.81399999999999995</v>
      </c>
      <c r="J154">
        <v>0.57099999999999995</v>
      </c>
      <c r="K154" t="s">
        <v>17</v>
      </c>
      <c r="L154">
        <v>1</v>
      </c>
      <c r="M154">
        <v>0.81399999999999995</v>
      </c>
      <c r="N154">
        <v>0</v>
      </c>
      <c r="O154">
        <v>0.78062699999999996</v>
      </c>
      <c r="P154">
        <v>0.772096</v>
      </c>
      <c r="Q154">
        <v>1</v>
      </c>
    </row>
    <row r="155" spans="1:17" ht="15" x14ac:dyDescent="0.3">
      <c r="A155" s="1"/>
      <c r="B155" t="s">
        <v>27</v>
      </c>
      <c r="C155" t="s">
        <v>3398</v>
      </c>
      <c r="D155" t="s">
        <v>3399</v>
      </c>
      <c r="E155" t="s">
        <v>3398</v>
      </c>
      <c r="F155" t="s">
        <v>3400</v>
      </c>
      <c r="G155" t="s">
        <v>3401</v>
      </c>
      <c r="H155" t="s">
        <v>1498</v>
      </c>
      <c r="I155">
        <v>0.59399999999999997</v>
      </c>
      <c r="J155">
        <v>8.6999999999999994E-2</v>
      </c>
      <c r="K155" t="s">
        <v>42</v>
      </c>
      <c r="L155">
        <v>0.5</v>
      </c>
      <c r="M155">
        <v>0.59399999999999997</v>
      </c>
      <c r="N155">
        <v>0</v>
      </c>
      <c r="O155">
        <v>0.66214399999999995</v>
      </c>
      <c r="P155">
        <v>0.65047600000000005</v>
      </c>
      <c r="Q155">
        <v>0.5</v>
      </c>
    </row>
    <row r="156" spans="1:17" ht="15" x14ac:dyDescent="0.3">
      <c r="A156" s="1"/>
      <c r="B156" t="s">
        <v>27</v>
      </c>
      <c r="C156" t="s">
        <v>3415</v>
      </c>
      <c r="D156" t="s">
        <v>3404</v>
      </c>
      <c r="E156" t="s">
        <v>3415</v>
      </c>
      <c r="F156" t="s">
        <v>3406</v>
      </c>
      <c r="G156" t="s">
        <v>3416</v>
      </c>
      <c r="H156" t="s">
        <v>1508</v>
      </c>
      <c r="I156">
        <v>0.189</v>
      </c>
      <c r="J156">
        <v>0</v>
      </c>
      <c r="K156" t="s">
        <v>46</v>
      </c>
      <c r="L156">
        <v>0</v>
      </c>
      <c r="M156">
        <v>0.189</v>
      </c>
      <c r="N156">
        <v>0</v>
      </c>
      <c r="O156">
        <v>0.61878500000000003</v>
      </c>
      <c r="P156">
        <v>0.61833899999999997</v>
      </c>
      <c r="Q156">
        <v>0</v>
      </c>
    </row>
    <row r="157" spans="1:17" ht="15" x14ac:dyDescent="0.3">
      <c r="A157" s="1"/>
      <c r="B157" t="s">
        <v>27</v>
      </c>
      <c r="C157" t="s">
        <v>3430</v>
      </c>
      <c r="D157" t="s">
        <v>3419</v>
      </c>
      <c r="E157" t="s">
        <v>3431</v>
      </c>
      <c r="F157" t="s">
        <v>3420</v>
      </c>
      <c r="G157" t="s">
        <v>3432</v>
      </c>
      <c r="H157" t="s">
        <v>1516</v>
      </c>
      <c r="I157">
        <v>-4.2999999999999997E-2</v>
      </c>
      <c r="J157">
        <v>0</v>
      </c>
      <c r="K157" t="s">
        <v>46</v>
      </c>
      <c r="L157">
        <v>0</v>
      </c>
      <c r="M157">
        <v>-4.2999999999999997E-2</v>
      </c>
      <c r="N157">
        <v>0</v>
      </c>
      <c r="O157">
        <v>0.60607100000000003</v>
      </c>
      <c r="P157">
        <v>0.60064099999999998</v>
      </c>
      <c r="Q157">
        <v>0</v>
      </c>
    </row>
    <row r="158" spans="1:17" ht="15" x14ac:dyDescent="0.3">
      <c r="A158" s="1"/>
      <c r="B158" t="s">
        <v>27</v>
      </c>
      <c r="C158" t="s">
        <v>1537</v>
      </c>
      <c r="D158" t="s">
        <v>1531</v>
      </c>
      <c r="E158" t="s">
        <v>1537</v>
      </c>
      <c r="F158" t="s">
        <v>1531</v>
      </c>
      <c r="G158" t="s">
        <v>1538</v>
      </c>
      <c r="H158" t="s">
        <v>1534</v>
      </c>
      <c r="I158">
        <v>0.57999999999999996</v>
      </c>
      <c r="J158">
        <v>0</v>
      </c>
      <c r="K158" t="s">
        <v>46</v>
      </c>
      <c r="L158">
        <v>0</v>
      </c>
      <c r="M158">
        <v>0.57999999999999996</v>
      </c>
      <c r="N158">
        <v>0</v>
      </c>
      <c r="O158">
        <v>0.646814</v>
      </c>
      <c r="P158">
        <v>0.66138799999999998</v>
      </c>
      <c r="Q158">
        <v>0</v>
      </c>
    </row>
    <row r="159" spans="1:17" ht="15" x14ac:dyDescent="0.3">
      <c r="A159" s="1"/>
      <c r="B159" t="s">
        <v>27</v>
      </c>
      <c r="C159" t="s">
        <v>3438</v>
      </c>
      <c r="D159" t="s">
        <v>3439</v>
      </c>
      <c r="E159" t="s">
        <v>3440</v>
      </c>
      <c r="F159" t="s">
        <v>3440</v>
      </c>
      <c r="G159" t="s">
        <v>3441</v>
      </c>
      <c r="H159" t="s">
        <v>1548</v>
      </c>
      <c r="I159">
        <v>0.98099999999999998</v>
      </c>
      <c r="J159">
        <v>0.93300000000000005</v>
      </c>
      <c r="K159" t="s">
        <v>17</v>
      </c>
      <c r="L159">
        <v>1</v>
      </c>
      <c r="M159">
        <v>0.98099999999999998</v>
      </c>
      <c r="N159">
        <v>0</v>
      </c>
      <c r="O159">
        <v>0.96863500000000002</v>
      </c>
      <c r="P159">
        <v>0.96035000000000004</v>
      </c>
      <c r="Q159">
        <v>1</v>
      </c>
    </row>
    <row r="160" spans="1:17" ht="15" x14ac:dyDescent="0.3">
      <c r="A160" s="1"/>
      <c r="B160" t="s">
        <v>27</v>
      </c>
      <c r="C160" t="s">
        <v>1537</v>
      </c>
      <c r="D160" t="s">
        <v>3450</v>
      </c>
      <c r="E160" t="s">
        <v>1537</v>
      </c>
      <c r="F160" t="s">
        <v>1537</v>
      </c>
      <c r="G160" t="s">
        <v>1538</v>
      </c>
      <c r="H160" t="s">
        <v>1560</v>
      </c>
      <c r="I160">
        <v>0.878</v>
      </c>
      <c r="J160">
        <v>0</v>
      </c>
      <c r="K160" t="s">
        <v>17</v>
      </c>
      <c r="L160">
        <v>1</v>
      </c>
      <c r="M160">
        <v>0.878</v>
      </c>
      <c r="N160">
        <v>0</v>
      </c>
      <c r="O160">
        <v>0.87277800000000005</v>
      </c>
      <c r="P160">
        <v>0.86430300000000004</v>
      </c>
      <c r="Q160">
        <v>1</v>
      </c>
    </row>
    <row r="161" spans="1:17" ht="15" x14ac:dyDescent="0.3">
      <c r="A161" s="1"/>
      <c r="B161" t="s">
        <v>27</v>
      </c>
      <c r="C161" t="s">
        <v>3452</v>
      </c>
      <c r="D161" t="s">
        <v>3453</v>
      </c>
      <c r="E161" t="s">
        <v>3452</v>
      </c>
      <c r="F161" t="s">
        <v>3454</v>
      </c>
      <c r="G161" t="s">
        <v>1568</v>
      </c>
      <c r="H161" t="s">
        <v>1569</v>
      </c>
      <c r="I161">
        <v>0.77100000000000002</v>
      </c>
      <c r="J161">
        <v>0.5</v>
      </c>
      <c r="K161" t="s">
        <v>17</v>
      </c>
      <c r="L161">
        <v>1</v>
      </c>
      <c r="M161">
        <v>0.77100000000000002</v>
      </c>
      <c r="N161">
        <v>0</v>
      </c>
      <c r="O161">
        <v>0.81887299999999996</v>
      </c>
      <c r="P161">
        <v>0.80488700000000002</v>
      </c>
      <c r="Q161">
        <v>1</v>
      </c>
    </row>
    <row r="162" spans="1:17" ht="15" x14ac:dyDescent="0.3">
      <c r="A162" s="1"/>
      <c r="B162" t="s">
        <v>27</v>
      </c>
      <c r="C162" t="s">
        <v>1586</v>
      </c>
      <c r="D162" t="s">
        <v>3462</v>
      </c>
      <c r="E162" t="s">
        <v>1586</v>
      </c>
      <c r="F162" t="s">
        <v>3463</v>
      </c>
      <c r="G162" t="s">
        <v>3468</v>
      </c>
      <c r="H162" t="s">
        <v>1585</v>
      </c>
      <c r="I162">
        <v>0.28699999999999998</v>
      </c>
      <c r="J162">
        <v>0.2</v>
      </c>
      <c r="K162" t="s">
        <v>46</v>
      </c>
      <c r="L162">
        <v>0</v>
      </c>
      <c r="M162">
        <v>0.28699999999999998</v>
      </c>
      <c r="N162">
        <v>0</v>
      </c>
      <c r="O162">
        <v>0.70621500000000004</v>
      </c>
      <c r="P162">
        <v>0.70970100000000003</v>
      </c>
      <c r="Q162">
        <v>0</v>
      </c>
    </row>
    <row r="163" spans="1:17" ht="15" x14ac:dyDescent="0.3">
      <c r="A163" s="1"/>
      <c r="B163" t="s">
        <v>27</v>
      </c>
      <c r="C163" t="s">
        <v>1596</v>
      </c>
      <c r="D163" t="s">
        <v>3471</v>
      </c>
      <c r="E163" t="s">
        <v>1598</v>
      </c>
      <c r="F163" t="s">
        <v>1598</v>
      </c>
      <c r="G163" t="s">
        <v>3472</v>
      </c>
      <c r="H163" t="s">
        <v>1600</v>
      </c>
      <c r="I163">
        <v>0.96199999999999997</v>
      </c>
      <c r="J163">
        <v>0.66700000000000004</v>
      </c>
      <c r="K163" t="s">
        <v>17</v>
      </c>
      <c r="L163">
        <v>1</v>
      </c>
      <c r="M163">
        <v>0.96199999999999997</v>
      </c>
      <c r="N163">
        <v>0</v>
      </c>
      <c r="O163">
        <v>0.77808900000000003</v>
      </c>
      <c r="P163">
        <v>0.77525500000000003</v>
      </c>
      <c r="Q163">
        <v>1</v>
      </c>
    </row>
    <row r="164" spans="1:17" ht="15" x14ac:dyDescent="0.3">
      <c r="A164" s="1"/>
      <c r="B164" t="s">
        <v>27</v>
      </c>
      <c r="C164" t="s">
        <v>1606</v>
      </c>
      <c r="D164" t="s">
        <v>1606</v>
      </c>
      <c r="E164" t="s">
        <v>1606</v>
      </c>
      <c r="F164" t="s">
        <v>1606</v>
      </c>
      <c r="G164" t="s">
        <v>1608</v>
      </c>
      <c r="H164" t="s">
        <v>1608</v>
      </c>
      <c r="I164">
        <v>1</v>
      </c>
      <c r="J164">
        <v>1</v>
      </c>
      <c r="K164" t="s">
        <v>17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7" ht="15" x14ac:dyDescent="0.3">
      <c r="A165" s="1"/>
      <c r="B165" t="s">
        <v>27</v>
      </c>
      <c r="C165" t="s">
        <v>3498</v>
      </c>
      <c r="D165" t="s">
        <v>3483</v>
      </c>
      <c r="E165" t="s">
        <v>3498</v>
      </c>
      <c r="F165" t="s">
        <v>3485</v>
      </c>
      <c r="G165" t="s">
        <v>3499</v>
      </c>
      <c r="H165" t="s">
        <v>1616</v>
      </c>
      <c r="I165">
        <v>0.17499999999999999</v>
      </c>
      <c r="J165">
        <v>0</v>
      </c>
      <c r="K165" t="s">
        <v>46</v>
      </c>
      <c r="L165">
        <v>0</v>
      </c>
      <c r="M165">
        <v>0.17499999999999999</v>
      </c>
      <c r="N165">
        <v>0</v>
      </c>
      <c r="O165">
        <v>0.69405499999999998</v>
      </c>
      <c r="P165">
        <v>0.69160999999999995</v>
      </c>
      <c r="Q165">
        <v>0</v>
      </c>
    </row>
    <row r="166" spans="1:17" ht="15" x14ac:dyDescent="0.3">
      <c r="A166" s="1"/>
      <c r="B166" t="s">
        <v>27</v>
      </c>
      <c r="C166" t="s">
        <v>1628</v>
      </c>
      <c r="D166" t="s">
        <v>3501</v>
      </c>
      <c r="E166" t="s">
        <v>1628</v>
      </c>
      <c r="F166" t="s">
        <v>3501</v>
      </c>
      <c r="G166" t="s">
        <v>1629</v>
      </c>
      <c r="H166" t="s">
        <v>1627</v>
      </c>
      <c r="I166">
        <v>0.91400000000000003</v>
      </c>
      <c r="J166">
        <v>0.85699999999999998</v>
      </c>
      <c r="K166" t="s">
        <v>17</v>
      </c>
      <c r="L166">
        <v>1</v>
      </c>
      <c r="M166">
        <v>0.91400000000000003</v>
      </c>
      <c r="N166">
        <v>0</v>
      </c>
      <c r="O166">
        <v>0.93015199999999998</v>
      </c>
      <c r="P166">
        <v>0.92529799999999995</v>
      </c>
      <c r="Q166">
        <v>1</v>
      </c>
    </row>
    <row r="167" spans="1:17" ht="15" x14ac:dyDescent="0.3">
      <c r="A167" s="1"/>
      <c r="B167" t="s">
        <v>27</v>
      </c>
      <c r="C167" t="s">
        <v>3525</v>
      </c>
      <c r="D167" t="s">
        <v>3507</v>
      </c>
      <c r="E167" t="s">
        <v>3517</v>
      </c>
      <c r="F167" t="s">
        <v>3508</v>
      </c>
      <c r="G167" t="s">
        <v>3526</v>
      </c>
      <c r="H167" t="s">
        <v>3510</v>
      </c>
      <c r="I167">
        <v>0.73199999999999998</v>
      </c>
      <c r="J167">
        <v>0.61499999999999999</v>
      </c>
      <c r="K167" t="s">
        <v>17</v>
      </c>
      <c r="L167">
        <v>1</v>
      </c>
      <c r="M167">
        <v>0.73199999999999998</v>
      </c>
      <c r="N167">
        <v>0</v>
      </c>
      <c r="O167">
        <v>0.91136899999999998</v>
      </c>
      <c r="P167">
        <v>0.88949199999999995</v>
      </c>
      <c r="Q167">
        <v>1</v>
      </c>
    </row>
    <row r="168" spans="1:17" ht="15" x14ac:dyDescent="0.3">
      <c r="A168" s="1"/>
      <c r="B168" t="s">
        <v>27</v>
      </c>
      <c r="C168" t="s">
        <v>1658</v>
      </c>
      <c r="D168" t="s">
        <v>1658</v>
      </c>
      <c r="E168" t="s">
        <v>1658</v>
      </c>
      <c r="F168" t="s">
        <v>1658</v>
      </c>
      <c r="G168" t="s">
        <v>3497</v>
      </c>
      <c r="H168" t="s">
        <v>1660</v>
      </c>
      <c r="I168">
        <v>0.97799999999999998</v>
      </c>
      <c r="J168">
        <v>0.57099999999999995</v>
      </c>
      <c r="K168" t="s">
        <v>17</v>
      </c>
      <c r="L168">
        <v>1</v>
      </c>
      <c r="M168">
        <v>0.97799999999999998</v>
      </c>
      <c r="N168">
        <v>0</v>
      </c>
      <c r="O168">
        <v>0.89351899999999995</v>
      </c>
      <c r="P168">
        <v>0.88842500000000002</v>
      </c>
      <c r="Q168">
        <v>1</v>
      </c>
    </row>
    <row r="169" spans="1:17" ht="15" x14ac:dyDescent="0.3">
      <c r="A169" s="1"/>
      <c r="B169" t="s">
        <v>27</v>
      </c>
      <c r="C169" t="s">
        <v>3532</v>
      </c>
      <c r="D169" t="s">
        <v>3530</v>
      </c>
      <c r="E169" t="s">
        <v>3532</v>
      </c>
      <c r="F169" t="s">
        <v>3530</v>
      </c>
      <c r="G169" t="s">
        <v>3533</v>
      </c>
      <c r="H169" t="s">
        <v>1665</v>
      </c>
      <c r="I169">
        <v>0.71399999999999997</v>
      </c>
      <c r="J169">
        <v>0.72699999999999998</v>
      </c>
      <c r="K169" t="s">
        <v>17</v>
      </c>
      <c r="L169">
        <v>1</v>
      </c>
      <c r="M169">
        <v>0.71399999999999997</v>
      </c>
      <c r="N169">
        <v>0</v>
      </c>
      <c r="O169">
        <v>0.83318800000000004</v>
      </c>
      <c r="P169">
        <v>0.852576</v>
      </c>
      <c r="Q169">
        <v>1</v>
      </c>
    </row>
    <row r="170" spans="1:17" ht="15" x14ac:dyDescent="0.3">
      <c r="A170" s="1"/>
      <c r="B170" t="s">
        <v>27</v>
      </c>
      <c r="C170" t="s">
        <v>3506</v>
      </c>
      <c r="D170" t="s">
        <v>3539</v>
      </c>
      <c r="E170" t="s">
        <v>3506</v>
      </c>
      <c r="F170" t="s">
        <v>3540</v>
      </c>
      <c r="G170" t="s">
        <v>3509</v>
      </c>
      <c r="H170" t="s">
        <v>1672</v>
      </c>
      <c r="I170">
        <v>0.94599999999999995</v>
      </c>
      <c r="J170">
        <v>0.75</v>
      </c>
      <c r="K170" t="s">
        <v>17</v>
      </c>
      <c r="L170">
        <v>1</v>
      </c>
      <c r="M170">
        <v>0.94599999999999995</v>
      </c>
      <c r="N170">
        <v>0</v>
      </c>
      <c r="O170">
        <v>0.78700400000000004</v>
      </c>
      <c r="P170">
        <v>0.78366800000000003</v>
      </c>
      <c r="Q170">
        <v>1</v>
      </c>
    </row>
    <row r="171" spans="1:17" ht="15" x14ac:dyDescent="0.3">
      <c r="A171" s="1"/>
      <c r="B171" t="s">
        <v>27</v>
      </c>
      <c r="C171" t="s">
        <v>3543</v>
      </c>
      <c r="D171" t="s">
        <v>3544</v>
      </c>
      <c r="E171" t="s">
        <v>3543</v>
      </c>
      <c r="F171" t="s">
        <v>1678</v>
      </c>
      <c r="G171" t="s">
        <v>3545</v>
      </c>
      <c r="H171" t="s">
        <v>1680</v>
      </c>
      <c r="I171">
        <v>0.81100000000000005</v>
      </c>
      <c r="J171">
        <v>0.8</v>
      </c>
      <c r="K171" t="s">
        <v>17</v>
      </c>
      <c r="L171">
        <v>1</v>
      </c>
      <c r="M171">
        <v>0.81100000000000005</v>
      </c>
      <c r="N171">
        <v>0</v>
      </c>
      <c r="O171">
        <v>0.84243599999999996</v>
      </c>
      <c r="P171">
        <v>0.842974</v>
      </c>
      <c r="Q171">
        <v>1</v>
      </c>
    </row>
    <row r="172" spans="1:17" ht="15" x14ac:dyDescent="0.3">
      <c r="A172" s="1"/>
      <c r="B172" t="s">
        <v>27</v>
      </c>
      <c r="C172" t="s">
        <v>1686</v>
      </c>
      <c r="D172" t="s">
        <v>1687</v>
      </c>
      <c r="E172" t="s">
        <v>1688</v>
      </c>
      <c r="F172" t="s">
        <v>1689</v>
      </c>
      <c r="G172" t="s">
        <v>3549</v>
      </c>
      <c r="H172" t="s">
        <v>1691</v>
      </c>
      <c r="I172">
        <v>0.76700000000000002</v>
      </c>
      <c r="J172">
        <v>0.5</v>
      </c>
      <c r="K172" t="s">
        <v>17</v>
      </c>
      <c r="L172">
        <v>1</v>
      </c>
      <c r="M172">
        <v>0.76700000000000002</v>
      </c>
      <c r="N172">
        <v>0</v>
      </c>
      <c r="O172">
        <v>0.82957099999999995</v>
      </c>
      <c r="P172">
        <v>0.82798499999999997</v>
      </c>
      <c r="Q172">
        <v>1</v>
      </c>
    </row>
    <row r="173" spans="1:17" ht="15" x14ac:dyDescent="0.3">
      <c r="A173" s="1"/>
      <c r="B173" t="s">
        <v>27</v>
      </c>
      <c r="C173" t="s">
        <v>3550</v>
      </c>
      <c r="D173" t="s">
        <v>3551</v>
      </c>
      <c r="E173" t="s">
        <v>3550</v>
      </c>
      <c r="F173" t="s">
        <v>3551</v>
      </c>
      <c r="G173" t="s">
        <v>3552</v>
      </c>
      <c r="H173" t="s">
        <v>1694</v>
      </c>
      <c r="I173">
        <v>0.79300000000000004</v>
      </c>
      <c r="J173">
        <v>0.66700000000000004</v>
      </c>
      <c r="K173" t="s">
        <v>17</v>
      </c>
      <c r="L173">
        <v>1</v>
      </c>
      <c r="M173">
        <v>0.79300000000000004</v>
      </c>
      <c r="N173">
        <v>0</v>
      </c>
      <c r="O173">
        <v>0.78467299999999995</v>
      </c>
      <c r="P173">
        <v>0.79381400000000002</v>
      </c>
      <c r="Q173">
        <v>1</v>
      </c>
    </row>
    <row r="174" spans="1:17" ht="15" x14ac:dyDescent="0.3">
      <c r="A174" s="1"/>
      <c r="B174" t="s">
        <v>27</v>
      </c>
      <c r="C174" t="s">
        <v>3553</v>
      </c>
      <c r="D174" t="s">
        <v>3554</v>
      </c>
      <c r="E174" t="s">
        <v>3553</v>
      </c>
      <c r="F174" t="s">
        <v>3555</v>
      </c>
      <c r="G174" t="s">
        <v>3556</v>
      </c>
      <c r="H174" t="s">
        <v>1702</v>
      </c>
      <c r="I174">
        <v>0.66100000000000003</v>
      </c>
      <c r="J174">
        <v>0</v>
      </c>
      <c r="K174" t="s">
        <v>46</v>
      </c>
      <c r="L174">
        <v>0</v>
      </c>
      <c r="M174">
        <v>0.66100000000000003</v>
      </c>
      <c r="N174">
        <v>0</v>
      </c>
      <c r="O174">
        <v>0.69341799999999998</v>
      </c>
      <c r="P174">
        <v>0.70402699999999996</v>
      </c>
      <c r="Q174">
        <v>0</v>
      </c>
    </row>
    <row r="175" spans="1:17" ht="15" x14ac:dyDescent="0.3">
      <c r="A175" s="1"/>
      <c r="B175" t="s">
        <v>27</v>
      </c>
      <c r="C175" t="s">
        <v>3568</v>
      </c>
      <c r="D175" t="s">
        <v>3566</v>
      </c>
      <c r="E175" t="s">
        <v>3568</v>
      </c>
      <c r="F175" t="s">
        <v>1714</v>
      </c>
      <c r="G175" t="s">
        <v>3569</v>
      </c>
      <c r="H175" t="s">
        <v>1716</v>
      </c>
      <c r="I175">
        <v>0.13</v>
      </c>
      <c r="J175">
        <v>0</v>
      </c>
      <c r="K175" t="s">
        <v>46</v>
      </c>
      <c r="L175">
        <v>0</v>
      </c>
      <c r="M175">
        <v>0.13</v>
      </c>
      <c r="N175">
        <v>0</v>
      </c>
      <c r="O175">
        <v>0.71680999999999995</v>
      </c>
      <c r="P175">
        <v>0.70914299999999997</v>
      </c>
      <c r="Q175">
        <v>0</v>
      </c>
    </row>
    <row r="176" spans="1:17" ht="15" x14ac:dyDescent="0.3">
      <c r="A176" s="1"/>
      <c r="B176" t="s">
        <v>27</v>
      </c>
      <c r="C176" t="s">
        <v>1731</v>
      </c>
      <c r="D176" t="s">
        <v>3572</v>
      </c>
      <c r="E176" t="s">
        <v>1731</v>
      </c>
      <c r="F176" t="s">
        <v>3572</v>
      </c>
      <c r="G176" t="s">
        <v>3573</v>
      </c>
      <c r="H176" t="s">
        <v>1733</v>
      </c>
      <c r="I176">
        <v>0.77900000000000003</v>
      </c>
      <c r="J176">
        <v>0</v>
      </c>
      <c r="K176" t="s">
        <v>17</v>
      </c>
      <c r="L176">
        <v>1</v>
      </c>
      <c r="M176">
        <v>0.77900000000000003</v>
      </c>
      <c r="N176">
        <v>0</v>
      </c>
      <c r="O176">
        <v>0.68674400000000002</v>
      </c>
      <c r="P176">
        <v>0.68263099999999999</v>
      </c>
      <c r="Q176">
        <v>1</v>
      </c>
    </row>
    <row r="177" spans="1:17" ht="15" x14ac:dyDescent="0.3">
      <c r="A177" s="1"/>
      <c r="B177" t="s">
        <v>27</v>
      </c>
      <c r="C177" t="s">
        <v>1737</v>
      </c>
      <c r="D177" t="s">
        <v>1738</v>
      </c>
      <c r="E177" t="s">
        <v>1737</v>
      </c>
      <c r="F177" t="s">
        <v>1738</v>
      </c>
      <c r="G177" t="s">
        <v>1744</v>
      </c>
      <c r="H177" t="s">
        <v>1740</v>
      </c>
      <c r="I177">
        <v>0.79600000000000004</v>
      </c>
      <c r="J177">
        <v>0.66700000000000004</v>
      </c>
      <c r="K177" t="s">
        <v>17</v>
      </c>
      <c r="L177">
        <v>1</v>
      </c>
      <c r="M177">
        <v>0.79600000000000004</v>
      </c>
      <c r="N177">
        <v>0</v>
      </c>
      <c r="O177">
        <v>0.89498699999999998</v>
      </c>
      <c r="P177">
        <v>0.89403200000000005</v>
      </c>
      <c r="Q177">
        <v>1</v>
      </c>
    </row>
    <row r="178" spans="1:17" ht="15" x14ac:dyDescent="0.3">
      <c r="A178" s="1"/>
      <c r="B178" t="s">
        <v>27</v>
      </c>
      <c r="C178" t="s">
        <v>1746</v>
      </c>
      <c r="D178" t="s">
        <v>3579</v>
      </c>
      <c r="E178" t="s">
        <v>1747</v>
      </c>
      <c r="F178" t="s">
        <v>1747</v>
      </c>
      <c r="G178" t="s">
        <v>1746</v>
      </c>
      <c r="H178" t="s">
        <v>1749</v>
      </c>
      <c r="I178">
        <v>0.77100000000000002</v>
      </c>
      <c r="J178">
        <v>0</v>
      </c>
      <c r="K178" t="s">
        <v>17</v>
      </c>
      <c r="L178">
        <v>1</v>
      </c>
      <c r="M178">
        <v>0.77100000000000002</v>
      </c>
      <c r="N178">
        <v>0</v>
      </c>
      <c r="O178">
        <v>0.69112099999999999</v>
      </c>
      <c r="P178">
        <v>0.69327899999999998</v>
      </c>
      <c r="Q178">
        <v>1</v>
      </c>
    </row>
    <row r="179" spans="1:17" ht="15" x14ac:dyDescent="0.3">
      <c r="A179" s="1"/>
      <c r="B179" t="s">
        <v>27</v>
      </c>
      <c r="C179" t="s">
        <v>1756</v>
      </c>
      <c r="D179" t="s">
        <v>3582</v>
      </c>
      <c r="E179" t="s">
        <v>1757</v>
      </c>
      <c r="F179" t="s">
        <v>3583</v>
      </c>
      <c r="G179" t="s">
        <v>1758</v>
      </c>
      <c r="H179" t="s">
        <v>1755</v>
      </c>
      <c r="I179">
        <v>0.28599999999999998</v>
      </c>
      <c r="J179">
        <v>0</v>
      </c>
      <c r="K179" t="s">
        <v>42</v>
      </c>
      <c r="L179">
        <v>0.5</v>
      </c>
      <c r="M179">
        <v>0.28599999999999998</v>
      </c>
      <c r="N179">
        <v>0</v>
      </c>
      <c r="O179">
        <v>0.67745699999999998</v>
      </c>
      <c r="P179">
        <v>0.67498100000000005</v>
      </c>
      <c r="Q179">
        <v>0.5</v>
      </c>
    </row>
    <row r="180" spans="1:17" ht="15" x14ac:dyDescent="0.3">
      <c r="A180" s="1"/>
      <c r="B180" t="s">
        <v>27</v>
      </c>
      <c r="C180" t="s">
        <v>3594</v>
      </c>
      <c r="D180" t="s">
        <v>3591</v>
      </c>
      <c r="E180" t="s">
        <v>3594</v>
      </c>
      <c r="F180" t="s">
        <v>3592</v>
      </c>
      <c r="G180" t="s">
        <v>3595</v>
      </c>
      <c r="H180" t="s">
        <v>1773</v>
      </c>
      <c r="I180">
        <v>0.45200000000000001</v>
      </c>
      <c r="J180">
        <v>0.3</v>
      </c>
      <c r="K180" t="s">
        <v>42</v>
      </c>
      <c r="L180">
        <v>0.5</v>
      </c>
      <c r="M180">
        <v>0.45200000000000001</v>
      </c>
      <c r="N180">
        <v>0</v>
      </c>
      <c r="O180">
        <v>0.79845100000000002</v>
      </c>
      <c r="P180">
        <v>0.78990099999999996</v>
      </c>
      <c r="Q180">
        <v>0.5</v>
      </c>
    </row>
    <row r="181" spans="1:17" ht="15" x14ac:dyDescent="0.3">
      <c r="A181" s="1"/>
      <c r="B181" t="s">
        <v>27</v>
      </c>
      <c r="C181" t="s">
        <v>1764</v>
      </c>
      <c r="D181" t="s">
        <v>3601</v>
      </c>
      <c r="E181" t="s">
        <v>1765</v>
      </c>
      <c r="F181" t="s">
        <v>1765</v>
      </c>
      <c r="G181" t="s">
        <v>3602</v>
      </c>
      <c r="H181" t="s">
        <v>1788</v>
      </c>
      <c r="I181">
        <v>0.89400000000000002</v>
      </c>
      <c r="J181">
        <v>0</v>
      </c>
      <c r="K181" t="s">
        <v>17</v>
      </c>
      <c r="L181">
        <v>1</v>
      </c>
      <c r="M181">
        <v>0.89400000000000002</v>
      </c>
      <c r="N181">
        <v>0</v>
      </c>
      <c r="O181">
        <v>0.78121099999999999</v>
      </c>
      <c r="P181">
        <v>0.78984500000000002</v>
      </c>
      <c r="Q181">
        <v>1</v>
      </c>
    </row>
    <row r="182" spans="1:17" ht="15" x14ac:dyDescent="0.3">
      <c r="A182" s="1"/>
      <c r="B182" t="s">
        <v>27</v>
      </c>
      <c r="C182" t="s">
        <v>3604</v>
      </c>
      <c r="D182" t="s">
        <v>3605</v>
      </c>
      <c r="E182" t="s">
        <v>3604</v>
      </c>
      <c r="F182" t="s">
        <v>3606</v>
      </c>
      <c r="G182" t="s">
        <v>3607</v>
      </c>
      <c r="H182" t="s">
        <v>1795</v>
      </c>
      <c r="I182">
        <v>0.72699999999999998</v>
      </c>
      <c r="J182">
        <v>0.35299999999999998</v>
      </c>
      <c r="K182" t="s">
        <v>42</v>
      </c>
      <c r="L182">
        <v>0.5</v>
      </c>
      <c r="M182">
        <v>0.72699999999999998</v>
      </c>
      <c r="N182">
        <v>0</v>
      </c>
      <c r="O182">
        <v>0.81842300000000001</v>
      </c>
      <c r="P182">
        <v>0.81674899999999995</v>
      </c>
      <c r="Q182">
        <v>0.5</v>
      </c>
    </row>
    <row r="183" spans="1:17" ht="15" x14ac:dyDescent="0.3">
      <c r="A183" s="1"/>
      <c r="B183" t="s">
        <v>27</v>
      </c>
      <c r="C183" t="s">
        <v>1804</v>
      </c>
      <c r="D183" t="s">
        <v>3617</v>
      </c>
      <c r="E183" t="s">
        <v>1806</v>
      </c>
      <c r="F183" t="s">
        <v>3618</v>
      </c>
      <c r="G183" t="s">
        <v>3619</v>
      </c>
      <c r="H183" t="s">
        <v>1808</v>
      </c>
      <c r="I183">
        <v>0.98499999999999999</v>
      </c>
      <c r="J183">
        <v>0.66700000000000004</v>
      </c>
      <c r="K183" t="s">
        <v>17</v>
      </c>
      <c r="L183">
        <v>1</v>
      </c>
      <c r="M183">
        <v>0.98499999999999999</v>
      </c>
      <c r="N183">
        <v>0</v>
      </c>
      <c r="O183">
        <v>0.931836</v>
      </c>
      <c r="P183">
        <v>0.92594699999999996</v>
      </c>
      <c r="Q183">
        <v>1</v>
      </c>
    </row>
    <row r="184" spans="1:17" ht="15" x14ac:dyDescent="0.3">
      <c r="A184" s="1"/>
      <c r="B184" t="s">
        <v>27</v>
      </c>
      <c r="C184" t="s">
        <v>1811</v>
      </c>
      <c r="D184" t="s">
        <v>3621</v>
      </c>
      <c r="E184" t="s">
        <v>1811</v>
      </c>
      <c r="F184" t="s">
        <v>3621</v>
      </c>
      <c r="G184" t="s">
        <v>1813</v>
      </c>
      <c r="H184" t="s">
        <v>1814</v>
      </c>
      <c r="I184">
        <v>0.88200000000000001</v>
      </c>
      <c r="J184">
        <v>0.5</v>
      </c>
      <c r="K184" t="s">
        <v>17</v>
      </c>
      <c r="L184">
        <v>1</v>
      </c>
      <c r="M184">
        <v>0.88200000000000001</v>
      </c>
      <c r="N184">
        <v>0</v>
      </c>
      <c r="O184">
        <v>0.89107800000000004</v>
      </c>
      <c r="P184">
        <v>0.89397499999999996</v>
      </c>
      <c r="Q184">
        <v>1</v>
      </c>
    </row>
    <row r="185" spans="1:17" ht="15" x14ac:dyDescent="0.3">
      <c r="A185" s="1"/>
      <c r="B185" t="s">
        <v>27</v>
      </c>
      <c r="C185" t="s">
        <v>3642</v>
      </c>
      <c r="D185" t="s">
        <v>3629</v>
      </c>
      <c r="E185" t="s">
        <v>3643</v>
      </c>
      <c r="F185" t="s">
        <v>3630</v>
      </c>
      <c r="G185" t="s">
        <v>3644</v>
      </c>
      <c r="H185" t="s">
        <v>1821</v>
      </c>
      <c r="I185">
        <v>-0.03</v>
      </c>
      <c r="J185">
        <v>0</v>
      </c>
      <c r="K185" t="s">
        <v>46</v>
      </c>
      <c r="L185">
        <v>0</v>
      </c>
      <c r="M185">
        <v>-0.03</v>
      </c>
      <c r="N185">
        <v>0</v>
      </c>
      <c r="O185">
        <v>0.65079100000000001</v>
      </c>
      <c r="P185">
        <v>0.64500999999999997</v>
      </c>
      <c r="Q185">
        <v>0</v>
      </c>
    </row>
    <row r="186" spans="1:17" ht="15" x14ac:dyDescent="0.3">
      <c r="A186" s="1"/>
      <c r="B186" t="s">
        <v>27</v>
      </c>
      <c r="C186" t="s">
        <v>1833</v>
      </c>
      <c r="D186" t="s">
        <v>3646</v>
      </c>
      <c r="E186" t="s">
        <v>1834</v>
      </c>
      <c r="F186" t="s">
        <v>3647</v>
      </c>
      <c r="G186" t="s">
        <v>1835</v>
      </c>
      <c r="H186" t="s">
        <v>1836</v>
      </c>
      <c r="I186">
        <v>0.98699999999999999</v>
      </c>
      <c r="J186">
        <v>0.66700000000000004</v>
      </c>
      <c r="K186" t="s">
        <v>17</v>
      </c>
      <c r="L186">
        <v>1</v>
      </c>
      <c r="M186">
        <v>0.98699999999999999</v>
      </c>
      <c r="N186">
        <v>0</v>
      </c>
      <c r="O186">
        <v>0.93129899999999999</v>
      </c>
      <c r="P186">
        <v>0.91783000000000003</v>
      </c>
      <c r="Q186">
        <v>1</v>
      </c>
    </row>
    <row r="187" spans="1:17" ht="15" x14ac:dyDescent="0.3">
      <c r="A187" s="1"/>
      <c r="B187" t="s">
        <v>27</v>
      </c>
      <c r="C187" t="s">
        <v>1838</v>
      </c>
      <c r="D187" t="s">
        <v>3650</v>
      </c>
      <c r="E187" t="s">
        <v>1838</v>
      </c>
      <c r="F187" t="s">
        <v>3651</v>
      </c>
      <c r="G187" t="s">
        <v>3653</v>
      </c>
      <c r="H187" t="s">
        <v>1842</v>
      </c>
      <c r="I187">
        <v>3.6999999999999998E-2</v>
      </c>
      <c r="J187">
        <v>0</v>
      </c>
      <c r="K187" t="s">
        <v>46</v>
      </c>
      <c r="L187">
        <v>0</v>
      </c>
      <c r="M187">
        <v>3.6999999999999998E-2</v>
      </c>
      <c r="N187">
        <v>0</v>
      </c>
      <c r="O187">
        <v>0.59892100000000004</v>
      </c>
      <c r="P187">
        <v>0.599638</v>
      </c>
      <c r="Q187">
        <v>0</v>
      </c>
    </row>
    <row r="188" spans="1:17" ht="15" x14ac:dyDescent="0.3">
      <c r="A188" s="1"/>
      <c r="B188" t="s">
        <v>27</v>
      </c>
      <c r="C188" t="s">
        <v>3655</v>
      </c>
      <c r="D188" t="s">
        <v>3656</v>
      </c>
      <c r="E188" t="s">
        <v>3655</v>
      </c>
      <c r="F188" t="s">
        <v>3656</v>
      </c>
      <c r="G188" t="s">
        <v>3657</v>
      </c>
      <c r="H188" t="s">
        <v>1846</v>
      </c>
      <c r="I188">
        <v>0.77200000000000002</v>
      </c>
      <c r="J188">
        <v>0</v>
      </c>
      <c r="K188" t="s">
        <v>17</v>
      </c>
      <c r="L188">
        <v>1</v>
      </c>
      <c r="M188">
        <v>0.77200000000000002</v>
      </c>
      <c r="N188">
        <v>0</v>
      </c>
      <c r="O188">
        <v>0.78336300000000003</v>
      </c>
      <c r="P188">
        <v>0.77434999999999998</v>
      </c>
      <c r="Q188">
        <v>1</v>
      </c>
    </row>
    <row r="189" spans="1:17" ht="15" x14ac:dyDescent="0.3">
      <c r="A189" s="1"/>
      <c r="B189" t="s">
        <v>27</v>
      </c>
      <c r="C189" t="s">
        <v>3666</v>
      </c>
      <c r="D189" t="s">
        <v>1847</v>
      </c>
      <c r="E189" t="s">
        <v>3666</v>
      </c>
      <c r="F189" t="s">
        <v>1847</v>
      </c>
      <c r="G189" t="s">
        <v>1858</v>
      </c>
      <c r="H189" t="s">
        <v>1854</v>
      </c>
      <c r="I189">
        <v>0.50600000000000001</v>
      </c>
      <c r="J189">
        <v>0.35299999999999998</v>
      </c>
      <c r="K189" t="s">
        <v>42</v>
      </c>
      <c r="L189">
        <v>0.5</v>
      </c>
      <c r="M189">
        <v>0.50600000000000001</v>
      </c>
      <c r="N189">
        <v>0</v>
      </c>
      <c r="O189">
        <v>0.78656899999999996</v>
      </c>
      <c r="P189">
        <v>0.79018299999999997</v>
      </c>
      <c r="Q189">
        <v>0.5</v>
      </c>
    </row>
    <row r="190" spans="1:17" ht="15" x14ac:dyDescent="0.3">
      <c r="A190" s="1"/>
      <c r="B190" t="s">
        <v>27</v>
      </c>
      <c r="C190" t="s">
        <v>3670</v>
      </c>
      <c r="D190" t="s">
        <v>3671</v>
      </c>
      <c r="E190" t="s">
        <v>3670</v>
      </c>
      <c r="F190" t="s">
        <v>3672</v>
      </c>
      <c r="G190" t="s">
        <v>3673</v>
      </c>
      <c r="H190" t="s">
        <v>1863</v>
      </c>
      <c r="I190">
        <v>0.22</v>
      </c>
      <c r="J190">
        <v>0</v>
      </c>
      <c r="K190" t="s">
        <v>46</v>
      </c>
      <c r="L190">
        <v>0</v>
      </c>
      <c r="M190">
        <v>0.22</v>
      </c>
      <c r="N190">
        <v>0</v>
      </c>
      <c r="O190">
        <v>0.69046300000000005</v>
      </c>
      <c r="P190">
        <v>0.68349899999999997</v>
      </c>
      <c r="Q190">
        <v>0</v>
      </c>
    </row>
    <row r="191" spans="1:17" ht="15" x14ac:dyDescent="0.3">
      <c r="A191" s="1"/>
      <c r="B191" t="s">
        <v>27</v>
      </c>
      <c r="C191" t="s">
        <v>3670</v>
      </c>
      <c r="D191" t="s">
        <v>3582</v>
      </c>
      <c r="E191" t="s">
        <v>3670</v>
      </c>
      <c r="F191" t="s">
        <v>3583</v>
      </c>
      <c r="G191" t="s">
        <v>3673</v>
      </c>
      <c r="H191" t="s">
        <v>1755</v>
      </c>
      <c r="I191">
        <v>7.4999999999999997E-2</v>
      </c>
      <c r="J191">
        <v>0</v>
      </c>
      <c r="K191" t="s">
        <v>42</v>
      </c>
      <c r="L191">
        <v>0.5</v>
      </c>
      <c r="M191">
        <v>7.4999999999999997E-2</v>
      </c>
      <c r="N191">
        <v>0</v>
      </c>
      <c r="O191">
        <v>0.62166699999999997</v>
      </c>
      <c r="P191">
        <v>0.62814199999999998</v>
      </c>
      <c r="Q191">
        <v>0.5</v>
      </c>
    </row>
    <row r="192" spans="1:17" ht="15" x14ac:dyDescent="0.3">
      <c r="A192" s="1"/>
      <c r="B192" t="s">
        <v>27</v>
      </c>
      <c r="C192" t="s">
        <v>3682</v>
      </c>
      <c r="D192" t="s">
        <v>3683</v>
      </c>
      <c r="E192" t="s">
        <v>3682</v>
      </c>
      <c r="F192" t="s">
        <v>3684</v>
      </c>
      <c r="G192" t="s">
        <v>3685</v>
      </c>
      <c r="H192" t="s">
        <v>1898</v>
      </c>
      <c r="I192">
        <v>0.94599999999999995</v>
      </c>
      <c r="J192">
        <v>0.88900000000000001</v>
      </c>
      <c r="K192" t="s">
        <v>17</v>
      </c>
      <c r="L192">
        <v>1</v>
      </c>
      <c r="M192">
        <v>0.94599999999999995</v>
      </c>
      <c r="N192">
        <v>0</v>
      </c>
      <c r="O192">
        <v>0.92991400000000002</v>
      </c>
      <c r="P192">
        <v>0.92642599999999997</v>
      </c>
      <c r="Q192">
        <v>1</v>
      </c>
    </row>
    <row r="193" spans="1:17" ht="15" x14ac:dyDescent="0.3">
      <c r="A193" s="1"/>
      <c r="B193" t="s">
        <v>27</v>
      </c>
      <c r="C193" t="s">
        <v>1900</v>
      </c>
      <c r="D193" t="s">
        <v>1900</v>
      </c>
      <c r="E193" t="s">
        <v>1900</v>
      </c>
      <c r="F193" t="s">
        <v>1900</v>
      </c>
      <c r="G193" t="s">
        <v>1901</v>
      </c>
      <c r="H193" t="s">
        <v>1901</v>
      </c>
      <c r="I193">
        <v>1</v>
      </c>
      <c r="J193">
        <v>1</v>
      </c>
      <c r="K193" t="s">
        <v>17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ht="15" x14ac:dyDescent="0.3">
      <c r="A194" s="1"/>
      <c r="B194" t="s">
        <v>27</v>
      </c>
      <c r="C194" t="s">
        <v>3704</v>
      </c>
      <c r="D194" t="s">
        <v>1911</v>
      </c>
      <c r="E194" t="s">
        <v>3705</v>
      </c>
      <c r="F194" t="s">
        <v>1911</v>
      </c>
      <c r="G194" t="s">
        <v>3706</v>
      </c>
      <c r="H194" t="s">
        <v>1913</v>
      </c>
      <c r="I194">
        <v>0.22700000000000001</v>
      </c>
      <c r="J194">
        <v>0</v>
      </c>
      <c r="K194" t="s">
        <v>46</v>
      </c>
      <c r="L194">
        <v>0</v>
      </c>
      <c r="M194">
        <v>0.22700000000000001</v>
      </c>
      <c r="N194">
        <v>0</v>
      </c>
      <c r="O194">
        <v>0.64295000000000002</v>
      </c>
      <c r="P194">
        <v>0.64164900000000002</v>
      </c>
      <c r="Q194">
        <v>0</v>
      </c>
    </row>
    <row r="195" spans="1:17" ht="15" x14ac:dyDescent="0.3">
      <c r="A195" s="1"/>
      <c r="B195" t="s">
        <v>27</v>
      </c>
      <c r="C195" t="s">
        <v>3707</v>
      </c>
      <c r="D195" t="s">
        <v>1918</v>
      </c>
      <c r="E195" t="s">
        <v>3707</v>
      </c>
      <c r="F195" t="s">
        <v>1918</v>
      </c>
      <c r="G195" t="s">
        <v>3708</v>
      </c>
      <c r="H195" t="s">
        <v>1920</v>
      </c>
      <c r="I195">
        <v>0.317</v>
      </c>
      <c r="J195">
        <v>0</v>
      </c>
      <c r="K195" t="s">
        <v>42</v>
      </c>
      <c r="L195">
        <v>0.5</v>
      </c>
      <c r="M195">
        <v>0.317</v>
      </c>
      <c r="N195">
        <v>0</v>
      </c>
      <c r="O195">
        <v>0.70635300000000001</v>
      </c>
      <c r="P195">
        <v>0.70951600000000004</v>
      </c>
      <c r="Q195">
        <v>0.5</v>
      </c>
    </row>
    <row r="196" spans="1:17" ht="15" x14ac:dyDescent="0.3">
      <c r="A196" s="1"/>
      <c r="B196" t="s">
        <v>27</v>
      </c>
      <c r="C196" t="s">
        <v>1924</v>
      </c>
      <c r="D196" t="s">
        <v>3710</v>
      </c>
      <c r="E196" t="s">
        <v>1924</v>
      </c>
      <c r="F196" t="s">
        <v>3710</v>
      </c>
      <c r="G196" t="s">
        <v>1926</v>
      </c>
      <c r="H196" t="s">
        <v>1927</v>
      </c>
      <c r="I196">
        <v>0.86599999999999999</v>
      </c>
      <c r="J196">
        <v>0.5</v>
      </c>
      <c r="K196" t="s">
        <v>17</v>
      </c>
      <c r="L196">
        <v>1</v>
      </c>
      <c r="M196">
        <v>0.86599999999999999</v>
      </c>
      <c r="N196">
        <v>0</v>
      </c>
      <c r="O196">
        <v>0.85079199999999999</v>
      </c>
      <c r="P196">
        <v>0.841665</v>
      </c>
      <c r="Q196">
        <v>1</v>
      </c>
    </row>
    <row r="197" spans="1:17" ht="15" x14ac:dyDescent="0.3">
      <c r="A197" s="1"/>
      <c r="B197" t="s">
        <v>27</v>
      </c>
      <c r="C197" t="s">
        <v>1933</v>
      </c>
      <c r="D197" t="s">
        <v>3712</v>
      </c>
      <c r="E197" t="s">
        <v>1933</v>
      </c>
      <c r="F197" t="s">
        <v>3712</v>
      </c>
      <c r="G197" t="s">
        <v>1935</v>
      </c>
      <c r="H197" t="s">
        <v>1936</v>
      </c>
      <c r="I197">
        <v>0.88800000000000001</v>
      </c>
      <c r="J197">
        <v>0.75</v>
      </c>
      <c r="K197" t="s">
        <v>17</v>
      </c>
      <c r="L197">
        <v>1</v>
      </c>
      <c r="M197">
        <v>0.88800000000000001</v>
      </c>
      <c r="N197">
        <v>0</v>
      </c>
      <c r="O197">
        <v>0.906663</v>
      </c>
      <c r="P197">
        <v>0.90310299999999999</v>
      </c>
      <c r="Q197">
        <v>1</v>
      </c>
    </row>
    <row r="198" spans="1:17" ht="15" x14ac:dyDescent="0.3">
      <c r="A198" s="1"/>
      <c r="B198" t="s">
        <v>27</v>
      </c>
      <c r="C198" t="s">
        <v>1938</v>
      </c>
      <c r="D198" t="s">
        <v>1938</v>
      </c>
      <c r="E198" t="s">
        <v>1938</v>
      </c>
      <c r="F198" t="s">
        <v>1938</v>
      </c>
      <c r="G198" t="s">
        <v>1939</v>
      </c>
      <c r="H198" t="s">
        <v>1939</v>
      </c>
      <c r="I198">
        <v>1</v>
      </c>
      <c r="J198">
        <v>1</v>
      </c>
      <c r="K198" t="s">
        <v>17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</row>
    <row r="199" spans="1:17" ht="15" x14ac:dyDescent="0.3">
      <c r="A199" s="1"/>
      <c r="B199" t="s">
        <v>27</v>
      </c>
      <c r="C199" t="s">
        <v>1941</v>
      </c>
      <c r="D199" t="s">
        <v>1941</v>
      </c>
      <c r="E199" t="s">
        <v>1941</v>
      </c>
      <c r="F199" t="s">
        <v>1941</v>
      </c>
      <c r="G199" t="s">
        <v>1943</v>
      </c>
      <c r="H199" t="s">
        <v>1944</v>
      </c>
      <c r="I199">
        <v>1</v>
      </c>
      <c r="J199">
        <v>1</v>
      </c>
      <c r="K199" t="s">
        <v>17</v>
      </c>
      <c r="L199">
        <v>1</v>
      </c>
      <c r="M199">
        <v>1</v>
      </c>
      <c r="N199">
        <v>1</v>
      </c>
      <c r="O199">
        <v>0.85831100000000005</v>
      </c>
      <c r="P199">
        <v>0.86621800000000004</v>
      </c>
      <c r="Q199">
        <v>1</v>
      </c>
    </row>
    <row r="200" spans="1:17" ht="15" x14ac:dyDescent="0.3">
      <c r="A200" s="1"/>
      <c r="B200" t="s">
        <v>27</v>
      </c>
      <c r="C200" t="s">
        <v>3721</v>
      </c>
      <c r="D200" t="s">
        <v>3717</v>
      </c>
      <c r="E200" t="s">
        <v>3721</v>
      </c>
      <c r="F200" t="s">
        <v>3718</v>
      </c>
      <c r="G200" t="s">
        <v>3722</v>
      </c>
      <c r="H200" t="s">
        <v>1951</v>
      </c>
      <c r="I200">
        <v>0.316</v>
      </c>
      <c r="J200">
        <v>0</v>
      </c>
      <c r="K200" t="s">
        <v>46</v>
      </c>
      <c r="L200">
        <v>0</v>
      </c>
      <c r="M200">
        <v>0.316</v>
      </c>
      <c r="N200">
        <v>0</v>
      </c>
      <c r="O200">
        <v>0.75142399999999998</v>
      </c>
      <c r="P200">
        <v>0.75934699999999999</v>
      </c>
      <c r="Q200">
        <v>0</v>
      </c>
    </row>
    <row r="201" spans="1:17" ht="15" x14ac:dyDescent="0.3">
      <c r="A201" s="1"/>
      <c r="B201" t="s">
        <v>27</v>
      </c>
      <c r="C201" t="s">
        <v>3729</v>
      </c>
      <c r="D201" t="s">
        <v>3725</v>
      </c>
      <c r="E201" t="s">
        <v>3730</v>
      </c>
      <c r="F201" t="s">
        <v>3727</v>
      </c>
      <c r="G201" t="s">
        <v>3731</v>
      </c>
      <c r="H201" t="s">
        <v>1966</v>
      </c>
      <c r="I201">
        <v>0.95899999999999996</v>
      </c>
      <c r="J201">
        <v>0.42899999999999999</v>
      </c>
      <c r="K201" t="s">
        <v>17</v>
      </c>
      <c r="L201">
        <v>1</v>
      </c>
      <c r="M201">
        <v>0.95899999999999996</v>
      </c>
      <c r="N201">
        <v>0</v>
      </c>
      <c r="O201">
        <v>0.90421799999999997</v>
      </c>
      <c r="P201">
        <v>0.90061000000000002</v>
      </c>
      <c r="Q201">
        <v>1</v>
      </c>
    </row>
    <row r="202" spans="1:17" ht="15" x14ac:dyDescent="0.3">
      <c r="A202" s="1"/>
      <c r="B202" t="s">
        <v>18</v>
      </c>
      <c r="C202" t="s">
        <v>14</v>
      </c>
      <c r="D202" t="s">
        <v>2368</v>
      </c>
      <c r="E202" t="s">
        <v>14</v>
      </c>
      <c r="F202" t="s">
        <v>2369</v>
      </c>
      <c r="G202" t="s">
        <v>19</v>
      </c>
      <c r="H202" t="s">
        <v>16</v>
      </c>
      <c r="I202">
        <v>1</v>
      </c>
      <c r="J202">
        <v>1</v>
      </c>
      <c r="K202" t="s">
        <v>17</v>
      </c>
      <c r="L202">
        <v>1</v>
      </c>
      <c r="M202">
        <v>1</v>
      </c>
      <c r="N202">
        <v>1</v>
      </c>
      <c r="O202">
        <v>0.88912400000000003</v>
      </c>
      <c r="P202">
        <v>0.88745700000000005</v>
      </c>
      <c r="Q202">
        <v>1</v>
      </c>
    </row>
    <row r="203" spans="1:17" ht="15" x14ac:dyDescent="0.3">
      <c r="A203" s="1"/>
      <c r="B203" t="s">
        <v>18</v>
      </c>
      <c r="C203" t="s">
        <v>31</v>
      </c>
      <c r="D203" t="s">
        <v>30</v>
      </c>
      <c r="E203" t="s">
        <v>31</v>
      </c>
      <c r="F203" t="s">
        <v>31</v>
      </c>
      <c r="G203" t="s">
        <v>2370</v>
      </c>
      <c r="H203" t="s">
        <v>33</v>
      </c>
      <c r="I203">
        <v>0.93400000000000005</v>
      </c>
      <c r="J203">
        <v>0.6</v>
      </c>
      <c r="K203" t="s">
        <v>17</v>
      </c>
      <c r="L203">
        <v>1</v>
      </c>
      <c r="M203">
        <v>0.93400000000000005</v>
      </c>
      <c r="N203">
        <v>0</v>
      </c>
      <c r="O203">
        <v>0.819492</v>
      </c>
      <c r="P203">
        <v>0.83324900000000002</v>
      </c>
      <c r="Q203">
        <v>1</v>
      </c>
    </row>
    <row r="204" spans="1:17" ht="15" x14ac:dyDescent="0.3">
      <c r="A204" s="1"/>
      <c r="B204" t="s">
        <v>18</v>
      </c>
      <c r="C204" t="s">
        <v>2372</v>
      </c>
      <c r="D204" t="s">
        <v>2373</v>
      </c>
      <c r="E204" t="s">
        <v>2372</v>
      </c>
      <c r="F204" t="s">
        <v>2374</v>
      </c>
      <c r="G204" t="s">
        <v>2375</v>
      </c>
      <c r="H204" t="s">
        <v>39</v>
      </c>
      <c r="I204">
        <v>0.73299999999999998</v>
      </c>
      <c r="J204">
        <v>0.57099999999999995</v>
      </c>
      <c r="K204" t="s">
        <v>46</v>
      </c>
      <c r="L204">
        <v>0</v>
      </c>
      <c r="M204">
        <v>0.73299999999999998</v>
      </c>
      <c r="N204">
        <v>0</v>
      </c>
      <c r="O204">
        <v>0.72528899999999996</v>
      </c>
      <c r="P204">
        <v>0.70667400000000002</v>
      </c>
      <c r="Q204">
        <v>0</v>
      </c>
    </row>
    <row r="205" spans="1:17" ht="15" x14ac:dyDescent="0.3">
      <c r="A205" s="1"/>
      <c r="B205" t="s">
        <v>18</v>
      </c>
      <c r="C205" t="s">
        <v>48</v>
      </c>
      <c r="D205" t="s">
        <v>48</v>
      </c>
      <c r="E205" t="s">
        <v>49</v>
      </c>
      <c r="F205" t="s">
        <v>49</v>
      </c>
      <c r="G205" t="s">
        <v>50</v>
      </c>
      <c r="H205" t="s">
        <v>50</v>
      </c>
      <c r="I205">
        <v>1</v>
      </c>
      <c r="J205">
        <v>1</v>
      </c>
      <c r="K205" t="s">
        <v>17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 ht="15" x14ac:dyDescent="0.3">
      <c r="A206" s="1"/>
      <c r="B206" t="s">
        <v>18</v>
      </c>
      <c r="C206" t="s">
        <v>2380</v>
      </c>
      <c r="D206" t="s">
        <v>2381</v>
      </c>
      <c r="E206" t="s">
        <v>2380</v>
      </c>
      <c r="F206" t="s">
        <v>2380</v>
      </c>
      <c r="G206" t="s">
        <v>2382</v>
      </c>
      <c r="H206" t="s">
        <v>56</v>
      </c>
      <c r="I206">
        <v>0.88300000000000001</v>
      </c>
      <c r="J206">
        <v>0.4</v>
      </c>
      <c r="K206" t="s">
        <v>17</v>
      </c>
      <c r="L206">
        <v>1</v>
      </c>
      <c r="M206">
        <v>0.88300000000000001</v>
      </c>
      <c r="N206">
        <v>0</v>
      </c>
      <c r="O206">
        <v>0.80689299999999997</v>
      </c>
      <c r="P206">
        <v>0.80406599999999995</v>
      </c>
      <c r="Q206">
        <v>1</v>
      </c>
    </row>
    <row r="207" spans="1:17" ht="15" x14ac:dyDescent="0.3">
      <c r="A207" s="1"/>
      <c r="B207" t="s">
        <v>18</v>
      </c>
      <c r="C207" t="s">
        <v>2376</v>
      </c>
      <c r="D207" t="s">
        <v>2384</v>
      </c>
      <c r="E207" t="s">
        <v>2376</v>
      </c>
      <c r="F207" t="s">
        <v>2385</v>
      </c>
      <c r="G207" t="s">
        <v>2377</v>
      </c>
      <c r="H207" t="s">
        <v>62</v>
      </c>
      <c r="I207">
        <v>0.221</v>
      </c>
      <c r="J207">
        <v>0</v>
      </c>
      <c r="K207" t="s">
        <v>46</v>
      </c>
      <c r="L207">
        <v>0</v>
      </c>
      <c r="M207">
        <v>0.221</v>
      </c>
      <c r="N207">
        <v>0</v>
      </c>
      <c r="O207">
        <v>0.63663800000000004</v>
      </c>
      <c r="P207">
        <v>0.63199700000000003</v>
      </c>
      <c r="Q207">
        <v>0</v>
      </c>
    </row>
    <row r="208" spans="1:17" ht="15" x14ac:dyDescent="0.3">
      <c r="A208" s="1"/>
      <c r="B208" t="s">
        <v>18</v>
      </c>
      <c r="C208" t="s">
        <v>70</v>
      </c>
      <c r="D208" t="s">
        <v>71</v>
      </c>
      <c r="E208" t="s">
        <v>70</v>
      </c>
      <c r="F208" t="s">
        <v>72</v>
      </c>
      <c r="G208" t="s">
        <v>73</v>
      </c>
      <c r="H208" t="s">
        <v>74</v>
      </c>
      <c r="I208">
        <v>0.96399999999999997</v>
      </c>
      <c r="J208">
        <v>0.8</v>
      </c>
      <c r="K208" t="s">
        <v>17</v>
      </c>
      <c r="L208">
        <v>1</v>
      </c>
      <c r="M208">
        <v>0.96399999999999997</v>
      </c>
      <c r="N208">
        <v>0</v>
      </c>
      <c r="O208">
        <v>0.94026799999999999</v>
      </c>
      <c r="P208">
        <v>0.92602799999999996</v>
      </c>
      <c r="Q208">
        <v>1</v>
      </c>
    </row>
    <row r="209" spans="1:17" ht="15" x14ac:dyDescent="0.3">
      <c r="A209" s="1"/>
      <c r="B209" t="s">
        <v>18</v>
      </c>
      <c r="C209" t="s">
        <v>70</v>
      </c>
      <c r="D209" t="s">
        <v>2398</v>
      </c>
      <c r="E209" t="s">
        <v>70</v>
      </c>
      <c r="F209" t="s">
        <v>77</v>
      </c>
      <c r="G209" t="s">
        <v>73</v>
      </c>
      <c r="H209" t="s">
        <v>78</v>
      </c>
      <c r="I209">
        <v>0.92800000000000005</v>
      </c>
      <c r="J209">
        <v>0.66700000000000004</v>
      </c>
      <c r="K209" t="s">
        <v>17</v>
      </c>
      <c r="L209">
        <v>1</v>
      </c>
      <c r="M209">
        <v>0.92800000000000005</v>
      </c>
      <c r="N209">
        <v>0</v>
      </c>
      <c r="O209">
        <v>0.88067399999999996</v>
      </c>
      <c r="P209">
        <v>0.86240300000000003</v>
      </c>
      <c r="Q209">
        <v>1</v>
      </c>
    </row>
    <row r="210" spans="1:17" ht="15" x14ac:dyDescent="0.3">
      <c r="A210" s="1"/>
      <c r="B210" t="s">
        <v>18</v>
      </c>
      <c r="C210" t="s">
        <v>83</v>
      </c>
      <c r="D210" t="s">
        <v>2400</v>
      </c>
      <c r="E210" t="s">
        <v>83</v>
      </c>
      <c r="F210" t="s">
        <v>83</v>
      </c>
      <c r="G210" t="s">
        <v>2401</v>
      </c>
      <c r="H210" t="s">
        <v>87</v>
      </c>
      <c r="I210">
        <v>0.97199999999999998</v>
      </c>
      <c r="J210">
        <v>0</v>
      </c>
      <c r="K210" t="s">
        <v>17</v>
      </c>
      <c r="L210">
        <v>1</v>
      </c>
      <c r="M210">
        <v>0.97199999999999998</v>
      </c>
      <c r="N210">
        <v>0</v>
      </c>
      <c r="O210">
        <v>0.89962799999999998</v>
      </c>
      <c r="P210">
        <v>0.89379500000000001</v>
      </c>
      <c r="Q210">
        <v>1</v>
      </c>
    </row>
    <row r="211" spans="1:17" ht="15" x14ac:dyDescent="0.3">
      <c r="A211" s="1"/>
      <c r="B211" t="s">
        <v>18</v>
      </c>
      <c r="C211" t="s">
        <v>89</v>
      </c>
      <c r="D211" t="s">
        <v>2403</v>
      </c>
      <c r="E211" t="s">
        <v>89</v>
      </c>
      <c r="F211" t="s">
        <v>2404</v>
      </c>
      <c r="G211" t="s">
        <v>2386</v>
      </c>
      <c r="H211" t="s">
        <v>93</v>
      </c>
      <c r="I211">
        <v>0.51500000000000001</v>
      </c>
      <c r="J211">
        <v>0</v>
      </c>
      <c r="K211" t="s">
        <v>42</v>
      </c>
      <c r="L211">
        <v>0.5</v>
      </c>
      <c r="M211">
        <v>0.51500000000000001</v>
      </c>
      <c r="N211">
        <v>0</v>
      </c>
      <c r="O211">
        <v>0.77690800000000004</v>
      </c>
      <c r="P211">
        <v>0.75995000000000001</v>
      </c>
      <c r="Q211">
        <v>0.5</v>
      </c>
    </row>
    <row r="212" spans="1:17" ht="15" x14ac:dyDescent="0.3">
      <c r="A212" s="1"/>
      <c r="B212" t="s">
        <v>18</v>
      </c>
      <c r="C212" t="s">
        <v>2413</v>
      </c>
      <c r="D212" t="s">
        <v>2409</v>
      </c>
      <c r="E212" t="s">
        <v>2413</v>
      </c>
      <c r="F212" t="s">
        <v>2411</v>
      </c>
      <c r="G212" t="s">
        <v>2414</v>
      </c>
      <c r="H212" t="s">
        <v>99</v>
      </c>
      <c r="I212">
        <v>0.05</v>
      </c>
      <c r="J212">
        <v>0</v>
      </c>
      <c r="K212" t="s">
        <v>46</v>
      </c>
      <c r="L212">
        <v>0</v>
      </c>
      <c r="M212">
        <v>0.05</v>
      </c>
      <c r="N212">
        <v>0</v>
      </c>
      <c r="O212">
        <v>0.59014900000000003</v>
      </c>
      <c r="P212">
        <v>0.59001499999999996</v>
      </c>
      <c r="Q212">
        <v>0</v>
      </c>
    </row>
    <row r="213" spans="1:17" ht="15" x14ac:dyDescent="0.3">
      <c r="A213" s="1"/>
      <c r="B213" t="s">
        <v>18</v>
      </c>
      <c r="C213" t="s">
        <v>108</v>
      </c>
      <c r="D213" t="s">
        <v>2428</v>
      </c>
      <c r="E213" t="s">
        <v>110</v>
      </c>
      <c r="F213" t="s">
        <v>2429</v>
      </c>
      <c r="G213" t="s">
        <v>2430</v>
      </c>
      <c r="H213" t="s">
        <v>113</v>
      </c>
      <c r="I213">
        <v>0.94199999999999995</v>
      </c>
      <c r="J213">
        <v>0.8</v>
      </c>
      <c r="K213" t="s">
        <v>17</v>
      </c>
      <c r="L213">
        <v>1</v>
      </c>
      <c r="M213">
        <v>0.94199999999999995</v>
      </c>
      <c r="N213">
        <v>0</v>
      </c>
      <c r="O213">
        <v>0.88932</v>
      </c>
      <c r="P213">
        <v>0.88739699999999999</v>
      </c>
      <c r="Q213">
        <v>1</v>
      </c>
    </row>
    <row r="214" spans="1:17" ht="15" x14ac:dyDescent="0.3">
      <c r="A214" s="1"/>
      <c r="B214" t="s">
        <v>18</v>
      </c>
      <c r="C214" t="s">
        <v>117</v>
      </c>
      <c r="D214" t="s">
        <v>115</v>
      </c>
      <c r="E214" t="s">
        <v>117</v>
      </c>
      <c r="F214" t="s">
        <v>115</v>
      </c>
      <c r="G214" t="s">
        <v>118</v>
      </c>
      <c r="H214" t="s">
        <v>116</v>
      </c>
      <c r="I214">
        <v>0.33400000000000002</v>
      </c>
      <c r="J214">
        <v>0</v>
      </c>
      <c r="K214" t="s">
        <v>46</v>
      </c>
      <c r="L214">
        <v>0</v>
      </c>
      <c r="M214">
        <v>0.33400000000000002</v>
      </c>
      <c r="N214">
        <v>0</v>
      </c>
      <c r="O214">
        <v>0.76299099999999997</v>
      </c>
      <c r="P214">
        <v>0.775667</v>
      </c>
      <c r="Q214">
        <v>0</v>
      </c>
    </row>
    <row r="215" spans="1:17" ht="15" x14ac:dyDescent="0.3">
      <c r="A215" s="1"/>
      <c r="B215" t="s">
        <v>18</v>
      </c>
      <c r="C215" t="s">
        <v>117</v>
      </c>
      <c r="D215" t="s">
        <v>2433</v>
      </c>
      <c r="E215" t="s">
        <v>117</v>
      </c>
      <c r="F215" t="s">
        <v>2434</v>
      </c>
      <c r="G215" t="s">
        <v>118</v>
      </c>
      <c r="H215" t="s">
        <v>122</v>
      </c>
      <c r="I215">
        <v>0.151</v>
      </c>
      <c r="J215">
        <v>0</v>
      </c>
      <c r="K215" t="s">
        <v>46</v>
      </c>
      <c r="L215">
        <v>0</v>
      </c>
      <c r="M215">
        <v>0.151</v>
      </c>
      <c r="N215">
        <v>0</v>
      </c>
      <c r="O215">
        <v>0.590449</v>
      </c>
      <c r="P215">
        <v>0.59719599999999995</v>
      </c>
      <c r="Q215">
        <v>0</v>
      </c>
    </row>
    <row r="216" spans="1:17" ht="15" x14ac:dyDescent="0.3">
      <c r="A216" s="1"/>
      <c r="B216" t="s">
        <v>18</v>
      </c>
      <c r="C216" t="s">
        <v>124</v>
      </c>
      <c r="D216" t="s">
        <v>2436</v>
      </c>
      <c r="E216" t="s">
        <v>124</v>
      </c>
      <c r="F216" t="s">
        <v>2437</v>
      </c>
      <c r="G216" t="s">
        <v>127</v>
      </c>
      <c r="H216" t="s">
        <v>128</v>
      </c>
      <c r="I216">
        <v>0.93899999999999995</v>
      </c>
      <c r="J216">
        <v>0</v>
      </c>
      <c r="K216" t="s">
        <v>17</v>
      </c>
      <c r="L216">
        <v>1</v>
      </c>
      <c r="M216">
        <v>0.93899999999999995</v>
      </c>
      <c r="N216">
        <v>0</v>
      </c>
      <c r="O216">
        <v>0.86519299999999999</v>
      </c>
      <c r="P216">
        <v>0.84763100000000002</v>
      </c>
      <c r="Q216">
        <v>1</v>
      </c>
    </row>
    <row r="217" spans="1:17" ht="15" x14ac:dyDescent="0.3">
      <c r="A217" s="1"/>
      <c r="B217" t="s">
        <v>18</v>
      </c>
      <c r="C217" t="s">
        <v>2419</v>
      </c>
      <c r="D217" t="s">
        <v>2444</v>
      </c>
      <c r="E217" t="s">
        <v>2419</v>
      </c>
      <c r="F217" t="s">
        <v>2443</v>
      </c>
      <c r="G217" t="s">
        <v>2420</v>
      </c>
      <c r="H217" t="s">
        <v>139</v>
      </c>
      <c r="I217">
        <v>0.98599999999999999</v>
      </c>
      <c r="J217">
        <v>0.85699999999999998</v>
      </c>
      <c r="K217" t="s">
        <v>17</v>
      </c>
      <c r="L217">
        <v>1</v>
      </c>
      <c r="M217">
        <v>0.98599999999999999</v>
      </c>
      <c r="N217">
        <v>0</v>
      </c>
      <c r="O217">
        <v>0.95898300000000003</v>
      </c>
      <c r="P217">
        <v>0.96033000000000002</v>
      </c>
      <c r="Q217">
        <v>1</v>
      </c>
    </row>
    <row r="218" spans="1:17" ht="15" x14ac:dyDescent="0.3">
      <c r="A218" s="1"/>
      <c r="B218" t="s">
        <v>18</v>
      </c>
      <c r="C218" t="s">
        <v>144</v>
      </c>
      <c r="D218" t="s">
        <v>145</v>
      </c>
      <c r="E218" t="s">
        <v>144</v>
      </c>
      <c r="F218" t="s">
        <v>146</v>
      </c>
      <c r="G218" t="s">
        <v>147</v>
      </c>
      <c r="H218" t="s">
        <v>148</v>
      </c>
      <c r="I218">
        <v>0.97599999999999998</v>
      </c>
      <c r="J218">
        <v>0.8</v>
      </c>
      <c r="K218" t="s">
        <v>17</v>
      </c>
      <c r="L218">
        <v>1</v>
      </c>
      <c r="M218">
        <v>0.97599999999999998</v>
      </c>
      <c r="N218">
        <v>0</v>
      </c>
      <c r="O218">
        <v>0.91800099999999996</v>
      </c>
      <c r="P218">
        <v>0.90985199999999999</v>
      </c>
      <c r="Q218">
        <v>1</v>
      </c>
    </row>
    <row r="219" spans="1:17" ht="15" x14ac:dyDescent="0.3">
      <c r="A219" s="1"/>
      <c r="B219" t="s">
        <v>18</v>
      </c>
      <c r="C219" t="s">
        <v>2457</v>
      </c>
      <c r="D219" t="s">
        <v>2453</v>
      </c>
      <c r="E219" t="s">
        <v>2458</v>
      </c>
      <c r="F219" t="s">
        <v>2455</v>
      </c>
      <c r="G219" t="s">
        <v>2459</v>
      </c>
      <c r="H219" t="s">
        <v>156</v>
      </c>
      <c r="I219">
        <v>0.114</v>
      </c>
      <c r="J219">
        <v>0</v>
      </c>
      <c r="K219" t="s">
        <v>46</v>
      </c>
      <c r="L219">
        <v>0</v>
      </c>
      <c r="M219">
        <v>0.114</v>
      </c>
      <c r="N219">
        <v>0</v>
      </c>
      <c r="O219">
        <v>0.63359799999999999</v>
      </c>
      <c r="P219">
        <v>0.62821400000000005</v>
      </c>
      <c r="Q219">
        <v>0</v>
      </c>
    </row>
    <row r="220" spans="1:17" ht="15" x14ac:dyDescent="0.3">
      <c r="A220" s="1"/>
      <c r="B220" t="s">
        <v>18</v>
      </c>
      <c r="C220" t="s">
        <v>2476</v>
      </c>
      <c r="D220" t="s">
        <v>2474</v>
      </c>
      <c r="E220" t="s">
        <v>2476</v>
      </c>
      <c r="F220" t="s">
        <v>2475</v>
      </c>
      <c r="G220" t="s">
        <v>2477</v>
      </c>
      <c r="H220" t="s">
        <v>165</v>
      </c>
      <c r="I220">
        <v>0.1</v>
      </c>
      <c r="J220">
        <v>0</v>
      </c>
      <c r="K220" t="s">
        <v>46</v>
      </c>
      <c r="L220">
        <v>0</v>
      </c>
      <c r="M220">
        <v>0.1</v>
      </c>
      <c r="N220">
        <v>0</v>
      </c>
      <c r="O220">
        <v>0.63425100000000001</v>
      </c>
      <c r="P220">
        <v>0.64077300000000004</v>
      </c>
      <c r="Q220">
        <v>0</v>
      </c>
    </row>
    <row r="221" spans="1:17" ht="15" x14ac:dyDescent="0.3">
      <c r="A221" s="1"/>
      <c r="B221" t="s">
        <v>18</v>
      </c>
      <c r="C221" t="s">
        <v>2490</v>
      </c>
      <c r="D221" t="s">
        <v>2491</v>
      </c>
      <c r="E221" t="s">
        <v>2490</v>
      </c>
      <c r="F221" t="s">
        <v>2492</v>
      </c>
      <c r="G221" t="s">
        <v>2493</v>
      </c>
      <c r="H221" t="s">
        <v>186</v>
      </c>
      <c r="I221">
        <v>0.90200000000000002</v>
      </c>
      <c r="J221">
        <v>0.63600000000000001</v>
      </c>
      <c r="K221" t="s">
        <v>17</v>
      </c>
      <c r="L221">
        <v>1</v>
      </c>
      <c r="M221">
        <v>0.90200000000000002</v>
      </c>
      <c r="N221">
        <v>0</v>
      </c>
      <c r="O221">
        <v>0.87192199999999997</v>
      </c>
      <c r="P221">
        <v>0.88032500000000002</v>
      </c>
      <c r="Q221">
        <v>1</v>
      </c>
    </row>
    <row r="222" spans="1:17" ht="15" x14ac:dyDescent="0.3">
      <c r="A222" s="1"/>
      <c r="B222" t="s">
        <v>18</v>
      </c>
      <c r="C222" t="s">
        <v>205</v>
      </c>
      <c r="D222" t="s">
        <v>2499</v>
      </c>
      <c r="E222" t="s">
        <v>206</v>
      </c>
      <c r="F222" t="s">
        <v>2501</v>
      </c>
      <c r="G222" t="s">
        <v>2503</v>
      </c>
      <c r="H222" t="s">
        <v>198</v>
      </c>
      <c r="I222">
        <v>0.52300000000000002</v>
      </c>
      <c r="J222">
        <v>0.13300000000000001</v>
      </c>
      <c r="K222" t="s">
        <v>46</v>
      </c>
      <c r="L222">
        <v>0</v>
      </c>
      <c r="M222">
        <v>0.52300000000000002</v>
      </c>
      <c r="N222">
        <v>0</v>
      </c>
      <c r="O222">
        <v>0.69946799999999998</v>
      </c>
      <c r="P222">
        <v>0.69154700000000002</v>
      </c>
      <c r="Q222">
        <v>0</v>
      </c>
    </row>
    <row r="223" spans="1:17" ht="15" x14ac:dyDescent="0.3">
      <c r="A223" s="1"/>
      <c r="B223" t="s">
        <v>18</v>
      </c>
      <c r="C223" t="s">
        <v>2509</v>
      </c>
      <c r="D223" t="s">
        <v>2521</v>
      </c>
      <c r="E223" t="s">
        <v>2510</v>
      </c>
      <c r="F223" t="s">
        <v>2522</v>
      </c>
      <c r="G223" t="s">
        <v>2511</v>
      </c>
      <c r="H223" t="s">
        <v>213</v>
      </c>
      <c r="I223">
        <v>0.755</v>
      </c>
      <c r="J223">
        <v>0.5</v>
      </c>
      <c r="K223" t="s">
        <v>17</v>
      </c>
      <c r="L223">
        <v>1</v>
      </c>
      <c r="M223">
        <v>0.755</v>
      </c>
      <c r="N223">
        <v>0</v>
      </c>
      <c r="O223">
        <v>0.86097299999999999</v>
      </c>
      <c r="P223">
        <v>0.84813700000000003</v>
      </c>
      <c r="Q223">
        <v>1</v>
      </c>
    </row>
    <row r="224" spans="1:17" ht="15" x14ac:dyDescent="0.3">
      <c r="A224" s="1"/>
      <c r="B224" t="s">
        <v>18</v>
      </c>
      <c r="C224" t="s">
        <v>129</v>
      </c>
      <c r="D224" t="s">
        <v>2527</v>
      </c>
      <c r="E224" t="s">
        <v>130</v>
      </c>
      <c r="F224" t="s">
        <v>2529</v>
      </c>
      <c r="G224" t="s">
        <v>131</v>
      </c>
      <c r="H224" t="s">
        <v>225</v>
      </c>
      <c r="I224">
        <v>0.152</v>
      </c>
      <c r="J224">
        <v>0</v>
      </c>
      <c r="K224" t="s">
        <v>46</v>
      </c>
      <c r="L224">
        <v>0</v>
      </c>
      <c r="M224">
        <v>0.152</v>
      </c>
      <c r="N224">
        <v>0</v>
      </c>
      <c r="O224">
        <v>0.63484700000000005</v>
      </c>
      <c r="P224">
        <v>0.63082899999999997</v>
      </c>
      <c r="Q224">
        <v>0</v>
      </c>
    </row>
    <row r="225" spans="1:17" ht="15" x14ac:dyDescent="0.3">
      <c r="A225" s="1"/>
      <c r="B225" t="s">
        <v>18</v>
      </c>
      <c r="C225" t="s">
        <v>2538</v>
      </c>
      <c r="D225" t="s">
        <v>2539</v>
      </c>
      <c r="E225" t="s">
        <v>2538</v>
      </c>
      <c r="F225" t="s">
        <v>2540</v>
      </c>
      <c r="G225" t="s">
        <v>2541</v>
      </c>
      <c r="H225" t="s">
        <v>237</v>
      </c>
      <c r="I225">
        <v>0.76800000000000002</v>
      </c>
      <c r="J225">
        <v>0.25</v>
      </c>
      <c r="K225" t="s">
        <v>17</v>
      </c>
      <c r="L225">
        <v>1</v>
      </c>
      <c r="M225">
        <v>0.76800000000000002</v>
      </c>
      <c r="N225">
        <v>0</v>
      </c>
      <c r="O225">
        <v>0.79214799999999996</v>
      </c>
      <c r="P225">
        <v>0.78142599999999995</v>
      </c>
      <c r="Q225">
        <v>1</v>
      </c>
    </row>
    <row r="226" spans="1:17" ht="15" x14ac:dyDescent="0.3">
      <c r="A226" s="1"/>
      <c r="B226" t="s">
        <v>18</v>
      </c>
      <c r="C226" t="s">
        <v>2545</v>
      </c>
      <c r="D226" t="s">
        <v>2546</v>
      </c>
      <c r="E226" t="s">
        <v>2547</v>
      </c>
      <c r="F226" t="s">
        <v>2548</v>
      </c>
      <c r="G226" t="s">
        <v>2549</v>
      </c>
      <c r="H226" t="s">
        <v>243</v>
      </c>
      <c r="I226">
        <v>0.83899999999999997</v>
      </c>
      <c r="J226">
        <v>0.222</v>
      </c>
      <c r="K226" t="s">
        <v>17</v>
      </c>
      <c r="L226">
        <v>1</v>
      </c>
      <c r="M226">
        <v>0.83899999999999997</v>
      </c>
      <c r="N226">
        <v>0</v>
      </c>
      <c r="O226">
        <v>0.86404899999999996</v>
      </c>
      <c r="P226">
        <v>0.85087400000000002</v>
      </c>
      <c r="Q226">
        <v>1</v>
      </c>
    </row>
    <row r="227" spans="1:17" ht="15" x14ac:dyDescent="0.3">
      <c r="A227" s="1"/>
      <c r="B227" t="s">
        <v>18</v>
      </c>
      <c r="C227" t="s">
        <v>2551</v>
      </c>
      <c r="D227" t="s">
        <v>2552</v>
      </c>
      <c r="E227" t="s">
        <v>2553</v>
      </c>
      <c r="F227" t="s">
        <v>2554</v>
      </c>
      <c r="G227" t="s">
        <v>2555</v>
      </c>
      <c r="H227" t="s">
        <v>248</v>
      </c>
      <c r="I227">
        <v>0.98599999999999999</v>
      </c>
      <c r="J227">
        <v>0.8</v>
      </c>
      <c r="K227" t="s">
        <v>17</v>
      </c>
      <c r="L227">
        <v>1</v>
      </c>
      <c r="M227">
        <v>0.98599999999999999</v>
      </c>
      <c r="N227">
        <v>0</v>
      </c>
      <c r="O227">
        <v>0.94734099999999999</v>
      </c>
      <c r="P227">
        <v>0.94534200000000002</v>
      </c>
      <c r="Q227">
        <v>1</v>
      </c>
    </row>
    <row r="228" spans="1:17" ht="15" x14ac:dyDescent="0.3">
      <c r="A228" s="1"/>
      <c r="B228" t="s">
        <v>18</v>
      </c>
      <c r="C228" t="s">
        <v>2557</v>
      </c>
      <c r="D228" t="s">
        <v>2558</v>
      </c>
      <c r="E228" t="s">
        <v>2559</v>
      </c>
      <c r="F228" t="s">
        <v>2559</v>
      </c>
      <c r="G228" t="s">
        <v>2560</v>
      </c>
      <c r="H228" t="s">
        <v>255</v>
      </c>
      <c r="I228">
        <v>0.89300000000000002</v>
      </c>
      <c r="J228">
        <v>0.81799999999999995</v>
      </c>
      <c r="K228" t="s">
        <v>17</v>
      </c>
      <c r="L228">
        <v>1</v>
      </c>
      <c r="M228">
        <v>0.89300000000000002</v>
      </c>
      <c r="N228">
        <v>0</v>
      </c>
      <c r="O228">
        <v>0.94081300000000001</v>
      </c>
      <c r="P228">
        <v>0.94105300000000003</v>
      </c>
      <c r="Q228">
        <v>1</v>
      </c>
    </row>
    <row r="229" spans="1:17" ht="15" x14ac:dyDescent="0.3">
      <c r="A229" s="1"/>
      <c r="B229" t="s">
        <v>18</v>
      </c>
      <c r="C229" t="s">
        <v>2562</v>
      </c>
      <c r="D229" t="s">
        <v>275</v>
      </c>
      <c r="E229" t="s">
        <v>2562</v>
      </c>
      <c r="F229" t="s">
        <v>276</v>
      </c>
      <c r="G229" t="s">
        <v>2563</v>
      </c>
      <c r="H229" t="s">
        <v>278</v>
      </c>
      <c r="I229">
        <v>0.96599999999999997</v>
      </c>
      <c r="J229">
        <v>0.36399999999999999</v>
      </c>
      <c r="K229" t="s">
        <v>17</v>
      </c>
      <c r="L229">
        <v>1</v>
      </c>
      <c r="M229">
        <v>0.96599999999999997</v>
      </c>
      <c r="N229">
        <v>0</v>
      </c>
      <c r="O229">
        <v>0.72048800000000002</v>
      </c>
      <c r="P229">
        <v>0.72589899999999996</v>
      </c>
      <c r="Q229">
        <v>1</v>
      </c>
    </row>
    <row r="230" spans="1:17" ht="15" x14ac:dyDescent="0.3">
      <c r="A230" s="1"/>
      <c r="B230" t="s">
        <v>18</v>
      </c>
      <c r="C230" t="s">
        <v>280</v>
      </c>
      <c r="D230" t="s">
        <v>281</v>
      </c>
      <c r="E230" t="s">
        <v>280</v>
      </c>
      <c r="F230" t="s">
        <v>282</v>
      </c>
      <c r="G230" t="s">
        <v>283</v>
      </c>
      <c r="H230" t="s">
        <v>284</v>
      </c>
      <c r="I230">
        <v>0.93600000000000005</v>
      </c>
      <c r="J230">
        <v>0</v>
      </c>
      <c r="K230" t="s">
        <v>17</v>
      </c>
      <c r="L230">
        <v>1</v>
      </c>
      <c r="M230">
        <v>0.93600000000000005</v>
      </c>
      <c r="N230">
        <v>0</v>
      </c>
      <c r="O230">
        <v>0.80139899999999997</v>
      </c>
      <c r="P230">
        <v>0.80307799999999996</v>
      </c>
      <c r="Q230">
        <v>1</v>
      </c>
    </row>
    <row r="231" spans="1:17" ht="15" x14ac:dyDescent="0.3">
      <c r="A231" s="1"/>
      <c r="B231" t="s">
        <v>18</v>
      </c>
      <c r="C231" t="s">
        <v>2571</v>
      </c>
      <c r="D231" t="s">
        <v>2568</v>
      </c>
      <c r="E231" t="s">
        <v>2571</v>
      </c>
      <c r="F231" t="s">
        <v>2569</v>
      </c>
      <c r="G231" t="s">
        <v>2572</v>
      </c>
      <c r="H231" t="s">
        <v>294</v>
      </c>
      <c r="I231">
        <v>0.251</v>
      </c>
      <c r="J231">
        <v>0.14299999999999999</v>
      </c>
      <c r="K231" t="s">
        <v>46</v>
      </c>
      <c r="L231">
        <v>0</v>
      </c>
      <c r="M231">
        <v>0.251</v>
      </c>
      <c r="N231">
        <v>0</v>
      </c>
      <c r="O231">
        <v>0.66964900000000005</v>
      </c>
      <c r="P231">
        <v>0.66842800000000002</v>
      </c>
      <c r="Q231">
        <v>0</v>
      </c>
    </row>
    <row r="232" spans="1:17" ht="15" x14ac:dyDescent="0.3">
      <c r="A232" s="1"/>
      <c r="B232" t="s">
        <v>18</v>
      </c>
      <c r="C232">
        <v>35</v>
      </c>
      <c r="D232">
        <v>35</v>
      </c>
      <c r="E232">
        <v>35</v>
      </c>
      <c r="F232">
        <v>35</v>
      </c>
      <c r="G232">
        <v>35</v>
      </c>
      <c r="H232">
        <v>35</v>
      </c>
      <c r="I232">
        <v>1</v>
      </c>
      <c r="J232">
        <v>1</v>
      </c>
      <c r="K232" t="s">
        <v>17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7" ht="15" x14ac:dyDescent="0.3">
      <c r="A233" s="1"/>
      <c r="B233" t="s">
        <v>18</v>
      </c>
      <c r="C233" t="s">
        <v>312</v>
      </c>
      <c r="D233" t="s">
        <v>2586</v>
      </c>
      <c r="E233" t="s">
        <v>314</v>
      </c>
      <c r="F233" t="s">
        <v>2587</v>
      </c>
      <c r="G233" t="s">
        <v>312</v>
      </c>
      <c r="H233" t="s">
        <v>317</v>
      </c>
      <c r="I233">
        <v>0.54</v>
      </c>
      <c r="J233">
        <v>0.14299999999999999</v>
      </c>
      <c r="K233" t="s">
        <v>42</v>
      </c>
      <c r="L233">
        <v>0.5</v>
      </c>
      <c r="M233">
        <v>0.54</v>
      </c>
      <c r="N233">
        <v>0</v>
      </c>
      <c r="O233">
        <v>0.66389200000000004</v>
      </c>
      <c r="P233">
        <v>0.66917199999999999</v>
      </c>
      <c r="Q233">
        <v>0.5</v>
      </c>
    </row>
    <row r="234" spans="1:17" ht="15" x14ac:dyDescent="0.3">
      <c r="A234" s="1"/>
      <c r="B234" t="s">
        <v>18</v>
      </c>
      <c r="C234" t="s">
        <v>319</v>
      </c>
      <c r="D234" t="s">
        <v>2588</v>
      </c>
      <c r="E234" t="s">
        <v>319</v>
      </c>
      <c r="F234" t="s">
        <v>2589</v>
      </c>
      <c r="G234" t="s">
        <v>2590</v>
      </c>
      <c r="H234" t="s">
        <v>323</v>
      </c>
      <c r="I234">
        <v>0.746</v>
      </c>
      <c r="J234">
        <v>0</v>
      </c>
      <c r="K234" t="s">
        <v>42</v>
      </c>
      <c r="L234">
        <v>0.5</v>
      </c>
      <c r="M234">
        <v>0.746</v>
      </c>
      <c r="N234">
        <v>0</v>
      </c>
      <c r="O234">
        <v>0.71349799999999997</v>
      </c>
      <c r="P234">
        <v>0.71021299999999998</v>
      </c>
      <c r="Q234">
        <v>0.5</v>
      </c>
    </row>
    <row r="235" spans="1:17" ht="15" x14ac:dyDescent="0.3">
      <c r="A235" s="1"/>
      <c r="B235" t="s">
        <v>18</v>
      </c>
      <c r="C235" t="s">
        <v>331</v>
      </c>
      <c r="D235" t="s">
        <v>332</v>
      </c>
      <c r="E235" t="s">
        <v>331</v>
      </c>
      <c r="F235" t="s">
        <v>331</v>
      </c>
      <c r="G235" t="s">
        <v>333</v>
      </c>
      <c r="H235" t="s">
        <v>334</v>
      </c>
      <c r="I235">
        <v>1</v>
      </c>
      <c r="J235">
        <v>1</v>
      </c>
      <c r="K235" t="s">
        <v>17</v>
      </c>
      <c r="L235">
        <v>1</v>
      </c>
      <c r="M235">
        <v>1</v>
      </c>
      <c r="N235">
        <v>1</v>
      </c>
      <c r="O235">
        <v>0.97116400000000003</v>
      </c>
      <c r="P235">
        <v>0.96491300000000002</v>
      </c>
      <c r="Q235">
        <v>1</v>
      </c>
    </row>
    <row r="236" spans="1:17" ht="15" x14ac:dyDescent="0.3">
      <c r="A236" s="1"/>
      <c r="B236" t="s">
        <v>18</v>
      </c>
      <c r="C236" t="s">
        <v>2593</v>
      </c>
      <c r="D236" t="s">
        <v>2594</v>
      </c>
      <c r="E236" t="s">
        <v>2593</v>
      </c>
      <c r="F236" t="s">
        <v>2595</v>
      </c>
      <c r="G236" t="s">
        <v>2596</v>
      </c>
      <c r="H236" t="s">
        <v>340</v>
      </c>
      <c r="I236">
        <v>0.86899999999999999</v>
      </c>
      <c r="J236">
        <v>0.83299999999999996</v>
      </c>
      <c r="K236" t="s">
        <v>17</v>
      </c>
      <c r="L236">
        <v>1</v>
      </c>
      <c r="M236">
        <v>0.86899999999999999</v>
      </c>
      <c r="N236">
        <v>0</v>
      </c>
      <c r="O236">
        <v>0.88569200000000003</v>
      </c>
      <c r="P236">
        <v>0.89466000000000001</v>
      </c>
      <c r="Q236">
        <v>1</v>
      </c>
    </row>
    <row r="237" spans="1:17" ht="15" x14ac:dyDescent="0.3">
      <c r="A237" s="1"/>
      <c r="B237" t="s">
        <v>18</v>
      </c>
      <c r="C237" t="s">
        <v>2600</v>
      </c>
      <c r="D237" t="s">
        <v>343</v>
      </c>
      <c r="E237" t="s">
        <v>2601</v>
      </c>
      <c r="F237" t="s">
        <v>17</v>
      </c>
      <c r="G237" t="s">
        <v>2602</v>
      </c>
      <c r="H237" t="s">
        <v>346</v>
      </c>
      <c r="I237">
        <v>4.2000000000000003E-2</v>
      </c>
      <c r="J237">
        <v>0</v>
      </c>
      <c r="K237" t="s">
        <v>42</v>
      </c>
      <c r="L237">
        <v>0.5</v>
      </c>
      <c r="M237">
        <v>4.2000000000000003E-2</v>
      </c>
      <c r="N237">
        <v>0</v>
      </c>
      <c r="O237">
        <v>0.63365300000000002</v>
      </c>
      <c r="P237">
        <v>0.63758400000000004</v>
      </c>
      <c r="Q237">
        <v>0.5</v>
      </c>
    </row>
    <row r="238" spans="1:17" ht="15" x14ac:dyDescent="0.3">
      <c r="A238" s="1"/>
      <c r="B238" t="s">
        <v>18</v>
      </c>
      <c r="C238" t="s">
        <v>351</v>
      </c>
      <c r="D238" t="s">
        <v>2606</v>
      </c>
      <c r="E238" t="s">
        <v>353</v>
      </c>
      <c r="F238" t="s">
        <v>2607</v>
      </c>
      <c r="G238" t="s">
        <v>355</v>
      </c>
      <c r="H238" t="s">
        <v>356</v>
      </c>
      <c r="I238">
        <v>0.92800000000000005</v>
      </c>
      <c r="J238">
        <v>0.8</v>
      </c>
      <c r="K238" t="s">
        <v>17</v>
      </c>
      <c r="L238">
        <v>1</v>
      </c>
      <c r="M238">
        <v>0.92800000000000005</v>
      </c>
      <c r="N238">
        <v>0</v>
      </c>
      <c r="O238">
        <v>0.91315000000000002</v>
      </c>
      <c r="P238">
        <v>0.91269500000000003</v>
      </c>
      <c r="Q238">
        <v>1</v>
      </c>
    </row>
    <row r="239" spans="1:17" ht="15" x14ac:dyDescent="0.3">
      <c r="A239" s="1"/>
      <c r="B239" t="s">
        <v>18</v>
      </c>
      <c r="C239" t="s">
        <v>358</v>
      </c>
      <c r="D239" t="s">
        <v>358</v>
      </c>
      <c r="E239" t="s">
        <v>359</v>
      </c>
      <c r="F239" t="s">
        <v>359</v>
      </c>
      <c r="G239" t="s">
        <v>360</v>
      </c>
      <c r="H239" t="s">
        <v>361</v>
      </c>
      <c r="I239">
        <v>0.97199999999999998</v>
      </c>
      <c r="J239">
        <v>0</v>
      </c>
      <c r="K239" t="s">
        <v>17</v>
      </c>
      <c r="L239">
        <v>1</v>
      </c>
      <c r="M239">
        <v>0.97199999999999998</v>
      </c>
      <c r="N239">
        <v>0</v>
      </c>
      <c r="O239">
        <v>0.94534799999999997</v>
      </c>
      <c r="P239">
        <v>0.94382999999999995</v>
      </c>
      <c r="Q239">
        <v>1</v>
      </c>
    </row>
    <row r="240" spans="1:17" ht="15" x14ac:dyDescent="0.3">
      <c r="A240" s="1"/>
      <c r="B240" t="s">
        <v>18</v>
      </c>
      <c r="C240" t="s">
        <v>369</v>
      </c>
      <c r="D240" t="s">
        <v>370</v>
      </c>
      <c r="E240" t="s">
        <v>371</v>
      </c>
      <c r="F240" t="s">
        <v>372</v>
      </c>
      <c r="G240" t="s">
        <v>373</v>
      </c>
      <c r="H240" t="s">
        <v>374</v>
      </c>
      <c r="I240">
        <v>0.35499999999999998</v>
      </c>
      <c r="J240">
        <v>0.2</v>
      </c>
      <c r="K240" t="s">
        <v>46</v>
      </c>
      <c r="L240">
        <v>0</v>
      </c>
      <c r="M240">
        <v>0.35499999999999998</v>
      </c>
      <c r="N240">
        <v>0</v>
      </c>
      <c r="O240">
        <v>0.74447300000000005</v>
      </c>
      <c r="P240">
        <v>0.75148400000000004</v>
      </c>
      <c r="Q240">
        <v>0</v>
      </c>
    </row>
    <row r="241" spans="1:17" ht="15" x14ac:dyDescent="0.3">
      <c r="A241" s="1"/>
      <c r="B241" t="s">
        <v>18</v>
      </c>
      <c r="C241" t="s">
        <v>2617</v>
      </c>
      <c r="D241" t="s">
        <v>2618</v>
      </c>
      <c r="E241" t="s">
        <v>2617</v>
      </c>
      <c r="F241" t="s">
        <v>2619</v>
      </c>
      <c r="G241" t="s">
        <v>2620</v>
      </c>
      <c r="H241" t="s">
        <v>383</v>
      </c>
      <c r="I241">
        <v>-9.4E-2</v>
      </c>
      <c r="J241">
        <v>0</v>
      </c>
      <c r="K241" t="s">
        <v>46</v>
      </c>
      <c r="L241">
        <v>0</v>
      </c>
      <c r="M241">
        <v>-9.4E-2</v>
      </c>
      <c r="N241">
        <v>0</v>
      </c>
      <c r="O241">
        <v>0.63178900000000004</v>
      </c>
      <c r="P241">
        <v>0.63124999999999998</v>
      </c>
      <c r="Q241">
        <v>0</v>
      </c>
    </row>
    <row r="242" spans="1:17" ht="15" x14ac:dyDescent="0.3">
      <c r="A242" s="1"/>
      <c r="B242" t="s">
        <v>18</v>
      </c>
      <c r="C242" t="s">
        <v>2628</v>
      </c>
      <c r="D242" t="s">
        <v>2625</v>
      </c>
      <c r="E242" t="s">
        <v>2628</v>
      </c>
      <c r="F242" t="s">
        <v>2626</v>
      </c>
      <c r="G242" t="s">
        <v>2629</v>
      </c>
      <c r="H242" t="s">
        <v>391</v>
      </c>
      <c r="I242">
        <v>8.8999999999999996E-2</v>
      </c>
      <c r="J242">
        <v>0.182</v>
      </c>
      <c r="K242" t="s">
        <v>46</v>
      </c>
      <c r="L242">
        <v>0</v>
      </c>
      <c r="M242">
        <v>8.8999999999999996E-2</v>
      </c>
      <c r="N242">
        <v>0</v>
      </c>
      <c r="O242">
        <v>0.653111</v>
      </c>
      <c r="P242">
        <v>0.65329300000000001</v>
      </c>
      <c r="Q242">
        <v>0</v>
      </c>
    </row>
    <row r="243" spans="1:17" ht="15" x14ac:dyDescent="0.3">
      <c r="A243" s="1"/>
      <c r="B243" t="s">
        <v>18</v>
      </c>
      <c r="C243" t="s">
        <v>2634</v>
      </c>
      <c r="D243" t="s">
        <v>2634</v>
      </c>
      <c r="E243" t="s">
        <v>2635</v>
      </c>
      <c r="F243" t="s">
        <v>2635</v>
      </c>
      <c r="G243" t="s">
        <v>2636</v>
      </c>
      <c r="H243" t="s">
        <v>398</v>
      </c>
      <c r="I243">
        <v>0.84599999999999997</v>
      </c>
      <c r="J243">
        <v>0.16700000000000001</v>
      </c>
      <c r="K243" t="s">
        <v>17</v>
      </c>
      <c r="L243">
        <v>1</v>
      </c>
      <c r="M243">
        <v>0.84599999999999997</v>
      </c>
      <c r="N243">
        <v>0</v>
      </c>
      <c r="O243">
        <v>0.75676699999999997</v>
      </c>
      <c r="P243">
        <v>0.75823700000000005</v>
      </c>
      <c r="Q243">
        <v>1</v>
      </c>
    </row>
    <row r="244" spans="1:17" ht="15" x14ac:dyDescent="0.3">
      <c r="A244" s="1"/>
      <c r="B244" t="s">
        <v>18</v>
      </c>
      <c r="C244" t="s">
        <v>2634</v>
      </c>
      <c r="D244" t="s">
        <v>2639</v>
      </c>
      <c r="E244" t="s">
        <v>2635</v>
      </c>
      <c r="F244" t="s">
        <v>2641</v>
      </c>
      <c r="G244" t="s">
        <v>2636</v>
      </c>
      <c r="H244" t="s">
        <v>402</v>
      </c>
      <c r="I244">
        <v>0.59099999999999997</v>
      </c>
      <c r="J244">
        <v>0</v>
      </c>
      <c r="K244" t="s">
        <v>42</v>
      </c>
      <c r="L244">
        <v>0.5</v>
      </c>
      <c r="M244">
        <v>0.59099999999999997</v>
      </c>
      <c r="N244">
        <v>0</v>
      </c>
      <c r="O244">
        <v>0.73830700000000005</v>
      </c>
      <c r="P244">
        <v>0.75204300000000002</v>
      </c>
      <c r="Q244">
        <v>0.5</v>
      </c>
    </row>
    <row r="245" spans="1:17" ht="15" x14ac:dyDescent="0.3">
      <c r="A245" s="1"/>
      <c r="B245" t="s">
        <v>18</v>
      </c>
      <c r="C245" t="s">
        <v>413</v>
      </c>
      <c r="D245" t="s">
        <v>2649</v>
      </c>
      <c r="E245" t="s">
        <v>414</v>
      </c>
      <c r="F245" t="s">
        <v>420</v>
      </c>
      <c r="G245" t="s">
        <v>415</v>
      </c>
      <c r="H245" t="s">
        <v>412</v>
      </c>
      <c r="I245">
        <v>0.83799999999999997</v>
      </c>
      <c r="J245">
        <v>0.4</v>
      </c>
      <c r="K245" t="s">
        <v>42</v>
      </c>
      <c r="L245">
        <v>0.5</v>
      </c>
      <c r="M245">
        <v>0.83799999999999997</v>
      </c>
      <c r="N245">
        <v>0</v>
      </c>
      <c r="O245">
        <v>0.82604500000000003</v>
      </c>
      <c r="P245">
        <v>0.81005199999999999</v>
      </c>
      <c r="Q245">
        <v>0.5</v>
      </c>
    </row>
    <row r="246" spans="1:17" ht="15" x14ac:dyDescent="0.3">
      <c r="A246" s="1"/>
      <c r="B246" t="s">
        <v>18</v>
      </c>
      <c r="C246" t="s">
        <v>2656</v>
      </c>
      <c r="D246" t="s">
        <v>2653</v>
      </c>
      <c r="E246" t="s">
        <v>2657</v>
      </c>
      <c r="F246" t="s">
        <v>2654</v>
      </c>
      <c r="G246" t="s">
        <v>2658</v>
      </c>
      <c r="H246" t="s">
        <v>427</v>
      </c>
      <c r="I246">
        <v>0.61499999999999999</v>
      </c>
      <c r="J246">
        <v>0.6</v>
      </c>
      <c r="K246" t="s">
        <v>17</v>
      </c>
      <c r="L246">
        <v>1</v>
      </c>
      <c r="M246">
        <v>0.61499999999999999</v>
      </c>
      <c r="N246">
        <v>0</v>
      </c>
      <c r="O246">
        <v>0.88433899999999999</v>
      </c>
      <c r="P246">
        <v>0.87326599999999999</v>
      </c>
      <c r="Q246">
        <v>1</v>
      </c>
    </row>
    <row r="247" spans="1:17" ht="15" x14ac:dyDescent="0.3">
      <c r="A247" s="1"/>
      <c r="B247" t="s">
        <v>18</v>
      </c>
      <c r="C247" t="s">
        <v>435</v>
      </c>
      <c r="D247" t="s">
        <v>2662</v>
      </c>
      <c r="E247" t="s">
        <v>435</v>
      </c>
      <c r="F247" t="s">
        <v>2663</v>
      </c>
      <c r="G247" t="s">
        <v>437</v>
      </c>
      <c r="H247" t="s">
        <v>438</v>
      </c>
      <c r="I247">
        <v>1</v>
      </c>
      <c r="J247">
        <v>0.85699999999999998</v>
      </c>
      <c r="K247" t="s">
        <v>17</v>
      </c>
      <c r="L247">
        <v>1</v>
      </c>
      <c r="M247">
        <v>1</v>
      </c>
      <c r="N247">
        <v>0</v>
      </c>
      <c r="O247">
        <v>0.91911799999999999</v>
      </c>
      <c r="P247">
        <v>0.91806299999999996</v>
      </c>
      <c r="Q247">
        <v>1</v>
      </c>
    </row>
    <row r="248" spans="1:17" ht="15" x14ac:dyDescent="0.3">
      <c r="A248" s="1"/>
      <c r="B248" t="s">
        <v>18</v>
      </c>
      <c r="C248" t="s">
        <v>442</v>
      </c>
      <c r="D248" t="s">
        <v>2668</v>
      </c>
      <c r="E248" t="s">
        <v>444</v>
      </c>
      <c r="F248" t="s">
        <v>2669</v>
      </c>
      <c r="G248" t="s">
        <v>2670</v>
      </c>
      <c r="H248" t="s">
        <v>447</v>
      </c>
      <c r="I248">
        <v>0.92400000000000004</v>
      </c>
      <c r="J248">
        <v>0.66700000000000004</v>
      </c>
      <c r="K248" t="s">
        <v>17</v>
      </c>
      <c r="L248">
        <v>1</v>
      </c>
      <c r="M248">
        <v>0.92400000000000004</v>
      </c>
      <c r="N248">
        <v>0</v>
      </c>
      <c r="O248">
        <v>0.81969199999999998</v>
      </c>
      <c r="P248">
        <v>0.82608800000000004</v>
      </c>
      <c r="Q248">
        <v>1</v>
      </c>
    </row>
    <row r="249" spans="1:17" ht="15" x14ac:dyDescent="0.3">
      <c r="A249" s="1"/>
      <c r="B249" t="s">
        <v>18</v>
      </c>
      <c r="C249" t="s">
        <v>2675</v>
      </c>
      <c r="D249" t="s">
        <v>2673</v>
      </c>
      <c r="E249" t="s">
        <v>2676</v>
      </c>
      <c r="F249" t="s">
        <v>2674</v>
      </c>
      <c r="G249" t="s">
        <v>2677</v>
      </c>
      <c r="H249" t="s">
        <v>453</v>
      </c>
      <c r="I249">
        <v>0.33900000000000002</v>
      </c>
      <c r="J249">
        <v>0.14299999999999999</v>
      </c>
      <c r="K249" t="s">
        <v>42</v>
      </c>
      <c r="L249">
        <v>0.5</v>
      </c>
      <c r="M249">
        <v>0.33900000000000002</v>
      </c>
      <c r="N249">
        <v>0</v>
      </c>
      <c r="O249">
        <v>0.71007100000000001</v>
      </c>
      <c r="P249">
        <v>0.719364</v>
      </c>
      <c r="Q249">
        <v>0.5</v>
      </c>
    </row>
    <row r="250" spans="1:17" ht="15" x14ac:dyDescent="0.3">
      <c r="A250" s="1"/>
      <c r="B250" t="s">
        <v>18</v>
      </c>
      <c r="C250" t="s">
        <v>2682</v>
      </c>
      <c r="D250" t="s">
        <v>2679</v>
      </c>
      <c r="E250" t="s">
        <v>2682</v>
      </c>
      <c r="F250" t="s">
        <v>2680</v>
      </c>
      <c r="G250" t="s">
        <v>2683</v>
      </c>
      <c r="H250" t="s">
        <v>464</v>
      </c>
      <c r="I250">
        <v>0.81100000000000005</v>
      </c>
      <c r="J250">
        <v>0.625</v>
      </c>
      <c r="K250" t="s">
        <v>42</v>
      </c>
      <c r="L250">
        <v>0.5</v>
      </c>
      <c r="M250">
        <v>0.81100000000000005</v>
      </c>
      <c r="N250">
        <v>0</v>
      </c>
      <c r="O250">
        <v>0.80083800000000005</v>
      </c>
      <c r="P250">
        <v>0.81566000000000005</v>
      </c>
      <c r="Q250">
        <v>0.5</v>
      </c>
    </row>
    <row r="251" spans="1:17" ht="15" x14ac:dyDescent="0.3">
      <c r="A251" s="1"/>
      <c r="B251" t="s">
        <v>18</v>
      </c>
      <c r="C251" t="s">
        <v>490</v>
      </c>
      <c r="D251" t="s">
        <v>2688</v>
      </c>
      <c r="E251" t="s">
        <v>490</v>
      </c>
      <c r="F251" t="s">
        <v>2689</v>
      </c>
      <c r="G251" t="s">
        <v>2690</v>
      </c>
      <c r="H251" t="s">
        <v>486</v>
      </c>
      <c r="I251">
        <v>0.71399999999999997</v>
      </c>
      <c r="J251">
        <v>0.5</v>
      </c>
      <c r="K251" t="s">
        <v>17</v>
      </c>
      <c r="L251">
        <v>1</v>
      </c>
      <c r="M251">
        <v>0.71399999999999997</v>
      </c>
      <c r="N251">
        <v>0</v>
      </c>
      <c r="O251">
        <v>0.84321100000000004</v>
      </c>
      <c r="P251">
        <v>0.83889599999999998</v>
      </c>
      <c r="Q251">
        <v>1</v>
      </c>
    </row>
    <row r="252" spans="1:17" ht="15" x14ac:dyDescent="0.3">
      <c r="A252" s="1"/>
      <c r="B252" t="s">
        <v>18</v>
      </c>
      <c r="C252" t="s">
        <v>2695</v>
      </c>
      <c r="D252" t="s">
        <v>496</v>
      </c>
      <c r="E252" t="s">
        <v>2696</v>
      </c>
      <c r="F252" t="s">
        <v>497</v>
      </c>
      <c r="G252" t="s">
        <v>2697</v>
      </c>
      <c r="H252" t="s">
        <v>499</v>
      </c>
      <c r="I252">
        <v>0.95199999999999996</v>
      </c>
      <c r="J252">
        <v>0.4</v>
      </c>
      <c r="K252" t="s">
        <v>17</v>
      </c>
      <c r="L252">
        <v>1</v>
      </c>
      <c r="M252">
        <v>0.95199999999999996</v>
      </c>
      <c r="N252">
        <v>0</v>
      </c>
      <c r="O252">
        <v>0.84028800000000003</v>
      </c>
      <c r="P252">
        <v>0.85077000000000003</v>
      </c>
      <c r="Q252">
        <v>1</v>
      </c>
    </row>
    <row r="253" spans="1:17" ht="15" x14ac:dyDescent="0.3">
      <c r="A253" s="1"/>
      <c r="B253" t="s">
        <v>18</v>
      </c>
      <c r="C253" t="s">
        <v>2710</v>
      </c>
      <c r="D253" t="s">
        <v>2707</v>
      </c>
      <c r="E253" t="s">
        <v>2710</v>
      </c>
      <c r="F253" t="s">
        <v>2708</v>
      </c>
      <c r="G253" t="s">
        <v>507</v>
      </c>
      <c r="H253" t="s">
        <v>511</v>
      </c>
      <c r="I253">
        <v>0.49399999999999999</v>
      </c>
      <c r="J253">
        <v>0</v>
      </c>
      <c r="K253" t="s">
        <v>42</v>
      </c>
      <c r="L253">
        <v>0.5</v>
      </c>
      <c r="M253">
        <v>0.49399999999999999</v>
      </c>
      <c r="N253">
        <v>0</v>
      </c>
      <c r="O253">
        <v>0.75953599999999999</v>
      </c>
      <c r="P253">
        <v>0.75623300000000004</v>
      </c>
      <c r="Q253">
        <v>0.5</v>
      </c>
    </row>
    <row r="254" spans="1:17" ht="15" x14ac:dyDescent="0.3">
      <c r="A254" s="1"/>
      <c r="B254" t="s">
        <v>18</v>
      </c>
      <c r="C254" t="s">
        <v>2722</v>
      </c>
      <c r="D254" t="s">
        <v>2723</v>
      </c>
      <c r="E254" t="s">
        <v>2722</v>
      </c>
      <c r="F254" t="s">
        <v>2724</v>
      </c>
      <c r="G254" t="s">
        <v>2725</v>
      </c>
      <c r="H254" t="s">
        <v>522</v>
      </c>
      <c r="I254">
        <v>0.61599999999999999</v>
      </c>
      <c r="J254">
        <v>0</v>
      </c>
      <c r="K254" t="s">
        <v>46</v>
      </c>
      <c r="L254">
        <v>0</v>
      </c>
      <c r="M254">
        <v>0.61599999999999999</v>
      </c>
      <c r="N254">
        <v>0</v>
      </c>
      <c r="O254">
        <v>0.69576099999999996</v>
      </c>
      <c r="P254">
        <v>0.70120000000000005</v>
      </c>
      <c r="Q254">
        <v>0</v>
      </c>
    </row>
    <row r="255" spans="1:17" ht="15" x14ac:dyDescent="0.3">
      <c r="A255" s="1"/>
      <c r="B255" t="s">
        <v>18</v>
      </c>
      <c r="C255" t="s">
        <v>2722</v>
      </c>
      <c r="D255" t="s">
        <v>2729</v>
      </c>
      <c r="E255" t="s">
        <v>2722</v>
      </c>
      <c r="F255" t="s">
        <v>2730</v>
      </c>
      <c r="G255" t="s">
        <v>2725</v>
      </c>
      <c r="H255" t="s">
        <v>535</v>
      </c>
      <c r="I255">
        <v>0.48099999999999998</v>
      </c>
      <c r="J255">
        <v>0</v>
      </c>
      <c r="K255" t="s">
        <v>46</v>
      </c>
      <c r="L255">
        <v>0</v>
      </c>
      <c r="M255">
        <v>0.48099999999999998</v>
      </c>
      <c r="N255">
        <v>0</v>
      </c>
      <c r="O255">
        <v>0.67962100000000003</v>
      </c>
      <c r="P255">
        <v>0.68479800000000002</v>
      </c>
      <c r="Q255">
        <v>0</v>
      </c>
    </row>
    <row r="256" spans="1:17" ht="15" x14ac:dyDescent="0.3">
      <c r="A256" s="1"/>
      <c r="B256" t="s">
        <v>18</v>
      </c>
      <c r="C256" t="s">
        <v>2732</v>
      </c>
      <c r="D256" t="s">
        <v>2733</v>
      </c>
      <c r="E256" t="s">
        <v>2732</v>
      </c>
      <c r="F256" t="s">
        <v>2734</v>
      </c>
      <c r="G256" t="s">
        <v>2735</v>
      </c>
      <c r="H256" t="s">
        <v>541</v>
      </c>
      <c r="I256">
        <v>0.91300000000000003</v>
      </c>
      <c r="J256">
        <v>0.8</v>
      </c>
      <c r="K256" t="s">
        <v>17</v>
      </c>
      <c r="L256">
        <v>1</v>
      </c>
      <c r="M256">
        <v>0.91300000000000003</v>
      </c>
      <c r="N256">
        <v>0</v>
      </c>
      <c r="O256">
        <v>0.96556799999999998</v>
      </c>
      <c r="P256">
        <v>0.962202</v>
      </c>
      <c r="Q256">
        <v>1</v>
      </c>
    </row>
    <row r="257" spans="1:17" ht="15" x14ac:dyDescent="0.3">
      <c r="A257" s="1"/>
      <c r="B257" t="s">
        <v>18</v>
      </c>
      <c r="C257" t="s">
        <v>547</v>
      </c>
      <c r="D257" t="s">
        <v>2741</v>
      </c>
      <c r="E257" t="s">
        <v>547</v>
      </c>
      <c r="F257" t="s">
        <v>549</v>
      </c>
      <c r="G257" t="s">
        <v>2742</v>
      </c>
      <c r="H257" t="s">
        <v>551</v>
      </c>
      <c r="I257">
        <v>0.56799999999999995</v>
      </c>
      <c r="J257">
        <v>0</v>
      </c>
      <c r="K257" t="s">
        <v>42</v>
      </c>
      <c r="L257">
        <v>0.5</v>
      </c>
      <c r="M257">
        <v>0.56799999999999995</v>
      </c>
      <c r="N257">
        <v>0</v>
      </c>
      <c r="O257">
        <v>0.73073100000000002</v>
      </c>
      <c r="P257">
        <v>0.73320099999999999</v>
      </c>
      <c r="Q257">
        <v>0.5</v>
      </c>
    </row>
    <row r="258" spans="1:17" ht="15" x14ac:dyDescent="0.3">
      <c r="A258" s="1"/>
      <c r="B258" t="s">
        <v>18</v>
      </c>
      <c r="C258" t="s">
        <v>2750</v>
      </c>
      <c r="D258" t="s">
        <v>2747</v>
      </c>
      <c r="E258" t="s">
        <v>2750</v>
      </c>
      <c r="F258" t="s">
        <v>2748</v>
      </c>
      <c r="G258" t="s">
        <v>2751</v>
      </c>
      <c r="H258" t="s">
        <v>557</v>
      </c>
      <c r="I258">
        <v>0.28100000000000003</v>
      </c>
      <c r="J258">
        <v>0</v>
      </c>
      <c r="K258" t="s">
        <v>46</v>
      </c>
      <c r="L258">
        <v>0</v>
      </c>
      <c r="M258">
        <v>0.28100000000000003</v>
      </c>
      <c r="N258">
        <v>0</v>
      </c>
      <c r="O258">
        <v>0.68126200000000003</v>
      </c>
      <c r="P258">
        <v>0.68340299999999998</v>
      </c>
      <c r="Q258">
        <v>0</v>
      </c>
    </row>
    <row r="259" spans="1:17" ht="15" x14ac:dyDescent="0.3">
      <c r="A259" s="1"/>
      <c r="B259" t="s">
        <v>18</v>
      </c>
      <c r="C259" t="s">
        <v>528</v>
      </c>
      <c r="D259" t="s">
        <v>561</v>
      </c>
      <c r="E259" t="s">
        <v>528</v>
      </c>
      <c r="F259" t="s">
        <v>528</v>
      </c>
      <c r="G259" t="s">
        <v>529</v>
      </c>
      <c r="H259" t="s">
        <v>562</v>
      </c>
      <c r="I259">
        <v>1</v>
      </c>
      <c r="J259">
        <v>1</v>
      </c>
      <c r="K259" t="s">
        <v>17</v>
      </c>
      <c r="L259">
        <v>1</v>
      </c>
      <c r="M259">
        <v>1</v>
      </c>
      <c r="N259">
        <v>1</v>
      </c>
      <c r="O259">
        <v>0.96835000000000004</v>
      </c>
      <c r="P259">
        <v>0.97062999999999999</v>
      </c>
      <c r="Q259">
        <v>1</v>
      </c>
    </row>
    <row r="260" spans="1:17" ht="15" x14ac:dyDescent="0.3">
      <c r="A260" s="1"/>
      <c r="B260" t="s">
        <v>18</v>
      </c>
      <c r="C260" t="s">
        <v>568</v>
      </c>
      <c r="D260" t="s">
        <v>2760</v>
      </c>
      <c r="E260" t="s">
        <v>568</v>
      </c>
      <c r="F260" t="s">
        <v>2761</v>
      </c>
      <c r="G260" t="s">
        <v>2763</v>
      </c>
      <c r="H260" t="s">
        <v>570</v>
      </c>
      <c r="I260">
        <v>1</v>
      </c>
      <c r="J260">
        <v>1</v>
      </c>
      <c r="K260" t="s">
        <v>17</v>
      </c>
      <c r="L260">
        <v>1</v>
      </c>
      <c r="M260">
        <v>1</v>
      </c>
      <c r="N260">
        <v>1</v>
      </c>
      <c r="O260">
        <v>0.94377900000000003</v>
      </c>
      <c r="P260">
        <v>0.94369099999999995</v>
      </c>
      <c r="Q260">
        <v>1</v>
      </c>
    </row>
    <row r="261" spans="1:17" ht="15" x14ac:dyDescent="0.3">
      <c r="A261" s="1"/>
      <c r="B261" t="s">
        <v>18</v>
      </c>
      <c r="C261" t="s">
        <v>580</v>
      </c>
      <c r="D261" t="s">
        <v>2765</v>
      </c>
      <c r="E261" t="s">
        <v>580</v>
      </c>
      <c r="F261" t="s">
        <v>2766</v>
      </c>
      <c r="G261" t="s">
        <v>581</v>
      </c>
      <c r="H261" t="s">
        <v>578</v>
      </c>
      <c r="I261">
        <v>0.871</v>
      </c>
      <c r="J261">
        <v>0</v>
      </c>
      <c r="K261" t="s">
        <v>17</v>
      </c>
      <c r="L261">
        <v>1</v>
      </c>
      <c r="M261">
        <v>0.871</v>
      </c>
      <c r="N261">
        <v>0</v>
      </c>
      <c r="O261">
        <v>0.71849700000000005</v>
      </c>
      <c r="P261">
        <v>0.72142899999999999</v>
      </c>
      <c r="Q261">
        <v>1</v>
      </c>
    </row>
    <row r="262" spans="1:17" ht="15" x14ac:dyDescent="0.3">
      <c r="A262" s="1"/>
      <c r="B262" t="s">
        <v>18</v>
      </c>
      <c r="C262" t="s">
        <v>2772</v>
      </c>
      <c r="D262">
        <v>5</v>
      </c>
      <c r="E262" t="s">
        <v>2773</v>
      </c>
      <c r="F262">
        <v>5</v>
      </c>
      <c r="G262" t="s">
        <v>2774</v>
      </c>
      <c r="H262">
        <v>5</v>
      </c>
      <c r="I262">
        <v>2.3E-2</v>
      </c>
      <c r="J262">
        <v>0</v>
      </c>
      <c r="K262" t="s">
        <v>42</v>
      </c>
      <c r="L262">
        <v>0.5</v>
      </c>
      <c r="M262">
        <v>2.3E-2</v>
      </c>
      <c r="N262">
        <v>0</v>
      </c>
      <c r="O262">
        <v>0.53281199999999995</v>
      </c>
      <c r="P262">
        <v>0.52910299999999999</v>
      </c>
      <c r="Q262">
        <v>0.5</v>
      </c>
    </row>
    <row r="263" spans="1:17" ht="15" x14ac:dyDescent="0.3">
      <c r="A263" s="1"/>
      <c r="B263" t="s">
        <v>18</v>
      </c>
      <c r="C263" t="s">
        <v>2772</v>
      </c>
      <c r="D263" t="s">
        <v>2777</v>
      </c>
      <c r="E263" t="s">
        <v>2773</v>
      </c>
      <c r="F263" t="s">
        <v>2778</v>
      </c>
      <c r="G263" t="s">
        <v>2774</v>
      </c>
      <c r="H263" t="s">
        <v>602</v>
      </c>
      <c r="I263">
        <v>0.95</v>
      </c>
      <c r="J263">
        <v>0.71399999999999997</v>
      </c>
      <c r="K263" t="s">
        <v>17</v>
      </c>
      <c r="L263">
        <v>1</v>
      </c>
      <c r="M263">
        <v>0.95</v>
      </c>
      <c r="N263">
        <v>0</v>
      </c>
      <c r="O263">
        <v>0.89321899999999999</v>
      </c>
      <c r="P263">
        <v>0.88608500000000001</v>
      </c>
      <c r="Q263">
        <v>1</v>
      </c>
    </row>
    <row r="264" spans="1:17" ht="15" x14ac:dyDescent="0.3">
      <c r="A264" s="1"/>
      <c r="B264" t="s">
        <v>18</v>
      </c>
      <c r="C264" t="s">
        <v>2783</v>
      </c>
      <c r="D264" t="s">
        <v>2784</v>
      </c>
      <c r="E264" t="s">
        <v>2785</v>
      </c>
      <c r="F264" t="s">
        <v>2786</v>
      </c>
      <c r="G264" t="s">
        <v>2787</v>
      </c>
      <c r="H264" t="s">
        <v>611</v>
      </c>
      <c r="I264">
        <v>0.161</v>
      </c>
      <c r="J264">
        <v>9.0999999999999998E-2</v>
      </c>
      <c r="K264" t="s">
        <v>46</v>
      </c>
      <c r="L264">
        <v>0</v>
      </c>
      <c r="M264">
        <v>0.161</v>
      </c>
      <c r="N264">
        <v>0</v>
      </c>
      <c r="O264">
        <v>0.63020500000000002</v>
      </c>
      <c r="P264">
        <v>0.62890800000000002</v>
      </c>
      <c r="Q264">
        <v>0</v>
      </c>
    </row>
    <row r="265" spans="1:17" ht="15" x14ac:dyDescent="0.3">
      <c r="A265" s="1"/>
      <c r="B265" t="s">
        <v>18</v>
      </c>
      <c r="C265" t="s">
        <v>2783</v>
      </c>
      <c r="D265" t="s">
        <v>2784</v>
      </c>
      <c r="E265" t="s">
        <v>2785</v>
      </c>
      <c r="F265" t="s">
        <v>2786</v>
      </c>
      <c r="G265" t="s">
        <v>2787</v>
      </c>
      <c r="H265" t="s">
        <v>611</v>
      </c>
      <c r="I265">
        <v>0.161</v>
      </c>
      <c r="J265">
        <v>9.0999999999999998E-2</v>
      </c>
      <c r="K265" t="s">
        <v>46</v>
      </c>
      <c r="L265">
        <v>0</v>
      </c>
      <c r="M265">
        <v>0.161</v>
      </c>
      <c r="N265">
        <v>0</v>
      </c>
      <c r="O265">
        <v>0.63020500000000002</v>
      </c>
      <c r="P265">
        <v>0.62890800000000002</v>
      </c>
      <c r="Q265">
        <v>0</v>
      </c>
    </row>
    <row r="266" spans="1:17" ht="15" x14ac:dyDescent="0.3">
      <c r="A266" s="1"/>
      <c r="B266" t="s">
        <v>18</v>
      </c>
      <c r="C266" t="s">
        <v>2789</v>
      </c>
      <c r="D266" t="s">
        <v>2784</v>
      </c>
      <c r="E266" t="s">
        <v>2790</v>
      </c>
      <c r="F266" t="s">
        <v>2786</v>
      </c>
      <c r="G266" t="s">
        <v>2791</v>
      </c>
      <c r="H266" t="s">
        <v>611</v>
      </c>
      <c r="I266">
        <v>0.97799999999999998</v>
      </c>
      <c r="J266">
        <v>0.66700000000000004</v>
      </c>
      <c r="K266" t="s">
        <v>17</v>
      </c>
      <c r="L266">
        <v>1</v>
      </c>
      <c r="M266">
        <v>0.97799999999999998</v>
      </c>
      <c r="N266">
        <v>0</v>
      </c>
      <c r="O266">
        <v>0.86945600000000001</v>
      </c>
      <c r="P266">
        <v>0.86379300000000003</v>
      </c>
      <c r="Q266">
        <v>1</v>
      </c>
    </row>
    <row r="267" spans="1:17" ht="15" x14ac:dyDescent="0.3">
      <c r="A267" s="1"/>
      <c r="B267" t="s">
        <v>18</v>
      </c>
      <c r="C267" t="s">
        <v>2803</v>
      </c>
      <c r="D267" t="s">
        <v>2804</v>
      </c>
      <c r="E267" t="s">
        <v>2803</v>
      </c>
      <c r="F267" t="s">
        <v>2805</v>
      </c>
      <c r="G267" t="s">
        <v>2806</v>
      </c>
      <c r="H267" t="s">
        <v>626</v>
      </c>
      <c r="I267">
        <v>0.878</v>
      </c>
      <c r="J267">
        <v>0.75900000000000001</v>
      </c>
      <c r="K267" t="s">
        <v>17</v>
      </c>
      <c r="L267">
        <v>1</v>
      </c>
      <c r="M267">
        <v>0.878</v>
      </c>
      <c r="N267">
        <v>0</v>
      </c>
      <c r="O267">
        <v>0.89228700000000005</v>
      </c>
      <c r="P267">
        <v>0.89509899999999998</v>
      </c>
      <c r="Q267">
        <v>1</v>
      </c>
    </row>
    <row r="268" spans="1:17" ht="15" x14ac:dyDescent="0.3">
      <c r="A268" s="1"/>
      <c r="B268" t="s">
        <v>18</v>
      </c>
      <c r="C268" t="s">
        <v>630</v>
      </c>
      <c r="D268" t="s">
        <v>2810</v>
      </c>
      <c r="E268" t="s">
        <v>630</v>
      </c>
      <c r="F268" t="s">
        <v>2811</v>
      </c>
      <c r="G268" t="s">
        <v>2812</v>
      </c>
      <c r="H268" t="s">
        <v>634</v>
      </c>
      <c r="I268">
        <v>0.32300000000000001</v>
      </c>
      <c r="J268">
        <v>0</v>
      </c>
      <c r="K268" t="s">
        <v>42</v>
      </c>
      <c r="L268">
        <v>0.5</v>
      </c>
      <c r="M268">
        <v>0.32300000000000001</v>
      </c>
      <c r="N268">
        <v>0</v>
      </c>
      <c r="O268">
        <v>0.646872</v>
      </c>
      <c r="P268">
        <v>0.659057</v>
      </c>
      <c r="Q268">
        <v>0.5</v>
      </c>
    </row>
    <row r="269" spans="1:17" ht="15" x14ac:dyDescent="0.3">
      <c r="A269" s="1"/>
      <c r="B269" t="s">
        <v>18</v>
      </c>
      <c r="C269" t="s">
        <v>2821</v>
      </c>
      <c r="D269" t="s">
        <v>2818</v>
      </c>
      <c r="E269" t="s">
        <v>2821</v>
      </c>
      <c r="F269" t="s">
        <v>2819</v>
      </c>
      <c r="G269" t="s">
        <v>2822</v>
      </c>
      <c r="H269" t="s">
        <v>644</v>
      </c>
      <c r="I269">
        <v>0.64700000000000002</v>
      </c>
      <c r="J269">
        <v>0.28599999999999998</v>
      </c>
      <c r="K269" t="s">
        <v>46</v>
      </c>
      <c r="L269">
        <v>0</v>
      </c>
      <c r="M269">
        <v>0.64700000000000002</v>
      </c>
      <c r="N269">
        <v>0</v>
      </c>
      <c r="O269">
        <v>0.81375900000000001</v>
      </c>
      <c r="P269">
        <v>0.805732</v>
      </c>
      <c r="Q269">
        <v>0</v>
      </c>
    </row>
    <row r="270" spans="1:17" ht="15" x14ac:dyDescent="0.3">
      <c r="A270" s="1"/>
      <c r="B270" t="s">
        <v>18</v>
      </c>
      <c r="C270" t="s">
        <v>659</v>
      </c>
      <c r="D270" t="s">
        <v>655</v>
      </c>
      <c r="E270" t="s">
        <v>659</v>
      </c>
      <c r="F270" t="s">
        <v>656</v>
      </c>
      <c r="G270" t="s">
        <v>2827</v>
      </c>
      <c r="H270" t="s">
        <v>658</v>
      </c>
      <c r="I270">
        <v>0.49299999999999999</v>
      </c>
      <c r="J270">
        <v>0</v>
      </c>
      <c r="K270" t="s">
        <v>42</v>
      </c>
      <c r="L270">
        <v>0.5</v>
      </c>
      <c r="M270">
        <v>0.49299999999999999</v>
      </c>
      <c r="N270">
        <v>0</v>
      </c>
      <c r="O270">
        <v>0.81303700000000001</v>
      </c>
      <c r="P270">
        <v>0.804813</v>
      </c>
      <c r="Q270">
        <v>0.5</v>
      </c>
    </row>
    <row r="271" spans="1:17" ht="15" x14ac:dyDescent="0.3">
      <c r="A271" s="1"/>
      <c r="B271" t="s">
        <v>18</v>
      </c>
      <c r="C271" t="s">
        <v>2823</v>
      </c>
      <c r="D271" t="s">
        <v>2818</v>
      </c>
      <c r="E271" t="s">
        <v>2823</v>
      </c>
      <c r="F271" t="s">
        <v>2819</v>
      </c>
      <c r="G271" t="s">
        <v>2824</v>
      </c>
      <c r="H271" t="s">
        <v>644</v>
      </c>
      <c r="I271">
        <v>0.62</v>
      </c>
      <c r="J271">
        <v>0.33300000000000002</v>
      </c>
      <c r="K271" t="s">
        <v>42</v>
      </c>
      <c r="L271">
        <v>0.5</v>
      </c>
      <c r="M271">
        <v>0.62</v>
      </c>
      <c r="N271">
        <v>0</v>
      </c>
      <c r="O271">
        <v>0.85951</v>
      </c>
      <c r="P271">
        <v>0.85189000000000004</v>
      </c>
      <c r="Q271">
        <v>0.5</v>
      </c>
    </row>
    <row r="272" spans="1:17" ht="15" x14ac:dyDescent="0.3">
      <c r="A272" s="1"/>
      <c r="B272" t="s">
        <v>18</v>
      </c>
      <c r="C272" t="s">
        <v>2840</v>
      </c>
      <c r="D272" t="s">
        <v>2836</v>
      </c>
      <c r="E272" t="s">
        <v>2840</v>
      </c>
      <c r="F272" t="s">
        <v>2838</v>
      </c>
      <c r="G272" t="s">
        <v>2841</v>
      </c>
      <c r="H272" t="s">
        <v>675</v>
      </c>
      <c r="I272">
        <v>0.32700000000000001</v>
      </c>
      <c r="J272">
        <v>0.14799999999999999</v>
      </c>
      <c r="K272" t="s">
        <v>46</v>
      </c>
      <c r="L272">
        <v>0</v>
      </c>
      <c r="M272">
        <v>0.32700000000000001</v>
      </c>
      <c r="N272">
        <v>0</v>
      </c>
      <c r="O272">
        <v>0.753467</v>
      </c>
      <c r="P272">
        <v>0.734097</v>
      </c>
      <c r="Q272">
        <v>0</v>
      </c>
    </row>
    <row r="273" spans="1:17" ht="15" x14ac:dyDescent="0.3">
      <c r="A273" s="1"/>
      <c r="B273" t="s">
        <v>18</v>
      </c>
      <c r="C273" t="s">
        <v>690</v>
      </c>
      <c r="D273" t="s">
        <v>2849</v>
      </c>
      <c r="E273" t="s">
        <v>692</v>
      </c>
      <c r="F273" t="s">
        <v>2850</v>
      </c>
      <c r="G273" t="s">
        <v>2851</v>
      </c>
      <c r="H273" t="s">
        <v>695</v>
      </c>
      <c r="I273">
        <v>0.82499999999999996</v>
      </c>
      <c r="J273">
        <v>0.57099999999999995</v>
      </c>
      <c r="K273" t="s">
        <v>17</v>
      </c>
      <c r="L273">
        <v>1</v>
      </c>
      <c r="M273">
        <v>0.82499999999999996</v>
      </c>
      <c r="N273">
        <v>0</v>
      </c>
      <c r="O273">
        <v>0.91293500000000005</v>
      </c>
      <c r="P273">
        <v>0.87733300000000003</v>
      </c>
      <c r="Q273">
        <v>1</v>
      </c>
    </row>
    <row r="274" spans="1:17" ht="15" x14ac:dyDescent="0.3">
      <c r="A274" s="1"/>
      <c r="B274" t="s">
        <v>18</v>
      </c>
      <c r="C274" t="s">
        <v>2853</v>
      </c>
      <c r="D274" t="s">
        <v>700</v>
      </c>
      <c r="E274" t="s">
        <v>2854</v>
      </c>
      <c r="F274" t="s">
        <v>702</v>
      </c>
      <c r="G274" t="s">
        <v>2855</v>
      </c>
      <c r="H274" t="s">
        <v>704</v>
      </c>
      <c r="I274">
        <v>0.95099999999999996</v>
      </c>
      <c r="J274">
        <v>0.54500000000000004</v>
      </c>
      <c r="K274" t="s">
        <v>17</v>
      </c>
      <c r="L274">
        <v>1</v>
      </c>
      <c r="M274">
        <v>0.95099999999999996</v>
      </c>
      <c r="N274">
        <v>0</v>
      </c>
      <c r="O274">
        <v>0.91908999999999996</v>
      </c>
      <c r="P274">
        <v>0.91907300000000003</v>
      </c>
      <c r="Q274">
        <v>1</v>
      </c>
    </row>
    <row r="275" spans="1:17" ht="15" x14ac:dyDescent="0.3">
      <c r="A275" s="1"/>
      <c r="B275" t="s">
        <v>18</v>
      </c>
      <c r="C275" t="s">
        <v>720</v>
      </c>
      <c r="D275" t="s">
        <v>721</v>
      </c>
      <c r="E275" t="s">
        <v>720</v>
      </c>
      <c r="F275" t="s">
        <v>722</v>
      </c>
      <c r="G275" t="s">
        <v>723</v>
      </c>
      <c r="H275" t="s">
        <v>724</v>
      </c>
      <c r="I275">
        <v>0.995</v>
      </c>
      <c r="J275">
        <v>0.7</v>
      </c>
      <c r="K275" t="s">
        <v>17</v>
      </c>
      <c r="L275">
        <v>1</v>
      </c>
      <c r="M275">
        <v>0.995</v>
      </c>
      <c r="N275">
        <v>0</v>
      </c>
      <c r="O275">
        <v>0.91542699999999999</v>
      </c>
      <c r="P275">
        <v>0.91505199999999998</v>
      </c>
      <c r="Q275">
        <v>1</v>
      </c>
    </row>
    <row r="276" spans="1:17" ht="15" x14ac:dyDescent="0.3">
      <c r="A276" s="1"/>
      <c r="B276" t="s">
        <v>18</v>
      </c>
      <c r="C276" t="s">
        <v>2863</v>
      </c>
      <c r="D276" t="s">
        <v>2864</v>
      </c>
      <c r="E276" t="s">
        <v>2865</v>
      </c>
      <c r="F276" t="s">
        <v>2846</v>
      </c>
      <c r="G276" t="s">
        <v>2866</v>
      </c>
      <c r="H276" t="s">
        <v>734</v>
      </c>
      <c r="I276">
        <v>0.82199999999999995</v>
      </c>
      <c r="J276">
        <v>0.16700000000000001</v>
      </c>
      <c r="K276" t="s">
        <v>17</v>
      </c>
      <c r="L276">
        <v>1</v>
      </c>
      <c r="M276">
        <v>0.82199999999999995</v>
      </c>
      <c r="N276">
        <v>0</v>
      </c>
      <c r="O276">
        <v>0.78403900000000004</v>
      </c>
      <c r="P276">
        <v>0.77786500000000003</v>
      </c>
      <c r="Q276">
        <v>1</v>
      </c>
    </row>
    <row r="277" spans="1:17" ht="15" x14ac:dyDescent="0.3">
      <c r="A277" s="1"/>
      <c r="B277" t="s">
        <v>18</v>
      </c>
      <c r="C277" t="s">
        <v>736</v>
      </c>
      <c r="D277" t="s">
        <v>2873</v>
      </c>
      <c r="E277" t="s">
        <v>736</v>
      </c>
      <c r="F277" t="s">
        <v>2874</v>
      </c>
      <c r="G277" t="s">
        <v>2875</v>
      </c>
      <c r="H277" t="s">
        <v>739</v>
      </c>
      <c r="I277">
        <v>0.65100000000000002</v>
      </c>
      <c r="J277">
        <v>0.5</v>
      </c>
      <c r="K277" t="s">
        <v>17</v>
      </c>
      <c r="L277">
        <v>1</v>
      </c>
      <c r="M277">
        <v>0.65100000000000002</v>
      </c>
      <c r="N277">
        <v>0</v>
      </c>
      <c r="O277">
        <v>0.81013800000000002</v>
      </c>
      <c r="P277">
        <v>0.82944899999999999</v>
      </c>
      <c r="Q277">
        <v>1</v>
      </c>
    </row>
    <row r="278" spans="1:17" ht="15" x14ac:dyDescent="0.3">
      <c r="A278" s="1"/>
      <c r="B278" t="s">
        <v>18</v>
      </c>
      <c r="C278" t="s">
        <v>2877</v>
      </c>
      <c r="D278" t="s">
        <v>2878</v>
      </c>
      <c r="E278" t="s">
        <v>2879</v>
      </c>
      <c r="F278" t="s">
        <v>742</v>
      </c>
      <c r="G278" t="s">
        <v>2880</v>
      </c>
      <c r="H278" t="s">
        <v>743</v>
      </c>
      <c r="I278">
        <v>1</v>
      </c>
      <c r="J278">
        <v>1</v>
      </c>
      <c r="K278" t="s">
        <v>17</v>
      </c>
      <c r="L278">
        <v>1</v>
      </c>
      <c r="M278">
        <v>1</v>
      </c>
      <c r="N278">
        <v>1</v>
      </c>
      <c r="O278">
        <v>0.98440300000000003</v>
      </c>
      <c r="P278">
        <v>0.98441500000000004</v>
      </c>
      <c r="Q278">
        <v>1</v>
      </c>
    </row>
    <row r="279" spans="1:17" ht="15" x14ac:dyDescent="0.3">
      <c r="A279" s="1"/>
      <c r="B279" t="s">
        <v>18</v>
      </c>
      <c r="C279" t="s">
        <v>751</v>
      </c>
      <c r="D279" t="s">
        <v>343</v>
      </c>
      <c r="E279" t="s">
        <v>752</v>
      </c>
      <c r="F279" t="s">
        <v>17</v>
      </c>
      <c r="G279" t="s">
        <v>2885</v>
      </c>
      <c r="H279" t="s">
        <v>346</v>
      </c>
      <c r="I279">
        <v>1.6E-2</v>
      </c>
      <c r="J279">
        <v>0</v>
      </c>
      <c r="K279" t="s">
        <v>42</v>
      </c>
      <c r="L279">
        <v>0.5</v>
      </c>
      <c r="M279">
        <v>1.6E-2</v>
      </c>
      <c r="N279">
        <v>0</v>
      </c>
      <c r="O279">
        <v>0.63158300000000001</v>
      </c>
      <c r="P279">
        <v>0.63977799999999996</v>
      </c>
      <c r="Q279">
        <v>0.5</v>
      </c>
    </row>
    <row r="280" spans="1:17" ht="15" x14ac:dyDescent="0.3">
      <c r="A280" s="1"/>
      <c r="B280" t="s">
        <v>18</v>
      </c>
      <c r="C280" t="s">
        <v>766</v>
      </c>
      <c r="D280" s="3">
        <v>0.01</v>
      </c>
      <c r="E280" t="s">
        <v>767</v>
      </c>
      <c r="F280">
        <v>1</v>
      </c>
      <c r="G280" t="s">
        <v>768</v>
      </c>
      <c r="H280" s="3">
        <v>0.01</v>
      </c>
      <c r="I280">
        <v>0.74299999999999999</v>
      </c>
      <c r="J280">
        <v>0.5</v>
      </c>
      <c r="K280" t="s">
        <v>17</v>
      </c>
      <c r="L280">
        <v>1</v>
      </c>
      <c r="M280">
        <v>0.74299999999999999</v>
      </c>
      <c r="N280">
        <v>0</v>
      </c>
      <c r="O280">
        <v>0.75604199999999999</v>
      </c>
      <c r="P280">
        <v>0.76978800000000003</v>
      </c>
      <c r="Q280">
        <v>1</v>
      </c>
    </row>
    <row r="281" spans="1:17" ht="15" x14ac:dyDescent="0.3">
      <c r="A281" s="1"/>
      <c r="B281" t="s">
        <v>18</v>
      </c>
      <c r="C281" t="s">
        <v>2895</v>
      </c>
      <c r="D281" t="s">
        <v>2896</v>
      </c>
      <c r="E281" t="s">
        <v>2897</v>
      </c>
      <c r="F281" t="s">
        <v>2898</v>
      </c>
      <c r="G281" t="s">
        <v>2899</v>
      </c>
      <c r="H281" t="s">
        <v>775</v>
      </c>
      <c r="I281">
        <v>0.99399999999999999</v>
      </c>
      <c r="J281">
        <v>0.71399999999999997</v>
      </c>
      <c r="K281" t="s">
        <v>17</v>
      </c>
      <c r="L281">
        <v>1</v>
      </c>
      <c r="M281">
        <v>0.99399999999999999</v>
      </c>
      <c r="N281">
        <v>0</v>
      </c>
      <c r="O281">
        <v>0.94306400000000001</v>
      </c>
      <c r="P281">
        <v>0.93998499999999996</v>
      </c>
      <c r="Q281">
        <v>1</v>
      </c>
    </row>
    <row r="282" spans="1:17" ht="15" x14ac:dyDescent="0.3">
      <c r="A282" s="1"/>
      <c r="B282" t="s">
        <v>18</v>
      </c>
      <c r="C282" t="s">
        <v>2905</v>
      </c>
      <c r="D282" t="s">
        <v>783</v>
      </c>
      <c r="E282" t="s">
        <v>2905</v>
      </c>
      <c r="F282" t="s">
        <v>784</v>
      </c>
      <c r="G282" t="s">
        <v>2906</v>
      </c>
      <c r="H282" t="s">
        <v>786</v>
      </c>
      <c r="I282">
        <v>0.82799999999999996</v>
      </c>
      <c r="J282">
        <v>0.75</v>
      </c>
      <c r="K282" t="s">
        <v>17</v>
      </c>
      <c r="L282">
        <v>1</v>
      </c>
      <c r="M282">
        <v>0.82799999999999996</v>
      </c>
      <c r="N282">
        <v>0</v>
      </c>
      <c r="O282">
        <v>0.91869199999999995</v>
      </c>
      <c r="P282">
        <v>0.90068599999999999</v>
      </c>
      <c r="Q282">
        <v>1</v>
      </c>
    </row>
    <row r="283" spans="1:17" ht="15" x14ac:dyDescent="0.3">
      <c r="A283" s="1"/>
      <c r="B283" t="s">
        <v>18</v>
      </c>
      <c r="C283" t="s">
        <v>788</v>
      </c>
      <c r="D283" t="s">
        <v>2911</v>
      </c>
      <c r="E283" t="s">
        <v>788</v>
      </c>
      <c r="F283" t="s">
        <v>790</v>
      </c>
      <c r="G283" t="s">
        <v>791</v>
      </c>
      <c r="H283" t="s">
        <v>792</v>
      </c>
      <c r="I283">
        <v>0.98799999999999999</v>
      </c>
      <c r="J283">
        <v>0.66700000000000004</v>
      </c>
      <c r="K283" t="s">
        <v>17</v>
      </c>
      <c r="L283">
        <v>1</v>
      </c>
      <c r="M283">
        <v>0.98799999999999999</v>
      </c>
      <c r="N283">
        <v>0</v>
      </c>
      <c r="O283">
        <v>0.90027199999999996</v>
      </c>
      <c r="P283">
        <v>0.90179200000000004</v>
      </c>
      <c r="Q283">
        <v>1</v>
      </c>
    </row>
    <row r="284" spans="1:17" ht="15" x14ac:dyDescent="0.3">
      <c r="A284" s="1"/>
      <c r="B284" t="s">
        <v>18</v>
      </c>
      <c r="C284" t="s">
        <v>797</v>
      </c>
      <c r="D284" t="s">
        <v>798</v>
      </c>
      <c r="E284" t="s">
        <v>797</v>
      </c>
      <c r="F284" t="s">
        <v>797</v>
      </c>
      <c r="G284" t="s">
        <v>799</v>
      </c>
      <c r="H284" t="s">
        <v>800</v>
      </c>
      <c r="I284">
        <v>0.97899999999999998</v>
      </c>
      <c r="J284">
        <v>0.5</v>
      </c>
      <c r="K284" t="s">
        <v>17</v>
      </c>
      <c r="L284">
        <v>1</v>
      </c>
      <c r="M284">
        <v>0.97899999999999998</v>
      </c>
      <c r="N284">
        <v>0</v>
      </c>
      <c r="O284">
        <v>0.93623800000000001</v>
      </c>
      <c r="P284">
        <v>0.93494299999999997</v>
      </c>
      <c r="Q284">
        <v>1</v>
      </c>
    </row>
    <row r="285" spans="1:17" ht="15" x14ac:dyDescent="0.3">
      <c r="A285" s="1"/>
      <c r="B285" t="s">
        <v>18</v>
      </c>
      <c r="C285" t="s">
        <v>2916</v>
      </c>
      <c r="D285" t="s">
        <v>805</v>
      </c>
      <c r="E285" t="s">
        <v>2916</v>
      </c>
      <c r="F285" t="s">
        <v>807</v>
      </c>
      <c r="G285" t="s">
        <v>2917</v>
      </c>
      <c r="H285" t="s">
        <v>809</v>
      </c>
      <c r="I285">
        <v>0.73699999999999999</v>
      </c>
      <c r="J285">
        <v>0.4</v>
      </c>
      <c r="K285" t="s">
        <v>42</v>
      </c>
      <c r="L285">
        <v>0.5</v>
      </c>
      <c r="M285">
        <v>0.73699999999999999</v>
      </c>
      <c r="N285">
        <v>0</v>
      </c>
      <c r="O285">
        <v>0.82101599999999997</v>
      </c>
      <c r="P285">
        <v>0.81713899999999995</v>
      </c>
      <c r="Q285">
        <v>0.5</v>
      </c>
    </row>
    <row r="286" spans="1:17" ht="15" x14ac:dyDescent="0.3">
      <c r="A286" s="1"/>
      <c r="B286" t="s">
        <v>18</v>
      </c>
      <c r="C286" t="s">
        <v>2927</v>
      </c>
      <c r="D286" t="s">
        <v>2923</v>
      </c>
      <c r="E286" t="s">
        <v>2928</v>
      </c>
      <c r="F286" t="s">
        <v>2925</v>
      </c>
      <c r="G286" t="s">
        <v>2929</v>
      </c>
      <c r="H286" t="s">
        <v>818</v>
      </c>
      <c r="I286">
        <v>0.94899999999999995</v>
      </c>
      <c r="J286">
        <v>0.54500000000000004</v>
      </c>
      <c r="K286" t="s">
        <v>17</v>
      </c>
      <c r="L286">
        <v>1</v>
      </c>
      <c r="M286">
        <v>0.94899999999999995</v>
      </c>
      <c r="N286">
        <v>0</v>
      </c>
      <c r="O286">
        <v>0.88036300000000001</v>
      </c>
      <c r="P286">
        <v>0.87230399999999997</v>
      </c>
      <c r="Q286">
        <v>1</v>
      </c>
    </row>
    <row r="287" spans="1:17" ht="15" x14ac:dyDescent="0.3">
      <c r="A287" s="1"/>
      <c r="B287" t="s">
        <v>18</v>
      </c>
      <c r="C287" t="s">
        <v>820</v>
      </c>
      <c r="D287" t="s">
        <v>821</v>
      </c>
      <c r="E287" t="s">
        <v>820</v>
      </c>
      <c r="F287" t="s">
        <v>822</v>
      </c>
      <c r="G287" t="s">
        <v>823</v>
      </c>
      <c r="H287" t="s">
        <v>824</v>
      </c>
      <c r="I287">
        <v>0.69799999999999995</v>
      </c>
      <c r="J287">
        <v>0.4</v>
      </c>
      <c r="K287" t="s">
        <v>17</v>
      </c>
      <c r="L287">
        <v>1</v>
      </c>
      <c r="M287">
        <v>0.69799999999999995</v>
      </c>
      <c r="N287">
        <v>0</v>
      </c>
      <c r="O287">
        <v>0.831349</v>
      </c>
      <c r="P287">
        <v>0.82056300000000004</v>
      </c>
      <c r="Q287">
        <v>1</v>
      </c>
    </row>
    <row r="288" spans="1:17" ht="15" x14ac:dyDescent="0.3">
      <c r="A288" s="1"/>
      <c r="B288" t="s">
        <v>18</v>
      </c>
      <c r="C288" t="s">
        <v>828</v>
      </c>
      <c r="D288" t="s">
        <v>2934</v>
      </c>
      <c r="E288" t="s">
        <v>828</v>
      </c>
      <c r="F288" t="s">
        <v>2934</v>
      </c>
      <c r="G288" t="s">
        <v>2935</v>
      </c>
      <c r="H288" t="s">
        <v>829</v>
      </c>
      <c r="I288">
        <v>0.99299999999999999</v>
      </c>
      <c r="J288">
        <v>0.75</v>
      </c>
      <c r="K288" t="s">
        <v>17</v>
      </c>
      <c r="L288">
        <v>1</v>
      </c>
      <c r="M288">
        <v>0.99299999999999999</v>
      </c>
      <c r="N288">
        <v>0</v>
      </c>
      <c r="O288">
        <v>0.97308099999999997</v>
      </c>
      <c r="P288">
        <v>0.96722699999999995</v>
      </c>
      <c r="Q288">
        <v>1</v>
      </c>
    </row>
    <row r="289" spans="1:17" ht="15" x14ac:dyDescent="0.3">
      <c r="A289" s="1"/>
      <c r="B289" t="s">
        <v>18</v>
      </c>
      <c r="C289" t="s">
        <v>2939</v>
      </c>
      <c r="D289" t="s">
        <v>834</v>
      </c>
      <c r="E289" t="s">
        <v>2939</v>
      </c>
      <c r="F289" t="s">
        <v>835</v>
      </c>
      <c r="G289" t="s">
        <v>2940</v>
      </c>
      <c r="H289" t="s">
        <v>837</v>
      </c>
      <c r="I289">
        <v>0.48899999999999999</v>
      </c>
      <c r="J289">
        <v>0</v>
      </c>
      <c r="K289" t="s">
        <v>42</v>
      </c>
      <c r="L289">
        <v>0.5</v>
      </c>
      <c r="M289">
        <v>0.48899999999999999</v>
      </c>
      <c r="N289">
        <v>0</v>
      </c>
      <c r="O289">
        <v>0.62487700000000002</v>
      </c>
      <c r="P289">
        <v>0.63046800000000003</v>
      </c>
      <c r="Q289">
        <v>0.5</v>
      </c>
    </row>
    <row r="290" spans="1:17" ht="15" x14ac:dyDescent="0.3">
      <c r="A290" s="1"/>
      <c r="B290" t="s">
        <v>18</v>
      </c>
      <c r="C290" t="s">
        <v>847</v>
      </c>
      <c r="D290" t="s">
        <v>2942</v>
      </c>
      <c r="E290" t="s">
        <v>847</v>
      </c>
      <c r="F290" t="s">
        <v>2943</v>
      </c>
      <c r="G290" t="s">
        <v>848</v>
      </c>
      <c r="H290" t="s">
        <v>846</v>
      </c>
      <c r="I290">
        <v>0.753</v>
      </c>
      <c r="J290">
        <v>0.66700000000000004</v>
      </c>
      <c r="K290" t="s">
        <v>17</v>
      </c>
      <c r="L290">
        <v>1</v>
      </c>
      <c r="M290">
        <v>0.753</v>
      </c>
      <c r="N290">
        <v>0</v>
      </c>
      <c r="O290">
        <v>0.88756699999999999</v>
      </c>
      <c r="P290">
        <v>0.87829400000000002</v>
      </c>
      <c r="Q290">
        <v>1</v>
      </c>
    </row>
    <row r="291" spans="1:17" ht="15" x14ac:dyDescent="0.3">
      <c r="A291" s="1"/>
      <c r="B291" t="s">
        <v>18</v>
      </c>
      <c r="C291" t="s">
        <v>850</v>
      </c>
      <c r="D291" t="s">
        <v>2945</v>
      </c>
      <c r="E291" t="s">
        <v>850</v>
      </c>
      <c r="F291" t="s">
        <v>2946</v>
      </c>
      <c r="G291" t="s">
        <v>853</v>
      </c>
      <c r="H291" t="s">
        <v>854</v>
      </c>
      <c r="I291">
        <v>0.97899999999999998</v>
      </c>
      <c r="J291">
        <v>0.8</v>
      </c>
      <c r="K291" t="s">
        <v>17</v>
      </c>
      <c r="L291">
        <v>1</v>
      </c>
      <c r="M291">
        <v>0.97899999999999998</v>
      </c>
      <c r="N291">
        <v>0</v>
      </c>
      <c r="O291">
        <v>0.92021600000000003</v>
      </c>
      <c r="P291">
        <v>0.92017300000000002</v>
      </c>
      <c r="Q291">
        <v>1</v>
      </c>
    </row>
    <row r="292" spans="1:17" ht="15" x14ac:dyDescent="0.3">
      <c r="A292" s="1"/>
      <c r="B292" t="s">
        <v>18</v>
      </c>
      <c r="C292" t="s">
        <v>2952</v>
      </c>
      <c r="D292" t="s">
        <v>2949</v>
      </c>
      <c r="E292" t="s">
        <v>2953</v>
      </c>
      <c r="F292" t="s">
        <v>2950</v>
      </c>
      <c r="G292" t="s">
        <v>2954</v>
      </c>
      <c r="H292" t="s">
        <v>860</v>
      </c>
      <c r="I292">
        <v>0.89900000000000002</v>
      </c>
      <c r="J292">
        <v>0.51900000000000002</v>
      </c>
      <c r="K292" t="s">
        <v>17</v>
      </c>
      <c r="L292">
        <v>1</v>
      </c>
      <c r="M292">
        <v>0.89900000000000002</v>
      </c>
      <c r="N292">
        <v>0</v>
      </c>
      <c r="O292">
        <v>0.83370299999999997</v>
      </c>
      <c r="P292">
        <v>0.837754</v>
      </c>
      <c r="Q292">
        <v>1</v>
      </c>
    </row>
    <row r="293" spans="1:17" ht="15" x14ac:dyDescent="0.3">
      <c r="A293" s="1"/>
      <c r="B293" t="s">
        <v>18</v>
      </c>
      <c r="C293" t="s">
        <v>2964</v>
      </c>
      <c r="D293" t="s">
        <v>2961</v>
      </c>
      <c r="E293" t="s">
        <v>2964</v>
      </c>
      <c r="F293" t="s">
        <v>2962</v>
      </c>
      <c r="G293" t="s">
        <v>2965</v>
      </c>
      <c r="H293" t="s">
        <v>873</v>
      </c>
      <c r="I293">
        <v>0.59799999999999998</v>
      </c>
      <c r="J293">
        <v>0.54500000000000004</v>
      </c>
      <c r="K293" t="s">
        <v>46</v>
      </c>
      <c r="L293">
        <v>0</v>
      </c>
      <c r="M293">
        <v>0.59799999999999998</v>
      </c>
      <c r="N293">
        <v>0</v>
      </c>
      <c r="O293">
        <v>0.82932700000000004</v>
      </c>
      <c r="P293">
        <v>0.816164</v>
      </c>
      <c r="Q293">
        <v>0</v>
      </c>
    </row>
    <row r="294" spans="1:17" ht="15" x14ac:dyDescent="0.3">
      <c r="A294" s="1"/>
      <c r="B294" t="s">
        <v>18</v>
      </c>
      <c r="C294" t="s">
        <v>2972</v>
      </c>
      <c r="D294" t="s">
        <v>2973</v>
      </c>
      <c r="E294" t="s">
        <v>2972</v>
      </c>
      <c r="F294" t="s">
        <v>2973</v>
      </c>
      <c r="G294" t="s">
        <v>889</v>
      </c>
      <c r="H294" t="s">
        <v>889</v>
      </c>
      <c r="I294">
        <v>1</v>
      </c>
      <c r="J294">
        <v>1</v>
      </c>
      <c r="K294" t="s">
        <v>17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</row>
    <row r="295" spans="1:17" ht="15" x14ac:dyDescent="0.3">
      <c r="A295" s="1"/>
      <c r="B295" t="s">
        <v>18</v>
      </c>
      <c r="C295" t="s">
        <v>892</v>
      </c>
      <c r="D295" t="s">
        <v>891</v>
      </c>
      <c r="E295" t="s">
        <v>892</v>
      </c>
      <c r="F295" t="s">
        <v>892</v>
      </c>
      <c r="G295" t="s">
        <v>2975</v>
      </c>
      <c r="H295" t="s">
        <v>893</v>
      </c>
      <c r="I295">
        <v>0.96399999999999997</v>
      </c>
      <c r="J295">
        <v>0.66700000000000004</v>
      </c>
      <c r="K295" t="s">
        <v>17</v>
      </c>
      <c r="L295">
        <v>1</v>
      </c>
      <c r="M295">
        <v>0.96399999999999997</v>
      </c>
      <c r="N295">
        <v>0</v>
      </c>
      <c r="O295">
        <v>0.86754699999999996</v>
      </c>
      <c r="P295">
        <v>0.87087800000000004</v>
      </c>
      <c r="Q295">
        <v>1</v>
      </c>
    </row>
    <row r="296" spans="1:17" ht="15" x14ac:dyDescent="0.3">
      <c r="A296" s="1"/>
      <c r="B296" t="s">
        <v>18</v>
      </c>
      <c r="C296" t="s">
        <v>2983</v>
      </c>
      <c r="D296" t="s">
        <v>2979</v>
      </c>
      <c r="E296" t="s">
        <v>2983</v>
      </c>
      <c r="F296" t="s">
        <v>2981</v>
      </c>
      <c r="G296" t="s">
        <v>2984</v>
      </c>
      <c r="H296" t="s">
        <v>905</v>
      </c>
      <c r="I296">
        <v>0.3</v>
      </c>
      <c r="J296">
        <v>0</v>
      </c>
      <c r="K296" t="s">
        <v>46</v>
      </c>
      <c r="L296">
        <v>0</v>
      </c>
      <c r="M296">
        <v>0.3</v>
      </c>
      <c r="N296">
        <v>0</v>
      </c>
      <c r="O296">
        <v>0.63640200000000002</v>
      </c>
      <c r="P296">
        <v>0.636042</v>
      </c>
      <c r="Q296">
        <v>0</v>
      </c>
    </row>
    <row r="297" spans="1:17" ht="15" x14ac:dyDescent="0.3">
      <c r="A297" s="1"/>
      <c r="B297" t="s">
        <v>18</v>
      </c>
      <c r="C297" t="s">
        <v>2996</v>
      </c>
      <c r="D297" t="s">
        <v>2992</v>
      </c>
      <c r="E297" t="s">
        <v>2996</v>
      </c>
      <c r="F297" t="s">
        <v>2994</v>
      </c>
      <c r="G297" t="s">
        <v>2997</v>
      </c>
      <c r="H297" t="s">
        <v>913</v>
      </c>
      <c r="I297">
        <v>0.441</v>
      </c>
      <c r="J297">
        <v>0</v>
      </c>
      <c r="K297" t="s">
        <v>46</v>
      </c>
      <c r="L297">
        <v>0</v>
      </c>
      <c r="M297">
        <v>0.441</v>
      </c>
      <c r="N297">
        <v>0</v>
      </c>
      <c r="O297">
        <v>0.6774</v>
      </c>
      <c r="P297">
        <v>0.68077299999999996</v>
      </c>
      <c r="Q297">
        <v>0</v>
      </c>
    </row>
    <row r="298" spans="1:17" ht="15" x14ac:dyDescent="0.3">
      <c r="A298" s="1"/>
      <c r="B298" t="s">
        <v>18</v>
      </c>
      <c r="C298" t="s">
        <v>921</v>
      </c>
      <c r="D298" t="s">
        <v>3007</v>
      </c>
      <c r="E298" t="s">
        <v>921</v>
      </c>
      <c r="F298" t="s">
        <v>3008</v>
      </c>
      <c r="G298" t="s">
        <v>3010</v>
      </c>
      <c r="H298" t="s">
        <v>923</v>
      </c>
      <c r="I298">
        <v>0.98199999999999998</v>
      </c>
      <c r="J298">
        <v>0.47099999999999997</v>
      </c>
      <c r="K298" t="s">
        <v>17</v>
      </c>
      <c r="L298">
        <v>1</v>
      </c>
      <c r="M298">
        <v>0.98199999999999998</v>
      </c>
      <c r="N298">
        <v>0</v>
      </c>
      <c r="O298">
        <v>0.90876599999999996</v>
      </c>
      <c r="P298">
        <v>0.90415299999999998</v>
      </c>
      <c r="Q298">
        <v>1</v>
      </c>
    </row>
    <row r="299" spans="1:17" ht="15" x14ac:dyDescent="0.3">
      <c r="A299" s="1"/>
      <c r="B299" t="s">
        <v>18</v>
      </c>
      <c r="C299" t="s">
        <v>861</v>
      </c>
      <c r="D299" t="s">
        <v>926</v>
      </c>
      <c r="E299" t="s">
        <v>862</v>
      </c>
      <c r="F299" t="s">
        <v>927</v>
      </c>
      <c r="G299" t="s">
        <v>863</v>
      </c>
      <c r="H299" t="s">
        <v>928</v>
      </c>
      <c r="I299">
        <v>0.872</v>
      </c>
      <c r="J299">
        <v>0.44400000000000001</v>
      </c>
      <c r="K299" t="s">
        <v>17</v>
      </c>
      <c r="L299">
        <v>1</v>
      </c>
      <c r="M299">
        <v>0.872</v>
      </c>
      <c r="N299">
        <v>0</v>
      </c>
      <c r="O299">
        <v>0.83805399999999997</v>
      </c>
      <c r="P299">
        <v>0.842611</v>
      </c>
      <c r="Q299">
        <v>1</v>
      </c>
    </row>
    <row r="300" spans="1:17" ht="15" x14ac:dyDescent="0.3">
      <c r="A300" s="1"/>
      <c r="B300" t="s">
        <v>18</v>
      </c>
      <c r="C300" t="s">
        <v>2985</v>
      </c>
      <c r="D300" t="s">
        <v>3014</v>
      </c>
      <c r="E300" t="s">
        <v>2986</v>
      </c>
      <c r="F300" t="s">
        <v>3016</v>
      </c>
      <c r="G300" t="s">
        <v>2987</v>
      </c>
      <c r="H300" t="s">
        <v>932</v>
      </c>
      <c r="I300">
        <v>0.39200000000000002</v>
      </c>
      <c r="J300">
        <v>0</v>
      </c>
      <c r="K300" t="s">
        <v>42</v>
      </c>
      <c r="L300">
        <v>0.5</v>
      </c>
      <c r="M300">
        <v>0.39200000000000002</v>
      </c>
      <c r="N300">
        <v>0</v>
      </c>
      <c r="O300">
        <v>0.78242599999999995</v>
      </c>
      <c r="P300">
        <v>0.77606900000000001</v>
      </c>
      <c r="Q300">
        <v>0.5</v>
      </c>
    </row>
    <row r="301" spans="1:17" ht="15" x14ac:dyDescent="0.3">
      <c r="A301" s="1"/>
      <c r="B301" t="s">
        <v>18</v>
      </c>
      <c r="C301" t="s">
        <v>945</v>
      </c>
      <c r="D301" t="s">
        <v>946</v>
      </c>
      <c r="E301" t="s">
        <v>945</v>
      </c>
      <c r="F301" t="s">
        <v>945</v>
      </c>
      <c r="G301" t="s">
        <v>947</v>
      </c>
      <c r="H301" t="s">
        <v>948</v>
      </c>
      <c r="I301">
        <v>1</v>
      </c>
      <c r="J301">
        <v>1</v>
      </c>
      <c r="K301" t="s">
        <v>17</v>
      </c>
      <c r="L301">
        <v>1</v>
      </c>
      <c r="M301">
        <v>1</v>
      </c>
      <c r="N301">
        <v>1</v>
      </c>
      <c r="O301">
        <v>0.88900699999999999</v>
      </c>
      <c r="P301">
        <v>0.88257200000000002</v>
      </c>
      <c r="Q301">
        <v>1</v>
      </c>
    </row>
    <row r="302" spans="1:17" ht="15" x14ac:dyDescent="0.3">
      <c r="A302" s="1"/>
      <c r="B302" t="s">
        <v>18</v>
      </c>
      <c r="C302" t="s">
        <v>3027</v>
      </c>
      <c r="D302" t="s">
        <v>953</v>
      </c>
      <c r="E302" t="s">
        <v>3028</v>
      </c>
      <c r="F302" t="s">
        <v>954</v>
      </c>
      <c r="G302" t="s">
        <v>3029</v>
      </c>
      <c r="H302" t="s">
        <v>956</v>
      </c>
      <c r="I302">
        <v>3.1E-2</v>
      </c>
      <c r="J302">
        <v>6.9000000000000006E-2</v>
      </c>
      <c r="K302" t="s">
        <v>46</v>
      </c>
      <c r="L302">
        <v>0</v>
      </c>
      <c r="M302">
        <v>3.1E-2</v>
      </c>
      <c r="N302">
        <v>0</v>
      </c>
      <c r="O302">
        <v>0.60397699999999999</v>
      </c>
      <c r="P302">
        <v>0.60221499999999994</v>
      </c>
      <c r="Q302">
        <v>0</v>
      </c>
    </row>
    <row r="303" spans="1:17" ht="15" x14ac:dyDescent="0.3">
      <c r="A303" s="1"/>
      <c r="B303" t="s">
        <v>18</v>
      </c>
      <c r="C303" t="s">
        <v>3048</v>
      </c>
      <c r="D303" t="s">
        <v>3044</v>
      </c>
      <c r="E303" t="s">
        <v>3049</v>
      </c>
      <c r="F303" t="s">
        <v>3046</v>
      </c>
      <c r="G303" t="s">
        <v>3050</v>
      </c>
      <c r="H303" t="s">
        <v>981</v>
      </c>
      <c r="I303">
        <v>-6.2E-2</v>
      </c>
      <c r="J303">
        <v>0</v>
      </c>
      <c r="K303" t="s">
        <v>46</v>
      </c>
      <c r="L303">
        <v>0</v>
      </c>
      <c r="M303">
        <v>-6.2E-2</v>
      </c>
      <c r="N303">
        <v>0</v>
      </c>
      <c r="O303">
        <v>0.62424599999999997</v>
      </c>
      <c r="P303">
        <v>0.61882199999999998</v>
      </c>
      <c r="Q303">
        <v>0</v>
      </c>
    </row>
    <row r="304" spans="1:17" ht="15" x14ac:dyDescent="0.3">
      <c r="A304" s="1"/>
      <c r="B304" t="s">
        <v>18</v>
      </c>
      <c r="C304" t="s">
        <v>3059</v>
      </c>
      <c r="D304" t="s">
        <v>3044</v>
      </c>
      <c r="E304" t="s">
        <v>3060</v>
      </c>
      <c r="F304" t="s">
        <v>3046</v>
      </c>
      <c r="G304" t="s">
        <v>3061</v>
      </c>
      <c r="H304" t="s">
        <v>981</v>
      </c>
      <c r="I304">
        <v>-7.0000000000000001E-3</v>
      </c>
      <c r="J304">
        <v>0</v>
      </c>
      <c r="K304" t="s">
        <v>46</v>
      </c>
      <c r="L304">
        <v>0</v>
      </c>
      <c r="M304">
        <v>-7.0000000000000001E-3</v>
      </c>
      <c r="N304">
        <v>0</v>
      </c>
      <c r="O304">
        <v>0.62003900000000001</v>
      </c>
      <c r="P304">
        <v>0.61688500000000002</v>
      </c>
      <c r="Q304">
        <v>0</v>
      </c>
    </row>
    <row r="305" spans="1:17" ht="15" x14ac:dyDescent="0.3">
      <c r="A305" s="1"/>
      <c r="B305" t="s">
        <v>18</v>
      </c>
      <c r="C305" t="s">
        <v>3073</v>
      </c>
      <c r="D305" t="s">
        <v>3074</v>
      </c>
      <c r="E305" t="s">
        <v>3075</v>
      </c>
      <c r="F305" t="s">
        <v>3076</v>
      </c>
      <c r="G305" t="s">
        <v>3077</v>
      </c>
      <c r="H305" t="s">
        <v>999</v>
      </c>
      <c r="I305">
        <v>0.49199999999999999</v>
      </c>
      <c r="J305">
        <v>0</v>
      </c>
      <c r="K305" t="s">
        <v>42</v>
      </c>
      <c r="L305">
        <v>0.5</v>
      </c>
      <c r="M305">
        <v>0.49199999999999999</v>
      </c>
      <c r="N305">
        <v>0</v>
      </c>
      <c r="O305">
        <v>0.73556600000000005</v>
      </c>
      <c r="P305">
        <v>0.73509800000000003</v>
      </c>
      <c r="Q305">
        <v>0.5</v>
      </c>
    </row>
    <row r="306" spans="1:17" ht="15" x14ac:dyDescent="0.3">
      <c r="A306" s="1"/>
      <c r="B306" t="s">
        <v>18</v>
      </c>
      <c r="C306" t="s">
        <v>3059</v>
      </c>
      <c r="D306" t="s">
        <v>3080</v>
      </c>
      <c r="E306" t="s">
        <v>3060</v>
      </c>
      <c r="F306" t="s">
        <v>3081</v>
      </c>
      <c r="G306" t="s">
        <v>3061</v>
      </c>
      <c r="H306" t="s">
        <v>1013</v>
      </c>
      <c r="I306">
        <v>0.77300000000000002</v>
      </c>
      <c r="J306">
        <v>0.25</v>
      </c>
      <c r="K306" t="s">
        <v>17</v>
      </c>
      <c r="L306">
        <v>1</v>
      </c>
      <c r="M306">
        <v>0.77300000000000002</v>
      </c>
      <c r="N306">
        <v>0</v>
      </c>
      <c r="O306">
        <v>0.78620400000000001</v>
      </c>
      <c r="P306">
        <v>0.78982699999999995</v>
      </c>
      <c r="Q306">
        <v>1</v>
      </c>
    </row>
    <row r="307" spans="1:17" ht="15" x14ac:dyDescent="0.3">
      <c r="A307" s="1"/>
      <c r="B307" t="s">
        <v>18</v>
      </c>
      <c r="C307" t="s">
        <v>1031</v>
      </c>
      <c r="D307" t="s">
        <v>1026</v>
      </c>
      <c r="E307" t="s">
        <v>1032</v>
      </c>
      <c r="F307" t="s">
        <v>1028</v>
      </c>
      <c r="G307" t="s">
        <v>1033</v>
      </c>
      <c r="H307" t="s">
        <v>1030</v>
      </c>
      <c r="I307">
        <v>0.755</v>
      </c>
      <c r="J307">
        <v>0</v>
      </c>
      <c r="K307" t="s">
        <v>46</v>
      </c>
      <c r="L307">
        <v>0</v>
      </c>
      <c r="M307">
        <v>0.755</v>
      </c>
      <c r="N307">
        <v>0</v>
      </c>
      <c r="O307">
        <v>0.62285599999999997</v>
      </c>
      <c r="P307">
        <v>0.63145899999999999</v>
      </c>
      <c r="Q307">
        <v>0</v>
      </c>
    </row>
    <row r="308" spans="1:17" ht="15" x14ac:dyDescent="0.3">
      <c r="A308" s="1"/>
      <c r="B308" t="s">
        <v>18</v>
      </c>
      <c r="C308" t="s">
        <v>3065</v>
      </c>
      <c r="D308" t="s">
        <v>343</v>
      </c>
      <c r="E308" t="s">
        <v>3066</v>
      </c>
      <c r="F308" t="s">
        <v>17</v>
      </c>
      <c r="G308" t="s">
        <v>3067</v>
      </c>
      <c r="H308" t="s">
        <v>346</v>
      </c>
      <c r="I308">
        <v>0.113</v>
      </c>
      <c r="J308">
        <v>0</v>
      </c>
      <c r="K308" t="s">
        <v>46</v>
      </c>
      <c r="L308">
        <v>0</v>
      </c>
      <c r="M308">
        <v>0.113</v>
      </c>
      <c r="N308">
        <v>0</v>
      </c>
      <c r="O308">
        <v>0.64861000000000002</v>
      </c>
      <c r="P308">
        <v>0.64475800000000005</v>
      </c>
      <c r="Q308">
        <v>0</v>
      </c>
    </row>
    <row r="309" spans="1:17" ht="15" x14ac:dyDescent="0.3">
      <c r="A309" s="1"/>
      <c r="B309" t="s">
        <v>18</v>
      </c>
      <c r="C309" t="s">
        <v>3051</v>
      </c>
      <c r="D309" t="s">
        <v>381</v>
      </c>
      <c r="E309" t="s">
        <v>3052</v>
      </c>
      <c r="F309" t="s">
        <v>46</v>
      </c>
      <c r="G309" t="s">
        <v>3053</v>
      </c>
      <c r="H309" t="s">
        <v>1045</v>
      </c>
      <c r="I309">
        <v>0.216</v>
      </c>
      <c r="J309">
        <v>0</v>
      </c>
      <c r="K309" t="s">
        <v>46</v>
      </c>
      <c r="L309">
        <v>0</v>
      </c>
      <c r="M309">
        <v>0.216</v>
      </c>
      <c r="N309">
        <v>0</v>
      </c>
      <c r="O309">
        <v>0.68213999999999997</v>
      </c>
      <c r="P309">
        <v>0.67529499999999998</v>
      </c>
      <c r="Q309">
        <v>0</v>
      </c>
    </row>
    <row r="310" spans="1:17" ht="15" x14ac:dyDescent="0.3">
      <c r="A310" s="1"/>
      <c r="B310" t="s">
        <v>18</v>
      </c>
      <c r="C310" t="s">
        <v>3059</v>
      </c>
      <c r="D310" t="s">
        <v>1054</v>
      </c>
      <c r="E310" t="s">
        <v>3060</v>
      </c>
      <c r="F310" t="s">
        <v>1055</v>
      </c>
      <c r="G310" t="s">
        <v>3061</v>
      </c>
      <c r="H310" t="s">
        <v>1057</v>
      </c>
      <c r="I310">
        <v>-1E-3</v>
      </c>
      <c r="J310">
        <v>0</v>
      </c>
      <c r="K310" t="s">
        <v>46</v>
      </c>
      <c r="L310">
        <v>0</v>
      </c>
      <c r="M310">
        <v>-1E-3</v>
      </c>
      <c r="N310">
        <v>0</v>
      </c>
      <c r="O310">
        <v>0.61837799999999998</v>
      </c>
      <c r="P310">
        <v>0.616344</v>
      </c>
      <c r="Q310">
        <v>0</v>
      </c>
    </row>
    <row r="311" spans="1:17" ht="15" x14ac:dyDescent="0.3">
      <c r="A311" s="1"/>
      <c r="B311" t="s">
        <v>18</v>
      </c>
      <c r="C311" t="s">
        <v>3118</v>
      </c>
      <c r="D311" t="s">
        <v>1074</v>
      </c>
      <c r="E311" t="s">
        <v>3119</v>
      </c>
      <c r="F311" t="s">
        <v>1076</v>
      </c>
      <c r="G311" t="s">
        <v>1081</v>
      </c>
      <c r="H311" t="s">
        <v>1078</v>
      </c>
      <c r="I311">
        <v>0.44800000000000001</v>
      </c>
      <c r="J311">
        <v>0.216</v>
      </c>
      <c r="K311" t="s">
        <v>42</v>
      </c>
      <c r="L311">
        <v>0.5</v>
      </c>
      <c r="M311">
        <v>0.44800000000000001</v>
      </c>
      <c r="N311">
        <v>0</v>
      </c>
      <c r="O311">
        <v>0.67496800000000001</v>
      </c>
      <c r="P311">
        <v>0.67142299999999999</v>
      </c>
      <c r="Q311">
        <v>0.5</v>
      </c>
    </row>
    <row r="312" spans="1:17" ht="15" x14ac:dyDescent="0.3">
      <c r="A312" s="1"/>
      <c r="B312" t="s">
        <v>18</v>
      </c>
      <c r="C312" t="s">
        <v>1089</v>
      </c>
      <c r="D312" t="s">
        <v>1090</v>
      </c>
      <c r="E312" t="s">
        <v>1091</v>
      </c>
      <c r="F312" t="s">
        <v>1092</v>
      </c>
      <c r="G312" t="s">
        <v>3122</v>
      </c>
      <c r="H312" t="s">
        <v>1094</v>
      </c>
      <c r="I312">
        <v>0.215</v>
      </c>
      <c r="J312">
        <v>0.66700000000000004</v>
      </c>
      <c r="K312" t="s">
        <v>42</v>
      </c>
      <c r="L312">
        <v>0.5</v>
      </c>
      <c r="M312">
        <v>0.215</v>
      </c>
      <c r="N312">
        <v>0</v>
      </c>
      <c r="O312">
        <v>0.724939</v>
      </c>
      <c r="P312">
        <v>0.711978</v>
      </c>
      <c r="Q312">
        <v>0.5</v>
      </c>
    </row>
    <row r="313" spans="1:17" ht="15" x14ac:dyDescent="0.3">
      <c r="A313" s="1"/>
      <c r="B313" t="s">
        <v>18</v>
      </c>
      <c r="C313" t="s">
        <v>1097</v>
      </c>
      <c r="D313" t="s">
        <v>1097</v>
      </c>
      <c r="E313" t="s">
        <v>1097</v>
      </c>
      <c r="F313" t="s">
        <v>1097</v>
      </c>
      <c r="G313" t="s">
        <v>1098</v>
      </c>
      <c r="H313" t="s">
        <v>1098</v>
      </c>
      <c r="I313">
        <v>1</v>
      </c>
      <c r="J313">
        <v>1</v>
      </c>
      <c r="K313" t="s">
        <v>17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</row>
    <row r="314" spans="1:17" ht="15" x14ac:dyDescent="0.3">
      <c r="A314" s="1"/>
      <c r="B314" t="s">
        <v>18</v>
      </c>
      <c r="C314">
        <v>17000</v>
      </c>
      <c r="D314" t="s">
        <v>1100</v>
      </c>
      <c r="E314">
        <v>17000</v>
      </c>
      <c r="F314" t="s">
        <v>1101</v>
      </c>
      <c r="G314" t="s">
        <v>3128</v>
      </c>
      <c r="H314" t="s">
        <v>1102</v>
      </c>
      <c r="I314">
        <v>0.74099999999999999</v>
      </c>
      <c r="J314">
        <v>0</v>
      </c>
      <c r="K314" t="s">
        <v>17</v>
      </c>
      <c r="L314">
        <v>1</v>
      </c>
      <c r="M314">
        <v>0.74099999999999999</v>
      </c>
      <c r="N314">
        <v>0</v>
      </c>
      <c r="O314">
        <v>0.84591300000000003</v>
      </c>
      <c r="P314">
        <v>0.83938999999999997</v>
      </c>
      <c r="Q314">
        <v>1</v>
      </c>
    </row>
    <row r="315" spans="1:17" ht="15" x14ac:dyDescent="0.3">
      <c r="A315" s="1"/>
      <c r="B315" t="s">
        <v>18</v>
      </c>
      <c r="C315" t="s">
        <v>3129</v>
      </c>
      <c r="D315" t="s">
        <v>3129</v>
      </c>
      <c r="E315" t="s">
        <v>3130</v>
      </c>
      <c r="F315" t="s">
        <v>3130</v>
      </c>
      <c r="G315" t="s">
        <v>3131</v>
      </c>
      <c r="H315" t="s">
        <v>1110</v>
      </c>
      <c r="I315">
        <v>7.8E-2</v>
      </c>
      <c r="J315">
        <v>0</v>
      </c>
      <c r="K315" t="s">
        <v>46</v>
      </c>
      <c r="L315">
        <v>0</v>
      </c>
      <c r="M315">
        <v>7.8E-2</v>
      </c>
      <c r="N315">
        <v>0</v>
      </c>
      <c r="O315">
        <v>0.60960400000000003</v>
      </c>
      <c r="P315">
        <v>0.60954699999999995</v>
      </c>
      <c r="Q315">
        <v>0</v>
      </c>
    </row>
    <row r="316" spans="1:17" ht="15" x14ac:dyDescent="0.3">
      <c r="A316" s="1"/>
      <c r="B316" t="s">
        <v>18</v>
      </c>
      <c r="C316" t="s">
        <v>1112</v>
      </c>
      <c r="D316" t="s">
        <v>1113</v>
      </c>
      <c r="E316" t="s">
        <v>1112</v>
      </c>
      <c r="F316" t="s">
        <v>1114</v>
      </c>
      <c r="G316" t="s">
        <v>1115</v>
      </c>
      <c r="H316" t="s">
        <v>1116</v>
      </c>
      <c r="I316">
        <v>0.48199999999999998</v>
      </c>
      <c r="J316">
        <v>0.308</v>
      </c>
      <c r="K316" t="s">
        <v>42</v>
      </c>
      <c r="L316">
        <v>0.5</v>
      </c>
      <c r="M316">
        <v>0.48199999999999998</v>
      </c>
      <c r="N316">
        <v>0</v>
      </c>
      <c r="O316">
        <v>0.72456299999999996</v>
      </c>
      <c r="P316">
        <v>0.72507299999999997</v>
      </c>
      <c r="Q316">
        <v>0.5</v>
      </c>
    </row>
    <row r="317" spans="1:17" ht="15" x14ac:dyDescent="0.3">
      <c r="A317" s="1"/>
      <c r="B317" t="s">
        <v>18</v>
      </c>
      <c r="C317" t="s">
        <v>3136</v>
      </c>
      <c r="D317" t="s">
        <v>1119</v>
      </c>
      <c r="E317" t="s">
        <v>3137</v>
      </c>
      <c r="F317" t="s">
        <v>1121</v>
      </c>
      <c r="G317" t="s">
        <v>3138</v>
      </c>
      <c r="H317" t="s">
        <v>1123</v>
      </c>
      <c r="I317">
        <v>0.36799999999999999</v>
      </c>
      <c r="J317">
        <v>0</v>
      </c>
      <c r="K317" t="s">
        <v>46</v>
      </c>
      <c r="L317">
        <v>0</v>
      </c>
      <c r="M317">
        <v>0.36799999999999999</v>
      </c>
      <c r="N317">
        <v>0</v>
      </c>
      <c r="O317">
        <v>0.62622900000000004</v>
      </c>
      <c r="P317">
        <v>0.63363499999999995</v>
      </c>
      <c r="Q317">
        <v>0</v>
      </c>
    </row>
    <row r="318" spans="1:17" ht="15" x14ac:dyDescent="0.3">
      <c r="A318" s="1"/>
      <c r="B318" t="s">
        <v>18</v>
      </c>
      <c r="C318" t="s">
        <v>1136</v>
      </c>
      <c r="D318" t="s">
        <v>1137</v>
      </c>
      <c r="E318" t="s">
        <v>1136</v>
      </c>
      <c r="F318" t="s">
        <v>1138</v>
      </c>
      <c r="G318" t="s">
        <v>1139</v>
      </c>
      <c r="H318" t="s">
        <v>1140</v>
      </c>
      <c r="I318">
        <v>0.68</v>
      </c>
      <c r="J318">
        <v>0.66700000000000004</v>
      </c>
      <c r="K318" t="s">
        <v>17</v>
      </c>
      <c r="L318">
        <v>1</v>
      </c>
      <c r="M318">
        <v>0.68</v>
      </c>
      <c r="N318">
        <v>0</v>
      </c>
      <c r="O318">
        <v>0.89639000000000002</v>
      </c>
      <c r="P318">
        <v>0.88724599999999998</v>
      </c>
      <c r="Q318">
        <v>1</v>
      </c>
    </row>
    <row r="319" spans="1:17" ht="15" x14ac:dyDescent="0.3">
      <c r="A319" s="1"/>
      <c r="B319" t="s">
        <v>18</v>
      </c>
      <c r="C319" t="s">
        <v>3145</v>
      </c>
      <c r="D319" t="s">
        <v>3141</v>
      </c>
      <c r="E319" t="s">
        <v>3146</v>
      </c>
      <c r="F319" t="s">
        <v>3143</v>
      </c>
      <c r="G319" t="s">
        <v>3147</v>
      </c>
      <c r="H319" t="s">
        <v>1153</v>
      </c>
      <c r="I319">
        <v>0.995</v>
      </c>
      <c r="J319">
        <v>0.8</v>
      </c>
      <c r="K319" t="s">
        <v>17</v>
      </c>
      <c r="L319">
        <v>1</v>
      </c>
      <c r="M319">
        <v>0.995</v>
      </c>
      <c r="N319">
        <v>0</v>
      </c>
      <c r="O319">
        <v>0.93755100000000002</v>
      </c>
      <c r="P319">
        <v>0.94773399999999997</v>
      </c>
      <c r="Q319">
        <v>1</v>
      </c>
    </row>
    <row r="320" spans="1:17" ht="15" x14ac:dyDescent="0.3">
      <c r="A320" s="1"/>
      <c r="B320" t="s">
        <v>18</v>
      </c>
      <c r="C320" t="s">
        <v>3154</v>
      </c>
      <c r="D320" t="s">
        <v>3155</v>
      </c>
      <c r="E320" t="s">
        <v>3156</v>
      </c>
      <c r="F320" t="s">
        <v>1159</v>
      </c>
      <c r="G320" t="s">
        <v>3157</v>
      </c>
      <c r="H320" t="s">
        <v>1161</v>
      </c>
      <c r="I320">
        <v>0.79900000000000004</v>
      </c>
      <c r="J320">
        <v>0.71399999999999997</v>
      </c>
      <c r="K320" t="s">
        <v>17</v>
      </c>
      <c r="L320">
        <v>1</v>
      </c>
      <c r="M320">
        <v>0.79900000000000004</v>
      </c>
      <c r="N320">
        <v>0</v>
      </c>
      <c r="O320">
        <v>0.87494400000000006</v>
      </c>
      <c r="P320">
        <v>0.86736400000000002</v>
      </c>
      <c r="Q320">
        <v>1</v>
      </c>
    </row>
    <row r="321" spans="1:17" ht="15" x14ac:dyDescent="0.3">
      <c r="A321" s="1"/>
      <c r="B321" t="s">
        <v>18</v>
      </c>
      <c r="C321" t="s">
        <v>1119</v>
      </c>
      <c r="D321" t="s">
        <v>1119</v>
      </c>
      <c r="E321" t="s">
        <v>1121</v>
      </c>
      <c r="F321" t="s">
        <v>1121</v>
      </c>
      <c r="G321" t="s">
        <v>1174</v>
      </c>
      <c r="H321" t="s">
        <v>1123</v>
      </c>
      <c r="I321">
        <v>0.98799999999999999</v>
      </c>
      <c r="J321">
        <v>0.4</v>
      </c>
      <c r="K321" t="s">
        <v>17</v>
      </c>
      <c r="L321">
        <v>1</v>
      </c>
      <c r="M321">
        <v>0.98799999999999999</v>
      </c>
      <c r="N321">
        <v>0</v>
      </c>
      <c r="O321">
        <v>0.93174000000000001</v>
      </c>
      <c r="P321">
        <v>0.92623100000000003</v>
      </c>
      <c r="Q321">
        <v>1</v>
      </c>
    </row>
    <row r="322" spans="1:17" ht="15" x14ac:dyDescent="0.3">
      <c r="A322" s="1"/>
      <c r="B322" t="s">
        <v>18</v>
      </c>
      <c r="C322" t="s">
        <v>1177</v>
      </c>
      <c r="D322" t="s">
        <v>1177</v>
      </c>
      <c r="E322" t="s">
        <v>1179</v>
      </c>
      <c r="F322" t="s">
        <v>1179</v>
      </c>
      <c r="G322" t="s">
        <v>1177</v>
      </c>
      <c r="H322" t="s">
        <v>1181</v>
      </c>
      <c r="I322">
        <v>0.65</v>
      </c>
      <c r="J322">
        <v>0</v>
      </c>
      <c r="K322" t="s">
        <v>17</v>
      </c>
      <c r="L322">
        <v>1</v>
      </c>
      <c r="M322">
        <v>0.65</v>
      </c>
      <c r="N322">
        <v>0</v>
      </c>
      <c r="O322">
        <v>0.69979999999999998</v>
      </c>
      <c r="P322">
        <v>0.69782100000000002</v>
      </c>
      <c r="Q322">
        <v>1</v>
      </c>
    </row>
    <row r="323" spans="1:17" ht="15" x14ac:dyDescent="0.3">
      <c r="A323" s="1"/>
      <c r="B323" t="s">
        <v>18</v>
      </c>
      <c r="C323" t="s">
        <v>1195</v>
      </c>
      <c r="D323" t="s">
        <v>1193</v>
      </c>
      <c r="E323" t="s">
        <v>1195</v>
      </c>
      <c r="F323" t="s">
        <v>1193</v>
      </c>
      <c r="G323" t="s">
        <v>3165</v>
      </c>
      <c r="H323" t="s">
        <v>1194</v>
      </c>
      <c r="I323">
        <v>0.42</v>
      </c>
      <c r="J323">
        <v>0</v>
      </c>
      <c r="K323" t="s">
        <v>42</v>
      </c>
      <c r="L323">
        <v>0.5</v>
      </c>
      <c r="M323">
        <v>0.42</v>
      </c>
      <c r="N323">
        <v>0</v>
      </c>
      <c r="O323">
        <v>0.66535299999999997</v>
      </c>
      <c r="P323">
        <v>0.66957299999999997</v>
      </c>
      <c r="Q323">
        <v>0.5</v>
      </c>
    </row>
    <row r="324" spans="1:17" ht="15" x14ac:dyDescent="0.3">
      <c r="A324" s="1"/>
      <c r="B324" t="s">
        <v>18</v>
      </c>
      <c r="C324">
        <v>2600</v>
      </c>
      <c r="D324">
        <v>2.6</v>
      </c>
      <c r="E324">
        <v>2600</v>
      </c>
      <c r="F324">
        <v>26</v>
      </c>
      <c r="G324" t="s">
        <v>3175</v>
      </c>
      <c r="H324">
        <v>2600</v>
      </c>
      <c r="I324">
        <v>1</v>
      </c>
      <c r="J324">
        <v>1</v>
      </c>
      <c r="K324" t="s">
        <v>17</v>
      </c>
      <c r="L324">
        <v>1</v>
      </c>
      <c r="M324">
        <v>1</v>
      </c>
      <c r="N324">
        <v>1</v>
      </c>
      <c r="O324">
        <v>0.68316200000000005</v>
      </c>
      <c r="P324">
        <v>0.68951099999999999</v>
      </c>
      <c r="Q324">
        <v>1</v>
      </c>
    </row>
    <row r="325" spans="1:17" ht="15" x14ac:dyDescent="0.3">
      <c r="A325" s="1"/>
      <c r="B325" t="s">
        <v>18</v>
      </c>
      <c r="C325" t="s">
        <v>1212</v>
      </c>
      <c r="D325" t="s">
        <v>1213</v>
      </c>
      <c r="E325" t="s">
        <v>1214</v>
      </c>
      <c r="F325" t="s">
        <v>1215</v>
      </c>
      <c r="G325" t="s">
        <v>3176</v>
      </c>
      <c r="H325" t="s">
        <v>1217</v>
      </c>
      <c r="I325">
        <v>0.22800000000000001</v>
      </c>
      <c r="J325">
        <v>0.66700000000000004</v>
      </c>
      <c r="K325" t="s">
        <v>42</v>
      </c>
      <c r="L325">
        <v>0.5</v>
      </c>
      <c r="M325">
        <v>0.22800000000000001</v>
      </c>
      <c r="N325">
        <v>0</v>
      </c>
      <c r="O325">
        <v>0.76593800000000001</v>
      </c>
      <c r="P325">
        <v>0.75683</v>
      </c>
      <c r="Q325">
        <v>0.5</v>
      </c>
    </row>
    <row r="326" spans="1:17" ht="15" x14ac:dyDescent="0.3">
      <c r="A326" s="1"/>
      <c r="B326" t="s">
        <v>18</v>
      </c>
      <c r="C326">
        <v>1949</v>
      </c>
      <c r="D326" t="s">
        <v>3177</v>
      </c>
      <c r="E326">
        <v>1949</v>
      </c>
      <c r="F326" t="s">
        <v>3178</v>
      </c>
      <c r="G326">
        <v>1949</v>
      </c>
      <c r="H326" t="s">
        <v>1219</v>
      </c>
      <c r="I326">
        <v>0.98199999999999998</v>
      </c>
      <c r="J326">
        <v>0.66700000000000004</v>
      </c>
      <c r="K326" t="s">
        <v>17</v>
      </c>
      <c r="L326">
        <v>1</v>
      </c>
      <c r="M326">
        <v>0.98199999999999998</v>
      </c>
      <c r="N326">
        <v>0</v>
      </c>
      <c r="O326">
        <v>0.78852800000000001</v>
      </c>
      <c r="P326">
        <v>0.79823999999999995</v>
      </c>
      <c r="Q326">
        <v>1</v>
      </c>
    </row>
    <row r="327" spans="1:17" ht="15" x14ac:dyDescent="0.3">
      <c r="A327" s="1"/>
      <c r="B327" t="s">
        <v>18</v>
      </c>
      <c r="C327" t="s">
        <v>1227</v>
      </c>
      <c r="D327" t="s">
        <v>3180</v>
      </c>
      <c r="F327" t="s">
        <v>3182</v>
      </c>
      <c r="G327" t="s">
        <v>3184</v>
      </c>
      <c r="H327" t="s">
        <v>1226</v>
      </c>
      <c r="I327">
        <v>1.7000000000000001E-2</v>
      </c>
      <c r="J327">
        <v>0</v>
      </c>
      <c r="K327" t="s">
        <v>46</v>
      </c>
      <c r="L327">
        <v>0</v>
      </c>
      <c r="M327">
        <v>1.7000000000000001E-2</v>
      </c>
      <c r="N327">
        <v>0</v>
      </c>
      <c r="O327">
        <v>0.55390899999999998</v>
      </c>
      <c r="P327">
        <v>0.55671400000000004</v>
      </c>
      <c r="Q327">
        <v>0</v>
      </c>
    </row>
    <row r="328" spans="1:17" ht="15" x14ac:dyDescent="0.3">
      <c r="A328" s="1"/>
      <c r="B328" t="s">
        <v>18</v>
      </c>
      <c r="C328" t="s">
        <v>1254</v>
      </c>
      <c r="D328" t="s">
        <v>3192</v>
      </c>
      <c r="E328" t="s">
        <v>1255</v>
      </c>
      <c r="F328" t="s">
        <v>3193</v>
      </c>
      <c r="G328" t="s">
        <v>3195</v>
      </c>
      <c r="H328" t="s">
        <v>1253</v>
      </c>
      <c r="I328">
        <v>0.81100000000000005</v>
      </c>
      <c r="J328">
        <v>0.66700000000000004</v>
      </c>
      <c r="K328" t="s">
        <v>17</v>
      </c>
      <c r="L328">
        <v>1</v>
      </c>
      <c r="M328">
        <v>0.81100000000000005</v>
      </c>
      <c r="N328">
        <v>0</v>
      </c>
      <c r="O328">
        <v>0.89210100000000003</v>
      </c>
      <c r="P328">
        <v>0.89182499999999998</v>
      </c>
      <c r="Q328">
        <v>1</v>
      </c>
    </row>
    <row r="329" spans="1:17" ht="15" x14ac:dyDescent="0.3">
      <c r="A329" s="1"/>
      <c r="B329" t="s">
        <v>18</v>
      </c>
      <c r="C329" t="s">
        <v>1266</v>
      </c>
      <c r="D329" t="s">
        <v>3198</v>
      </c>
      <c r="E329" t="s">
        <v>1266</v>
      </c>
      <c r="F329" t="s">
        <v>3199</v>
      </c>
      <c r="G329" t="s">
        <v>1267</v>
      </c>
      <c r="H329" t="s">
        <v>1265</v>
      </c>
      <c r="I329">
        <v>0.57399999999999995</v>
      </c>
      <c r="J329">
        <v>0.5</v>
      </c>
      <c r="K329" t="s">
        <v>17</v>
      </c>
      <c r="L329">
        <v>1</v>
      </c>
      <c r="M329">
        <v>0.57399999999999995</v>
      </c>
      <c r="N329">
        <v>0</v>
      </c>
      <c r="O329">
        <v>0.75897899999999996</v>
      </c>
      <c r="P329">
        <v>0.75896399999999997</v>
      </c>
      <c r="Q329">
        <v>1</v>
      </c>
    </row>
    <row r="330" spans="1:17" ht="15" x14ac:dyDescent="0.3">
      <c r="A330" s="1"/>
      <c r="B330" t="s">
        <v>18</v>
      </c>
      <c r="C330" t="s">
        <v>1269</v>
      </c>
      <c r="D330" t="s">
        <v>1269</v>
      </c>
      <c r="E330" t="s">
        <v>1269</v>
      </c>
      <c r="F330" t="s">
        <v>1269</v>
      </c>
      <c r="G330" t="s">
        <v>1271</v>
      </c>
      <c r="H330" t="s">
        <v>1271</v>
      </c>
      <c r="I330">
        <v>1</v>
      </c>
      <c r="J330">
        <v>1</v>
      </c>
      <c r="K330" t="s">
        <v>17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</row>
    <row r="331" spans="1:17" ht="15" x14ac:dyDescent="0.3">
      <c r="A331" s="1"/>
      <c r="B331" t="s">
        <v>18</v>
      </c>
      <c r="C331" t="s">
        <v>1273</v>
      </c>
      <c r="D331" t="s">
        <v>3203</v>
      </c>
      <c r="E331" t="s">
        <v>1273</v>
      </c>
      <c r="F331" t="s">
        <v>3203</v>
      </c>
      <c r="G331" t="s">
        <v>3204</v>
      </c>
      <c r="H331" t="s">
        <v>1274</v>
      </c>
      <c r="I331">
        <v>0.95699999999999996</v>
      </c>
      <c r="J331">
        <v>0</v>
      </c>
      <c r="K331" t="s">
        <v>17</v>
      </c>
      <c r="L331">
        <v>1</v>
      </c>
      <c r="M331">
        <v>0.95699999999999996</v>
      </c>
      <c r="N331">
        <v>0</v>
      </c>
      <c r="O331">
        <v>0.74322699999999997</v>
      </c>
      <c r="P331">
        <v>0.75471200000000005</v>
      </c>
      <c r="Q331">
        <v>1</v>
      </c>
    </row>
    <row r="332" spans="1:17" ht="15" x14ac:dyDescent="0.3">
      <c r="A332" s="1"/>
      <c r="B332" t="s">
        <v>18</v>
      </c>
      <c r="C332" t="s">
        <v>1280</v>
      </c>
      <c r="D332" t="s">
        <v>3205</v>
      </c>
      <c r="E332" t="s">
        <v>1280</v>
      </c>
      <c r="F332" t="s">
        <v>3206</v>
      </c>
      <c r="G332" t="s">
        <v>3207</v>
      </c>
      <c r="H332" t="s">
        <v>1283</v>
      </c>
      <c r="I332">
        <v>0.61799999999999999</v>
      </c>
      <c r="J332">
        <v>0.222</v>
      </c>
      <c r="K332" t="s">
        <v>42</v>
      </c>
      <c r="L332">
        <v>0.5</v>
      </c>
      <c r="M332">
        <v>0.61799999999999999</v>
      </c>
      <c r="N332">
        <v>0</v>
      </c>
      <c r="O332">
        <v>0.78119300000000003</v>
      </c>
      <c r="P332">
        <v>0.77162900000000001</v>
      </c>
      <c r="Q332">
        <v>0.5</v>
      </c>
    </row>
    <row r="333" spans="1:17" ht="15" x14ac:dyDescent="0.3">
      <c r="A333" s="1"/>
      <c r="B333" t="s">
        <v>18</v>
      </c>
      <c r="C333" t="s">
        <v>3210</v>
      </c>
      <c r="D333" t="s">
        <v>3211</v>
      </c>
      <c r="E333" t="s">
        <v>3212</v>
      </c>
      <c r="F333" t="s">
        <v>3213</v>
      </c>
      <c r="G333" t="s">
        <v>1293</v>
      </c>
      <c r="H333" t="s">
        <v>1294</v>
      </c>
      <c r="I333">
        <v>0.83799999999999997</v>
      </c>
      <c r="J333">
        <v>0.88900000000000001</v>
      </c>
      <c r="K333" t="s">
        <v>17</v>
      </c>
      <c r="L333">
        <v>1</v>
      </c>
      <c r="M333">
        <v>0.83799999999999997</v>
      </c>
      <c r="N333">
        <v>0</v>
      </c>
      <c r="O333">
        <v>0.95871499999999998</v>
      </c>
      <c r="P333">
        <v>0.96307200000000004</v>
      </c>
      <c r="Q333">
        <v>1</v>
      </c>
    </row>
    <row r="334" spans="1:17" ht="15" x14ac:dyDescent="0.3">
      <c r="A334" s="1"/>
      <c r="B334" t="s">
        <v>18</v>
      </c>
      <c r="C334" t="s">
        <v>3221</v>
      </c>
      <c r="D334" t="s">
        <v>3218</v>
      </c>
      <c r="E334" t="s">
        <v>3221</v>
      </c>
      <c r="F334" t="s">
        <v>3219</v>
      </c>
      <c r="G334" t="s">
        <v>3222</v>
      </c>
      <c r="H334" t="s">
        <v>1303</v>
      </c>
      <c r="I334">
        <v>0.372</v>
      </c>
      <c r="J334">
        <v>0</v>
      </c>
      <c r="K334" t="s">
        <v>46</v>
      </c>
      <c r="L334">
        <v>0</v>
      </c>
      <c r="M334">
        <v>0.372</v>
      </c>
      <c r="N334">
        <v>0</v>
      </c>
      <c r="O334">
        <v>0.71422200000000002</v>
      </c>
      <c r="P334">
        <v>0.71467700000000001</v>
      </c>
      <c r="Q334">
        <v>0</v>
      </c>
    </row>
    <row r="335" spans="1:17" ht="15" x14ac:dyDescent="0.3">
      <c r="A335" s="1"/>
      <c r="B335" t="s">
        <v>18</v>
      </c>
      <c r="C335" t="s">
        <v>3227</v>
      </c>
      <c r="D335" t="s">
        <v>3227</v>
      </c>
      <c r="E335" t="s">
        <v>3227</v>
      </c>
      <c r="F335" t="s">
        <v>3227</v>
      </c>
      <c r="G335" t="s">
        <v>3228</v>
      </c>
      <c r="H335" t="s">
        <v>1310</v>
      </c>
      <c r="I335">
        <v>0.90700000000000003</v>
      </c>
      <c r="J335">
        <v>0.66700000000000004</v>
      </c>
      <c r="K335" t="s">
        <v>17</v>
      </c>
      <c r="L335">
        <v>1</v>
      </c>
      <c r="M335">
        <v>0.90700000000000003</v>
      </c>
      <c r="N335">
        <v>0</v>
      </c>
      <c r="O335">
        <v>0.90260600000000002</v>
      </c>
      <c r="P335">
        <v>0.89922899999999995</v>
      </c>
      <c r="Q335">
        <v>1</v>
      </c>
    </row>
    <row r="336" spans="1:17" ht="15" x14ac:dyDescent="0.3">
      <c r="A336" s="1"/>
      <c r="B336" t="s">
        <v>18</v>
      </c>
      <c r="C336" t="s">
        <v>3238</v>
      </c>
      <c r="D336" t="s">
        <v>3235</v>
      </c>
      <c r="E336" t="s">
        <v>3238</v>
      </c>
      <c r="F336" t="s">
        <v>3236</v>
      </c>
      <c r="G336" t="s">
        <v>3239</v>
      </c>
      <c r="H336" t="s">
        <v>1316</v>
      </c>
      <c r="I336">
        <v>0.93</v>
      </c>
      <c r="J336">
        <v>0.7</v>
      </c>
      <c r="K336" t="s">
        <v>17</v>
      </c>
      <c r="L336">
        <v>1</v>
      </c>
      <c r="M336">
        <v>0.93</v>
      </c>
      <c r="N336">
        <v>0</v>
      </c>
      <c r="O336">
        <v>0.86531899999999995</v>
      </c>
      <c r="P336">
        <v>0.86449399999999998</v>
      </c>
      <c r="Q336">
        <v>1</v>
      </c>
    </row>
    <row r="337" spans="1:17" ht="15" x14ac:dyDescent="0.3">
      <c r="A337" s="1"/>
      <c r="B337" t="s">
        <v>18</v>
      </c>
      <c r="C337" t="s">
        <v>1324</v>
      </c>
      <c r="D337" t="s">
        <v>3243</v>
      </c>
      <c r="E337" t="s">
        <v>1324</v>
      </c>
      <c r="F337" t="s">
        <v>3243</v>
      </c>
      <c r="G337" t="s">
        <v>3244</v>
      </c>
      <c r="H337" t="s">
        <v>1327</v>
      </c>
      <c r="I337">
        <v>0.374</v>
      </c>
      <c r="J337">
        <v>0</v>
      </c>
      <c r="K337" t="s">
        <v>46</v>
      </c>
      <c r="L337">
        <v>0</v>
      </c>
      <c r="M337">
        <v>0.374</v>
      </c>
      <c r="N337">
        <v>0</v>
      </c>
      <c r="O337">
        <v>0.65631899999999999</v>
      </c>
      <c r="P337">
        <v>0.67038399999999998</v>
      </c>
      <c r="Q337">
        <v>0</v>
      </c>
    </row>
    <row r="338" spans="1:17" ht="15" x14ac:dyDescent="0.3">
      <c r="A338" s="1"/>
      <c r="B338" t="s">
        <v>18</v>
      </c>
      <c r="C338" t="s">
        <v>3251</v>
      </c>
      <c r="D338" t="s">
        <v>3252</v>
      </c>
      <c r="E338" t="s">
        <v>3251</v>
      </c>
      <c r="F338" t="s">
        <v>3252</v>
      </c>
      <c r="G338" t="s">
        <v>3253</v>
      </c>
      <c r="H338" t="s">
        <v>1336</v>
      </c>
      <c r="I338">
        <v>0.28399999999999997</v>
      </c>
      <c r="J338">
        <v>0</v>
      </c>
      <c r="K338" t="s">
        <v>46</v>
      </c>
      <c r="L338">
        <v>0</v>
      </c>
      <c r="M338">
        <v>0.28399999999999997</v>
      </c>
      <c r="N338">
        <v>0</v>
      </c>
      <c r="O338">
        <v>0.71166700000000005</v>
      </c>
      <c r="P338">
        <v>0.71657199999999999</v>
      </c>
      <c r="Q338">
        <v>0</v>
      </c>
    </row>
    <row r="339" spans="1:17" ht="15" x14ac:dyDescent="0.3">
      <c r="A339" s="1"/>
      <c r="B339" t="s">
        <v>18</v>
      </c>
      <c r="C339" t="s">
        <v>3264</v>
      </c>
      <c r="D339" t="s">
        <v>1345</v>
      </c>
      <c r="E339" t="s">
        <v>3265</v>
      </c>
      <c r="F339" t="s">
        <v>1347</v>
      </c>
      <c r="G339" t="s">
        <v>3266</v>
      </c>
      <c r="H339" t="s">
        <v>1348</v>
      </c>
      <c r="I339">
        <v>0.52200000000000002</v>
      </c>
      <c r="J339">
        <v>0.5</v>
      </c>
      <c r="K339" t="s">
        <v>46</v>
      </c>
      <c r="L339">
        <v>0</v>
      </c>
      <c r="M339">
        <v>0.52200000000000002</v>
      </c>
      <c r="N339">
        <v>0</v>
      </c>
      <c r="O339">
        <v>0.82201400000000002</v>
      </c>
      <c r="P339">
        <v>0.81128500000000003</v>
      </c>
      <c r="Q339">
        <v>0</v>
      </c>
    </row>
    <row r="340" spans="1:17" ht="15" x14ac:dyDescent="0.3">
      <c r="A340" s="1"/>
      <c r="B340" t="s">
        <v>18</v>
      </c>
      <c r="C340" t="s">
        <v>1227</v>
      </c>
      <c r="D340" t="s">
        <v>3276</v>
      </c>
      <c r="F340" t="s">
        <v>3277</v>
      </c>
      <c r="G340" t="s">
        <v>3184</v>
      </c>
      <c r="H340" t="s">
        <v>1356</v>
      </c>
      <c r="I340">
        <v>0.56699999999999995</v>
      </c>
      <c r="J340">
        <v>0</v>
      </c>
      <c r="K340" t="s">
        <v>46</v>
      </c>
      <c r="L340">
        <v>0</v>
      </c>
      <c r="M340">
        <v>0.56699999999999995</v>
      </c>
      <c r="N340">
        <v>0</v>
      </c>
      <c r="O340">
        <v>0.54773499999999997</v>
      </c>
      <c r="P340">
        <v>0.54082600000000003</v>
      </c>
      <c r="Q340">
        <v>0</v>
      </c>
    </row>
    <row r="341" spans="1:17" ht="15" x14ac:dyDescent="0.3">
      <c r="A341" s="1"/>
      <c r="B341" t="s">
        <v>18</v>
      </c>
      <c r="C341" t="s">
        <v>3295</v>
      </c>
      <c r="D341" t="s">
        <v>1359</v>
      </c>
      <c r="E341" t="s">
        <v>3296</v>
      </c>
      <c r="F341" t="s">
        <v>1360</v>
      </c>
      <c r="G341" t="s">
        <v>3297</v>
      </c>
      <c r="H341" t="s">
        <v>1362</v>
      </c>
      <c r="I341">
        <v>0.377</v>
      </c>
      <c r="J341">
        <v>0.46200000000000002</v>
      </c>
      <c r="K341" t="s">
        <v>42</v>
      </c>
      <c r="L341">
        <v>0.5</v>
      </c>
      <c r="M341">
        <v>0.377</v>
      </c>
      <c r="N341">
        <v>0</v>
      </c>
      <c r="O341">
        <v>0.759934</v>
      </c>
      <c r="P341">
        <v>0.76605500000000004</v>
      </c>
      <c r="Q341">
        <v>0.5</v>
      </c>
    </row>
    <row r="342" spans="1:17" ht="15" x14ac:dyDescent="0.3">
      <c r="A342" s="1"/>
      <c r="B342" t="s">
        <v>18</v>
      </c>
      <c r="C342" t="s">
        <v>3302</v>
      </c>
      <c r="D342" t="s">
        <v>3303</v>
      </c>
      <c r="E342" t="s">
        <v>3302</v>
      </c>
      <c r="F342" t="s">
        <v>1371</v>
      </c>
      <c r="G342" t="s">
        <v>3304</v>
      </c>
      <c r="H342" t="s">
        <v>1373</v>
      </c>
      <c r="I342">
        <v>0.79100000000000004</v>
      </c>
      <c r="J342">
        <v>0.4</v>
      </c>
      <c r="K342" t="s">
        <v>17</v>
      </c>
      <c r="L342">
        <v>1</v>
      </c>
      <c r="M342">
        <v>0.79100000000000004</v>
      </c>
      <c r="N342">
        <v>0</v>
      </c>
      <c r="O342">
        <v>0.83730800000000005</v>
      </c>
      <c r="P342">
        <v>0.83798700000000004</v>
      </c>
      <c r="Q342">
        <v>1</v>
      </c>
    </row>
    <row r="343" spans="1:17" ht="15" x14ac:dyDescent="0.3">
      <c r="A343" s="1"/>
      <c r="B343" t="s">
        <v>18</v>
      </c>
      <c r="C343" t="s">
        <v>1375</v>
      </c>
      <c r="D343" t="s">
        <v>3310</v>
      </c>
      <c r="E343" t="s">
        <v>1377</v>
      </c>
      <c r="F343" t="s">
        <v>1378</v>
      </c>
      <c r="G343" t="s">
        <v>1379</v>
      </c>
      <c r="H343" t="s">
        <v>1380</v>
      </c>
      <c r="I343">
        <v>0.77200000000000002</v>
      </c>
      <c r="J343">
        <v>0.66700000000000004</v>
      </c>
      <c r="K343" t="s">
        <v>17</v>
      </c>
      <c r="L343">
        <v>1</v>
      </c>
      <c r="M343">
        <v>0.77200000000000002</v>
      </c>
      <c r="N343">
        <v>0</v>
      </c>
      <c r="O343">
        <v>0.77931899999999998</v>
      </c>
      <c r="P343">
        <v>0.787439</v>
      </c>
      <c r="Q343">
        <v>1</v>
      </c>
    </row>
    <row r="344" spans="1:17" ht="15" x14ac:dyDescent="0.3">
      <c r="A344" s="1"/>
      <c r="B344" t="s">
        <v>18</v>
      </c>
      <c r="C344" t="s">
        <v>3315</v>
      </c>
      <c r="D344" t="s">
        <v>1385</v>
      </c>
      <c r="E344" t="s">
        <v>3315</v>
      </c>
      <c r="F344" t="s">
        <v>1385</v>
      </c>
      <c r="G344" t="s">
        <v>3316</v>
      </c>
      <c r="H344" t="s">
        <v>1387</v>
      </c>
      <c r="I344">
        <v>0.96399999999999997</v>
      </c>
      <c r="J344">
        <v>0.33300000000000002</v>
      </c>
      <c r="K344" t="s">
        <v>17</v>
      </c>
      <c r="L344">
        <v>1</v>
      </c>
      <c r="M344">
        <v>0.96399999999999997</v>
      </c>
      <c r="N344">
        <v>0</v>
      </c>
      <c r="O344">
        <v>0.85136299999999998</v>
      </c>
      <c r="P344">
        <v>0.83102100000000001</v>
      </c>
      <c r="Q344">
        <v>1</v>
      </c>
    </row>
    <row r="345" spans="1:17" ht="15" x14ac:dyDescent="0.3">
      <c r="A345" s="1"/>
      <c r="B345" t="s">
        <v>18</v>
      </c>
      <c r="C345" t="s">
        <v>3322</v>
      </c>
      <c r="D345" t="s">
        <v>3319</v>
      </c>
      <c r="E345" t="s">
        <v>3322</v>
      </c>
      <c r="F345" t="s">
        <v>3320</v>
      </c>
      <c r="G345" t="s">
        <v>3323</v>
      </c>
      <c r="H345" t="s">
        <v>1407</v>
      </c>
      <c r="I345">
        <v>0.72399999999999998</v>
      </c>
      <c r="J345">
        <v>0.33300000000000002</v>
      </c>
      <c r="K345" t="s">
        <v>42</v>
      </c>
      <c r="L345">
        <v>0.5</v>
      </c>
      <c r="M345">
        <v>0.72399999999999998</v>
      </c>
      <c r="N345">
        <v>0</v>
      </c>
      <c r="O345">
        <v>0.80505499999999997</v>
      </c>
      <c r="P345">
        <v>0.80474599999999996</v>
      </c>
      <c r="Q345">
        <v>0.5</v>
      </c>
    </row>
    <row r="346" spans="1:17" ht="15" x14ac:dyDescent="0.3">
      <c r="A346" s="1"/>
      <c r="B346" t="s">
        <v>18</v>
      </c>
      <c r="C346" t="s">
        <v>1413</v>
      </c>
      <c r="D346" t="s">
        <v>3327</v>
      </c>
      <c r="E346" t="s">
        <v>1413</v>
      </c>
      <c r="F346" t="s">
        <v>3328</v>
      </c>
      <c r="G346" t="s">
        <v>3329</v>
      </c>
      <c r="H346" t="s">
        <v>1416</v>
      </c>
      <c r="I346">
        <v>0.497</v>
      </c>
      <c r="J346">
        <v>0.4</v>
      </c>
      <c r="K346" t="s">
        <v>42</v>
      </c>
      <c r="L346">
        <v>0.5</v>
      </c>
      <c r="M346">
        <v>0.497</v>
      </c>
      <c r="N346">
        <v>0</v>
      </c>
      <c r="O346">
        <v>0.74661200000000005</v>
      </c>
      <c r="P346">
        <v>0.74144200000000005</v>
      </c>
      <c r="Q346">
        <v>0.5</v>
      </c>
    </row>
    <row r="347" spans="1:17" ht="15" x14ac:dyDescent="0.3">
      <c r="A347" s="1"/>
      <c r="B347" t="s">
        <v>18</v>
      </c>
      <c r="C347" t="s">
        <v>3334</v>
      </c>
      <c r="D347" t="s">
        <v>3335</v>
      </c>
      <c r="E347" t="s">
        <v>3336</v>
      </c>
      <c r="F347" t="s">
        <v>3336</v>
      </c>
      <c r="G347" t="s">
        <v>3337</v>
      </c>
      <c r="H347" t="s">
        <v>1422</v>
      </c>
      <c r="I347">
        <v>0.98</v>
      </c>
      <c r="J347">
        <v>0.64</v>
      </c>
      <c r="K347" t="s">
        <v>17</v>
      </c>
      <c r="L347">
        <v>1</v>
      </c>
      <c r="M347">
        <v>0.98</v>
      </c>
      <c r="N347">
        <v>0</v>
      </c>
      <c r="O347">
        <v>0.89396299999999995</v>
      </c>
      <c r="P347">
        <v>0.88720100000000002</v>
      </c>
      <c r="Q347">
        <v>1</v>
      </c>
    </row>
    <row r="348" spans="1:17" ht="15" x14ac:dyDescent="0.3">
      <c r="A348" s="1"/>
      <c r="B348" t="s">
        <v>18</v>
      </c>
      <c r="C348" t="s">
        <v>3344</v>
      </c>
      <c r="D348" t="s">
        <v>3342</v>
      </c>
      <c r="E348" t="s">
        <v>3345</v>
      </c>
      <c r="F348" t="s">
        <v>3343</v>
      </c>
      <c r="G348" t="s">
        <v>3346</v>
      </c>
      <c r="H348" t="s">
        <v>1434</v>
      </c>
      <c r="I348">
        <v>0.41</v>
      </c>
      <c r="J348">
        <v>0.4</v>
      </c>
      <c r="K348" t="s">
        <v>42</v>
      </c>
      <c r="L348">
        <v>0.5</v>
      </c>
      <c r="M348">
        <v>0.41</v>
      </c>
      <c r="N348">
        <v>0</v>
      </c>
      <c r="O348">
        <v>0.78537199999999996</v>
      </c>
      <c r="P348">
        <v>0.78113500000000002</v>
      </c>
      <c r="Q348">
        <v>0.5</v>
      </c>
    </row>
    <row r="349" spans="1:17" ht="15" x14ac:dyDescent="0.3">
      <c r="A349" s="1"/>
      <c r="B349" t="s">
        <v>18</v>
      </c>
      <c r="C349" t="s">
        <v>3358</v>
      </c>
      <c r="D349" t="s">
        <v>3355</v>
      </c>
      <c r="E349" t="s">
        <v>3359</v>
      </c>
      <c r="F349" t="s">
        <v>3356</v>
      </c>
      <c r="G349" t="s">
        <v>3360</v>
      </c>
      <c r="H349" t="s">
        <v>1448</v>
      </c>
      <c r="I349">
        <v>0.92800000000000005</v>
      </c>
      <c r="J349">
        <v>0.71399999999999997</v>
      </c>
      <c r="K349" t="s">
        <v>17</v>
      </c>
      <c r="L349">
        <v>1</v>
      </c>
      <c r="M349">
        <v>0.92800000000000005</v>
      </c>
      <c r="N349">
        <v>0</v>
      </c>
      <c r="O349">
        <v>0.86108099999999999</v>
      </c>
      <c r="P349">
        <v>0.86593900000000001</v>
      </c>
      <c r="Q349">
        <v>1</v>
      </c>
    </row>
    <row r="350" spans="1:17" ht="15" x14ac:dyDescent="0.3">
      <c r="A350" s="1"/>
      <c r="B350" t="s">
        <v>18</v>
      </c>
      <c r="C350" t="s">
        <v>1460</v>
      </c>
      <c r="D350" t="s">
        <v>3368</v>
      </c>
      <c r="E350" t="s">
        <v>1460</v>
      </c>
      <c r="F350" t="s">
        <v>3369</v>
      </c>
      <c r="G350" t="s">
        <v>3370</v>
      </c>
      <c r="H350" t="s">
        <v>1463</v>
      </c>
      <c r="I350">
        <v>0.77400000000000002</v>
      </c>
      <c r="J350">
        <v>0</v>
      </c>
      <c r="K350" t="s">
        <v>17</v>
      </c>
      <c r="L350">
        <v>1</v>
      </c>
      <c r="M350">
        <v>0.77400000000000002</v>
      </c>
      <c r="N350">
        <v>0</v>
      </c>
      <c r="O350">
        <v>0.80081199999999997</v>
      </c>
      <c r="P350">
        <v>0.800064</v>
      </c>
      <c r="Q350">
        <v>1</v>
      </c>
    </row>
    <row r="351" spans="1:17" ht="15" x14ac:dyDescent="0.3">
      <c r="A351" s="1"/>
      <c r="B351" t="s">
        <v>18</v>
      </c>
      <c r="C351" t="s">
        <v>3378</v>
      </c>
      <c r="D351" t="s">
        <v>3374</v>
      </c>
      <c r="E351" t="s">
        <v>3379</v>
      </c>
      <c r="F351" t="s">
        <v>3375</v>
      </c>
      <c r="G351" t="s">
        <v>3380</v>
      </c>
      <c r="H351" t="s">
        <v>3377</v>
      </c>
      <c r="I351">
        <v>5.1999999999999998E-2</v>
      </c>
      <c r="J351">
        <v>0.182</v>
      </c>
      <c r="K351" t="s">
        <v>46</v>
      </c>
      <c r="L351">
        <v>0</v>
      </c>
      <c r="M351">
        <v>5.1999999999999998E-2</v>
      </c>
      <c r="N351">
        <v>0</v>
      </c>
      <c r="O351">
        <v>0.67726200000000003</v>
      </c>
      <c r="P351">
        <v>0.67642500000000005</v>
      </c>
      <c r="Q351">
        <v>0</v>
      </c>
    </row>
    <row r="352" spans="1:17" ht="15" x14ac:dyDescent="0.3">
      <c r="A352" s="1"/>
      <c r="B352" t="s">
        <v>18</v>
      </c>
      <c r="C352" s="6">
        <v>196966569</v>
      </c>
      <c r="D352">
        <v>79</v>
      </c>
      <c r="E352">
        <v>196966569</v>
      </c>
      <c r="F352">
        <v>79</v>
      </c>
      <c r="G352" s="6">
        <v>196966569</v>
      </c>
      <c r="H352">
        <v>79</v>
      </c>
      <c r="I352">
        <v>0</v>
      </c>
      <c r="J352">
        <v>0</v>
      </c>
      <c r="K352" t="s">
        <v>46</v>
      </c>
      <c r="L352">
        <v>0</v>
      </c>
      <c r="M352">
        <v>0</v>
      </c>
      <c r="N352">
        <v>0</v>
      </c>
      <c r="O352">
        <v>0.60677800000000004</v>
      </c>
      <c r="P352">
        <v>0.60610699999999995</v>
      </c>
      <c r="Q352">
        <v>0</v>
      </c>
    </row>
    <row r="353" spans="1:17" ht="15" x14ac:dyDescent="0.3">
      <c r="A353" s="1"/>
      <c r="B353" t="s">
        <v>18</v>
      </c>
      <c r="C353" t="s">
        <v>1483</v>
      </c>
      <c r="D353" t="s">
        <v>1484</v>
      </c>
      <c r="E353" t="s">
        <v>1484</v>
      </c>
      <c r="F353" t="s">
        <v>1484</v>
      </c>
      <c r="G353" t="s">
        <v>1485</v>
      </c>
      <c r="H353" t="s">
        <v>1486</v>
      </c>
      <c r="I353">
        <v>0.98699999999999999</v>
      </c>
      <c r="J353">
        <v>0.75</v>
      </c>
      <c r="K353" t="s">
        <v>17</v>
      </c>
      <c r="L353">
        <v>1</v>
      </c>
      <c r="M353">
        <v>0.98699999999999999</v>
      </c>
      <c r="N353">
        <v>0</v>
      </c>
      <c r="O353">
        <v>0.91492899999999999</v>
      </c>
      <c r="P353">
        <v>0.91356899999999996</v>
      </c>
      <c r="Q353">
        <v>1</v>
      </c>
    </row>
    <row r="354" spans="1:17" ht="15" x14ac:dyDescent="0.3">
      <c r="A354" s="1"/>
      <c r="B354" t="s">
        <v>18</v>
      </c>
      <c r="C354" t="s">
        <v>1488</v>
      </c>
      <c r="D354" t="s">
        <v>3394</v>
      </c>
      <c r="E354" t="s">
        <v>1488</v>
      </c>
      <c r="F354" t="s">
        <v>1490</v>
      </c>
      <c r="G354" t="s">
        <v>1491</v>
      </c>
      <c r="H354" t="s">
        <v>1492</v>
      </c>
      <c r="I354">
        <v>0.81399999999999995</v>
      </c>
      <c r="J354">
        <v>0.57099999999999995</v>
      </c>
      <c r="K354" t="s">
        <v>17</v>
      </c>
      <c r="L354">
        <v>1</v>
      </c>
      <c r="M354">
        <v>0.81399999999999995</v>
      </c>
      <c r="N354">
        <v>0</v>
      </c>
      <c r="O354">
        <v>0.78062699999999996</v>
      </c>
      <c r="P354">
        <v>0.772096</v>
      </c>
      <c r="Q354">
        <v>1</v>
      </c>
    </row>
    <row r="355" spans="1:17" ht="15" x14ac:dyDescent="0.3">
      <c r="A355" s="1"/>
      <c r="B355" t="s">
        <v>18</v>
      </c>
      <c r="C355" t="s">
        <v>3398</v>
      </c>
      <c r="D355" t="s">
        <v>3399</v>
      </c>
      <c r="E355" t="s">
        <v>3398</v>
      </c>
      <c r="F355" t="s">
        <v>3400</v>
      </c>
      <c r="G355" t="s">
        <v>3401</v>
      </c>
      <c r="H355" t="s">
        <v>1498</v>
      </c>
      <c r="I355">
        <v>0.59399999999999997</v>
      </c>
      <c r="J355">
        <v>8.6999999999999994E-2</v>
      </c>
      <c r="K355" t="s">
        <v>42</v>
      </c>
      <c r="L355">
        <v>0.5</v>
      </c>
      <c r="M355">
        <v>0.59399999999999997</v>
      </c>
      <c r="N355">
        <v>0</v>
      </c>
      <c r="O355">
        <v>0.66214399999999995</v>
      </c>
      <c r="P355">
        <v>0.65047600000000005</v>
      </c>
      <c r="Q355">
        <v>0.5</v>
      </c>
    </row>
    <row r="356" spans="1:17" ht="15" x14ac:dyDescent="0.3">
      <c r="A356" s="1"/>
      <c r="B356" t="s">
        <v>18</v>
      </c>
      <c r="C356" t="s">
        <v>1509</v>
      </c>
      <c r="D356" t="s">
        <v>3404</v>
      </c>
      <c r="E356" t="s">
        <v>1509</v>
      </c>
      <c r="F356" t="s">
        <v>3406</v>
      </c>
      <c r="G356" t="s">
        <v>1510</v>
      </c>
      <c r="H356" t="s">
        <v>1508</v>
      </c>
      <c r="I356">
        <v>0.20100000000000001</v>
      </c>
      <c r="J356">
        <v>0</v>
      </c>
      <c r="K356" t="s">
        <v>46</v>
      </c>
      <c r="L356">
        <v>0</v>
      </c>
      <c r="M356">
        <v>0.20100000000000001</v>
      </c>
      <c r="N356">
        <v>0</v>
      </c>
      <c r="O356">
        <v>0.60602500000000004</v>
      </c>
      <c r="P356">
        <v>0.60255599999999998</v>
      </c>
      <c r="Q356">
        <v>0</v>
      </c>
    </row>
    <row r="357" spans="1:17" ht="15" x14ac:dyDescent="0.3">
      <c r="A357" s="1"/>
      <c r="B357" t="s">
        <v>18</v>
      </c>
      <c r="C357" t="s">
        <v>3422</v>
      </c>
      <c r="D357" t="s">
        <v>3419</v>
      </c>
      <c r="E357" t="s">
        <v>3422</v>
      </c>
      <c r="F357" t="s">
        <v>3420</v>
      </c>
      <c r="G357" t="s">
        <v>3423</v>
      </c>
      <c r="H357" t="s">
        <v>1516</v>
      </c>
      <c r="I357">
        <v>0.13100000000000001</v>
      </c>
      <c r="J357">
        <v>0</v>
      </c>
      <c r="K357" t="s">
        <v>46</v>
      </c>
      <c r="L357">
        <v>0</v>
      </c>
      <c r="M357">
        <v>0.13100000000000001</v>
      </c>
      <c r="N357">
        <v>0</v>
      </c>
      <c r="O357">
        <v>0.60710799999999998</v>
      </c>
      <c r="P357">
        <v>0.60594199999999998</v>
      </c>
      <c r="Q357">
        <v>0</v>
      </c>
    </row>
    <row r="358" spans="1:17" ht="15" x14ac:dyDescent="0.3">
      <c r="A358" s="1"/>
      <c r="B358" t="s">
        <v>18</v>
      </c>
      <c r="C358" t="s">
        <v>3422</v>
      </c>
      <c r="D358" t="s">
        <v>1531</v>
      </c>
      <c r="E358" t="s">
        <v>3422</v>
      </c>
      <c r="F358" t="s">
        <v>1531</v>
      </c>
      <c r="G358" t="s">
        <v>3423</v>
      </c>
      <c r="H358" t="s">
        <v>1534</v>
      </c>
      <c r="I358">
        <v>0.33500000000000002</v>
      </c>
      <c r="J358">
        <v>0</v>
      </c>
      <c r="K358" t="s">
        <v>46</v>
      </c>
      <c r="L358">
        <v>0</v>
      </c>
      <c r="M358">
        <v>0.33500000000000002</v>
      </c>
      <c r="N358">
        <v>0</v>
      </c>
      <c r="O358">
        <v>0.70830300000000002</v>
      </c>
      <c r="P358">
        <v>0.71089500000000005</v>
      </c>
      <c r="Q358">
        <v>0</v>
      </c>
    </row>
    <row r="359" spans="1:17" ht="15" x14ac:dyDescent="0.3">
      <c r="A359" s="1"/>
      <c r="B359" t="s">
        <v>18</v>
      </c>
      <c r="C359" t="s">
        <v>3438</v>
      </c>
      <c r="D359" t="s">
        <v>3439</v>
      </c>
      <c r="E359" t="s">
        <v>3440</v>
      </c>
      <c r="F359" t="s">
        <v>3440</v>
      </c>
      <c r="G359" t="s">
        <v>3441</v>
      </c>
      <c r="H359" t="s">
        <v>1548</v>
      </c>
      <c r="I359">
        <v>0.98099999999999998</v>
      </c>
      <c r="J359">
        <v>0.93300000000000005</v>
      </c>
      <c r="K359" t="s">
        <v>17</v>
      </c>
      <c r="L359">
        <v>1</v>
      </c>
      <c r="M359">
        <v>0.98099999999999998</v>
      </c>
      <c r="N359">
        <v>0</v>
      </c>
      <c r="O359">
        <v>0.96863500000000002</v>
      </c>
      <c r="P359">
        <v>0.96035000000000004</v>
      </c>
      <c r="Q359">
        <v>1</v>
      </c>
    </row>
    <row r="360" spans="1:17" ht="15" x14ac:dyDescent="0.3">
      <c r="A360" s="1"/>
      <c r="B360" t="s">
        <v>18</v>
      </c>
      <c r="C360" t="s">
        <v>1561</v>
      </c>
      <c r="D360" t="s">
        <v>3450</v>
      </c>
      <c r="E360" t="s">
        <v>1562</v>
      </c>
      <c r="F360" t="s">
        <v>1537</v>
      </c>
      <c r="G360" t="s">
        <v>1563</v>
      </c>
      <c r="H360" t="s">
        <v>1560</v>
      </c>
      <c r="I360">
        <v>0.67300000000000004</v>
      </c>
      <c r="J360">
        <v>0</v>
      </c>
      <c r="K360" t="s">
        <v>17</v>
      </c>
      <c r="L360">
        <v>1</v>
      </c>
      <c r="M360">
        <v>0.67300000000000004</v>
      </c>
      <c r="N360">
        <v>0</v>
      </c>
      <c r="O360">
        <v>0.79643299999999995</v>
      </c>
      <c r="P360">
        <v>0.77364100000000002</v>
      </c>
      <c r="Q360">
        <v>1</v>
      </c>
    </row>
    <row r="361" spans="1:17" ht="15" x14ac:dyDescent="0.3">
      <c r="A361" s="1"/>
      <c r="B361" t="s">
        <v>18</v>
      </c>
      <c r="C361" t="s">
        <v>3452</v>
      </c>
      <c r="D361" t="s">
        <v>3453</v>
      </c>
      <c r="E361" t="s">
        <v>3452</v>
      </c>
      <c r="F361" t="s">
        <v>3454</v>
      </c>
      <c r="G361" t="s">
        <v>1568</v>
      </c>
      <c r="H361" t="s">
        <v>1569</v>
      </c>
      <c r="I361">
        <v>0.77100000000000002</v>
      </c>
      <c r="J361">
        <v>0.5</v>
      </c>
      <c r="K361" t="s">
        <v>17</v>
      </c>
      <c r="L361">
        <v>1</v>
      </c>
      <c r="M361">
        <v>0.77100000000000002</v>
      </c>
      <c r="N361">
        <v>0</v>
      </c>
      <c r="O361">
        <v>0.81887299999999996</v>
      </c>
      <c r="P361">
        <v>0.80488700000000002</v>
      </c>
      <c r="Q361">
        <v>1</v>
      </c>
    </row>
    <row r="362" spans="1:17" ht="15" x14ac:dyDescent="0.3">
      <c r="A362" s="1"/>
      <c r="B362" t="s">
        <v>18</v>
      </c>
      <c r="C362" t="s">
        <v>3464</v>
      </c>
      <c r="D362" t="s">
        <v>3462</v>
      </c>
      <c r="E362" t="s">
        <v>3464</v>
      </c>
      <c r="F362" t="s">
        <v>3463</v>
      </c>
      <c r="G362" t="s">
        <v>3465</v>
      </c>
      <c r="H362" t="s">
        <v>1585</v>
      </c>
      <c r="I362">
        <v>0.90500000000000003</v>
      </c>
      <c r="J362">
        <v>0.625</v>
      </c>
      <c r="K362" t="s">
        <v>17</v>
      </c>
      <c r="L362">
        <v>1</v>
      </c>
      <c r="M362">
        <v>0.90500000000000003</v>
      </c>
      <c r="N362">
        <v>0</v>
      </c>
      <c r="O362">
        <v>0.86978699999999998</v>
      </c>
      <c r="P362">
        <v>0.86456500000000003</v>
      </c>
      <c r="Q362">
        <v>1</v>
      </c>
    </row>
    <row r="363" spans="1:17" ht="15" x14ac:dyDescent="0.3">
      <c r="A363" s="1"/>
      <c r="B363" t="s">
        <v>18</v>
      </c>
      <c r="C363" t="s">
        <v>3473</v>
      </c>
      <c r="D363" t="s">
        <v>3471</v>
      </c>
      <c r="E363" t="s">
        <v>1602</v>
      </c>
      <c r="F363" t="s">
        <v>1598</v>
      </c>
      <c r="G363" t="s">
        <v>3474</v>
      </c>
      <c r="H363" t="s">
        <v>1600</v>
      </c>
      <c r="I363">
        <v>0.58599999999999997</v>
      </c>
      <c r="J363">
        <v>0.28599999999999998</v>
      </c>
      <c r="K363" t="s">
        <v>17</v>
      </c>
      <c r="L363">
        <v>1</v>
      </c>
      <c r="M363">
        <v>0.58599999999999997</v>
      </c>
      <c r="N363">
        <v>0</v>
      </c>
      <c r="O363">
        <v>0.794597</v>
      </c>
      <c r="P363">
        <v>0.79045200000000004</v>
      </c>
      <c r="Q363">
        <v>1</v>
      </c>
    </row>
    <row r="364" spans="1:17" ht="15" x14ac:dyDescent="0.3">
      <c r="A364" s="1"/>
      <c r="B364" t="s">
        <v>18</v>
      </c>
      <c r="C364" t="s">
        <v>1609</v>
      </c>
      <c r="D364" t="s">
        <v>1606</v>
      </c>
      <c r="E364" t="s">
        <v>1609</v>
      </c>
      <c r="F364" t="s">
        <v>1606</v>
      </c>
      <c r="G364" t="s">
        <v>1610</v>
      </c>
      <c r="H364" t="s">
        <v>1608</v>
      </c>
      <c r="I364">
        <v>0.871</v>
      </c>
      <c r="J364">
        <v>0.85699999999999998</v>
      </c>
      <c r="K364" t="s">
        <v>17</v>
      </c>
      <c r="L364">
        <v>1</v>
      </c>
      <c r="M364">
        <v>0.871</v>
      </c>
      <c r="N364">
        <v>0</v>
      </c>
      <c r="O364">
        <v>0.91918900000000003</v>
      </c>
      <c r="P364">
        <v>0.91558099999999998</v>
      </c>
      <c r="Q364">
        <v>1</v>
      </c>
    </row>
    <row r="365" spans="1:17" ht="15" x14ac:dyDescent="0.3">
      <c r="A365" s="1"/>
      <c r="B365" t="s">
        <v>18</v>
      </c>
      <c r="C365" t="s">
        <v>3487</v>
      </c>
      <c r="D365" t="s">
        <v>3483</v>
      </c>
      <c r="E365" t="s">
        <v>3488</v>
      </c>
      <c r="F365" t="s">
        <v>3485</v>
      </c>
      <c r="G365" t="s">
        <v>3489</v>
      </c>
      <c r="H365" t="s">
        <v>1616</v>
      </c>
      <c r="I365">
        <v>0.75</v>
      </c>
      <c r="J365">
        <v>0.54500000000000004</v>
      </c>
      <c r="K365" t="s">
        <v>42</v>
      </c>
      <c r="L365">
        <v>0.5</v>
      </c>
      <c r="M365">
        <v>0.75</v>
      </c>
      <c r="N365">
        <v>0</v>
      </c>
      <c r="O365">
        <v>0.77556000000000003</v>
      </c>
      <c r="P365">
        <v>0.77686599999999995</v>
      </c>
      <c r="Q365">
        <v>0.5</v>
      </c>
    </row>
    <row r="366" spans="1:17" ht="15" x14ac:dyDescent="0.3">
      <c r="A366" s="1"/>
      <c r="B366" t="s">
        <v>18</v>
      </c>
      <c r="C366" t="s">
        <v>1628</v>
      </c>
      <c r="D366" t="s">
        <v>3501</v>
      </c>
      <c r="E366" t="s">
        <v>1628</v>
      </c>
      <c r="F366" t="s">
        <v>3501</v>
      </c>
      <c r="G366" t="s">
        <v>1629</v>
      </c>
      <c r="H366" t="s">
        <v>1627</v>
      </c>
      <c r="I366">
        <v>0.91400000000000003</v>
      </c>
      <c r="J366">
        <v>0.85699999999999998</v>
      </c>
      <c r="K366" t="s">
        <v>17</v>
      </c>
      <c r="L366">
        <v>1</v>
      </c>
      <c r="M366">
        <v>0.91400000000000003</v>
      </c>
      <c r="N366">
        <v>0</v>
      </c>
      <c r="O366">
        <v>0.93015199999999998</v>
      </c>
      <c r="P366">
        <v>0.92529799999999995</v>
      </c>
      <c r="Q366">
        <v>1</v>
      </c>
    </row>
    <row r="367" spans="1:17" ht="15" x14ac:dyDescent="0.3">
      <c r="A367" s="1"/>
      <c r="B367" t="s">
        <v>18</v>
      </c>
      <c r="C367" t="s">
        <v>3511</v>
      </c>
      <c r="D367" t="s">
        <v>3507</v>
      </c>
      <c r="E367" t="s">
        <v>3512</v>
      </c>
      <c r="F367" t="s">
        <v>3508</v>
      </c>
      <c r="G367" t="s">
        <v>3513</v>
      </c>
      <c r="H367" t="s">
        <v>3510</v>
      </c>
      <c r="I367">
        <v>-8.9999999999999993E-3</v>
      </c>
      <c r="J367">
        <v>0</v>
      </c>
      <c r="K367" t="s">
        <v>46</v>
      </c>
      <c r="L367">
        <v>0</v>
      </c>
      <c r="M367">
        <v>-8.9999999999999993E-3</v>
      </c>
      <c r="N367">
        <v>0</v>
      </c>
      <c r="O367">
        <v>0.67526299999999995</v>
      </c>
      <c r="P367">
        <v>0.67092300000000005</v>
      </c>
      <c r="Q367">
        <v>0</v>
      </c>
    </row>
    <row r="368" spans="1:17" ht="15" x14ac:dyDescent="0.3">
      <c r="A368" s="1"/>
      <c r="B368" t="s">
        <v>18</v>
      </c>
      <c r="C368" t="s">
        <v>1658</v>
      </c>
      <c r="D368" t="s">
        <v>1658</v>
      </c>
      <c r="E368" t="s">
        <v>1658</v>
      </c>
      <c r="F368" t="s">
        <v>1658</v>
      </c>
      <c r="G368" t="s">
        <v>3497</v>
      </c>
      <c r="H368" t="s">
        <v>1660</v>
      </c>
      <c r="I368">
        <v>0.97799999999999998</v>
      </c>
      <c r="J368">
        <v>0.57099999999999995</v>
      </c>
      <c r="K368" t="s">
        <v>17</v>
      </c>
      <c r="L368">
        <v>1</v>
      </c>
      <c r="M368">
        <v>0.97799999999999998</v>
      </c>
      <c r="N368">
        <v>0</v>
      </c>
      <c r="O368">
        <v>0.89351899999999995</v>
      </c>
      <c r="P368">
        <v>0.88842500000000002</v>
      </c>
      <c r="Q368">
        <v>1</v>
      </c>
    </row>
    <row r="369" spans="1:17" ht="15" x14ac:dyDescent="0.3">
      <c r="A369" s="1"/>
      <c r="B369" t="s">
        <v>18</v>
      </c>
      <c r="C369" t="s">
        <v>3532</v>
      </c>
      <c r="D369" t="s">
        <v>3530</v>
      </c>
      <c r="E369" t="s">
        <v>3532</v>
      </c>
      <c r="F369" t="s">
        <v>3530</v>
      </c>
      <c r="G369" t="s">
        <v>3533</v>
      </c>
      <c r="H369" t="s">
        <v>1665</v>
      </c>
      <c r="I369">
        <v>0.71399999999999997</v>
      </c>
      <c r="J369">
        <v>0.72699999999999998</v>
      </c>
      <c r="K369" t="s">
        <v>17</v>
      </c>
      <c r="L369">
        <v>1</v>
      </c>
      <c r="M369">
        <v>0.71399999999999997</v>
      </c>
      <c r="N369">
        <v>0</v>
      </c>
      <c r="O369">
        <v>0.83318800000000004</v>
      </c>
      <c r="P369">
        <v>0.852576</v>
      </c>
      <c r="Q369">
        <v>1</v>
      </c>
    </row>
    <row r="370" spans="1:17" ht="15" x14ac:dyDescent="0.3">
      <c r="A370" s="1"/>
      <c r="B370" t="s">
        <v>18</v>
      </c>
      <c r="C370" t="s">
        <v>3506</v>
      </c>
      <c r="D370" t="s">
        <v>3539</v>
      </c>
      <c r="E370" t="s">
        <v>3506</v>
      </c>
      <c r="F370" t="s">
        <v>3540</v>
      </c>
      <c r="G370" t="s">
        <v>3509</v>
      </c>
      <c r="H370" t="s">
        <v>1672</v>
      </c>
      <c r="I370">
        <v>0.94599999999999995</v>
      </c>
      <c r="J370">
        <v>0.75</v>
      </c>
      <c r="K370" t="s">
        <v>17</v>
      </c>
      <c r="L370">
        <v>1</v>
      </c>
      <c r="M370">
        <v>0.94599999999999995</v>
      </c>
      <c r="N370">
        <v>0</v>
      </c>
      <c r="O370">
        <v>0.78700400000000004</v>
      </c>
      <c r="P370">
        <v>0.78366800000000003</v>
      </c>
      <c r="Q370">
        <v>1</v>
      </c>
    </row>
    <row r="371" spans="1:17" ht="15" x14ac:dyDescent="0.3">
      <c r="A371" s="1"/>
      <c r="B371" t="s">
        <v>18</v>
      </c>
      <c r="C371" t="s">
        <v>3543</v>
      </c>
      <c r="D371" t="s">
        <v>3544</v>
      </c>
      <c r="E371" t="s">
        <v>3543</v>
      </c>
      <c r="F371" t="s">
        <v>1678</v>
      </c>
      <c r="G371" t="s">
        <v>3545</v>
      </c>
      <c r="H371" t="s">
        <v>1680</v>
      </c>
      <c r="I371">
        <v>0.81100000000000005</v>
      </c>
      <c r="J371">
        <v>0.8</v>
      </c>
      <c r="K371" t="s">
        <v>17</v>
      </c>
      <c r="L371">
        <v>1</v>
      </c>
      <c r="M371">
        <v>0.81100000000000005</v>
      </c>
      <c r="N371">
        <v>0</v>
      </c>
      <c r="O371">
        <v>0.84243599999999996</v>
      </c>
      <c r="P371">
        <v>0.842974</v>
      </c>
      <c r="Q371">
        <v>1</v>
      </c>
    </row>
    <row r="372" spans="1:17" ht="15" x14ac:dyDescent="0.3">
      <c r="A372" s="1"/>
      <c r="B372" t="s">
        <v>18</v>
      </c>
      <c r="C372" t="s">
        <v>1686</v>
      </c>
      <c r="D372" t="s">
        <v>1687</v>
      </c>
      <c r="E372" t="s">
        <v>1688</v>
      </c>
      <c r="F372" t="s">
        <v>1689</v>
      </c>
      <c r="G372" t="s">
        <v>3549</v>
      </c>
      <c r="H372" t="s">
        <v>1691</v>
      </c>
      <c r="I372">
        <v>0.76700000000000002</v>
      </c>
      <c r="J372">
        <v>0.5</v>
      </c>
      <c r="K372" t="s">
        <v>17</v>
      </c>
      <c r="L372">
        <v>1</v>
      </c>
      <c r="M372">
        <v>0.76700000000000002</v>
      </c>
      <c r="N372">
        <v>0</v>
      </c>
      <c r="O372">
        <v>0.82957099999999995</v>
      </c>
      <c r="P372">
        <v>0.82798499999999997</v>
      </c>
      <c r="Q372">
        <v>1</v>
      </c>
    </row>
    <row r="373" spans="1:17" ht="15" x14ac:dyDescent="0.3">
      <c r="A373" s="1"/>
      <c r="B373" t="s">
        <v>18</v>
      </c>
      <c r="C373" t="s">
        <v>3550</v>
      </c>
      <c r="D373" t="s">
        <v>3551</v>
      </c>
      <c r="E373" t="s">
        <v>3550</v>
      </c>
      <c r="F373" t="s">
        <v>3551</v>
      </c>
      <c r="G373" t="s">
        <v>3552</v>
      </c>
      <c r="H373" t="s">
        <v>1694</v>
      </c>
      <c r="I373">
        <v>0.79300000000000004</v>
      </c>
      <c r="J373">
        <v>0.66700000000000004</v>
      </c>
      <c r="K373" t="s">
        <v>17</v>
      </c>
      <c r="L373">
        <v>1</v>
      </c>
      <c r="M373">
        <v>0.79300000000000004</v>
      </c>
      <c r="N373">
        <v>0</v>
      </c>
      <c r="O373">
        <v>0.78467299999999995</v>
      </c>
      <c r="P373">
        <v>0.79381400000000002</v>
      </c>
      <c r="Q373">
        <v>1</v>
      </c>
    </row>
    <row r="374" spans="1:17" ht="15" x14ac:dyDescent="0.3">
      <c r="A374" s="1"/>
      <c r="B374" t="s">
        <v>18</v>
      </c>
      <c r="C374" t="s">
        <v>1699</v>
      </c>
      <c r="D374" t="s">
        <v>3554</v>
      </c>
      <c r="E374" t="s">
        <v>1699</v>
      </c>
      <c r="F374" t="s">
        <v>3555</v>
      </c>
      <c r="G374" t="s">
        <v>1701</v>
      </c>
      <c r="H374" t="s">
        <v>1702</v>
      </c>
      <c r="I374">
        <v>0.628</v>
      </c>
      <c r="J374">
        <v>0</v>
      </c>
      <c r="K374" t="s">
        <v>46</v>
      </c>
      <c r="L374">
        <v>0</v>
      </c>
      <c r="M374">
        <v>0.628</v>
      </c>
      <c r="N374">
        <v>0</v>
      </c>
      <c r="O374">
        <v>0.70013000000000003</v>
      </c>
      <c r="P374">
        <v>0.70299199999999995</v>
      </c>
      <c r="Q374">
        <v>0</v>
      </c>
    </row>
    <row r="375" spans="1:17" ht="15" x14ac:dyDescent="0.3">
      <c r="A375" s="1"/>
      <c r="B375" t="s">
        <v>18</v>
      </c>
      <c r="C375" t="s">
        <v>3568</v>
      </c>
      <c r="D375" t="s">
        <v>3566</v>
      </c>
      <c r="E375" t="s">
        <v>3568</v>
      </c>
      <c r="F375" t="s">
        <v>1714</v>
      </c>
      <c r="G375" t="s">
        <v>3569</v>
      </c>
      <c r="H375" t="s">
        <v>1716</v>
      </c>
      <c r="I375">
        <v>0.13</v>
      </c>
      <c r="J375">
        <v>0</v>
      </c>
      <c r="K375" t="s">
        <v>46</v>
      </c>
      <c r="L375">
        <v>0</v>
      </c>
      <c r="M375">
        <v>0.13</v>
      </c>
      <c r="N375">
        <v>0</v>
      </c>
      <c r="O375">
        <v>0.71680999999999995</v>
      </c>
      <c r="P375">
        <v>0.70914299999999997</v>
      </c>
      <c r="Q375">
        <v>0</v>
      </c>
    </row>
    <row r="376" spans="1:17" ht="15" x14ac:dyDescent="0.3">
      <c r="A376" s="1"/>
      <c r="B376" t="s">
        <v>18</v>
      </c>
      <c r="C376" t="s">
        <v>1731</v>
      </c>
      <c r="D376" t="s">
        <v>3572</v>
      </c>
      <c r="E376" t="s">
        <v>1731</v>
      </c>
      <c r="F376" t="s">
        <v>3572</v>
      </c>
      <c r="G376" t="s">
        <v>3573</v>
      </c>
      <c r="H376" t="s">
        <v>1733</v>
      </c>
      <c r="I376">
        <v>0.77900000000000003</v>
      </c>
      <c r="J376">
        <v>0</v>
      </c>
      <c r="K376" t="s">
        <v>17</v>
      </c>
      <c r="L376">
        <v>1</v>
      </c>
      <c r="M376">
        <v>0.77900000000000003</v>
      </c>
      <c r="N376">
        <v>0</v>
      </c>
      <c r="O376">
        <v>0.68674400000000002</v>
      </c>
      <c r="P376">
        <v>0.68263099999999999</v>
      </c>
      <c r="Q376">
        <v>1</v>
      </c>
    </row>
    <row r="377" spans="1:17" ht="15" x14ac:dyDescent="0.3">
      <c r="A377" s="1"/>
      <c r="B377" t="s">
        <v>18</v>
      </c>
      <c r="C377" t="s">
        <v>1741</v>
      </c>
      <c r="D377" t="s">
        <v>1738</v>
      </c>
      <c r="E377" t="s">
        <v>1741</v>
      </c>
      <c r="F377" t="s">
        <v>1738</v>
      </c>
      <c r="G377" t="s">
        <v>1742</v>
      </c>
      <c r="H377" t="s">
        <v>1740</v>
      </c>
      <c r="I377">
        <v>0.35699999999999998</v>
      </c>
      <c r="J377">
        <v>0</v>
      </c>
      <c r="K377" t="s">
        <v>46</v>
      </c>
      <c r="L377">
        <v>0</v>
      </c>
      <c r="M377">
        <v>0.35699999999999998</v>
      </c>
      <c r="N377">
        <v>0</v>
      </c>
      <c r="O377">
        <v>0.67188000000000003</v>
      </c>
      <c r="P377">
        <v>0.67413400000000001</v>
      </c>
      <c r="Q377">
        <v>0</v>
      </c>
    </row>
    <row r="378" spans="1:17" ht="15" x14ac:dyDescent="0.3">
      <c r="A378" s="1"/>
      <c r="B378" t="s">
        <v>18</v>
      </c>
      <c r="C378" t="s">
        <v>1746</v>
      </c>
      <c r="D378" t="s">
        <v>3579</v>
      </c>
      <c r="E378" t="s">
        <v>1747</v>
      </c>
      <c r="F378" t="s">
        <v>1747</v>
      </c>
      <c r="G378" t="s">
        <v>1746</v>
      </c>
      <c r="H378" t="s">
        <v>1749</v>
      </c>
      <c r="I378">
        <v>0.77100000000000002</v>
      </c>
      <c r="J378">
        <v>0</v>
      </c>
      <c r="K378" t="s">
        <v>17</v>
      </c>
      <c r="L378">
        <v>1</v>
      </c>
      <c r="M378">
        <v>0.77100000000000002</v>
      </c>
      <c r="N378">
        <v>0</v>
      </c>
      <c r="O378">
        <v>0.69112099999999999</v>
      </c>
      <c r="P378">
        <v>0.69327899999999998</v>
      </c>
      <c r="Q378">
        <v>1</v>
      </c>
    </row>
    <row r="379" spans="1:17" ht="15" x14ac:dyDescent="0.3">
      <c r="A379" s="1"/>
      <c r="B379" t="s">
        <v>18</v>
      </c>
      <c r="C379" t="s">
        <v>1756</v>
      </c>
      <c r="D379" t="s">
        <v>3582</v>
      </c>
      <c r="E379" t="s">
        <v>1757</v>
      </c>
      <c r="F379" t="s">
        <v>3583</v>
      </c>
      <c r="G379" t="s">
        <v>1758</v>
      </c>
      <c r="H379" t="s">
        <v>1755</v>
      </c>
      <c r="I379">
        <v>0.28599999999999998</v>
      </c>
      <c r="J379">
        <v>0</v>
      </c>
      <c r="K379" t="s">
        <v>42</v>
      </c>
      <c r="L379">
        <v>0.5</v>
      </c>
      <c r="M379">
        <v>0.28599999999999998</v>
      </c>
      <c r="N379">
        <v>0</v>
      </c>
      <c r="O379">
        <v>0.67745699999999998</v>
      </c>
      <c r="P379">
        <v>0.67498100000000005</v>
      </c>
      <c r="Q379">
        <v>0.5</v>
      </c>
    </row>
    <row r="380" spans="1:17" ht="15" x14ac:dyDescent="0.3">
      <c r="A380" s="1"/>
      <c r="B380" t="s">
        <v>18</v>
      </c>
      <c r="C380" t="s">
        <v>3590</v>
      </c>
      <c r="D380" t="s">
        <v>3591</v>
      </c>
      <c r="E380" t="s">
        <v>3590</v>
      </c>
      <c r="F380" t="s">
        <v>3592</v>
      </c>
      <c r="G380" t="s">
        <v>3593</v>
      </c>
      <c r="H380" t="s">
        <v>1773</v>
      </c>
      <c r="I380">
        <v>0.875</v>
      </c>
      <c r="J380">
        <v>0.69</v>
      </c>
      <c r="K380" t="s">
        <v>17</v>
      </c>
      <c r="L380">
        <v>1</v>
      </c>
      <c r="M380">
        <v>0.875</v>
      </c>
      <c r="N380">
        <v>0</v>
      </c>
      <c r="O380">
        <v>0.89366199999999996</v>
      </c>
      <c r="P380">
        <v>0.88360700000000003</v>
      </c>
      <c r="Q380">
        <v>1</v>
      </c>
    </row>
    <row r="381" spans="1:17" ht="15" x14ac:dyDescent="0.3">
      <c r="A381" s="1"/>
      <c r="B381" t="s">
        <v>18</v>
      </c>
      <c r="C381" t="s">
        <v>1764</v>
      </c>
      <c r="D381" t="s">
        <v>3601</v>
      </c>
      <c r="E381" t="s">
        <v>1765</v>
      </c>
      <c r="F381" t="s">
        <v>1765</v>
      </c>
      <c r="G381" t="s">
        <v>3602</v>
      </c>
      <c r="H381" t="s">
        <v>1788</v>
      </c>
      <c r="I381">
        <v>0.89400000000000002</v>
      </c>
      <c r="J381">
        <v>0</v>
      </c>
      <c r="K381" t="s">
        <v>17</v>
      </c>
      <c r="L381">
        <v>1</v>
      </c>
      <c r="M381">
        <v>0.89400000000000002</v>
      </c>
      <c r="N381">
        <v>0</v>
      </c>
      <c r="O381">
        <v>0.78121099999999999</v>
      </c>
      <c r="P381">
        <v>0.78984500000000002</v>
      </c>
      <c r="Q381">
        <v>1</v>
      </c>
    </row>
    <row r="382" spans="1:17" ht="15" x14ac:dyDescent="0.3">
      <c r="A382" s="1"/>
      <c r="B382" t="s">
        <v>18</v>
      </c>
      <c r="C382" t="s">
        <v>3605</v>
      </c>
      <c r="D382" t="s">
        <v>3605</v>
      </c>
      <c r="E382" t="s">
        <v>3606</v>
      </c>
      <c r="F382" t="s">
        <v>3606</v>
      </c>
      <c r="G382" t="s">
        <v>3608</v>
      </c>
      <c r="H382" t="s">
        <v>1795</v>
      </c>
      <c r="I382">
        <v>0.97199999999999998</v>
      </c>
      <c r="J382">
        <v>0.435</v>
      </c>
      <c r="K382" t="s">
        <v>17</v>
      </c>
      <c r="L382">
        <v>1</v>
      </c>
      <c r="M382">
        <v>0.97199999999999998</v>
      </c>
      <c r="N382">
        <v>0</v>
      </c>
      <c r="O382">
        <v>0.89074500000000001</v>
      </c>
      <c r="P382">
        <v>0.88629899999999995</v>
      </c>
      <c r="Q382">
        <v>1</v>
      </c>
    </row>
    <row r="383" spans="1:17" ht="15" x14ac:dyDescent="0.3">
      <c r="A383" s="1"/>
      <c r="B383" t="s">
        <v>18</v>
      </c>
      <c r="C383" t="s">
        <v>1804</v>
      </c>
      <c r="D383" t="s">
        <v>3617</v>
      </c>
      <c r="E383" t="s">
        <v>1806</v>
      </c>
      <c r="F383" t="s">
        <v>3618</v>
      </c>
      <c r="G383" t="s">
        <v>3619</v>
      </c>
      <c r="H383" t="s">
        <v>1808</v>
      </c>
      <c r="I383">
        <v>0.98499999999999999</v>
      </c>
      <c r="J383">
        <v>0.66700000000000004</v>
      </c>
      <c r="K383" t="s">
        <v>17</v>
      </c>
      <c r="L383">
        <v>1</v>
      </c>
      <c r="M383">
        <v>0.98499999999999999</v>
      </c>
      <c r="N383">
        <v>0</v>
      </c>
      <c r="O383">
        <v>0.931836</v>
      </c>
      <c r="P383">
        <v>0.92594699999999996</v>
      </c>
      <c r="Q383">
        <v>1</v>
      </c>
    </row>
    <row r="384" spans="1:17" ht="15" x14ac:dyDescent="0.3">
      <c r="A384" s="1"/>
      <c r="B384" t="s">
        <v>18</v>
      </c>
      <c r="C384" t="s">
        <v>1811</v>
      </c>
      <c r="D384" t="s">
        <v>3621</v>
      </c>
      <c r="E384" t="s">
        <v>1811</v>
      </c>
      <c r="F384" t="s">
        <v>3621</v>
      </c>
      <c r="G384" t="s">
        <v>1813</v>
      </c>
      <c r="H384" t="s">
        <v>1814</v>
      </c>
      <c r="I384">
        <v>0.88200000000000001</v>
      </c>
      <c r="J384">
        <v>0.5</v>
      </c>
      <c r="K384" t="s">
        <v>17</v>
      </c>
      <c r="L384">
        <v>1</v>
      </c>
      <c r="M384">
        <v>0.88200000000000001</v>
      </c>
      <c r="N384">
        <v>0</v>
      </c>
      <c r="O384">
        <v>0.89107800000000004</v>
      </c>
      <c r="P384">
        <v>0.89397499999999996</v>
      </c>
      <c r="Q384">
        <v>1</v>
      </c>
    </row>
    <row r="385" spans="1:17" ht="15" x14ac:dyDescent="0.3">
      <c r="A385" s="1"/>
      <c r="B385" t="s">
        <v>18</v>
      </c>
      <c r="C385" t="s">
        <v>3632</v>
      </c>
      <c r="D385" t="s">
        <v>3629</v>
      </c>
      <c r="E385" t="s">
        <v>3632</v>
      </c>
      <c r="F385" t="s">
        <v>3630</v>
      </c>
      <c r="G385" t="s">
        <v>3633</v>
      </c>
      <c r="H385" t="s">
        <v>1821</v>
      </c>
      <c r="I385">
        <v>0.47199999999999998</v>
      </c>
      <c r="J385">
        <v>0.11799999999999999</v>
      </c>
      <c r="K385" t="s">
        <v>42</v>
      </c>
      <c r="L385">
        <v>0.5</v>
      </c>
      <c r="M385">
        <v>0.47199999999999998</v>
      </c>
      <c r="N385">
        <v>0</v>
      </c>
      <c r="O385">
        <v>0.77958400000000005</v>
      </c>
      <c r="P385">
        <v>0.76581900000000003</v>
      </c>
      <c r="Q385">
        <v>0.5</v>
      </c>
    </row>
    <row r="386" spans="1:17" ht="15" x14ac:dyDescent="0.3">
      <c r="A386" s="1"/>
      <c r="B386" t="s">
        <v>18</v>
      </c>
      <c r="C386" t="s">
        <v>1833</v>
      </c>
      <c r="D386" t="s">
        <v>3646</v>
      </c>
      <c r="E386" t="s">
        <v>1834</v>
      </c>
      <c r="F386" t="s">
        <v>3647</v>
      </c>
      <c r="G386" t="s">
        <v>1835</v>
      </c>
      <c r="H386" t="s">
        <v>1836</v>
      </c>
      <c r="I386">
        <v>0.98699999999999999</v>
      </c>
      <c r="J386">
        <v>0.66700000000000004</v>
      </c>
      <c r="K386" t="s">
        <v>17</v>
      </c>
      <c r="L386">
        <v>1</v>
      </c>
      <c r="M386">
        <v>0.98699999999999999</v>
      </c>
      <c r="N386">
        <v>0</v>
      </c>
      <c r="O386">
        <v>0.93129899999999999</v>
      </c>
      <c r="P386">
        <v>0.91783000000000003</v>
      </c>
      <c r="Q386">
        <v>1</v>
      </c>
    </row>
    <row r="387" spans="1:17" ht="15" x14ac:dyDescent="0.3">
      <c r="A387" s="1"/>
      <c r="B387" t="s">
        <v>18</v>
      </c>
      <c r="C387" t="s">
        <v>1838</v>
      </c>
      <c r="D387" t="s">
        <v>3650</v>
      </c>
      <c r="E387" t="s">
        <v>1838</v>
      </c>
      <c r="F387" t="s">
        <v>3651</v>
      </c>
      <c r="G387" t="s">
        <v>3653</v>
      </c>
      <c r="H387" t="s">
        <v>1842</v>
      </c>
      <c r="I387">
        <v>3.6999999999999998E-2</v>
      </c>
      <c r="J387">
        <v>0</v>
      </c>
      <c r="K387" t="s">
        <v>46</v>
      </c>
      <c r="L387">
        <v>0</v>
      </c>
      <c r="M387">
        <v>3.6999999999999998E-2</v>
      </c>
      <c r="N387">
        <v>0</v>
      </c>
      <c r="O387">
        <v>0.59892100000000004</v>
      </c>
      <c r="P387">
        <v>0.599638</v>
      </c>
      <c r="Q387">
        <v>0</v>
      </c>
    </row>
    <row r="388" spans="1:17" ht="15" x14ac:dyDescent="0.3">
      <c r="A388" s="1"/>
      <c r="B388" t="s">
        <v>18</v>
      </c>
      <c r="C388" t="s">
        <v>3655</v>
      </c>
      <c r="D388" t="s">
        <v>3656</v>
      </c>
      <c r="E388" t="s">
        <v>3655</v>
      </c>
      <c r="F388" t="s">
        <v>3656</v>
      </c>
      <c r="G388" t="s">
        <v>3657</v>
      </c>
      <c r="H388" t="s">
        <v>1846</v>
      </c>
      <c r="I388">
        <v>0.77200000000000002</v>
      </c>
      <c r="J388">
        <v>0</v>
      </c>
      <c r="K388" t="s">
        <v>17</v>
      </c>
      <c r="L388">
        <v>1</v>
      </c>
      <c r="M388">
        <v>0.77200000000000002</v>
      </c>
      <c r="N388">
        <v>0</v>
      </c>
      <c r="O388">
        <v>0.78336300000000003</v>
      </c>
      <c r="P388">
        <v>0.77434999999999998</v>
      </c>
      <c r="Q388">
        <v>1</v>
      </c>
    </row>
    <row r="389" spans="1:17" ht="15" x14ac:dyDescent="0.3">
      <c r="A389" s="1"/>
      <c r="B389" t="s">
        <v>18</v>
      </c>
      <c r="C389" t="s">
        <v>3666</v>
      </c>
      <c r="D389" t="s">
        <v>1847</v>
      </c>
      <c r="E389" t="s">
        <v>3666</v>
      </c>
      <c r="F389" t="s">
        <v>1847</v>
      </c>
      <c r="G389" t="s">
        <v>1858</v>
      </c>
      <c r="H389" t="s">
        <v>1854</v>
      </c>
      <c r="I389">
        <v>0.50600000000000001</v>
      </c>
      <c r="J389">
        <v>0.35299999999999998</v>
      </c>
      <c r="K389" t="s">
        <v>42</v>
      </c>
      <c r="L389">
        <v>0.5</v>
      </c>
      <c r="M389">
        <v>0.50600000000000001</v>
      </c>
      <c r="N389">
        <v>0</v>
      </c>
      <c r="O389">
        <v>0.78656899999999996</v>
      </c>
      <c r="P389">
        <v>0.79018299999999997</v>
      </c>
      <c r="Q389">
        <v>0.5</v>
      </c>
    </row>
    <row r="390" spans="1:17" ht="15" x14ac:dyDescent="0.3">
      <c r="A390" s="1"/>
      <c r="B390" t="s">
        <v>18</v>
      </c>
      <c r="C390" t="s">
        <v>3670</v>
      </c>
      <c r="D390" t="s">
        <v>3671</v>
      </c>
      <c r="E390" t="s">
        <v>3670</v>
      </c>
      <c r="F390" t="s">
        <v>3672</v>
      </c>
      <c r="G390" t="s">
        <v>3673</v>
      </c>
      <c r="H390" t="s">
        <v>1863</v>
      </c>
      <c r="I390">
        <v>0.22</v>
      </c>
      <c r="J390">
        <v>0</v>
      </c>
      <c r="K390" t="s">
        <v>46</v>
      </c>
      <c r="L390">
        <v>0</v>
      </c>
      <c r="M390">
        <v>0.22</v>
      </c>
      <c r="N390">
        <v>0</v>
      </c>
      <c r="O390">
        <v>0.69046300000000005</v>
      </c>
      <c r="P390">
        <v>0.68349899999999997</v>
      </c>
      <c r="Q390">
        <v>0</v>
      </c>
    </row>
    <row r="391" spans="1:17" ht="15" x14ac:dyDescent="0.3">
      <c r="A391" s="1"/>
      <c r="B391" t="s">
        <v>18</v>
      </c>
      <c r="C391" t="s">
        <v>3670</v>
      </c>
      <c r="D391" t="s">
        <v>3582</v>
      </c>
      <c r="E391" t="s">
        <v>3670</v>
      </c>
      <c r="F391" t="s">
        <v>3583</v>
      </c>
      <c r="G391" t="s">
        <v>3673</v>
      </c>
      <c r="H391" t="s">
        <v>1755</v>
      </c>
      <c r="I391">
        <v>7.4999999999999997E-2</v>
      </c>
      <c r="J391">
        <v>0</v>
      </c>
      <c r="K391" t="s">
        <v>42</v>
      </c>
      <c r="L391">
        <v>0.5</v>
      </c>
      <c r="M391">
        <v>7.4999999999999997E-2</v>
      </c>
      <c r="N391">
        <v>0</v>
      </c>
      <c r="O391">
        <v>0.62166699999999997</v>
      </c>
      <c r="P391">
        <v>0.62814199999999998</v>
      </c>
      <c r="Q391">
        <v>0.5</v>
      </c>
    </row>
    <row r="392" spans="1:17" ht="15" x14ac:dyDescent="0.3">
      <c r="A392" s="1"/>
      <c r="B392" t="s">
        <v>18</v>
      </c>
      <c r="C392" t="s">
        <v>3682</v>
      </c>
      <c r="D392" t="s">
        <v>3683</v>
      </c>
      <c r="E392" t="s">
        <v>3682</v>
      </c>
      <c r="F392" t="s">
        <v>3684</v>
      </c>
      <c r="G392" t="s">
        <v>3685</v>
      </c>
      <c r="H392" t="s">
        <v>1898</v>
      </c>
      <c r="I392">
        <v>0.94599999999999995</v>
      </c>
      <c r="J392">
        <v>0.88900000000000001</v>
      </c>
      <c r="K392" t="s">
        <v>17</v>
      </c>
      <c r="L392">
        <v>1</v>
      </c>
      <c r="M392">
        <v>0.94599999999999995</v>
      </c>
      <c r="N392">
        <v>0</v>
      </c>
      <c r="O392">
        <v>0.92991400000000002</v>
      </c>
      <c r="P392">
        <v>0.92642599999999997</v>
      </c>
      <c r="Q392">
        <v>1</v>
      </c>
    </row>
    <row r="393" spans="1:17" ht="15" x14ac:dyDescent="0.3">
      <c r="A393" s="1"/>
      <c r="B393" t="s">
        <v>18</v>
      </c>
      <c r="C393" t="s">
        <v>3687</v>
      </c>
      <c r="D393" t="s">
        <v>1900</v>
      </c>
      <c r="E393" t="s">
        <v>3688</v>
      </c>
      <c r="F393" t="s">
        <v>1900</v>
      </c>
      <c r="G393" t="s">
        <v>3689</v>
      </c>
      <c r="H393" t="s">
        <v>1901</v>
      </c>
      <c r="I393">
        <v>0.27900000000000003</v>
      </c>
      <c r="J393">
        <v>0.47099999999999997</v>
      </c>
      <c r="K393" t="s">
        <v>42</v>
      </c>
      <c r="L393">
        <v>0.5</v>
      </c>
      <c r="M393">
        <v>0.27900000000000003</v>
      </c>
      <c r="N393">
        <v>0</v>
      </c>
      <c r="O393">
        <v>0.75174300000000005</v>
      </c>
      <c r="P393">
        <v>0.75029699999999999</v>
      </c>
      <c r="Q393">
        <v>0.5</v>
      </c>
    </row>
    <row r="394" spans="1:17" ht="15" x14ac:dyDescent="0.3">
      <c r="A394" s="1"/>
      <c r="B394" t="s">
        <v>18</v>
      </c>
      <c r="C394" t="s">
        <v>1910</v>
      </c>
      <c r="D394" t="s">
        <v>1911</v>
      </c>
      <c r="E394" t="s">
        <v>1911</v>
      </c>
      <c r="F394" t="s">
        <v>1911</v>
      </c>
      <c r="G394" t="s">
        <v>1912</v>
      </c>
      <c r="H394" t="s">
        <v>1913</v>
      </c>
      <c r="I394">
        <v>1</v>
      </c>
      <c r="J394">
        <v>1</v>
      </c>
      <c r="K394" t="s">
        <v>17</v>
      </c>
      <c r="L394">
        <v>1</v>
      </c>
      <c r="M394">
        <v>1</v>
      </c>
      <c r="N394">
        <v>1</v>
      </c>
      <c r="O394">
        <v>0.96655599999999997</v>
      </c>
      <c r="P394">
        <v>0.96443199999999996</v>
      </c>
      <c r="Q394">
        <v>1</v>
      </c>
    </row>
    <row r="395" spans="1:17" ht="15" x14ac:dyDescent="0.3">
      <c r="A395" s="1"/>
      <c r="B395" t="s">
        <v>18</v>
      </c>
      <c r="C395" t="s">
        <v>3707</v>
      </c>
      <c r="D395" t="s">
        <v>1918</v>
      </c>
      <c r="E395" t="s">
        <v>3707</v>
      </c>
      <c r="F395" t="s">
        <v>1918</v>
      </c>
      <c r="G395" t="s">
        <v>3708</v>
      </c>
      <c r="H395" t="s">
        <v>1920</v>
      </c>
      <c r="I395">
        <v>0.317</v>
      </c>
      <c r="J395">
        <v>0</v>
      </c>
      <c r="K395" t="s">
        <v>42</v>
      </c>
      <c r="L395">
        <v>0.5</v>
      </c>
      <c r="M395">
        <v>0.317</v>
      </c>
      <c r="N395">
        <v>0</v>
      </c>
      <c r="O395">
        <v>0.70635300000000001</v>
      </c>
      <c r="P395">
        <v>0.70951600000000004</v>
      </c>
      <c r="Q395">
        <v>0.5</v>
      </c>
    </row>
    <row r="396" spans="1:17" ht="15" x14ac:dyDescent="0.3">
      <c r="A396" s="1"/>
      <c r="B396" t="s">
        <v>18</v>
      </c>
      <c r="C396" t="s">
        <v>1924</v>
      </c>
      <c r="D396" t="s">
        <v>3710</v>
      </c>
      <c r="E396" t="s">
        <v>1924</v>
      </c>
      <c r="F396" t="s">
        <v>3710</v>
      </c>
      <c r="G396" t="s">
        <v>1926</v>
      </c>
      <c r="H396" t="s">
        <v>1927</v>
      </c>
      <c r="I396">
        <v>0.86599999999999999</v>
      </c>
      <c r="J396">
        <v>0.5</v>
      </c>
      <c r="K396" t="s">
        <v>17</v>
      </c>
      <c r="L396">
        <v>1</v>
      </c>
      <c r="M396">
        <v>0.86599999999999999</v>
      </c>
      <c r="N396">
        <v>0</v>
      </c>
      <c r="O396">
        <v>0.85079199999999999</v>
      </c>
      <c r="P396">
        <v>0.841665</v>
      </c>
      <c r="Q396">
        <v>1</v>
      </c>
    </row>
    <row r="397" spans="1:17" ht="15" x14ac:dyDescent="0.3">
      <c r="A397" s="1"/>
      <c r="B397" t="s">
        <v>18</v>
      </c>
      <c r="C397" t="s">
        <v>1933</v>
      </c>
      <c r="D397" t="s">
        <v>3712</v>
      </c>
      <c r="E397" t="s">
        <v>1933</v>
      </c>
      <c r="F397" t="s">
        <v>3712</v>
      </c>
      <c r="G397" t="s">
        <v>1935</v>
      </c>
      <c r="H397" t="s">
        <v>1936</v>
      </c>
      <c r="I397">
        <v>0.88800000000000001</v>
      </c>
      <c r="J397">
        <v>0.75</v>
      </c>
      <c r="K397" t="s">
        <v>17</v>
      </c>
      <c r="L397">
        <v>1</v>
      </c>
      <c r="M397">
        <v>0.88800000000000001</v>
      </c>
      <c r="N397">
        <v>0</v>
      </c>
      <c r="O397">
        <v>0.906663</v>
      </c>
      <c r="P397">
        <v>0.90310299999999999</v>
      </c>
      <c r="Q397">
        <v>1</v>
      </c>
    </row>
    <row r="398" spans="1:17" ht="15" x14ac:dyDescent="0.3">
      <c r="A398" s="1"/>
      <c r="B398" t="s">
        <v>18</v>
      </c>
      <c r="C398" t="s">
        <v>1938</v>
      </c>
      <c r="D398" t="s">
        <v>1938</v>
      </c>
      <c r="E398" t="s">
        <v>1938</v>
      </c>
      <c r="F398" t="s">
        <v>1938</v>
      </c>
      <c r="G398" t="s">
        <v>1939</v>
      </c>
      <c r="H398" t="s">
        <v>1939</v>
      </c>
      <c r="I398">
        <v>1</v>
      </c>
      <c r="J398">
        <v>1</v>
      </c>
      <c r="K398" t="s">
        <v>17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</row>
    <row r="399" spans="1:17" ht="15" x14ac:dyDescent="0.3">
      <c r="A399" s="1"/>
      <c r="B399" t="s">
        <v>18</v>
      </c>
      <c r="C399" t="s">
        <v>1941</v>
      </c>
      <c r="D399" t="s">
        <v>1941</v>
      </c>
      <c r="E399" t="s">
        <v>1941</v>
      </c>
      <c r="F399" t="s">
        <v>1941</v>
      </c>
      <c r="G399" t="s">
        <v>1943</v>
      </c>
      <c r="H399" t="s">
        <v>1944</v>
      </c>
      <c r="I399">
        <v>1</v>
      </c>
      <c r="J399">
        <v>1</v>
      </c>
      <c r="K399" t="s">
        <v>17</v>
      </c>
      <c r="L399">
        <v>1</v>
      </c>
      <c r="M399">
        <v>1</v>
      </c>
      <c r="N399">
        <v>1</v>
      </c>
      <c r="O399">
        <v>0.85831100000000005</v>
      </c>
      <c r="P399">
        <v>0.86621800000000004</v>
      </c>
      <c r="Q399">
        <v>1</v>
      </c>
    </row>
    <row r="400" spans="1:17" ht="15" x14ac:dyDescent="0.3">
      <c r="A400" s="1"/>
      <c r="B400" t="s">
        <v>18</v>
      </c>
      <c r="C400" t="s">
        <v>1956</v>
      </c>
      <c r="D400" t="s">
        <v>3717</v>
      </c>
      <c r="E400" t="s">
        <v>1957</v>
      </c>
      <c r="F400" t="s">
        <v>3718</v>
      </c>
      <c r="G400" t="s">
        <v>3720</v>
      </c>
      <c r="H400" t="s">
        <v>1951</v>
      </c>
      <c r="I400">
        <v>0.69899999999999995</v>
      </c>
      <c r="J400">
        <v>0.66700000000000004</v>
      </c>
      <c r="K400" t="s">
        <v>17</v>
      </c>
      <c r="L400">
        <v>1</v>
      </c>
      <c r="M400">
        <v>0.69899999999999995</v>
      </c>
      <c r="N400">
        <v>0</v>
      </c>
      <c r="O400">
        <v>0.88405500000000004</v>
      </c>
      <c r="P400">
        <v>0.884826</v>
      </c>
      <c r="Q400">
        <v>1</v>
      </c>
    </row>
    <row r="401" spans="1:17" ht="15" x14ac:dyDescent="0.3">
      <c r="A401" s="1"/>
      <c r="B401" t="s">
        <v>18</v>
      </c>
      <c r="C401" t="s">
        <v>3729</v>
      </c>
      <c r="D401" t="s">
        <v>3725</v>
      </c>
      <c r="E401" t="s">
        <v>3730</v>
      </c>
      <c r="F401" t="s">
        <v>3727</v>
      </c>
      <c r="G401" t="s">
        <v>3731</v>
      </c>
      <c r="H401" t="s">
        <v>1966</v>
      </c>
      <c r="I401">
        <v>0.95899999999999996</v>
      </c>
      <c r="J401">
        <v>0.42899999999999999</v>
      </c>
      <c r="K401" t="s">
        <v>17</v>
      </c>
      <c r="L401">
        <v>1</v>
      </c>
      <c r="M401">
        <v>0.95899999999999996</v>
      </c>
      <c r="N401">
        <v>0</v>
      </c>
      <c r="O401">
        <v>0.90421799999999997</v>
      </c>
      <c r="P401">
        <v>0.90061000000000002</v>
      </c>
      <c r="Q401">
        <v>1</v>
      </c>
    </row>
    <row r="402" spans="1:17" ht="15" x14ac:dyDescent="0.3">
      <c r="A402" s="1"/>
      <c r="B402" t="s">
        <v>26</v>
      </c>
      <c r="C402" t="s">
        <v>12</v>
      </c>
      <c r="D402" t="s">
        <v>2368</v>
      </c>
      <c r="E402" t="s">
        <v>12</v>
      </c>
      <c r="F402" t="s">
        <v>2369</v>
      </c>
      <c r="G402" t="s">
        <v>15</v>
      </c>
      <c r="H402" t="s">
        <v>16</v>
      </c>
      <c r="I402">
        <v>0.94499999999999995</v>
      </c>
      <c r="J402">
        <v>0.8</v>
      </c>
      <c r="K402" t="s">
        <v>17</v>
      </c>
      <c r="L402">
        <v>1</v>
      </c>
      <c r="M402">
        <v>0.94499999999999995</v>
      </c>
      <c r="N402">
        <v>0</v>
      </c>
      <c r="O402">
        <v>0.86080500000000004</v>
      </c>
      <c r="P402">
        <v>0.86285500000000004</v>
      </c>
      <c r="Q402">
        <v>1</v>
      </c>
    </row>
    <row r="403" spans="1:17" ht="15" x14ac:dyDescent="0.3">
      <c r="A403" s="1"/>
      <c r="B403" t="s">
        <v>26</v>
      </c>
      <c r="C403" t="s">
        <v>31</v>
      </c>
      <c r="D403" t="s">
        <v>30</v>
      </c>
      <c r="E403" t="s">
        <v>31</v>
      </c>
      <c r="F403" t="s">
        <v>31</v>
      </c>
      <c r="G403" t="s">
        <v>2370</v>
      </c>
      <c r="H403" t="s">
        <v>33</v>
      </c>
      <c r="I403">
        <v>0.93400000000000005</v>
      </c>
      <c r="J403">
        <v>0.6</v>
      </c>
      <c r="K403" t="s">
        <v>17</v>
      </c>
      <c r="L403">
        <v>1</v>
      </c>
      <c r="M403">
        <v>0.93400000000000005</v>
      </c>
      <c r="N403">
        <v>0</v>
      </c>
      <c r="O403">
        <v>0.819492</v>
      </c>
      <c r="P403">
        <v>0.83324900000000002</v>
      </c>
      <c r="Q403">
        <v>1</v>
      </c>
    </row>
    <row r="404" spans="1:17" ht="15" x14ac:dyDescent="0.3">
      <c r="A404" s="1"/>
      <c r="B404" t="s">
        <v>26</v>
      </c>
      <c r="C404" t="s">
        <v>2372</v>
      </c>
      <c r="D404" t="s">
        <v>2373</v>
      </c>
      <c r="E404" t="s">
        <v>2372</v>
      </c>
      <c r="F404" t="s">
        <v>2374</v>
      </c>
      <c r="G404" t="s">
        <v>2375</v>
      </c>
      <c r="H404" t="s">
        <v>39</v>
      </c>
      <c r="I404">
        <v>0.73299999999999998</v>
      </c>
      <c r="J404">
        <v>0.57099999999999995</v>
      </c>
      <c r="K404" t="s">
        <v>46</v>
      </c>
      <c r="L404">
        <v>0</v>
      </c>
      <c r="M404">
        <v>0.73299999999999998</v>
      </c>
      <c r="N404">
        <v>0</v>
      </c>
      <c r="O404">
        <v>0.72528899999999996</v>
      </c>
      <c r="P404">
        <v>0.70667400000000002</v>
      </c>
      <c r="Q404">
        <v>0</v>
      </c>
    </row>
    <row r="405" spans="1:17" ht="15" x14ac:dyDescent="0.3">
      <c r="A405" s="1"/>
      <c r="B405" t="s">
        <v>26</v>
      </c>
      <c r="C405" t="s">
        <v>48</v>
      </c>
      <c r="D405" t="s">
        <v>48</v>
      </c>
      <c r="E405" t="s">
        <v>49</v>
      </c>
      <c r="F405" t="s">
        <v>49</v>
      </c>
      <c r="G405" t="s">
        <v>50</v>
      </c>
      <c r="H405" t="s">
        <v>50</v>
      </c>
      <c r="I405">
        <v>1</v>
      </c>
      <c r="J405">
        <v>1</v>
      </c>
      <c r="K405" t="s">
        <v>17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</row>
    <row r="406" spans="1:17" ht="15" x14ac:dyDescent="0.3">
      <c r="A406" s="1"/>
      <c r="B406" t="s">
        <v>26</v>
      </c>
      <c r="C406" t="s">
        <v>2380</v>
      </c>
      <c r="D406" t="s">
        <v>2381</v>
      </c>
      <c r="E406" t="s">
        <v>2380</v>
      </c>
      <c r="F406" t="s">
        <v>2380</v>
      </c>
      <c r="G406" t="s">
        <v>2382</v>
      </c>
      <c r="H406" t="s">
        <v>56</v>
      </c>
      <c r="I406">
        <v>0.88300000000000001</v>
      </c>
      <c r="J406">
        <v>0.4</v>
      </c>
      <c r="K406" t="s">
        <v>17</v>
      </c>
      <c r="L406">
        <v>1</v>
      </c>
      <c r="M406">
        <v>0.88300000000000001</v>
      </c>
      <c r="N406">
        <v>0</v>
      </c>
      <c r="O406">
        <v>0.80689299999999997</v>
      </c>
      <c r="P406">
        <v>0.80406599999999995</v>
      </c>
      <c r="Q406">
        <v>1</v>
      </c>
    </row>
    <row r="407" spans="1:17" ht="15" x14ac:dyDescent="0.3">
      <c r="A407" s="1"/>
      <c r="B407" t="s">
        <v>26</v>
      </c>
      <c r="C407" t="s">
        <v>2394</v>
      </c>
      <c r="D407" t="s">
        <v>2384</v>
      </c>
      <c r="E407" t="s">
        <v>2394</v>
      </c>
      <c r="F407" t="s">
        <v>2385</v>
      </c>
      <c r="G407" t="s">
        <v>2395</v>
      </c>
      <c r="H407" t="s">
        <v>62</v>
      </c>
      <c r="I407">
        <v>0.121</v>
      </c>
      <c r="J407">
        <v>0.16700000000000001</v>
      </c>
      <c r="K407" t="s">
        <v>46</v>
      </c>
      <c r="L407">
        <v>0</v>
      </c>
      <c r="M407">
        <v>0.121</v>
      </c>
      <c r="N407">
        <v>0</v>
      </c>
      <c r="O407">
        <v>0.657412</v>
      </c>
      <c r="P407">
        <v>0.66054400000000002</v>
      </c>
      <c r="Q407">
        <v>0</v>
      </c>
    </row>
    <row r="408" spans="1:17" ht="15" x14ac:dyDescent="0.3">
      <c r="A408" s="1"/>
      <c r="B408" t="s">
        <v>26</v>
      </c>
      <c r="C408" t="s">
        <v>70</v>
      </c>
      <c r="D408" t="s">
        <v>71</v>
      </c>
      <c r="E408" t="s">
        <v>70</v>
      </c>
      <c r="F408" t="s">
        <v>72</v>
      </c>
      <c r="G408" t="s">
        <v>73</v>
      </c>
      <c r="H408" t="s">
        <v>74</v>
      </c>
      <c r="I408">
        <v>0.96399999999999997</v>
      </c>
      <c r="J408">
        <v>0.8</v>
      </c>
      <c r="K408" t="s">
        <v>17</v>
      </c>
      <c r="L408">
        <v>1</v>
      </c>
      <c r="M408">
        <v>0.96399999999999997</v>
      </c>
      <c r="N408">
        <v>0</v>
      </c>
      <c r="O408">
        <v>0.94026799999999999</v>
      </c>
      <c r="P408">
        <v>0.92602799999999996</v>
      </c>
      <c r="Q408">
        <v>1</v>
      </c>
    </row>
    <row r="409" spans="1:17" ht="15" x14ac:dyDescent="0.3">
      <c r="A409" s="1"/>
      <c r="B409" t="s">
        <v>26</v>
      </c>
      <c r="C409" t="s">
        <v>70</v>
      </c>
      <c r="D409" t="s">
        <v>2398</v>
      </c>
      <c r="E409" t="s">
        <v>70</v>
      </c>
      <c r="F409" t="s">
        <v>77</v>
      </c>
      <c r="G409" t="s">
        <v>73</v>
      </c>
      <c r="H409" t="s">
        <v>78</v>
      </c>
      <c r="I409">
        <v>0.92800000000000005</v>
      </c>
      <c r="J409">
        <v>0.66700000000000004</v>
      </c>
      <c r="K409" t="s">
        <v>17</v>
      </c>
      <c r="L409">
        <v>1</v>
      </c>
      <c r="M409">
        <v>0.92800000000000005</v>
      </c>
      <c r="N409">
        <v>0</v>
      </c>
      <c r="O409">
        <v>0.88067399999999996</v>
      </c>
      <c r="P409">
        <v>0.86240300000000003</v>
      </c>
      <c r="Q409">
        <v>1</v>
      </c>
    </row>
    <row r="410" spans="1:17" ht="15" x14ac:dyDescent="0.3">
      <c r="A410" s="1"/>
      <c r="B410" t="s">
        <v>26</v>
      </c>
      <c r="C410" t="s">
        <v>83</v>
      </c>
      <c r="D410" t="s">
        <v>2400</v>
      </c>
      <c r="E410" t="s">
        <v>83</v>
      </c>
      <c r="F410" t="s">
        <v>83</v>
      </c>
      <c r="G410" t="s">
        <v>2401</v>
      </c>
      <c r="H410" t="s">
        <v>87</v>
      </c>
      <c r="I410">
        <v>0.97199999999999998</v>
      </c>
      <c r="J410">
        <v>0</v>
      </c>
      <c r="K410" t="s">
        <v>17</v>
      </c>
      <c r="L410">
        <v>1</v>
      </c>
      <c r="M410">
        <v>0.97199999999999998</v>
      </c>
      <c r="N410">
        <v>0</v>
      </c>
      <c r="O410">
        <v>0.89962799999999998</v>
      </c>
      <c r="P410">
        <v>0.89379500000000001</v>
      </c>
      <c r="Q410">
        <v>1</v>
      </c>
    </row>
    <row r="411" spans="1:17" ht="15" x14ac:dyDescent="0.3">
      <c r="A411" s="1"/>
      <c r="B411" t="s">
        <v>26</v>
      </c>
      <c r="C411" t="s">
        <v>89</v>
      </c>
      <c r="D411" t="s">
        <v>2403</v>
      </c>
      <c r="E411" t="s">
        <v>89</v>
      </c>
      <c r="F411" t="s">
        <v>2404</v>
      </c>
      <c r="G411" t="s">
        <v>2386</v>
      </c>
      <c r="H411" t="s">
        <v>93</v>
      </c>
      <c r="I411">
        <v>0.51500000000000001</v>
      </c>
      <c r="J411">
        <v>0</v>
      </c>
      <c r="K411" t="s">
        <v>42</v>
      </c>
      <c r="L411">
        <v>0.5</v>
      </c>
      <c r="M411">
        <v>0.51500000000000001</v>
      </c>
      <c r="N411">
        <v>0</v>
      </c>
      <c r="O411">
        <v>0.77690800000000004</v>
      </c>
      <c r="P411">
        <v>0.75995000000000001</v>
      </c>
      <c r="Q411">
        <v>0.5</v>
      </c>
    </row>
    <row r="412" spans="1:17" ht="15" x14ac:dyDescent="0.3">
      <c r="A412" s="1"/>
      <c r="B412" t="s">
        <v>26</v>
      </c>
      <c r="C412" t="s">
        <v>2421</v>
      </c>
      <c r="D412" t="s">
        <v>2409</v>
      </c>
      <c r="E412" t="s">
        <v>2422</v>
      </c>
      <c r="F412" t="s">
        <v>2411</v>
      </c>
      <c r="G412" t="s">
        <v>2423</v>
      </c>
      <c r="H412" t="s">
        <v>99</v>
      </c>
      <c r="I412">
        <v>9.4E-2</v>
      </c>
      <c r="J412">
        <v>0</v>
      </c>
      <c r="K412" t="s">
        <v>46</v>
      </c>
      <c r="L412">
        <v>0</v>
      </c>
      <c r="M412">
        <v>9.4E-2</v>
      </c>
      <c r="N412">
        <v>0</v>
      </c>
      <c r="O412">
        <v>0.61979200000000001</v>
      </c>
      <c r="P412">
        <v>0.62531199999999998</v>
      </c>
      <c r="Q412">
        <v>0</v>
      </c>
    </row>
    <row r="413" spans="1:17" ht="15" x14ac:dyDescent="0.3">
      <c r="A413" s="1"/>
      <c r="B413" t="s">
        <v>26</v>
      </c>
      <c r="C413" t="s">
        <v>108</v>
      </c>
      <c r="D413" t="s">
        <v>2428</v>
      </c>
      <c r="E413" t="s">
        <v>110</v>
      </c>
      <c r="F413" t="s">
        <v>2429</v>
      </c>
      <c r="G413" t="s">
        <v>2430</v>
      </c>
      <c r="H413" t="s">
        <v>113</v>
      </c>
      <c r="I413">
        <v>0.94199999999999995</v>
      </c>
      <c r="J413">
        <v>0.8</v>
      </c>
      <c r="K413" t="s">
        <v>17</v>
      </c>
      <c r="L413">
        <v>1</v>
      </c>
      <c r="M413">
        <v>0.94199999999999995</v>
      </c>
      <c r="N413">
        <v>0</v>
      </c>
      <c r="O413">
        <v>0.88932</v>
      </c>
      <c r="P413">
        <v>0.88739699999999999</v>
      </c>
      <c r="Q413">
        <v>1</v>
      </c>
    </row>
    <row r="414" spans="1:17" ht="15" x14ac:dyDescent="0.3">
      <c r="A414" s="1"/>
      <c r="B414" t="s">
        <v>26</v>
      </c>
      <c r="C414" t="s">
        <v>117</v>
      </c>
      <c r="D414" t="s">
        <v>115</v>
      </c>
      <c r="E414" t="s">
        <v>117</v>
      </c>
      <c r="F414" t="s">
        <v>115</v>
      </c>
      <c r="G414" t="s">
        <v>118</v>
      </c>
      <c r="H414" t="s">
        <v>116</v>
      </c>
      <c r="I414">
        <v>0.33400000000000002</v>
      </c>
      <c r="J414">
        <v>0</v>
      </c>
      <c r="K414" t="s">
        <v>46</v>
      </c>
      <c r="L414">
        <v>0</v>
      </c>
      <c r="M414">
        <v>0.33400000000000002</v>
      </c>
      <c r="N414">
        <v>0</v>
      </c>
      <c r="O414">
        <v>0.76299099999999997</v>
      </c>
      <c r="P414">
        <v>0.775667</v>
      </c>
      <c r="Q414">
        <v>0</v>
      </c>
    </row>
    <row r="415" spans="1:17" ht="15" x14ac:dyDescent="0.3">
      <c r="A415" s="1"/>
      <c r="B415" t="s">
        <v>26</v>
      </c>
      <c r="C415" t="s">
        <v>117</v>
      </c>
      <c r="D415" t="s">
        <v>2433</v>
      </c>
      <c r="E415" t="s">
        <v>117</v>
      </c>
      <c r="F415" t="s">
        <v>2434</v>
      </c>
      <c r="G415" t="s">
        <v>118</v>
      </c>
      <c r="H415" t="s">
        <v>122</v>
      </c>
      <c r="I415">
        <v>0.151</v>
      </c>
      <c r="J415">
        <v>0</v>
      </c>
      <c r="K415" t="s">
        <v>46</v>
      </c>
      <c r="L415">
        <v>0</v>
      </c>
      <c r="M415">
        <v>0.151</v>
      </c>
      <c r="N415">
        <v>0</v>
      </c>
      <c r="O415">
        <v>0.590449</v>
      </c>
      <c r="P415">
        <v>0.59719599999999995</v>
      </c>
      <c r="Q415">
        <v>0</v>
      </c>
    </row>
    <row r="416" spans="1:17" ht="15" x14ac:dyDescent="0.3">
      <c r="A416" s="1"/>
      <c r="B416" t="s">
        <v>26</v>
      </c>
      <c r="C416" t="s">
        <v>132</v>
      </c>
      <c r="D416" t="s">
        <v>2436</v>
      </c>
      <c r="E416" t="s">
        <v>132</v>
      </c>
      <c r="F416" t="s">
        <v>2437</v>
      </c>
      <c r="G416" t="s">
        <v>2442</v>
      </c>
      <c r="H416" t="s">
        <v>128</v>
      </c>
      <c r="I416">
        <v>0.91500000000000004</v>
      </c>
      <c r="J416">
        <v>0</v>
      </c>
      <c r="K416" t="s">
        <v>17</v>
      </c>
      <c r="L416">
        <v>1</v>
      </c>
      <c r="M416">
        <v>0.91500000000000004</v>
      </c>
      <c r="N416">
        <v>0</v>
      </c>
      <c r="O416">
        <v>0.85261299999999995</v>
      </c>
      <c r="P416">
        <v>0.83640700000000001</v>
      </c>
      <c r="Q416">
        <v>1</v>
      </c>
    </row>
    <row r="417" spans="1:17" ht="15" x14ac:dyDescent="0.3">
      <c r="A417" s="1"/>
      <c r="B417" t="s">
        <v>26</v>
      </c>
      <c r="C417" t="s">
        <v>2419</v>
      </c>
      <c r="D417" t="s">
        <v>2444</v>
      </c>
      <c r="E417" t="s">
        <v>2419</v>
      </c>
      <c r="F417" t="s">
        <v>2443</v>
      </c>
      <c r="G417" t="s">
        <v>2420</v>
      </c>
      <c r="H417" t="s">
        <v>139</v>
      </c>
      <c r="I417">
        <v>0.98599999999999999</v>
      </c>
      <c r="J417">
        <v>0.85699999999999998</v>
      </c>
      <c r="K417" t="s">
        <v>17</v>
      </c>
      <c r="L417">
        <v>1</v>
      </c>
      <c r="M417">
        <v>0.98599999999999999</v>
      </c>
      <c r="N417">
        <v>0</v>
      </c>
      <c r="O417">
        <v>0.95898300000000003</v>
      </c>
      <c r="P417">
        <v>0.96033000000000002</v>
      </c>
      <c r="Q417">
        <v>1</v>
      </c>
    </row>
    <row r="418" spans="1:17" ht="15" x14ac:dyDescent="0.3">
      <c r="A418" s="1"/>
      <c r="B418" t="s">
        <v>26</v>
      </c>
      <c r="C418" t="s">
        <v>144</v>
      </c>
      <c r="D418" t="s">
        <v>145</v>
      </c>
      <c r="E418" t="s">
        <v>144</v>
      </c>
      <c r="F418" t="s">
        <v>146</v>
      </c>
      <c r="G418" t="s">
        <v>147</v>
      </c>
      <c r="H418" t="s">
        <v>148</v>
      </c>
      <c r="I418">
        <v>0.97599999999999998</v>
      </c>
      <c r="J418">
        <v>0.8</v>
      </c>
      <c r="K418" t="s">
        <v>17</v>
      </c>
      <c r="L418">
        <v>1</v>
      </c>
      <c r="M418">
        <v>0.97599999999999998</v>
      </c>
      <c r="N418">
        <v>0</v>
      </c>
      <c r="O418">
        <v>0.91800099999999996</v>
      </c>
      <c r="P418">
        <v>0.90985199999999999</v>
      </c>
      <c r="Q418">
        <v>1</v>
      </c>
    </row>
    <row r="419" spans="1:17" ht="15" x14ac:dyDescent="0.3">
      <c r="A419" s="1"/>
      <c r="B419" t="s">
        <v>26</v>
      </c>
      <c r="C419" t="s">
        <v>2470</v>
      </c>
      <c r="D419" t="s">
        <v>2453</v>
      </c>
      <c r="E419" t="s">
        <v>2471</v>
      </c>
      <c r="F419" t="s">
        <v>2455</v>
      </c>
      <c r="G419" t="s">
        <v>2472</v>
      </c>
      <c r="H419" t="s">
        <v>156</v>
      </c>
      <c r="I419">
        <v>0.27300000000000002</v>
      </c>
      <c r="J419">
        <v>0</v>
      </c>
      <c r="K419" t="s">
        <v>46</v>
      </c>
      <c r="L419">
        <v>0</v>
      </c>
      <c r="M419">
        <v>0.27300000000000002</v>
      </c>
      <c r="N419">
        <v>0</v>
      </c>
      <c r="O419">
        <v>0.59789000000000003</v>
      </c>
      <c r="P419">
        <v>0.59563200000000005</v>
      </c>
      <c r="Q419">
        <v>0</v>
      </c>
    </row>
    <row r="420" spans="1:17" ht="15" x14ac:dyDescent="0.3">
      <c r="A420" s="1"/>
      <c r="B420" t="s">
        <v>26</v>
      </c>
      <c r="C420" t="s">
        <v>2460</v>
      </c>
      <c r="D420" t="s">
        <v>2474</v>
      </c>
      <c r="E420" t="s">
        <v>2460</v>
      </c>
      <c r="F420" t="s">
        <v>2475</v>
      </c>
      <c r="G420" t="s">
        <v>2461</v>
      </c>
      <c r="H420" t="s">
        <v>165</v>
      </c>
      <c r="I420">
        <v>0.107</v>
      </c>
      <c r="J420">
        <v>0</v>
      </c>
      <c r="K420" t="s">
        <v>46</v>
      </c>
      <c r="L420">
        <v>0</v>
      </c>
      <c r="M420">
        <v>0.107</v>
      </c>
      <c r="N420">
        <v>0</v>
      </c>
      <c r="O420">
        <v>0.62566500000000003</v>
      </c>
      <c r="P420">
        <v>0.63199000000000005</v>
      </c>
      <c r="Q420">
        <v>0</v>
      </c>
    </row>
    <row r="421" spans="1:17" ht="15" x14ac:dyDescent="0.3">
      <c r="A421" s="1"/>
      <c r="B421" t="s">
        <v>26</v>
      </c>
      <c r="C421" t="s">
        <v>2447</v>
      </c>
      <c r="D421" t="s">
        <v>2491</v>
      </c>
      <c r="E421" t="s">
        <v>2448</v>
      </c>
      <c r="F421" t="s">
        <v>2492</v>
      </c>
      <c r="G421" t="s">
        <v>2449</v>
      </c>
      <c r="H421" t="s">
        <v>186</v>
      </c>
      <c r="I421">
        <v>0.32200000000000001</v>
      </c>
      <c r="J421">
        <v>0</v>
      </c>
      <c r="K421" t="s">
        <v>46</v>
      </c>
      <c r="L421">
        <v>0</v>
      </c>
      <c r="M421">
        <v>0.32200000000000001</v>
      </c>
      <c r="N421">
        <v>0</v>
      </c>
      <c r="O421">
        <v>0.62282300000000002</v>
      </c>
      <c r="P421">
        <v>0.63486299999999996</v>
      </c>
      <c r="Q421">
        <v>0</v>
      </c>
    </row>
    <row r="422" spans="1:17" ht="15" x14ac:dyDescent="0.3">
      <c r="A422" s="1"/>
      <c r="B422" t="s">
        <v>26</v>
      </c>
      <c r="C422" t="s">
        <v>2515</v>
      </c>
      <c r="D422" t="s">
        <v>2499</v>
      </c>
      <c r="E422" t="s">
        <v>2515</v>
      </c>
      <c r="F422" t="s">
        <v>2501</v>
      </c>
      <c r="G422" t="s">
        <v>2516</v>
      </c>
      <c r="H422" t="s">
        <v>198</v>
      </c>
      <c r="I422">
        <v>0.127</v>
      </c>
      <c r="J422">
        <v>0</v>
      </c>
      <c r="K422" t="s">
        <v>46</v>
      </c>
      <c r="L422">
        <v>0</v>
      </c>
      <c r="M422">
        <v>0.127</v>
      </c>
      <c r="N422">
        <v>0</v>
      </c>
      <c r="O422">
        <v>0.64529000000000003</v>
      </c>
      <c r="P422">
        <v>0.64952500000000002</v>
      </c>
      <c r="Q422">
        <v>0</v>
      </c>
    </row>
    <row r="423" spans="1:17" ht="15" x14ac:dyDescent="0.3">
      <c r="A423" s="1"/>
      <c r="B423" t="s">
        <v>26</v>
      </c>
      <c r="C423" t="s">
        <v>2523</v>
      </c>
      <c r="D423" t="s">
        <v>2521</v>
      </c>
      <c r="E423" t="s">
        <v>2510</v>
      </c>
      <c r="F423" t="s">
        <v>2522</v>
      </c>
      <c r="G423" t="s">
        <v>2524</v>
      </c>
      <c r="H423" t="s">
        <v>213</v>
      </c>
      <c r="I423">
        <v>0.755</v>
      </c>
      <c r="J423">
        <v>0.5</v>
      </c>
      <c r="K423" t="s">
        <v>17</v>
      </c>
      <c r="L423">
        <v>1</v>
      </c>
      <c r="M423">
        <v>0.755</v>
      </c>
      <c r="N423">
        <v>0</v>
      </c>
      <c r="O423">
        <v>0.86336000000000002</v>
      </c>
      <c r="P423">
        <v>0.84893099999999999</v>
      </c>
      <c r="Q423">
        <v>1</v>
      </c>
    </row>
    <row r="424" spans="1:17" ht="15" x14ac:dyDescent="0.3">
      <c r="A424" s="1"/>
      <c r="B424" t="s">
        <v>26</v>
      </c>
      <c r="C424" t="s">
        <v>2534</v>
      </c>
      <c r="D424" t="s">
        <v>2527</v>
      </c>
      <c r="E424" t="s">
        <v>2535</v>
      </c>
      <c r="F424" t="s">
        <v>2529</v>
      </c>
      <c r="G424" t="s">
        <v>2536</v>
      </c>
      <c r="H424" t="s">
        <v>225</v>
      </c>
      <c r="I424">
        <v>0.79700000000000004</v>
      </c>
      <c r="J424">
        <v>0.44400000000000001</v>
      </c>
      <c r="K424" t="s">
        <v>17</v>
      </c>
      <c r="L424">
        <v>1</v>
      </c>
      <c r="M424">
        <v>0.79700000000000004</v>
      </c>
      <c r="N424">
        <v>0</v>
      </c>
      <c r="O424">
        <v>0.80500300000000002</v>
      </c>
      <c r="P424">
        <v>0.79381900000000005</v>
      </c>
      <c r="Q424">
        <v>1</v>
      </c>
    </row>
    <row r="425" spans="1:17" ht="15" x14ac:dyDescent="0.3">
      <c r="A425" s="1"/>
      <c r="B425" t="s">
        <v>26</v>
      </c>
      <c r="C425" t="s">
        <v>2542</v>
      </c>
      <c r="D425" t="s">
        <v>2539</v>
      </c>
      <c r="E425" t="s">
        <v>2542</v>
      </c>
      <c r="F425" t="s">
        <v>2540</v>
      </c>
      <c r="G425" t="s">
        <v>2543</v>
      </c>
      <c r="H425" t="s">
        <v>237</v>
      </c>
      <c r="I425">
        <v>0.98899999999999999</v>
      </c>
      <c r="J425">
        <v>0.44400000000000001</v>
      </c>
      <c r="K425" t="s">
        <v>17</v>
      </c>
      <c r="L425">
        <v>1</v>
      </c>
      <c r="M425">
        <v>0.98899999999999999</v>
      </c>
      <c r="N425">
        <v>0</v>
      </c>
      <c r="O425">
        <v>0.89078199999999996</v>
      </c>
      <c r="P425">
        <v>0.88518200000000002</v>
      </c>
      <c r="Q425">
        <v>1</v>
      </c>
    </row>
    <row r="426" spans="1:17" ht="15" x14ac:dyDescent="0.3">
      <c r="A426" s="1"/>
      <c r="B426" t="s">
        <v>26</v>
      </c>
      <c r="C426" t="s">
        <v>2545</v>
      </c>
      <c r="D426" t="s">
        <v>2546</v>
      </c>
      <c r="E426" t="s">
        <v>2547</v>
      </c>
      <c r="F426" t="s">
        <v>2548</v>
      </c>
      <c r="G426" t="s">
        <v>2549</v>
      </c>
      <c r="H426" t="s">
        <v>243</v>
      </c>
      <c r="I426">
        <v>0.83899999999999997</v>
      </c>
      <c r="J426">
        <v>0.222</v>
      </c>
      <c r="K426" t="s">
        <v>17</v>
      </c>
      <c r="L426">
        <v>1</v>
      </c>
      <c r="M426">
        <v>0.83899999999999997</v>
      </c>
      <c r="N426">
        <v>0</v>
      </c>
      <c r="O426">
        <v>0.86404899999999996</v>
      </c>
      <c r="P426">
        <v>0.85087400000000002</v>
      </c>
      <c r="Q426">
        <v>1</v>
      </c>
    </row>
    <row r="427" spans="1:17" ht="15" x14ac:dyDescent="0.3">
      <c r="A427" s="1"/>
      <c r="B427" t="s">
        <v>26</v>
      </c>
      <c r="C427" t="s">
        <v>2551</v>
      </c>
      <c r="D427" t="s">
        <v>2552</v>
      </c>
      <c r="E427" t="s">
        <v>2553</v>
      </c>
      <c r="F427" t="s">
        <v>2554</v>
      </c>
      <c r="G427" t="s">
        <v>2555</v>
      </c>
      <c r="H427" t="s">
        <v>248</v>
      </c>
      <c r="I427">
        <v>0.98599999999999999</v>
      </c>
      <c r="J427">
        <v>0.8</v>
      </c>
      <c r="K427" t="s">
        <v>17</v>
      </c>
      <c r="L427">
        <v>1</v>
      </c>
      <c r="M427">
        <v>0.98599999999999999</v>
      </c>
      <c r="N427">
        <v>0</v>
      </c>
      <c r="O427">
        <v>0.94734099999999999</v>
      </c>
      <c r="P427">
        <v>0.94534200000000002</v>
      </c>
      <c r="Q427">
        <v>1</v>
      </c>
    </row>
    <row r="428" spans="1:17" ht="15" x14ac:dyDescent="0.3">
      <c r="A428" s="1"/>
      <c r="B428" t="s">
        <v>26</v>
      </c>
      <c r="C428" t="s">
        <v>2557</v>
      </c>
      <c r="D428" t="s">
        <v>2558</v>
      </c>
      <c r="E428" t="s">
        <v>2559</v>
      </c>
      <c r="F428" t="s">
        <v>2559</v>
      </c>
      <c r="G428" t="s">
        <v>2560</v>
      </c>
      <c r="H428" t="s">
        <v>255</v>
      </c>
      <c r="I428">
        <v>0.89300000000000002</v>
      </c>
      <c r="J428">
        <v>0.81799999999999995</v>
      </c>
      <c r="K428" t="s">
        <v>17</v>
      </c>
      <c r="L428">
        <v>1</v>
      </c>
      <c r="M428">
        <v>0.89300000000000002</v>
      </c>
      <c r="N428">
        <v>0</v>
      </c>
      <c r="O428">
        <v>0.94081300000000001</v>
      </c>
      <c r="P428">
        <v>0.94105300000000003</v>
      </c>
      <c r="Q428">
        <v>1</v>
      </c>
    </row>
    <row r="429" spans="1:17" ht="15" x14ac:dyDescent="0.3">
      <c r="A429" s="1"/>
      <c r="B429" t="s">
        <v>26</v>
      </c>
      <c r="C429" t="s">
        <v>2562</v>
      </c>
      <c r="D429" t="s">
        <v>275</v>
      </c>
      <c r="E429" t="s">
        <v>2562</v>
      </c>
      <c r="F429" t="s">
        <v>276</v>
      </c>
      <c r="G429" t="s">
        <v>2563</v>
      </c>
      <c r="H429" t="s">
        <v>278</v>
      </c>
      <c r="I429">
        <v>0.96599999999999997</v>
      </c>
      <c r="J429">
        <v>0.36399999999999999</v>
      </c>
      <c r="K429" t="s">
        <v>17</v>
      </c>
      <c r="L429">
        <v>1</v>
      </c>
      <c r="M429">
        <v>0.96599999999999997</v>
      </c>
      <c r="N429">
        <v>0</v>
      </c>
      <c r="O429">
        <v>0.72048800000000002</v>
      </c>
      <c r="P429">
        <v>0.72589899999999996</v>
      </c>
      <c r="Q429">
        <v>1</v>
      </c>
    </row>
    <row r="430" spans="1:17" ht="15" x14ac:dyDescent="0.3">
      <c r="A430" s="1"/>
      <c r="B430" t="s">
        <v>26</v>
      </c>
      <c r="C430" t="s">
        <v>281</v>
      </c>
      <c r="D430" t="s">
        <v>281</v>
      </c>
      <c r="E430" t="s">
        <v>282</v>
      </c>
      <c r="F430" t="s">
        <v>282</v>
      </c>
      <c r="G430" t="s">
        <v>2566</v>
      </c>
      <c r="H430" t="s">
        <v>284</v>
      </c>
      <c r="I430">
        <v>0.96399999999999997</v>
      </c>
      <c r="J430">
        <v>0.57099999999999995</v>
      </c>
      <c r="K430" t="s">
        <v>17</v>
      </c>
      <c r="L430">
        <v>1</v>
      </c>
      <c r="M430">
        <v>0.96399999999999997</v>
      </c>
      <c r="N430">
        <v>0</v>
      </c>
      <c r="O430">
        <v>0.88747299999999996</v>
      </c>
      <c r="P430">
        <v>0.88455600000000001</v>
      </c>
      <c r="Q430">
        <v>1</v>
      </c>
    </row>
    <row r="431" spans="1:17" ht="15" x14ac:dyDescent="0.3">
      <c r="A431" s="1"/>
      <c r="B431" t="s">
        <v>26</v>
      </c>
      <c r="C431" t="s">
        <v>289</v>
      </c>
      <c r="D431" t="s">
        <v>2568</v>
      </c>
      <c r="E431" t="s">
        <v>291</v>
      </c>
      <c r="F431" t="s">
        <v>2569</v>
      </c>
      <c r="G431" t="s">
        <v>2570</v>
      </c>
      <c r="H431" t="s">
        <v>294</v>
      </c>
      <c r="I431">
        <v>0.18</v>
      </c>
      <c r="J431">
        <v>0.316</v>
      </c>
      <c r="K431" t="s">
        <v>46</v>
      </c>
      <c r="L431">
        <v>0</v>
      </c>
      <c r="M431">
        <v>0.18</v>
      </c>
      <c r="N431">
        <v>0</v>
      </c>
      <c r="O431">
        <v>0.66481699999999999</v>
      </c>
      <c r="P431">
        <v>0.67181299999999999</v>
      </c>
      <c r="Q431">
        <v>0</v>
      </c>
    </row>
    <row r="432" spans="1:17" ht="15" x14ac:dyDescent="0.3">
      <c r="A432" s="1"/>
      <c r="B432" t="s">
        <v>26</v>
      </c>
      <c r="C432">
        <v>35</v>
      </c>
      <c r="D432">
        <v>35</v>
      </c>
      <c r="E432">
        <v>35</v>
      </c>
      <c r="F432">
        <v>35</v>
      </c>
      <c r="G432">
        <v>35</v>
      </c>
      <c r="H432">
        <v>35</v>
      </c>
      <c r="I432">
        <v>1</v>
      </c>
      <c r="J432">
        <v>1</v>
      </c>
      <c r="K432" t="s">
        <v>17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</row>
    <row r="433" spans="1:17" ht="15" x14ac:dyDescent="0.3">
      <c r="A433" s="1"/>
      <c r="B433" t="s">
        <v>26</v>
      </c>
      <c r="C433" t="s">
        <v>312</v>
      </c>
      <c r="D433" t="s">
        <v>2586</v>
      </c>
      <c r="E433" t="s">
        <v>314</v>
      </c>
      <c r="F433" t="s">
        <v>2587</v>
      </c>
      <c r="G433" t="s">
        <v>312</v>
      </c>
      <c r="H433" t="s">
        <v>317</v>
      </c>
      <c r="I433">
        <v>0.54</v>
      </c>
      <c r="J433">
        <v>0.14299999999999999</v>
      </c>
      <c r="K433" t="s">
        <v>42</v>
      </c>
      <c r="L433">
        <v>0.5</v>
      </c>
      <c r="M433">
        <v>0.54</v>
      </c>
      <c r="N433">
        <v>0</v>
      </c>
      <c r="O433">
        <v>0.66389200000000004</v>
      </c>
      <c r="P433">
        <v>0.66917199999999999</v>
      </c>
      <c r="Q433">
        <v>0.5</v>
      </c>
    </row>
    <row r="434" spans="1:17" ht="15" x14ac:dyDescent="0.3">
      <c r="A434" s="1"/>
      <c r="B434" t="s">
        <v>26</v>
      </c>
      <c r="C434" t="s">
        <v>319</v>
      </c>
      <c r="D434" t="s">
        <v>2588</v>
      </c>
      <c r="E434" t="s">
        <v>319</v>
      </c>
      <c r="F434" t="s">
        <v>2589</v>
      </c>
      <c r="G434" t="s">
        <v>2590</v>
      </c>
      <c r="H434" t="s">
        <v>323</v>
      </c>
      <c r="I434">
        <v>0.746</v>
      </c>
      <c r="J434">
        <v>0</v>
      </c>
      <c r="K434" t="s">
        <v>42</v>
      </c>
      <c r="L434">
        <v>0.5</v>
      </c>
      <c r="M434">
        <v>0.746</v>
      </c>
      <c r="N434">
        <v>0</v>
      </c>
      <c r="O434">
        <v>0.71349799999999997</v>
      </c>
      <c r="P434">
        <v>0.71021299999999998</v>
      </c>
      <c r="Q434">
        <v>0.5</v>
      </c>
    </row>
    <row r="435" spans="1:17" ht="15" x14ac:dyDescent="0.3">
      <c r="A435" s="1"/>
      <c r="B435" t="s">
        <v>26</v>
      </c>
      <c r="C435" t="s">
        <v>331</v>
      </c>
      <c r="D435" t="s">
        <v>332</v>
      </c>
      <c r="E435" t="s">
        <v>331</v>
      </c>
      <c r="F435" t="s">
        <v>331</v>
      </c>
      <c r="G435" t="s">
        <v>333</v>
      </c>
      <c r="H435" t="s">
        <v>334</v>
      </c>
      <c r="I435">
        <v>1</v>
      </c>
      <c r="J435">
        <v>1</v>
      </c>
      <c r="K435" t="s">
        <v>17</v>
      </c>
      <c r="L435">
        <v>1</v>
      </c>
      <c r="M435">
        <v>1</v>
      </c>
      <c r="N435">
        <v>1</v>
      </c>
      <c r="O435">
        <v>0.97116400000000003</v>
      </c>
      <c r="P435">
        <v>0.96491300000000002</v>
      </c>
      <c r="Q435">
        <v>1</v>
      </c>
    </row>
    <row r="436" spans="1:17" ht="15" x14ac:dyDescent="0.3">
      <c r="A436" s="1"/>
      <c r="B436" t="s">
        <v>26</v>
      </c>
      <c r="C436" t="s">
        <v>2593</v>
      </c>
      <c r="D436" t="s">
        <v>2594</v>
      </c>
      <c r="E436" t="s">
        <v>2593</v>
      </c>
      <c r="F436" t="s">
        <v>2595</v>
      </c>
      <c r="G436" t="s">
        <v>2596</v>
      </c>
      <c r="H436" t="s">
        <v>340</v>
      </c>
      <c r="I436">
        <v>0.86899999999999999</v>
      </c>
      <c r="J436">
        <v>0.83299999999999996</v>
      </c>
      <c r="K436" t="s">
        <v>17</v>
      </c>
      <c r="L436">
        <v>1</v>
      </c>
      <c r="M436">
        <v>0.86899999999999999</v>
      </c>
      <c r="N436">
        <v>0</v>
      </c>
      <c r="O436">
        <v>0.88569200000000003</v>
      </c>
      <c r="P436">
        <v>0.89466000000000001</v>
      </c>
      <c r="Q436">
        <v>1</v>
      </c>
    </row>
    <row r="437" spans="1:17" ht="15" x14ac:dyDescent="0.3">
      <c r="A437" s="1"/>
      <c r="B437" t="s">
        <v>26</v>
      </c>
      <c r="C437" t="s">
        <v>2597</v>
      </c>
      <c r="D437" t="s">
        <v>343</v>
      </c>
      <c r="E437" t="s">
        <v>2598</v>
      </c>
      <c r="F437" t="s">
        <v>17</v>
      </c>
      <c r="G437" t="s">
        <v>2599</v>
      </c>
      <c r="H437" t="s">
        <v>346</v>
      </c>
      <c r="I437">
        <v>-2.7E-2</v>
      </c>
      <c r="J437">
        <v>0</v>
      </c>
      <c r="K437" t="s">
        <v>42</v>
      </c>
      <c r="L437">
        <v>0.5</v>
      </c>
      <c r="M437">
        <v>-2.7E-2</v>
      </c>
      <c r="N437">
        <v>0</v>
      </c>
      <c r="O437">
        <v>0.64992499999999997</v>
      </c>
      <c r="P437">
        <v>0.64982600000000001</v>
      </c>
      <c r="Q437">
        <v>0.5</v>
      </c>
    </row>
    <row r="438" spans="1:17" ht="15" x14ac:dyDescent="0.3">
      <c r="A438" s="1"/>
      <c r="B438" t="s">
        <v>26</v>
      </c>
      <c r="C438" t="s">
        <v>351</v>
      </c>
      <c r="D438" t="s">
        <v>2606</v>
      </c>
      <c r="E438" t="s">
        <v>353</v>
      </c>
      <c r="F438" t="s">
        <v>2607</v>
      </c>
      <c r="G438" t="s">
        <v>355</v>
      </c>
      <c r="H438" t="s">
        <v>356</v>
      </c>
      <c r="I438">
        <v>0.92800000000000005</v>
      </c>
      <c r="J438">
        <v>0.8</v>
      </c>
      <c r="K438" t="s">
        <v>17</v>
      </c>
      <c r="L438">
        <v>1</v>
      </c>
      <c r="M438">
        <v>0.92800000000000005</v>
      </c>
      <c r="N438">
        <v>0</v>
      </c>
      <c r="O438">
        <v>0.91315000000000002</v>
      </c>
      <c r="P438">
        <v>0.91269500000000003</v>
      </c>
      <c r="Q438">
        <v>1</v>
      </c>
    </row>
    <row r="439" spans="1:17" ht="15" x14ac:dyDescent="0.3">
      <c r="A439" s="1"/>
      <c r="B439" t="s">
        <v>26</v>
      </c>
      <c r="C439" t="s">
        <v>358</v>
      </c>
      <c r="D439" t="s">
        <v>358</v>
      </c>
      <c r="E439" t="s">
        <v>359</v>
      </c>
      <c r="F439" t="s">
        <v>359</v>
      </c>
      <c r="G439" t="s">
        <v>360</v>
      </c>
      <c r="H439" t="s">
        <v>361</v>
      </c>
      <c r="I439">
        <v>0.97199999999999998</v>
      </c>
      <c r="J439">
        <v>0</v>
      </c>
      <c r="K439" t="s">
        <v>17</v>
      </c>
      <c r="L439">
        <v>1</v>
      </c>
      <c r="M439">
        <v>0.97199999999999998</v>
      </c>
      <c r="N439">
        <v>0</v>
      </c>
      <c r="O439">
        <v>0.94534799999999997</v>
      </c>
      <c r="P439">
        <v>0.94382999999999995</v>
      </c>
      <c r="Q439">
        <v>1</v>
      </c>
    </row>
    <row r="440" spans="1:17" ht="15" x14ac:dyDescent="0.3">
      <c r="A440" s="1"/>
      <c r="B440" t="s">
        <v>26</v>
      </c>
      <c r="C440" t="s">
        <v>2614</v>
      </c>
      <c r="D440" t="s">
        <v>370</v>
      </c>
      <c r="E440" t="s">
        <v>2614</v>
      </c>
      <c r="F440" t="s">
        <v>372</v>
      </c>
      <c r="G440" t="s">
        <v>2615</v>
      </c>
      <c r="H440" t="s">
        <v>374</v>
      </c>
      <c r="I440">
        <v>0.26200000000000001</v>
      </c>
      <c r="J440">
        <v>0</v>
      </c>
      <c r="K440" t="s">
        <v>46</v>
      </c>
      <c r="L440">
        <v>0</v>
      </c>
      <c r="M440">
        <v>0.26200000000000001</v>
      </c>
      <c r="N440">
        <v>0</v>
      </c>
      <c r="O440">
        <v>0.63587700000000003</v>
      </c>
      <c r="P440">
        <v>0.64331400000000005</v>
      </c>
      <c r="Q440">
        <v>0</v>
      </c>
    </row>
    <row r="441" spans="1:17" ht="15" x14ac:dyDescent="0.3">
      <c r="A441" s="1"/>
      <c r="B441" t="s">
        <v>26</v>
      </c>
      <c r="C441" t="s">
        <v>2617</v>
      </c>
      <c r="D441" t="s">
        <v>2618</v>
      </c>
      <c r="E441" t="s">
        <v>2617</v>
      </c>
      <c r="F441" t="s">
        <v>2619</v>
      </c>
      <c r="G441" t="s">
        <v>2620</v>
      </c>
      <c r="H441" t="s">
        <v>383</v>
      </c>
      <c r="I441">
        <v>-9.4E-2</v>
      </c>
      <c r="J441">
        <v>0</v>
      </c>
      <c r="K441" t="s">
        <v>46</v>
      </c>
      <c r="L441">
        <v>0</v>
      </c>
      <c r="M441">
        <v>-9.4E-2</v>
      </c>
      <c r="N441">
        <v>0</v>
      </c>
      <c r="O441">
        <v>0.63178900000000004</v>
      </c>
      <c r="P441">
        <v>0.63124999999999998</v>
      </c>
      <c r="Q441">
        <v>0</v>
      </c>
    </row>
    <row r="442" spans="1:17" ht="15" x14ac:dyDescent="0.3">
      <c r="A442" s="1"/>
      <c r="B442" t="s">
        <v>26</v>
      </c>
      <c r="C442" t="s">
        <v>2630</v>
      </c>
      <c r="D442" t="s">
        <v>2625</v>
      </c>
      <c r="E442" t="s">
        <v>2631</v>
      </c>
      <c r="F442" t="s">
        <v>2626</v>
      </c>
      <c r="G442" t="s">
        <v>2632</v>
      </c>
      <c r="H442" t="s">
        <v>391</v>
      </c>
      <c r="I442">
        <v>0.47799999999999998</v>
      </c>
      <c r="J442">
        <v>0.23499999999999999</v>
      </c>
      <c r="K442" t="s">
        <v>46</v>
      </c>
      <c r="L442">
        <v>0</v>
      </c>
      <c r="M442">
        <v>0.47799999999999998</v>
      </c>
      <c r="N442">
        <v>0</v>
      </c>
      <c r="O442">
        <v>0.72381499999999999</v>
      </c>
      <c r="P442">
        <v>0.72058699999999998</v>
      </c>
      <c r="Q442">
        <v>0</v>
      </c>
    </row>
    <row r="443" spans="1:17" ht="15" x14ac:dyDescent="0.3">
      <c r="A443" s="1"/>
      <c r="B443" t="s">
        <v>26</v>
      </c>
      <c r="C443" t="s">
        <v>2634</v>
      </c>
      <c r="D443" t="s">
        <v>2634</v>
      </c>
      <c r="E443" t="s">
        <v>2635</v>
      </c>
      <c r="F443" t="s">
        <v>2635</v>
      </c>
      <c r="G443" t="s">
        <v>2636</v>
      </c>
      <c r="H443" t="s">
        <v>398</v>
      </c>
      <c r="I443">
        <v>0.84599999999999997</v>
      </c>
      <c r="J443">
        <v>0.16700000000000001</v>
      </c>
      <c r="K443" t="s">
        <v>17</v>
      </c>
      <c r="L443">
        <v>1</v>
      </c>
      <c r="M443">
        <v>0.84599999999999997</v>
      </c>
      <c r="N443">
        <v>0</v>
      </c>
      <c r="O443">
        <v>0.75676699999999997</v>
      </c>
      <c r="P443">
        <v>0.75823700000000005</v>
      </c>
      <c r="Q443">
        <v>1</v>
      </c>
    </row>
    <row r="444" spans="1:17" ht="15" x14ac:dyDescent="0.3">
      <c r="A444" s="1"/>
      <c r="B444" t="s">
        <v>26</v>
      </c>
      <c r="C444" t="s">
        <v>2634</v>
      </c>
      <c r="D444" t="s">
        <v>2639</v>
      </c>
      <c r="E444" t="s">
        <v>2635</v>
      </c>
      <c r="F444" t="s">
        <v>2641</v>
      </c>
      <c r="G444" t="s">
        <v>2636</v>
      </c>
      <c r="H444" t="s">
        <v>402</v>
      </c>
      <c r="I444">
        <v>0.59099999999999997</v>
      </c>
      <c r="J444">
        <v>0</v>
      </c>
      <c r="K444" t="s">
        <v>42</v>
      </c>
      <c r="L444">
        <v>0.5</v>
      </c>
      <c r="M444">
        <v>0.59099999999999997</v>
      </c>
      <c r="N444">
        <v>0</v>
      </c>
      <c r="O444">
        <v>0.73830700000000005</v>
      </c>
      <c r="P444">
        <v>0.75204300000000002</v>
      </c>
      <c r="Q444">
        <v>0.5</v>
      </c>
    </row>
    <row r="445" spans="1:17" ht="15" x14ac:dyDescent="0.3">
      <c r="A445" s="1"/>
      <c r="B445" t="s">
        <v>26</v>
      </c>
      <c r="C445" t="s">
        <v>2634</v>
      </c>
      <c r="D445" t="s">
        <v>2649</v>
      </c>
      <c r="E445" t="s">
        <v>2635</v>
      </c>
      <c r="F445" t="s">
        <v>420</v>
      </c>
      <c r="G445" t="s">
        <v>2636</v>
      </c>
      <c r="H445" t="s">
        <v>412</v>
      </c>
      <c r="I445">
        <v>0.13700000000000001</v>
      </c>
      <c r="J445">
        <v>0</v>
      </c>
      <c r="K445" t="s">
        <v>46</v>
      </c>
      <c r="L445">
        <v>0</v>
      </c>
      <c r="M445">
        <v>0.13700000000000001</v>
      </c>
      <c r="N445">
        <v>0</v>
      </c>
      <c r="O445">
        <v>0.60749900000000001</v>
      </c>
      <c r="P445">
        <v>0.61116300000000001</v>
      </c>
      <c r="Q445">
        <v>0</v>
      </c>
    </row>
    <row r="446" spans="1:17" ht="15" x14ac:dyDescent="0.3">
      <c r="A446" s="1"/>
      <c r="B446" t="s">
        <v>26</v>
      </c>
      <c r="C446" t="s">
        <v>2659</v>
      </c>
      <c r="D446" t="s">
        <v>2653</v>
      </c>
      <c r="E446" t="s">
        <v>2659</v>
      </c>
      <c r="F446" t="s">
        <v>2654</v>
      </c>
      <c r="G446" t="s">
        <v>2660</v>
      </c>
      <c r="H446" t="s">
        <v>427</v>
      </c>
      <c r="I446">
        <v>0.24</v>
      </c>
      <c r="J446">
        <v>0</v>
      </c>
      <c r="K446" t="s">
        <v>46</v>
      </c>
      <c r="L446">
        <v>0</v>
      </c>
      <c r="M446">
        <v>0.24</v>
      </c>
      <c r="N446">
        <v>0</v>
      </c>
      <c r="O446">
        <v>0.65910999999999997</v>
      </c>
      <c r="P446">
        <v>0.66511200000000004</v>
      </c>
      <c r="Q446">
        <v>0</v>
      </c>
    </row>
    <row r="447" spans="1:17" ht="15" x14ac:dyDescent="0.3">
      <c r="A447" s="1"/>
      <c r="B447" t="s">
        <v>26</v>
      </c>
      <c r="C447" t="s">
        <v>435</v>
      </c>
      <c r="D447" t="s">
        <v>2662</v>
      </c>
      <c r="E447" t="s">
        <v>435</v>
      </c>
      <c r="F447" t="s">
        <v>2663</v>
      </c>
      <c r="G447" t="s">
        <v>437</v>
      </c>
      <c r="H447" t="s">
        <v>438</v>
      </c>
      <c r="I447">
        <v>1</v>
      </c>
      <c r="J447">
        <v>0.85699999999999998</v>
      </c>
      <c r="K447" t="s">
        <v>17</v>
      </c>
      <c r="L447">
        <v>1</v>
      </c>
      <c r="M447">
        <v>1</v>
      </c>
      <c r="N447">
        <v>0</v>
      </c>
      <c r="O447">
        <v>0.91911799999999999</v>
      </c>
      <c r="P447">
        <v>0.91806299999999996</v>
      </c>
      <c r="Q447">
        <v>1</v>
      </c>
    </row>
    <row r="448" spans="1:17" ht="15" x14ac:dyDescent="0.3">
      <c r="A448" s="1"/>
      <c r="B448" t="s">
        <v>26</v>
      </c>
      <c r="C448" t="s">
        <v>2671</v>
      </c>
      <c r="D448" t="s">
        <v>2668</v>
      </c>
      <c r="E448" t="s">
        <v>2671</v>
      </c>
      <c r="F448" t="s">
        <v>2669</v>
      </c>
      <c r="G448" t="s">
        <v>2672</v>
      </c>
      <c r="H448" t="s">
        <v>447</v>
      </c>
      <c r="I448">
        <v>0.50700000000000001</v>
      </c>
      <c r="J448">
        <v>0</v>
      </c>
      <c r="K448" t="s">
        <v>46</v>
      </c>
      <c r="L448">
        <v>0</v>
      </c>
      <c r="M448">
        <v>0.50700000000000001</v>
      </c>
      <c r="N448">
        <v>0</v>
      </c>
      <c r="O448">
        <v>0.684446</v>
      </c>
      <c r="P448">
        <v>0.68779100000000004</v>
      </c>
      <c r="Q448">
        <v>0</v>
      </c>
    </row>
    <row r="449" spans="1:17" ht="15" x14ac:dyDescent="0.3">
      <c r="A449" s="1"/>
      <c r="B449" t="s">
        <v>26</v>
      </c>
      <c r="C449" t="s">
        <v>2675</v>
      </c>
      <c r="D449" t="s">
        <v>2673</v>
      </c>
      <c r="E449" t="s">
        <v>2676</v>
      </c>
      <c r="F449" t="s">
        <v>2674</v>
      </c>
      <c r="G449" t="s">
        <v>2677</v>
      </c>
      <c r="H449" t="s">
        <v>453</v>
      </c>
      <c r="I449">
        <v>0.33900000000000002</v>
      </c>
      <c r="J449">
        <v>0.14299999999999999</v>
      </c>
      <c r="K449" t="s">
        <v>42</v>
      </c>
      <c r="L449">
        <v>0.5</v>
      </c>
      <c r="M449">
        <v>0.33900000000000002</v>
      </c>
      <c r="N449">
        <v>0</v>
      </c>
      <c r="O449">
        <v>0.71007100000000001</v>
      </c>
      <c r="P449">
        <v>0.719364</v>
      </c>
      <c r="Q449">
        <v>0.5</v>
      </c>
    </row>
    <row r="450" spans="1:17" ht="15" x14ac:dyDescent="0.3">
      <c r="A450" s="1"/>
      <c r="B450" t="s">
        <v>26</v>
      </c>
      <c r="C450" t="s">
        <v>2675</v>
      </c>
      <c r="D450" t="s">
        <v>2679</v>
      </c>
      <c r="E450" t="s">
        <v>2676</v>
      </c>
      <c r="F450" t="s">
        <v>2680</v>
      </c>
      <c r="G450" t="s">
        <v>2677</v>
      </c>
      <c r="H450" t="s">
        <v>464</v>
      </c>
      <c r="I450">
        <v>0.59299999999999997</v>
      </c>
      <c r="J450">
        <v>0</v>
      </c>
      <c r="K450" t="s">
        <v>46</v>
      </c>
      <c r="L450">
        <v>0</v>
      </c>
      <c r="M450">
        <v>0.59299999999999997</v>
      </c>
      <c r="N450">
        <v>0</v>
      </c>
      <c r="O450">
        <v>0.69182699999999997</v>
      </c>
      <c r="P450">
        <v>0.69632400000000005</v>
      </c>
      <c r="Q450">
        <v>0</v>
      </c>
    </row>
    <row r="451" spans="1:17" ht="15" x14ac:dyDescent="0.3">
      <c r="A451" s="1"/>
      <c r="B451" t="s">
        <v>26</v>
      </c>
      <c r="C451" t="s">
        <v>482</v>
      </c>
      <c r="D451" t="s">
        <v>2688</v>
      </c>
      <c r="E451" t="s">
        <v>482</v>
      </c>
      <c r="F451" t="s">
        <v>2689</v>
      </c>
      <c r="G451" t="s">
        <v>2691</v>
      </c>
      <c r="H451" t="s">
        <v>486</v>
      </c>
      <c r="I451">
        <v>0.64700000000000002</v>
      </c>
      <c r="J451">
        <v>0.44400000000000001</v>
      </c>
      <c r="K451" t="s">
        <v>17</v>
      </c>
      <c r="L451">
        <v>1</v>
      </c>
      <c r="M451">
        <v>0.64700000000000002</v>
      </c>
      <c r="N451">
        <v>0</v>
      </c>
      <c r="O451">
        <v>0.83143699999999998</v>
      </c>
      <c r="P451">
        <v>0.82356700000000005</v>
      </c>
      <c r="Q451">
        <v>1</v>
      </c>
    </row>
    <row r="452" spans="1:17" ht="15" x14ac:dyDescent="0.3">
      <c r="A452" s="1"/>
      <c r="B452" t="s">
        <v>26</v>
      </c>
      <c r="C452" t="s">
        <v>497</v>
      </c>
      <c r="D452" t="s">
        <v>496</v>
      </c>
      <c r="E452" t="s">
        <v>497</v>
      </c>
      <c r="F452" t="s">
        <v>497</v>
      </c>
      <c r="G452" t="s">
        <v>505</v>
      </c>
      <c r="H452" t="s">
        <v>499</v>
      </c>
      <c r="I452">
        <v>0.96799999999999997</v>
      </c>
      <c r="J452">
        <v>0.5</v>
      </c>
      <c r="K452" t="s">
        <v>17</v>
      </c>
      <c r="L452">
        <v>1</v>
      </c>
      <c r="M452">
        <v>0.96799999999999997</v>
      </c>
      <c r="N452">
        <v>0</v>
      </c>
      <c r="O452">
        <v>0.86689899999999998</v>
      </c>
      <c r="P452">
        <v>0.87783199999999995</v>
      </c>
      <c r="Q452">
        <v>1</v>
      </c>
    </row>
    <row r="453" spans="1:17" ht="15" x14ac:dyDescent="0.3">
      <c r="A453" s="1"/>
      <c r="B453" t="s">
        <v>26</v>
      </c>
      <c r="C453" t="s">
        <v>2714</v>
      </c>
      <c r="D453" t="s">
        <v>2707</v>
      </c>
      <c r="E453" t="s">
        <v>2714</v>
      </c>
      <c r="F453" t="s">
        <v>2708</v>
      </c>
      <c r="G453" t="s">
        <v>2715</v>
      </c>
      <c r="H453" t="s">
        <v>511</v>
      </c>
      <c r="I453">
        <v>0.56599999999999995</v>
      </c>
      <c r="J453">
        <v>0</v>
      </c>
      <c r="K453" t="s">
        <v>42</v>
      </c>
      <c r="L453">
        <v>0.5</v>
      </c>
      <c r="M453">
        <v>0.56599999999999995</v>
      </c>
      <c r="N453">
        <v>0</v>
      </c>
      <c r="O453">
        <v>0.69369999999999998</v>
      </c>
      <c r="P453">
        <v>0.68926900000000002</v>
      </c>
      <c r="Q453">
        <v>0.5</v>
      </c>
    </row>
    <row r="454" spans="1:17" ht="15" x14ac:dyDescent="0.3">
      <c r="A454" s="1"/>
      <c r="B454" t="s">
        <v>26</v>
      </c>
      <c r="C454" t="s">
        <v>2722</v>
      </c>
      <c r="D454" t="s">
        <v>2723</v>
      </c>
      <c r="E454" t="s">
        <v>2722</v>
      </c>
      <c r="F454" t="s">
        <v>2724</v>
      </c>
      <c r="G454" t="s">
        <v>2725</v>
      </c>
      <c r="H454" t="s">
        <v>522</v>
      </c>
      <c r="I454">
        <v>0.61599999999999999</v>
      </c>
      <c r="J454">
        <v>0</v>
      </c>
      <c r="K454" t="s">
        <v>46</v>
      </c>
      <c r="L454">
        <v>0</v>
      </c>
      <c r="M454">
        <v>0.61599999999999999</v>
      </c>
      <c r="N454">
        <v>0</v>
      </c>
      <c r="O454">
        <v>0.69576099999999996</v>
      </c>
      <c r="P454">
        <v>0.70120000000000005</v>
      </c>
      <c r="Q454">
        <v>0</v>
      </c>
    </row>
    <row r="455" spans="1:17" ht="15" x14ac:dyDescent="0.3">
      <c r="A455" s="1"/>
      <c r="B455" t="s">
        <v>26</v>
      </c>
      <c r="C455" t="s">
        <v>2722</v>
      </c>
      <c r="D455" t="s">
        <v>2729</v>
      </c>
      <c r="E455" t="s">
        <v>2722</v>
      </c>
      <c r="F455" t="s">
        <v>2730</v>
      </c>
      <c r="G455" t="s">
        <v>2725</v>
      </c>
      <c r="H455" t="s">
        <v>535</v>
      </c>
      <c r="I455">
        <v>0.48099999999999998</v>
      </c>
      <c r="J455">
        <v>0</v>
      </c>
      <c r="K455" t="s">
        <v>46</v>
      </c>
      <c r="L455">
        <v>0</v>
      </c>
      <c r="M455">
        <v>0.48099999999999998</v>
      </c>
      <c r="N455">
        <v>0</v>
      </c>
      <c r="O455">
        <v>0.67962100000000003</v>
      </c>
      <c r="P455">
        <v>0.68479800000000002</v>
      </c>
      <c r="Q455">
        <v>0</v>
      </c>
    </row>
    <row r="456" spans="1:17" ht="15" x14ac:dyDescent="0.3">
      <c r="A456" s="1"/>
      <c r="B456" t="s">
        <v>26</v>
      </c>
      <c r="C456" t="s">
        <v>2732</v>
      </c>
      <c r="D456" t="s">
        <v>2733</v>
      </c>
      <c r="E456" t="s">
        <v>2732</v>
      </c>
      <c r="F456" t="s">
        <v>2734</v>
      </c>
      <c r="G456" t="s">
        <v>2735</v>
      </c>
      <c r="H456" t="s">
        <v>541</v>
      </c>
      <c r="I456">
        <v>0.91300000000000003</v>
      </c>
      <c r="J456">
        <v>0.8</v>
      </c>
      <c r="K456" t="s">
        <v>17</v>
      </c>
      <c r="L456">
        <v>1</v>
      </c>
      <c r="M456">
        <v>0.91300000000000003</v>
      </c>
      <c r="N456">
        <v>0</v>
      </c>
      <c r="O456">
        <v>0.96556799999999998</v>
      </c>
      <c r="P456">
        <v>0.962202</v>
      </c>
      <c r="Q456">
        <v>1</v>
      </c>
    </row>
    <row r="457" spans="1:17" ht="15" x14ac:dyDescent="0.3">
      <c r="A457" s="1"/>
      <c r="B457" t="s">
        <v>26</v>
      </c>
      <c r="C457" t="s">
        <v>547</v>
      </c>
      <c r="D457" t="s">
        <v>2741</v>
      </c>
      <c r="E457" t="s">
        <v>547</v>
      </c>
      <c r="F457" t="s">
        <v>549</v>
      </c>
      <c r="G457" t="s">
        <v>2742</v>
      </c>
      <c r="H457" t="s">
        <v>551</v>
      </c>
      <c r="I457">
        <v>0.56799999999999995</v>
      </c>
      <c r="J457">
        <v>0</v>
      </c>
      <c r="K457" t="s">
        <v>42</v>
      </c>
      <c r="L457">
        <v>0.5</v>
      </c>
      <c r="M457">
        <v>0.56799999999999995</v>
      </c>
      <c r="N457">
        <v>0</v>
      </c>
      <c r="O457">
        <v>0.73073100000000002</v>
      </c>
      <c r="P457">
        <v>0.73320099999999999</v>
      </c>
      <c r="Q457">
        <v>0.5</v>
      </c>
    </row>
    <row r="458" spans="1:17" ht="15" x14ac:dyDescent="0.3">
      <c r="A458" s="1"/>
      <c r="B458" t="s">
        <v>26</v>
      </c>
      <c r="C458" t="s">
        <v>2755</v>
      </c>
      <c r="D458" t="s">
        <v>2747</v>
      </c>
      <c r="E458" t="s">
        <v>2755</v>
      </c>
      <c r="F458" t="s">
        <v>2748</v>
      </c>
      <c r="G458" t="s">
        <v>2756</v>
      </c>
      <c r="H458" t="s">
        <v>557</v>
      </c>
      <c r="I458">
        <v>0.16300000000000001</v>
      </c>
      <c r="J458">
        <v>0</v>
      </c>
      <c r="K458" t="s">
        <v>46</v>
      </c>
      <c r="L458">
        <v>0</v>
      </c>
      <c r="M458">
        <v>0.16300000000000001</v>
      </c>
      <c r="N458">
        <v>0</v>
      </c>
      <c r="O458">
        <v>0.63522999999999996</v>
      </c>
      <c r="P458">
        <v>0.64248400000000006</v>
      </c>
      <c r="Q458">
        <v>0</v>
      </c>
    </row>
    <row r="459" spans="1:17" ht="15" x14ac:dyDescent="0.3">
      <c r="A459" s="1"/>
      <c r="B459" t="s">
        <v>26</v>
      </c>
      <c r="C459" t="s">
        <v>528</v>
      </c>
      <c r="D459" t="s">
        <v>561</v>
      </c>
      <c r="E459" t="s">
        <v>528</v>
      </c>
      <c r="F459" t="s">
        <v>528</v>
      </c>
      <c r="G459" t="s">
        <v>529</v>
      </c>
      <c r="H459" t="s">
        <v>562</v>
      </c>
      <c r="I459">
        <v>1</v>
      </c>
      <c r="J459">
        <v>1</v>
      </c>
      <c r="K459" t="s">
        <v>17</v>
      </c>
      <c r="L459">
        <v>1</v>
      </c>
      <c r="M459">
        <v>1</v>
      </c>
      <c r="N459">
        <v>1</v>
      </c>
      <c r="O459">
        <v>0.96835000000000004</v>
      </c>
      <c r="P459">
        <v>0.97062999999999999</v>
      </c>
      <c r="Q459">
        <v>1</v>
      </c>
    </row>
    <row r="460" spans="1:17" ht="15" x14ac:dyDescent="0.3">
      <c r="A460" s="1"/>
      <c r="B460" t="s">
        <v>26</v>
      </c>
      <c r="C460" t="s">
        <v>568</v>
      </c>
      <c r="D460" t="s">
        <v>2760</v>
      </c>
      <c r="E460" t="s">
        <v>568</v>
      </c>
      <c r="F460" t="s">
        <v>2761</v>
      </c>
      <c r="G460" t="s">
        <v>2763</v>
      </c>
      <c r="H460" t="s">
        <v>570</v>
      </c>
      <c r="I460">
        <v>1</v>
      </c>
      <c r="J460">
        <v>1</v>
      </c>
      <c r="K460" t="s">
        <v>17</v>
      </c>
      <c r="L460">
        <v>1</v>
      </c>
      <c r="M460">
        <v>1</v>
      </c>
      <c r="N460">
        <v>1</v>
      </c>
      <c r="O460">
        <v>0.94377900000000003</v>
      </c>
      <c r="P460">
        <v>0.94369099999999995</v>
      </c>
      <c r="Q460">
        <v>1</v>
      </c>
    </row>
    <row r="461" spans="1:17" ht="15" x14ac:dyDescent="0.3">
      <c r="A461" s="1"/>
      <c r="B461" t="s">
        <v>26</v>
      </c>
      <c r="C461" t="s">
        <v>588</v>
      </c>
      <c r="D461" t="s">
        <v>2765</v>
      </c>
      <c r="E461" t="s">
        <v>588</v>
      </c>
      <c r="F461" t="s">
        <v>2766</v>
      </c>
      <c r="G461" t="s">
        <v>589</v>
      </c>
      <c r="H461" t="s">
        <v>578</v>
      </c>
      <c r="I461">
        <v>0.33200000000000002</v>
      </c>
      <c r="J461">
        <v>0</v>
      </c>
      <c r="K461" t="s">
        <v>46</v>
      </c>
      <c r="L461">
        <v>0</v>
      </c>
      <c r="M461">
        <v>0.33200000000000002</v>
      </c>
      <c r="N461">
        <v>0</v>
      </c>
      <c r="O461">
        <v>0.66846899999999998</v>
      </c>
      <c r="P461">
        <v>0.67093100000000006</v>
      </c>
      <c r="Q461">
        <v>0</v>
      </c>
    </row>
    <row r="462" spans="1:17" ht="15" x14ac:dyDescent="0.3">
      <c r="A462" s="1"/>
      <c r="B462" t="s">
        <v>26</v>
      </c>
      <c r="C462" t="s">
        <v>2772</v>
      </c>
      <c r="D462">
        <v>5</v>
      </c>
      <c r="E462" t="s">
        <v>2773</v>
      </c>
      <c r="F462">
        <v>5</v>
      </c>
      <c r="G462" t="s">
        <v>2774</v>
      </c>
      <c r="H462">
        <v>5</v>
      </c>
      <c r="I462">
        <v>2.3E-2</v>
      </c>
      <c r="J462">
        <v>0</v>
      </c>
      <c r="K462" t="s">
        <v>42</v>
      </c>
      <c r="L462">
        <v>0.5</v>
      </c>
      <c r="M462">
        <v>2.3E-2</v>
      </c>
      <c r="N462">
        <v>0</v>
      </c>
      <c r="O462">
        <v>0.53281199999999995</v>
      </c>
      <c r="P462">
        <v>0.52910299999999999</v>
      </c>
      <c r="Q462">
        <v>0.5</v>
      </c>
    </row>
    <row r="463" spans="1:17" ht="15" x14ac:dyDescent="0.3">
      <c r="A463" s="1"/>
      <c r="B463" t="s">
        <v>26</v>
      </c>
      <c r="C463" t="s">
        <v>2772</v>
      </c>
      <c r="D463" t="s">
        <v>2777</v>
      </c>
      <c r="E463" t="s">
        <v>2773</v>
      </c>
      <c r="F463" t="s">
        <v>2778</v>
      </c>
      <c r="G463" t="s">
        <v>2774</v>
      </c>
      <c r="H463" t="s">
        <v>602</v>
      </c>
      <c r="I463">
        <v>0.95</v>
      </c>
      <c r="J463">
        <v>0.71399999999999997</v>
      </c>
      <c r="K463" t="s">
        <v>17</v>
      </c>
      <c r="L463">
        <v>1</v>
      </c>
      <c r="M463">
        <v>0.95</v>
      </c>
      <c r="N463">
        <v>0</v>
      </c>
      <c r="O463">
        <v>0.89321899999999999</v>
      </c>
      <c r="P463">
        <v>0.88608500000000001</v>
      </c>
      <c r="Q463">
        <v>1</v>
      </c>
    </row>
    <row r="464" spans="1:17" ht="15" x14ac:dyDescent="0.3">
      <c r="A464" s="1"/>
      <c r="B464" t="s">
        <v>26</v>
      </c>
      <c r="C464" t="s">
        <v>2783</v>
      </c>
      <c r="D464" t="s">
        <v>2784</v>
      </c>
      <c r="E464" t="s">
        <v>2785</v>
      </c>
      <c r="F464" t="s">
        <v>2786</v>
      </c>
      <c r="G464" t="s">
        <v>2787</v>
      </c>
      <c r="H464" t="s">
        <v>611</v>
      </c>
      <c r="I464">
        <v>0.161</v>
      </c>
      <c r="J464">
        <v>9.0999999999999998E-2</v>
      </c>
      <c r="K464" t="s">
        <v>46</v>
      </c>
      <c r="L464">
        <v>0</v>
      </c>
      <c r="M464">
        <v>0.161</v>
      </c>
      <c r="N464">
        <v>0</v>
      </c>
      <c r="O464">
        <v>0.63020500000000002</v>
      </c>
      <c r="P464">
        <v>0.62890800000000002</v>
      </c>
      <c r="Q464">
        <v>0</v>
      </c>
    </row>
    <row r="465" spans="1:17" ht="15" x14ac:dyDescent="0.3">
      <c r="A465" s="1"/>
      <c r="B465" t="s">
        <v>26</v>
      </c>
      <c r="C465" t="s">
        <v>2783</v>
      </c>
      <c r="D465" t="s">
        <v>2784</v>
      </c>
      <c r="E465" t="s">
        <v>2785</v>
      </c>
      <c r="F465" t="s">
        <v>2786</v>
      </c>
      <c r="G465" t="s">
        <v>2787</v>
      </c>
      <c r="H465" t="s">
        <v>611</v>
      </c>
      <c r="I465">
        <v>0.161</v>
      </c>
      <c r="J465">
        <v>9.0999999999999998E-2</v>
      </c>
      <c r="K465" t="s">
        <v>46</v>
      </c>
      <c r="L465">
        <v>0</v>
      </c>
      <c r="M465">
        <v>0.161</v>
      </c>
      <c r="N465">
        <v>0</v>
      </c>
      <c r="O465">
        <v>0.63020500000000002</v>
      </c>
      <c r="P465">
        <v>0.62890800000000002</v>
      </c>
      <c r="Q465">
        <v>0</v>
      </c>
    </row>
    <row r="466" spans="1:17" ht="15" x14ac:dyDescent="0.3">
      <c r="A466" s="1"/>
      <c r="B466" t="s">
        <v>26</v>
      </c>
      <c r="C466" t="s">
        <v>2789</v>
      </c>
      <c r="D466" t="s">
        <v>2784</v>
      </c>
      <c r="E466" t="s">
        <v>2790</v>
      </c>
      <c r="F466" t="s">
        <v>2786</v>
      </c>
      <c r="G466" t="s">
        <v>2791</v>
      </c>
      <c r="H466" t="s">
        <v>611</v>
      </c>
      <c r="I466">
        <v>0.97799999999999998</v>
      </c>
      <c r="J466">
        <v>0.66700000000000004</v>
      </c>
      <c r="K466" t="s">
        <v>17</v>
      </c>
      <c r="L466">
        <v>1</v>
      </c>
      <c r="M466">
        <v>0.97799999999999998</v>
      </c>
      <c r="N466">
        <v>0</v>
      </c>
      <c r="O466">
        <v>0.86945600000000001</v>
      </c>
      <c r="P466">
        <v>0.86379300000000003</v>
      </c>
      <c r="Q466">
        <v>1</v>
      </c>
    </row>
    <row r="467" spans="1:17" ht="15" x14ac:dyDescent="0.3">
      <c r="A467" s="1"/>
      <c r="B467" t="s">
        <v>26</v>
      </c>
      <c r="C467" t="s">
        <v>2803</v>
      </c>
      <c r="D467" t="s">
        <v>2804</v>
      </c>
      <c r="E467" t="s">
        <v>2803</v>
      </c>
      <c r="F467" t="s">
        <v>2805</v>
      </c>
      <c r="G467" t="s">
        <v>2806</v>
      </c>
      <c r="H467" t="s">
        <v>626</v>
      </c>
      <c r="I467">
        <v>0.878</v>
      </c>
      <c r="J467">
        <v>0.75900000000000001</v>
      </c>
      <c r="K467" t="s">
        <v>17</v>
      </c>
      <c r="L467">
        <v>1</v>
      </c>
      <c r="M467">
        <v>0.878</v>
      </c>
      <c r="N467">
        <v>0</v>
      </c>
      <c r="O467">
        <v>0.89228700000000005</v>
      </c>
      <c r="P467">
        <v>0.89509899999999998</v>
      </c>
      <c r="Q467">
        <v>1</v>
      </c>
    </row>
    <row r="468" spans="1:17" ht="15" x14ac:dyDescent="0.3">
      <c r="A468" s="1"/>
      <c r="B468" t="s">
        <v>26</v>
      </c>
      <c r="C468" t="s">
        <v>2815</v>
      </c>
      <c r="D468" t="s">
        <v>2810</v>
      </c>
      <c r="E468" t="s">
        <v>2815</v>
      </c>
      <c r="F468" t="s">
        <v>2811</v>
      </c>
      <c r="G468" t="s">
        <v>2816</v>
      </c>
      <c r="H468" t="s">
        <v>634</v>
      </c>
      <c r="I468">
        <v>0.13100000000000001</v>
      </c>
      <c r="J468">
        <v>0</v>
      </c>
      <c r="K468" t="s">
        <v>46</v>
      </c>
      <c r="L468">
        <v>0</v>
      </c>
      <c r="M468">
        <v>0.13100000000000001</v>
      </c>
      <c r="N468">
        <v>0</v>
      </c>
      <c r="O468">
        <v>0.63745300000000005</v>
      </c>
      <c r="P468">
        <v>0.64856100000000005</v>
      </c>
      <c r="Q468">
        <v>0</v>
      </c>
    </row>
    <row r="469" spans="1:17" ht="15" x14ac:dyDescent="0.3">
      <c r="A469" s="1"/>
      <c r="B469" t="s">
        <v>26</v>
      </c>
      <c r="C469" t="s">
        <v>2821</v>
      </c>
      <c r="D469" t="s">
        <v>2818</v>
      </c>
      <c r="E469" t="s">
        <v>2821</v>
      </c>
      <c r="F469" t="s">
        <v>2819</v>
      </c>
      <c r="G469" t="s">
        <v>2822</v>
      </c>
      <c r="H469" t="s">
        <v>644</v>
      </c>
      <c r="I469">
        <v>0.64700000000000002</v>
      </c>
      <c r="J469">
        <v>0.28599999999999998</v>
      </c>
      <c r="K469" t="s">
        <v>42</v>
      </c>
      <c r="L469">
        <v>0.5</v>
      </c>
      <c r="M469">
        <v>0.64700000000000002</v>
      </c>
      <c r="N469">
        <v>0</v>
      </c>
      <c r="O469">
        <v>0.81375900000000001</v>
      </c>
      <c r="P469">
        <v>0.805732</v>
      </c>
      <c r="Q469">
        <v>0.5</v>
      </c>
    </row>
    <row r="470" spans="1:17" ht="15" x14ac:dyDescent="0.3">
      <c r="A470" s="1"/>
      <c r="B470" t="s">
        <v>26</v>
      </c>
      <c r="C470" t="s">
        <v>654</v>
      </c>
      <c r="D470" t="s">
        <v>655</v>
      </c>
      <c r="E470" t="s">
        <v>654</v>
      </c>
      <c r="F470" t="s">
        <v>656</v>
      </c>
      <c r="G470" t="s">
        <v>2827</v>
      </c>
      <c r="H470" t="s">
        <v>658</v>
      </c>
      <c r="I470">
        <v>0.49299999999999999</v>
      </c>
      <c r="J470">
        <v>0</v>
      </c>
      <c r="K470" t="s">
        <v>42</v>
      </c>
      <c r="L470">
        <v>0.5</v>
      </c>
      <c r="M470">
        <v>0.49299999999999999</v>
      </c>
      <c r="N470">
        <v>0</v>
      </c>
      <c r="O470">
        <v>0.81303700000000001</v>
      </c>
      <c r="P470">
        <v>0.804813</v>
      </c>
      <c r="Q470">
        <v>0.5</v>
      </c>
    </row>
    <row r="471" spans="1:17" ht="15" x14ac:dyDescent="0.3">
      <c r="A471" s="1"/>
      <c r="B471" t="s">
        <v>26</v>
      </c>
      <c r="C471" t="s">
        <v>2823</v>
      </c>
      <c r="D471" t="s">
        <v>2818</v>
      </c>
      <c r="E471" t="s">
        <v>2823</v>
      </c>
      <c r="F471" t="s">
        <v>2819</v>
      </c>
      <c r="G471" t="s">
        <v>2824</v>
      </c>
      <c r="H471" t="s">
        <v>644</v>
      </c>
      <c r="I471">
        <v>0.62</v>
      </c>
      <c r="J471">
        <v>0.33300000000000002</v>
      </c>
      <c r="K471" t="s">
        <v>42</v>
      </c>
      <c r="L471">
        <v>0.5</v>
      </c>
      <c r="M471">
        <v>0.62</v>
      </c>
      <c r="N471">
        <v>0</v>
      </c>
      <c r="O471">
        <v>0.85951</v>
      </c>
      <c r="P471">
        <v>0.85189000000000004</v>
      </c>
      <c r="Q471">
        <v>0.5</v>
      </c>
    </row>
    <row r="472" spans="1:17" ht="15" x14ac:dyDescent="0.3">
      <c r="A472" s="1"/>
      <c r="B472" t="s">
        <v>26</v>
      </c>
      <c r="C472" t="s">
        <v>2840</v>
      </c>
      <c r="D472" t="s">
        <v>2836</v>
      </c>
      <c r="E472" t="s">
        <v>2840</v>
      </c>
      <c r="F472" t="s">
        <v>2838</v>
      </c>
      <c r="G472" t="s">
        <v>2841</v>
      </c>
      <c r="H472" t="s">
        <v>675</v>
      </c>
      <c r="I472">
        <v>0.32700000000000001</v>
      </c>
      <c r="J472">
        <v>0.14799999999999999</v>
      </c>
      <c r="K472" t="s">
        <v>46</v>
      </c>
      <c r="L472">
        <v>0</v>
      </c>
      <c r="M472">
        <v>0.32700000000000001</v>
      </c>
      <c r="N472">
        <v>0</v>
      </c>
      <c r="O472">
        <v>0.753467</v>
      </c>
      <c r="P472">
        <v>0.734097</v>
      </c>
      <c r="Q472">
        <v>0</v>
      </c>
    </row>
    <row r="473" spans="1:17" ht="15" x14ac:dyDescent="0.3">
      <c r="A473" s="1"/>
      <c r="B473" t="s">
        <v>26</v>
      </c>
      <c r="C473" t="s">
        <v>696</v>
      </c>
      <c r="D473" t="s">
        <v>2849</v>
      </c>
      <c r="E473" t="s">
        <v>696</v>
      </c>
      <c r="F473" t="s">
        <v>2850</v>
      </c>
      <c r="G473" t="s">
        <v>697</v>
      </c>
      <c r="H473" t="s">
        <v>695</v>
      </c>
      <c r="I473">
        <v>0.67600000000000005</v>
      </c>
      <c r="J473">
        <v>0.66700000000000004</v>
      </c>
      <c r="K473" t="s">
        <v>42</v>
      </c>
      <c r="L473">
        <v>0.5</v>
      </c>
      <c r="M473">
        <v>0.67600000000000005</v>
      </c>
      <c r="N473">
        <v>0</v>
      </c>
      <c r="O473">
        <v>0.90709799999999996</v>
      </c>
      <c r="P473">
        <v>0.879162</v>
      </c>
      <c r="Q473">
        <v>0.5</v>
      </c>
    </row>
    <row r="474" spans="1:17" ht="15" x14ac:dyDescent="0.3">
      <c r="A474" s="1"/>
      <c r="B474" t="s">
        <v>26</v>
      </c>
      <c r="C474" t="s">
        <v>2856</v>
      </c>
      <c r="D474" t="s">
        <v>700</v>
      </c>
      <c r="E474" t="s">
        <v>2856</v>
      </c>
      <c r="F474" t="s">
        <v>702</v>
      </c>
      <c r="G474" t="s">
        <v>2857</v>
      </c>
      <c r="H474" t="s">
        <v>704</v>
      </c>
      <c r="I474">
        <v>0.34200000000000003</v>
      </c>
      <c r="J474">
        <v>0.16700000000000001</v>
      </c>
      <c r="K474" t="s">
        <v>46</v>
      </c>
      <c r="L474">
        <v>0</v>
      </c>
      <c r="M474">
        <v>0.34200000000000003</v>
      </c>
      <c r="N474">
        <v>0</v>
      </c>
      <c r="O474">
        <v>0.702596</v>
      </c>
      <c r="P474">
        <v>0.69640400000000002</v>
      </c>
      <c r="Q474">
        <v>0</v>
      </c>
    </row>
    <row r="475" spans="1:17" ht="15" x14ac:dyDescent="0.3">
      <c r="A475" s="1"/>
      <c r="B475" t="s">
        <v>26</v>
      </c>
      <c r="C475" t="s">
        <v>720</v>
      </c>
      <c r="D475" t="s">
        <v>721</v>
      </c>
      <c r="E475" t="s">
        <v>720</v>
      </c>
      <c r="F475" t="s">
        <v>722</v>
      </c>
      <c r="G475" t="s">
        <v>723</v>
      </c>
      <c r="H475" t="s">
        <v>724</v>
      </c>
      <c r="I475">
        <v>0.995</v>
      </c>
      <c r="J475">
        <v>0.7</v>
      </c>
      <c r="K475" t="s">
        <v>17</v>
      </c>
      <c r="L475">
        <v>1</v>
      </c>
      <c r="M475">
        <v>0.995</v>
      </c>
      <c r="N475">
        <v>0</v>
      </c>
      <c r="O475">
        <v>0.91542699999999999</v>
      </c>
      <c r="P475">
        <v>0.91505199999999998</v>
      </c>
      <c r="Q475">
        <v>1</v>
      </c>
    </row>
    <row r="476" spans="1:17" ht="15" x14ac:dyDescent="0.3">
      <c r="A476" s="1"/>
      <c r="B476" t="s">
        <v>26</v>
      </c>
      <c r="C476" t="s">
        <v>2845</v>
      </c>
      <c r="D476" t="s">
        <v>2864</v>
      </c>
      <c r="E476" t="s">
        <v>2846</v>
      </c>
      <c r="F476" t="s">
        <v>2846</v>
      </c>
      <c r="G476" t="s">
        <v>2847</v>
      </c>
      <c r="H476" t="s">
        <v>734</v>
      </c>
      <c r="I476">
        <v>0.94699999999999995</v>
      </c>
      <c r="J476">
        <v>0.5</v>
      </c>
      <c r="K476" t="s">
        <v>17</v>
      </c>
      <c r="L476">
        <v>1</v>
      </c>
      <c r="M476">
        <v>0.94699999999999995</v>
      </c>
      <c r="N476">
        <v>0</v>
      </c>
      <c r="O476">
        <v>0.86964699999999995</v>
      </c>
      <c r="P476">
        <v>0.87376500000000001</v>
      </c>
      <c r="Q476">
        <v>1</v>
      </c>
    </row>
    <row r="477" spans="1:17" ht="15" x14ac:dyDescent="0.3">
      <c r="A477" s="1"/>
      <c r="B477" t="s">
        <v>26</v>
      </c>
      <c r="C477" t="s">
        <v>736</v>
      </c>
      <c r="D477" t="s">
        <v>2873</v>
      </c>
      <c r="E477" t="s">
        <v>736</v>
      </c>
      <c r="F477" t="s">
        <v>2874</v>
      </c>
      <c r="G477" t="s">
        <v>2875</v>
      </c>
      <c r="H477" t="s">
        <v>739</v>
      </c>
      <c r="I477">
        <v>0.65100000000000002</v>
      </c>
      <c r="J477">
        <v>0.5</v>
      </c>
      <c r="K477" t="s">
        <v>17</v>
      </c>
      <c r="L477">
        <v>1</v>
      </c>
      <c r="M477">
        <v>0.65100000000000002</v>
      </c>
      <c r="N477">
        <v>0</v>
      </c>
      <c r="O477">
        <v>0.81013800000000002</v>
      </c>
      <c r="P477">
        <v>0.82944899999999999</v>
      </c>
      <c r="Q477">
        <v>1</v>
      </c>
    </row>
    <row r="478" spans="1:17" ht="15" x14ac:dyDescent="0.3">
      <c r="A478" s="1"/>
      <c r="B478" t="s">
        <v>26</v>
      </c>
      <c r="C478" t="s">
        <v>2881</v>
      </c>
      <c r="D478" t="s">
        <v>2878</v>
      </c>
      <c r="E478" t="s">
        <v>2882</v>
      </c>
      <c r="F478" t="s">
        <v>742</v>
      </c>
      <c r="G478" t="s">
        <v>2883</v>
      </c>
      <c r="H478" t="s">
        <v>743</v>
      </c>
      <c r="I478">
        <v>0.96699999999999997</v>
      </c>
      <c r="J478">
        <v>0.88900000000000001</v>
      </c>
      <c r="K478" t="s">
        <v>17</v>
      </c>
      <c r="L478">
        <v>1</v>
      </c>
      <c r="M478">
        <v>0.96699999999999997</v>
      </c>
      <c r="N478">
        <v>0</v>
      </c>
      <c r="O478">
        <v>0.94371099999999997</v>
      </c>
      <c r="P478">
        <v>0.94513100000000005</v>
      </c>
      <c r="Q478">
        <v>1</v>
      </c>
    </row>
    <row r="479" spans="1:17" ht="15" x14ac:dyDescent="0.3">
      <c r="A479" s="1"/>
      <c r="B479" t="s">
        <v>26</v>
      </c>
      <c r="C479" t="s">
        <v>2890</v>
      </c>
      <c r="D479" t="s">
        <v>343</v>
      </c>
      <c r="E479" t="s">
        <v>2891</v>
      </c>
      <c r="F479" t="s">
        <v>17</v>
      </c>
      <c r="G479" t="s">
        <v>2892</v>
      </c>
      <c r="H479" t="s">
        <v>346</v>
      </c>
      <c r="I479">
        <v>-3.0000000000000001E-3</v>
      </c>
      <c r="J479">
        <v>0</v>
      </c>
      <c r="K479" t="s">
        <v>46</v>
      </c>
      <c r="L479">
        <v>0</v>
      </c>
      <c r="M479">
        <v>-3.0000000000000001E-3</v>
      </c>
      <c r="N479">
        <v>0</v>
      </c>
      <c r="O479">
        <v>0.64229800000000004</v>
      </c>
      <c r="P479">
        <v>0.65007000000000004</v>
      </c>
      <c r="Q479">
        <v>0</v>
      </c>
    </row>
    <row r="480" spans="1:17" ht="15" x14ac:dyDescent="0.3">
      <c r="A480" s="1"/>
      <c r="B480" t="s">
        <v>26</v>
      </c>
      <c r="C480" t="s">
        <v>766</v>
      </c>
      <c r="D480" s="3">
        <v>0.01</v>
      </c>
      <c r="E480" t="s">
        <v>767</v>
      </c>
      <c r="F480">
        <v>1</v>
      </c>
      <c r="G480" t="s">
        <v>768</v>
      </c>
      <c r="H480" s="3">
        <v>0.01</v>
      </c>
      <c r="I480">
        <v>0.74299999999999999</v>
      </c>
      <c r="J480">
        <v>0.5</v>
      </c>
      <c r="K480" t="s">
        <v>17</v>
      </c>
      <c r="L480">
        <v>1</v>
      </c>
      <c r="M480">
        <v>0.74299999999999999</v>
      </c>
      <c r="N480">
        <v>0</v>
      </c>
      <c r="O480">
        <v>0.75604199999999999</v>
      </c>
      <c r="P480">
        <v>0.76978800000000003</v>
      </c>
      <c r="Q480">
        <v>1</v>
      </c>
    </row>
    <row r="481" spans="1:17" ht="15" x14ac:dyDescent="0.3">
      <c r="A481" s="1"/>
      <c r="B481" t="s">
        <v>26</v>
      </c>
      <c r="C481" t="s">
        <v>2895</v>
      </c>
      <c r="D481" t="s">
        <v>2896</v>
      </c>
      <c r="E481" t="s">
        <v>2897</v>
      </c>
      <c r="F481" t="s">
        <v>2898</v>
      </c>
      <c r="G481" t="s">
        <v>2899</v>
      </c>
      <c r="H481" t="s">
        <v>775</v>
      </c>
      <c r="I481">
        <v>0.99399999999999999</v>
      </c>
      <c r="J481">
        <v>0.71399999999999997</v>
      </c>
      <c r="K481" t="s">
        <v>17</v>
      </c>
      <c r="L481">
        <v>1</v>
      </c>
      <c r="M481">
        <v>0.99399999999999999</v>
      </c>
      <c r="N481">
        <v>0</v>
      </c>
      <c r="O481">
        <v>0.94306400000000001</v>
      </c>
      <c r="P481">
        <v>0.93998499999999996</v>
      </c>
      <c r="Q481">
        <v>1</v>
      </c>
    </row>
    <row r="482" spans="1:17" ht="15" x14ac:dyDescent="0.3">
      <c r="A482" s="1"/>
      <c r="B482" t="s">
        <v>26</v>
      </c>
      <c r="C482" t="s">
        <v>2909</v>
      </c>
      <c r="D482" t="s">
        <v>783</v>
      </c>
      <c r="E482" t="s">
        <v>2907</v>
      </c>
      <c r="F482" t="s">
        <v>784</v>
      </c>
      <c r="G482" t="s">
        <v>2910</v>
      </c>
      <c r="H482" t="s">
        <v>786</v>
      </c>
      <c r="I482">
        <v>0.91100000000000003</v>
      </c>
      <c r="J482">
        <v>0.8</v>
      </c>
      <c r="K482" t="s">
        <v>17</v>
      </c>
      <c r="L482">
        <v>1</v>
      </c>
      <c r="M482">
        <v>0.91100000000000003</v>
      </c>
      <c r="N482">
        <v>0</v>
      </c>
      <c r="O482">
        <v>0.93139799999999995</v>
      </c>
      <c r="P482">
        <v>0.92336300000000004</v>
      </c>
      <c r="Q482">
        <v>1</v>
      </c>
    </row>
    <row r="483" spans="1:17" ht="15" x14ac:dyDescent="0.3">
      <c r="A483" s="1"/>
      <c r="B483" t="s">
        <v>26</v>
      </c>
      <c r="C483" t="s">
        <v>788</v>
      </c>
      <c r="D483" t="s">
        <v>2911</v>
      </c>
      <c r="E483" t="s">
        <v>788</v>
      </c>
      <c r="F483" t="s">
        <v>790</v>
      </c>
      <c r="G483" t="s">
        <v>791</v>
      </c>
      <c r="H483" t="s">
        <v>792</v>
      </c>
      <c r="I483">
        <v>0.98799999999999999</v>
      </c>
      <c r="J483">
        <v>0.66700000000000004</v>
      </c>
      <c r="K483" t="s">
        <v>17</v>
      </c>
      <c r="L483">
        <v>1</v>
      </c>
      <c r="M483">
        <v>0.98799999999999999</v>
      </c>
      <c r="N483">
        <v>0</v>
      </c>
      <c r="O483">
        <v>0.90027199999999996</v>
      </c>
      <c r="P483">
        <v>0.90179200000000004</v>
      </c>
      <c r="Q483">
        <v>1</v>
      </c>
    </row>
    <row r="484" spans="1:17" ht="15" x14ac:dyDescent="0.3">
      <c r="A484" s="1"/>
      <c r="B484" t="s">
        <v>26</v>
      </c>
      <c r="C484" t="s">
        <v>797</v>
      </c>
      <c r="D484" t="s">
        <v>798</v>
      </c>
      <c r="E484" t="s">
        <v>797</v>
      </c>
      <c r="F484" t="s">
        <v>797</v>
      </c>
      <c r="G484" t="s">
        <v>799</v>
      </c>
      <c r="H484" t="s">
        <v>800</v>
      </c>
      <c r="I484">
        <v>0.97899999999999998</v>
      </c>
      <c r="J484">
        <v>0.5</v>
      </c>
      <c r="K484" t="s">
        <v>17</v>
      </c>
      <c r="L484">
        <v>1</v>
      </c>
      <c r="M484">
        <v>0.97899999999999998</v>
      </c>
      <c r="N484">
        <v>0</v>
      </c>
      <c r="O484">
        <v>0.93623800000000001</v>
      </c>
      <c r="P484">
        <v>0.93494299999999997</v>
      </c>
      <c r="Q484">
        <v>1</v>
      </c>
    </row>
    <row r="485" spans="1:17" ht="15" x14ac:dyDescent="0.3">
      <c r="A485" s="1"/>
      <c r="B485" t="s">
        <v>26</v>
      </c>
      <c r="C485" t="s">
        <v>2916</v>
      </c>
      <c r="D485" t="s">
        <v>805</v>
      </c>
      <c r="E485" t="s">
        <v>2916</v>
      </c>
      <c r="F485" t="s">
        <v>807</v>
      </c>
      <c r="G485" t="s">
        <v>2917</v>
      </c>
      <c r="H485" t="s">
        <v>809</v>
      </c>
      <c r="I485">
        <v>0.73699999999999999</v>
      </c>
      <c r="J485">
        <v>0.4</v>
      </c>
      <c r="K485" t="s">
        <v>42</v>
      </c>
      <c r="L485">
        <v>0.5</v>
      </c>
      <c r="M485">
        <v>0.73699999999999999</v>
      </c>
      <c r="N485">
        <v>0</v>
      </c>
      <c r="O485">
        <v>0.82101599999999997</v>
      </c>
      <c r="P485">
        <v>0.81713899999999995</v>
      </c>
      <c r="Q485">
        <v>0.5</v>
      </c>
    </row>
    <row r="486" spans="1:17" ht="15" x14ac:dyDescent="0.3">
      <c r="A486" s="1"/>
      <c r="B486" t="s">
        <v>26</v>
      </c>
      <c r="C486" t="s">
        <v>2927</v>
      </c>
      <c r="D486" t="s">
        <v>2923</v>
      </c>
      <c r="E486" t="s">
        <v>2928</v>
      </c>
      <c r="F486" t="s">
        <v>2925</v>
      </c>
      <c r="G486" t="s">
        <v>2929</v>
      </c>
      <c r="H486" t="s">
        <v>818</v>
      </c>
      <c r="I486">
        <v>0.94899999999999995</v>
      </c>
      <c r="J486">
        <v>0.54500000000000004</v>
      </c>
      <c r="K486" t="s">
        <v>17</v>
      </c>
      <c r="L486">
        <v>1</v>
      </c>
      <c r="M486">
        <v>0.94899999999999995</v>
      </c>
      <c r="N486">
        <v>0</v>
      </c>
      <c r="O486">
        <v>0.88036300000000001</v>
      </c>
      <c r="P486">
        <v>0.87230399999999997</v>
      </c>
      <c r="Q486">
        <v>1</v>
      </c>
    </row>
    <row r="487" spans="1:17" ht="15" x14ac:dyDescent="0.3">
      <c r="A487" s="1"/>
      <c r="B487" t="s">
        <v>26</v>
      </c>
      <c r="C487" t="s">
        <v>820</v>
      </c>
      <c r="D487" t="s">
        <v>821</v>
      </c>
      <c r="E487" t="s">
        <v>820</v>
      </c>
      <c r="F487" t="s">
        <v>822</v>
      </c>
      <c r="G487" t="s">
        <v>823</v>
      </c>
      <c r="H487" t="s">
        <v>824</v>
      </c>
      <c r="I487">
        <v>0.69799999999999995</v>
      </c>
      <c r="J487">
        <v>0.4</v>
      </c>
      <c r="K487" t="s">
        <v>17</v>
      </c>
      <c r="L487">
        <v>1</v>
      </c>
      <c r="M487">
        <v>0.69799999999999995</v>
      </c>
      <c r="N487">
        <v>0</v>
      </c>
      <c r="O487">
        <v>0.831349</v>
      </c>
      <c r="P487">
        <v>0.82056300000000004</v>
      </c>
      <c r="Q487">
        <v>1</v>
      </c>
    </row>
    <row r="488" spans="1:17" ht="15" x14ac:dyDescent="0.3">
      <c r="A488" s="1"/>
      <c r="B488" t="s">
        <v>26</v>
      </c>
      <c r="C488" t="s">
        <v>828</v>
      </c>
      <c r="D488" t="s">
        <v>2934</v>
      </c>
      <c r="E488" t="s">
        <v>828</v>
      </c>
      <c r="F488" t="s">
        <v>2934</v>
      </c>
      <c r="G488" t="s">
        <v>2935</v>
      </c>
      <c r="H488" t="s">
        <v>829</v>
      </c>
      <c r="I488">
        <v>0.99299999999999999</v>
      </c>
      <c r="J488">
        <v>0.75</v>
      </c>
      <c r="K488" t="s">
        <v>17</v>
      </c>
      <c r="L488">
        <v>1</v>
      </c>
      <c r="M488">
        <v>0.99299999999999999</v>
      </c>
      <c r="N488">
        <v>0</v>
      </c>
      <c r="O488">
        <v>0.97308099999999997</v>
      </c>
      <c r="P488">
        <v>0.96722699999999995</v>
      </c>
      <c r="Q488">
        <v>1</v>
      </c>
    </row>
    <row r="489" spans="1:17" ht="15" x14ac:dyDescent="0.3">
      <c r="A489" s="1"/>
      <c r="B489" t="s">
        <v>26</v>
      </c>
      <c r="C489" t="s">
        <v>2939</v>
      </c>
      <c r="D489" t="s">
        <v>834</v>
      </c>
      <c r="E489" t="s">
        <v>2939</v>
      </c>
      <c r="F489" t="s">
        <v>835</v>
      </c>
      <c r="G489" t="s">
        <v>2940</v>
      </c>
      <c r="H489" t="s">
        <v>837</v>
      </c>
      <c r="I489">
        <v>0.48899999999999999</v>
      </c>
      <c r="J489">
        <v>0</v>
      </c>
      <c r="K489" t="s">
        <v>42</v>
      </c>
      <c r="L489">
        <v>0.5</v>
      </c>
      <c r="M489">
        <v>0.48899999999999999</v>
      </c>
      <c r="N489">
        <v>0</v>
      </c>
      <c r="O489">
        <v>0.62487700000000002</v>
      </c>
      <c r="P489">
        <v>0.63046800000000003</v>
      </c>
      <c r="Q489">
        <v>0.5</v>
      </c>
    </row>
    <row r="490" spans="1:17" ht="15" x14ac:dyDescent="0.3">
      <c r="A490" s="1"/>
      <c r="B490" t="s">
        <v>26</v>
      </c>
      <c r="C490" t="s">
        <v>842</v>
      </c>
      <c r="D490" t="s">
        <v>2942</v>
      </c>
      <c r="E490" t="s">
        <v>842</v>
      </c>
      <c r="F490" t="s">
        <v>2943</v>
      </c>
      <c r="G490" t="s">
        <v>845</v>
      </c>
      <c r="H490" t="s">
        <v>846</v>
      </c>
      <c r="I490">
        <v>0.84199999999999997</v>
      </c>
      <c r="J490">
        <v>0.85699999999999998</v>
      </c>
      <c r="K490" t="s">
        <v>17</v>
      </c>
      <c r="L490">
        <v>1</v>
      </c>
      <c r="M490">
        <v>0.84199999999999997</v>
      </c>
      <c r="N490">
        <v>0</v>
      </c>
      <c r="O490">
        <v>0.908918</v>
      </c>
      <c r="P490">
        <v>0.89585099999999995</v>
      </c>
      <c r="Q490">
        <v>1</v>
      </c>
    </row>
    <row r="491" spans="1:17" ht="15" x14ac:dyDescent="0.3">
      <c r="A491" s="1"/>
      <c r="B491" t="s">
        <v>26</v>
      </c>
      <c r="C491" t="s">
        <v>850</v>
      </c>
      <c r="D491" t="s">
        <v>2945</v>
      </c>
      <c r="E491" t="s">
        <v>850</v>
      </c>
      <c r="F491" t="s">
        <v>2946</v>
      </c>
      <c r="G491" t="s">
        <v>853</v>
      </c>
      <c r="H491" t="s">
        <v>854</v>
      </c>
      <c r="I491">
        <v>0.97899999999999998</v>
      </c>
      <c r="J491">
        <v>0.8</v>
      </c>
      <c r="K491" t="s">
        <v>17</v>
      </c>
      <c r="L491">
        <v>1</v>
      </c>
      <c r="M491">
        <v>0.97899999999999998</v>
      </c>
      <c r="N491">
        <v>0</v>
      </c>
      <c r="O491">
        <v>0.92021600000000003</v>
      </c>
      <c r="P491">
        <v>0.92017300000000002</v>
      </c>
      <c r="Q491">
        <v>1</v>
      </c>
    </row>
    <row r="492" spans="1:17" ht="15" x14ac:dyDescent="0.3">
      <c r="A492" s="1"/>
      <c r="B492" t="s">
        <v>26</v>
      </c>
      <c r="C492" t="s">
        <v>2958</v>
      </c>
      <c r="D492" t="s">
        <v>2949</v>
      </c>
      <c r="E492" t="s">
        <v>2958</v>
      </c>
      <c r="F492" t="s">
        <v>2950</v>
      </c>
      <c r="G492" t="s">
        <v>2959</v>
      </c>
      <c r="H492" t="s">
        <v>860</v>
      </c>
      <c r="I492">
        <v>0.34499999999999997</v>
      </c>
      <c r="J492">
        <v>0.28599999999999998</v>
      </c>
      <c r="K492" t="s">
        <v>42</v>
      </c>
      <c r="L492">
        <v>0.5</v>
      </c>
      <c r="M492">
        <v>0.34499999999999997</v>
      </c>
      <c r="N492">
        <v>0</v>
      </c>
      <c r="O492">
        <v>0.77186600000000005</v>
      </c>
      <c r="P492">
        <v>0.76702800000000004</v>
      </c>
      <c r="Q492">
        <v>0.5</v>
      </c>
    </row>
    <row r="493" spans="1:17" ht="15" x14ac:dyDescent="0.3">
      <c r="A493" s="1"/>
      <c r="B493" t="s">
        <v>26</v>
      </c>
      <c r="C493" t="s">
        <v>2964</v>
      </c>
      <c r="D493" t="s">
        <v>2961</v>
      </c>
      <c r="E493" t="s">
        <v>2964</v>
      </c>
      <c r="F493" t="s">
        <v>2962</v>
      </c>
      <c r="G493" t="s">
        <v>2965</v>
      </c>
      <c r="H493" t="s">
        <v>873</v>
      </c>
      <c r="I493">
        <v>0.59799999999999998</v>
      </c>
      <c r="J493">
        <v>0.54500000000000004</v>
      </c>
      <c r="K493" t="s">
        <v>46</v>
      </c>
      <c r="L493">
        <v>0</v>
      </c>
      <c r="M493">
        <v>0.59799999999999998</v>
      </c>
      <c r="N493">
        <v>0</v>
      </c>
      <c r="O493">
        <v>0.82932700000000004</v>
      </c>
      <c r="P493">
        <v>0.816164</v>
      </c>
      <c r="Q493">
        <v>0</v>
      </c>
    </row>
    <row r="494" spans="1:17" ht="15" x14ac:dyDescent="0.3">
      <c r="A494" s="1"/>
      <c r="B494" t="s">
        <v>26</v>
      </c>
      <c r="C494" t="s">
        <v>2972</v>
      </c>
      <c r="D494" t="s">
        <v>2973</v>
      </c>
      <c r="E494" t="s">
        <v>2972</v>
      </c>
      <c r="F494" t="s">
        <v>2973</v>
      </c>
      <c r="G494" t="s">
        <v>889</v>
      </c>
      <c r="H494" t="s">
        <v>889</v>
      </c>
      <c r="I494">
        <v>1</v>
      </c>
      <c r="J494">
        <v>1</v>
      </c>
      <c r="K494" t="s">
        <v>17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</row>
    <row r="495" spans="1:17" ht="15" x14ac:dyDescent="0.3">
      <c r="A495" s="1"/>
      <c r="B495" t="s">
        <v>26</v>
      </c>
      <c r="C495" t="s">
        <v>898</v>
      </c>
      <c r="D495" t="s">
        <v>891</v>
      </c>
      <c r="E495" t="s">
        <v>898</v>
      </c>
      <c r="F495" t="s">
        <v>892</v>
      </c>
      <c r="G495" t="s">
        <v>899</v>
      </c>
      <c r="H495" t="s">
        <v>893</v>
      </c>
      <c r="I495">
        <v>0.95599999999999996</v>
      </c>
      <c r="J495">
        <v>0.8</v>
      </c>
      <c r="K495" t="s">
        <v>42</v>
      </c>
      <c r="L495">
        <v>0.5</v>
      </c>
      <c r="M495">
        <v>0.95599999999999996</v>
      </c>
      <c r="N495">
        <v>0</v>
      </c>
      <c r="O495">
        <v>0.88248199999999999</v>
      </c>
      <c r="P495">
        <v>0.88795599999999997</v>
      </c>
      <c r="Q495">
        <v>0.5</v>
      </c>
    </row>
    <row r="496" spans="1:17" ht="15" x14ac:dyDescent="0.3">
      <c r="A496" s="1"/>
      <c r="B496" t="s">
        <v>26</v>
      </c>
      <c r="C496" t="s">
        <v>2988</v>
      </c>
      <c r="D496" t="s">
        <v>2979</v>
      </c>
      <c r="E496" t="s">
        <v>2988</v>
      </c>
      <c r="F496" t="s">
        <v>2981</v>
      </c>
      <c r="G496" t="s">
        <v>2989</v>
      </c>
      <c r="H496" t="s">
        <v>905</v>
      </c>
      <c r="I496">
        <v>0.24399999999999999</v>
      </c>
      <c r="J496">
        <v>0</v>
      </c>
      <c r="K496" t="s">
        <v>46</v>
      </c>
      <c r="L496">
        <v>0</v>
      </c>
      <c r="M496">
        <v>0.24399999999999999</v>
      </c>
      <c r="N496">
        <v>0</v>
      </c>
      <c r="O496">
        <v>0.64017500000000005</v>
      </c>
      <c r="P496">
        <v>0.65373999999999999</v>
      </c>
      <c r="Q496">
        <v>0</v>
      </c>
    </row>
    <row r="497" spans="1:17" ht="15" x14ac:dyDescent="0.3">
      <c r="A497" s="1"/>
      <c r="B497" t="s">
        <v>26</v>
      </c>
      <c r="C497" t="s">
        <v>2988</v>
      </c>
      <c r="D497" t="s">
        <v>2992</v>
      </c>
      <c r="E497" t="s">
        <v>2988</v>
      </c>
      <c r="F497" t="s">
        <v>2994</v>
      </c>
      <c r="G497" t="s">
        <v>2989</v>
      </c>
      <c r="H497" t="s">
        <v>913</v>
      </c>
      <c r="I497">
        <v>0.313</v>
      </c>
      <c r="J497">
        <v>0</v>
      </c>
      <c r="K497" t="s">
        <v>46</v>
      </c>
      <c r="L497">
        <v>0</v>
      </c>
      <c r="M497">
        <v>0.313</v>
      </c>
      <c r="N497">
        <v>0</v>
      </c>
      <c r="O497">
        <v>0.67462800000000001</v>
      </c>
      <c r="P497">
        <v>0.68027800000000005</v>
      </c>
      <c r="Q497">
        <v>0</v>
      </c>
    </row>
    <row r="498" spans="1:17" ht="15" x14ac:dyDescent="0.3">
      <c r="A498" s="1"/>
      <c r="B498" t="s">
        <v>26</v>
      </c>
      <c r="C498" t="s">
        <v>921</v>
      </c>
      <c r="D498" t="s">
        <v>3007</v>
      </c>
      <c r="E498" t="s">
        <v>921</v>
      </c>
      <c r="F498" t="s">
        <v>3008</v>
      </c>
      <c r="G498" t="s">
        <v>3010</v>
      </c>
      <c r="H498" t="s">
        <v>923</v>
      </c>
      <c r="I498">
        <v>0.98199999999999998</v>
      </c>
      <c r="J498">
        <v>0.47099999999999997</v>
      </c>
      <c r="K498" t="s">
        <v>17</v>
      </c>
      <c r="L498">
        <v>1</v>
      </c>
      <c r="M498">
        <v>0.98199999999999998</v>
      </c>
      <c r="N498">
        <v>0</v>
      </c>
      <c r="O498">
        <v>0.90876599999999996</v>
      </c>
      <c r="P498">
        <v>0.90415299999999998</v>
      </c>
      <c r="Q498">
        <v>1</v>
      </c>
    </row>
    <row r="499" spans="1:17" ht="15" x14ac:dyDescent="0.3">
      <c r="A499" s="1"/>
      <c r="B499" t="s">
        <v>26</v>
      </c>
      <c r="C499" t="s">
        <v>861</v>
      </c>
      <c r="D499" t="s">
        <v>926</v>
      </c>
      <c r="E499" t="s">
        <v>862</v>
      </c>
      <c r="F499" t="s">
        <v>927</v>
      </c>
      <c r="G499" t="s">
        <v>863</v>
      </c>
      <c r="H499" t="s">
        <v>928</v>
      </c>
      <c r="I499">
        <v>0.872</v>
      </c>
      <c r="J499">
        <v>0.44400000000000001</v>
      </c>
      <c r="K499" t="s">
        <v>17</v>
      </c>
      <c r="L499">
        <v>1</v>
      </c>
      <c r="M499">
        <v>0.872</v>
      </c>
      <c r="N499">
        <v>0</v>
      </c>
      <c r="O499">
        <v>0.83805399999999997</v>
      </c>
      <c r="P499">
        <v>0.842611</v>
      </c>
      <c r="Q499">
        <v>1</v>
      </c>
    </row>
    <row r="500" spans="1:17" ht="15" x14ac:dyDescent="0.3">
      <c r="A500" s="1"/>
      <c r="B500" t="s">
        <v>26</v>
      </c>
      <c r="C500" t="s">
        <v>866</v>
      </c>
      <c r="D500" t="s">
        <v>3014</v>
      </c>
      <c r="E500" t="s">
        <v>866</v>
      </c>
      <c r="F500" t="s">
        <v>3016</v>
      </c>
      <c r="G500" t="s">
        <v>2957</v>
      </c>
      <c r="H500" t="s">
        <v>932</v>
      </c>
      <c r="I500">
        <v>0.29599999999999999</v>
      </c>
      <c r="J500">
        <v>0</v>
      </c>
      <c r="K500" t="s">
        <v>42</v>
      </c>
      <c r="L500">
        <v>0.5</v>
      </c>
      <c r="M500">
        <v>0.29599999999999999</v>
      </c>
      <c r="N500">
        <v>0</v>
      </c>
      <c r="O500">
        <v>0.66964000000000001</v>
      </c>
      <c r="P500">
        <v>0.66634400000000005</v>
      </c>
      <c r="Q500">
        <v>0.5</v>
      </c>
    </row>
    <row r="501" spans="1:17" ht="15" x14ac:dyDescent="0.3">
      <c r="A501" s="1"/>
      <c r="B501" t="s">
        <v>26</v>
      </c>
      <c r="C501" t="s">
        <v>945</v>
      </c>
      <c r="D501" t="s">
        <v>946</v>
      </c>
      <c r="E501" t="s">
        <v>945</v>
      </c>
      <c r="F501" t="s">
        <v>945</v>
      </c>
      <c r="G501" t="s">
        <v>947</v>
      </c>
      <c r="H501" t="s">
        <v>948</v>
      </c>
      <c r="I501">
        <v>1</v>
      </c>
      <c r="J501">
        <v>1</v>
      </c>
      <c r="K501" t="s">
        <v>17</v>
      </c>
      <c r="L501">
        <v>1</v>
      </c>
      <c r="M501">
        <v>1</v>
      </c>
      <c r="N501">
        <v>1</v>
      </c>
      <c r="O501">
        <v>0.88900699999999999</v>
      </c>
      <c r="P501">
        <v>0.88257200000000002</v>
      </c>
      <c r="Q501">
        <v>1</v>
      </c>
    </row>
    <row r="502" spans="1:17" ht="15" x14ac:dyDescent="0.3">
      <c r="A502" s="1"/>
      <c r="B502" t="s">
        <v>26</v>
      </c>
      <c r="C502" t="e" cm="1">
        <f t="array" ref="C502">- Good night</f>
        <v>#NAME?</v>
      </c>
      <c r="D502" t="s">
        <v>953</v>
      </c>
      <c r="E502" t="s">
        <v>3039</v>
      </c>
      <c r="F502" t="s">
        <v>954</v>
      </c>
      <c r="G502" t="e" cm="1">
        <f t="array" ref="G502">- Καληνύχτα.</f>
        <v>#NAME?</v>
      </c>
      <c r="H502" t="s">
        <v>956</v>
      </c>
      <c r="I502">
        <v>-5.5E-2</v>
      </c>
      <c r="J502">
        <v>9.5000000000000001E-2</v>
      </c>
      <c r="K502" t="s">
        <v>46</v>
      </c>
      <c r="L502">
        <v>0</v>
      </c>
      <c r="M502">
        <v>-5.5E-2</v>
      </c>
      <c r="N502">
        <v>0</v>
      </c>
      <c r="O502">
        <v>0.54953600000000002</v>
      </c>
      <c r="P502">
        <v>0.55145599999999995</v>
      </c>
      <c r="Q502">
        <v>0</v>
      </c>
    </row>
    <row r="503" spans="1:17" ht="15" x14ac:dyDescent="0.3">
      <c r="A503" s="1"/>
      <c r="B503" t="s">
        <v>26</v>
      </c>
      <c r="C503" t="s">
        <v>3054</v>
      </c>
      <c r="D503" t="s">
        <v>3044</v>
      </c>
      <c r="E503" t="s">
        <v>3055</v>
      </c>
      <c r="F503" t="s">
        <v>3046</v>
      </c>
      <c r="G503" t="s">
        <v>3056</v>
      </c>
      <c r="H503" t="s">
        <v>981</v>
      </c>
      <c r="I503">
        <v>0.05</v>
      </c>
      <c r="J503">
        <v>0</v>
      </c>
      <c r="K503" t="s">
        <v>46</v>
      </c>
      <c r="L503">
        <v>0</v>
      </c>
      <c r="M503">
        <v>0.05</v>
      </c>
      <c r="N503">
        <v>0</v>
      </c>
      <c r="O503">
        <v>0.64026400000000006</v>
      </c>
      <c r="P503">
        <v>0.62956699999999999</v>
      </c>
      <c r="Q503">
        <v>0</v>
      </c>
    </row>
    <row r="504" spans="1:17" ht="15" x14ac:dyDescent="0.3">
      <c r="A504" s="1"/>
      <c r="B504" t="s">
        <v>26</v>
      </c>
      <c r="C504" t="s">
        <v>3054</v>
      </c>
      <c r="D504" t="s">
        <v>3044</v>
      </c>
      <c r="E504" t="s">
        <v>3055</v>
      </c>
      <c r="F504" t="s">
        <v>3046</v>
      </c>
      <c r="G504" t="s">
        <v>3056</v>
      </c>
      <c r="H504" t="s">
        <v>981</v>
      </c>
      <c r="I504">
        <v>0.05</v>
      </c>
      <c r="J504">
        <v>0</v>
      </c>
      <c r="K504" t="s">
        <v>46</v>
      </c>
      <c r="L504">
        <v>0</v>
      </c>
      <c r="M504">
        <v>0.05</v>
      </c>
      <c r="N504">
        <v>0</v>
      </c>
      <c r="O504">
        <v>0.64026400000000006</v>
      </c>
      <c r="P504">
        <v>0.62956699999999999</v>
      </c>
      <c r="Q504">
        <v>0</v>
      </c>
    </row>
    <row r="505" spans="1:17" ht="15" x14ac:dyDescent="0.3">
      <c r="A505" s="1"/>
      <c r="B505" t="s">
        <v>26</v>
      </c>
      <c r="C505" t="s">
        <v>3079</v>
      </c>
      <c r="D505" t="s">
        <v>3074</v>
      </c>
      <c r="E505" t="s">
        <v>3075</v>
      </c>
      <c r="F505" t="s">
        <v>3076</v>
      </c>
      <c r="G505" t="s">
        <v>3079</v>
      </c>
      <c r="H505" t="s">
        <v>999</v>
      </c>
      <c r="I505">
        <v>0.45300000000000001</v>
      </c>
      <c r="J505">
        <v>0</v>
      </c>
      <c r="K505" t="s">
        <v>42</v>
      </c>
      <c r="L505">
        <v>0.5</v>
      </c>
      <c r="M505">
        <v>0.45300000000000001</v>
      </c>
      <c r="N505">
        <v>0</v>
      </c>
      <c r="O505">
        <v>0.76111099999999998</v>
      </c>
      <c r="P505">
        <v>0.76250200000000001</v>
      </c>
      <c r="Q505">
        <v>0.5</v>
      </c>
    </row>
    <row r="506" spans="1:17" ht="15" x14ac:dyDescent="0.3">
      <c r="A506" s="1"/>
      <c r="B506" t="s">
        <v>26</v>
      </c>
      <c r="C506" t="s">
        <v>973</v>
      </c>
      <c r="D506" t="s">
        <v>3080</v>
      </c>
      <c r="E506" t="s">
        <v>973</v>
      </c>
      <c r="F506" t="s">
        <v>3081</v>
      </c>
      <c r="G506" t="s">
        <v>3034</v>
      </c>
      <c r="H506" t="s">
        <v>1013</v>
      </c>
      <c r="I506">
        <v>2.8000000000000001E-2</v>
      </c>
      <c r="J506">
        <v>0</v>
      </c>
      <c r="K506" t="s">
        <v>46</v>
      </c>
      <c r="L506">
        <v>0</v>
      </c>
      <c r="M506">
        <v>2.8000000000000001E-2</v>
      </c>
      <c r="N506">
        <v>0</v>
      </c>
      <c r="O506">
        <v>0.65825500000000003</v>
      </c>
      <c r="P506">
        <v>0.66346400000000005</v>
      </c>
      <c r="Q506">
        <v>0</v>
      </c>
    </row>
    <row r="507" spans="1:17" ht="15" x14ac:dyDescent="0.3">
      <c r="A507" s="1"/>
      <c r="B507" t="s">
        <v>26</v>
      </c>
      <c r="C507" t="s">
        <v>3095</v>
      </c>
      <c r="D507" t="s">
        <v>1026</v>
      </c>
      <c r="E507" t="s">
        <v>3095</v>
      </c>
      <c r="F507" t="s">
        <v>1028</v>
      </c>
      <c r="G507" t="s">
        <v>3096</v>
      </c>
      <c r="H507" t="s">
        <v>1030</v>
      </c>
      <c r="I507">
        <v>7.2999999999999995E-2</v>
      </c>
      <c r="J507">
        <v>0</v>
      </c>
      <c r="K507" t="s">
        <v>46</v>
      </c>
      <c r="L507">
        <v>0</v>
      </c>
      <c r="M507">
        <v>7.2999999999999995E-2</v>
      </c>
      <c r="N507">
        <v>0</v>
      </c>
      <c r="O507">
        <v>0.61226499999999995</v>
      </c>
      <c r="P507">
        <v>0.61672000000000005</v>
      </c>
      <c r="Q507">
        <v>0</v>
      </c>
    </row>
    <row r="508" spans="1:17" ht="15" x14ac:dyDescent="0.3">
      <c r="A508" s="1"/>
      <c r="B508" t="s">
        <v>26</v>
      </c>
      <c r="C508" t="s">
        <v>3065</v>
      </c>
      <c r="D508" t="s">
        <v>343</v>
      </c>
      <c r="E508" t="s">
        <v>3066</v>
      </c>
      <c r="F508" t="s">
        <v>17</v>
      </c>
      <c r="G508" t="s">
        <v>3067</v>
      </c>
      <c r="H508" t="s">
        <v>346</v>
      </c>
      <c r="I508">
        <v>0.113</v>
      </c>
      <c r="J508">
        <v>0</v>
      </c>
      <c r="K508" t="s">
        <v>46</v>
      </c>
      <c r="L508">
        <v>0</v>
      </c>
      <c r="M508">
        <v>0.113</v>
      </c>
      <c r="N508">
        <v>0</v>
      </c>
      <c r="O508">
        <v>0.64861000000000002</v>
      </c>
      <c r="P508">
        <v>0.64475800000000005</v>
      </c>
      <c r="Q508">
        <v>0</v>
      </c>
    </row>
    <row r="509" spans="1:17" ht="15" x14ac:dyDescent="0.3">
      <c r="A509" s="1"/>
      <c r="B509" t="s">
        <v>26</v>
      </c>
      <c r="C509" t="s">
        <v>3065</v>
      </c>
      <c r="D509" t="s">
        <v>381</v>
      </c>
      <c r="E509" t="s">
        <v>3066</v>
      </c>
      <c r="F509" t="s">
        <v>46</v>
      </c>
      <c r="G509" t="s">
        <v>3067</v>
      </c>
      <c r="H509" t="s">
        <v>1045</v>
      </c>
      <c r="I509">
        <v>0.111</v>
      </c>
      <c r="J509">
        <v>0</v>
      </c>
      <c r="K509" t="s">
        <v>46</v>
      </c>
      <c r="L509">
        <v>0</v>
      </c>
      <c r="M509">
        <v>0.111</v>
      </c>
      <c r="N509">
        <v>0</v>
      </c>
      <c r="O509">
        <v>0.61912199999999995</v>
      </c>
      <c r="P509">
        <v>0.61267899999999997</v>
      </c>
      <c r="Q509">
        <v>0</v>
      </c>
    </row>
    <row r="510" spans="1:17" ht="15" x14ac:dyDescent="0.3">
      <c r="A510" s="1"/>
      <c r="B510" t="s">
        <v>26</v>
      </c>
      <c r="C510" t="s">
        <v>3065</v>
      </c>
      <c r="D510" t="s">
        <v>1054</v>
      </c>
      <c r="E510" t="s">
        <v>3066</v>
      </c>
      <c r="F510" t="s">
        <v>1055</v>
      </c>
      <c r="G510" t="s">
        <v>3067</v>
      </c>
      <c r="H510" t="s">
        <v>1057</v>
      </c>
      <c r="I510">
        <v>0.21299999999999999</v>
      </c>
      <c r="J510">
        <v>0</v>
      </c>
      <c r="K510" t="s">
        <v>46</v>
      </c>
      <c r="L510">
        <v>0</v>
      </c>
      <c r="M510">
        <v>0.21299999999999999</v>
      </c>
      <c r="N510">
        <v>0</v>
      </c>
      <c r="O510">
        <v>0.63795400000000002</v>
      </c>
      <c r="P510">
        <v>0.63788199999999995</v>
      </c>
      <c r="Q510">
        <v>0</v>
      </c>
    </row>
    <row r="511" spans="1:17" ht="15" x14ac:dyDescent="0.3">
      <c r="A511" s="1"/>
      <c r="B511" t="s">
        <v>26</v>
      </c>
      <c r="C511" t="s">
        <v>3118</v>
      </c>
      <c r="D511" t="s">
        <v>1074</v>
      </c>
      <c r="E511" t="s">
        <v>3119</v>
      </c>
      <c r="F511" t="s">
        <v>1076</v>
      </c>
      <c r="G511" t="s">
        <v>1081</v>
      </c>
      <c r="H511" t="s">
        <v>1078</v>
      </c>
      <c r="I511">
        <v>0.44800000000000001</v>
      </c>
      <c r="J511">
        <v>0.216</v>
      </c>
      <c r="K511" t="s">
        <v>42</v>
      </c>
      <c r="L511">
        <v>0.5</v>
      </c>
      <c r="M511">
        <v>0.44800000000000001</v>
      </c>
      <c r="N511">
        <v>0</v>
      </c>
      <c r="O511">
        <v>0.67496800000000001</v>
      </c>
      <c r="P511">
        <v>0.67142299999999999</v>
      </c>
      <c r="Q511">
        <v>0.5</v>
      </c>
    </row>
    <row r="512" spans="1:17" ht="15" x14ac:dyDescent="0.3">
      <c r="A512" s="1"/>
      <c r="B512" t="s">
        <v>26</v>
      </c>
      <c r="C512" t="s">
        <v>1089</v>
      </c>
      <c r="D512" t="s">
        <v>1090</v>
      </c>
      <c r="E512" t="s">
        <v>1091</v>
      </c>
      <c r="F512" t="s">
        <v>1092</v>
      </c>
      <c r="G512" t="s">
        <v>3122</v>
      </c>
      <c r="H512" t="s">
        <v>1094</v>
      </c>
      <c r="I512">
        <v>0.215</v>
      </c>
      <c r="J512">
        <v>0.66700000000000004</v>
      </c>
      <c r="K512" t="s">
        <v>42</v>
      </c>
      <c r="L512">
        <v>0.5</v>
      </c>
      <c r="M512">
        <v>0.215</v>
      </c>
      <c r="N512">
        <v>0</v>
      </c>
      <c r="O512">
        <v>0.724939</v>
      </c>
      <c r="P512">
        <v>0.711978</v>
      </c>
      <c r="Q512">
        <v>0.5</v>
      </c>
    </row>
    <row r="513" spans="1:17" ht="15" x14ac:dyDescent="0.3">
      <c r="A513" s="1"/>
      <c r="B513" t="s">
        <v>26</v>
      </c>
      <c r="C513" t="s">
        <v>1097</v>
      </c>
      <c r="D513" t="s">
        <v>1097</v>
      </c>
      <c r="E513" t="s">
        <v>1097</v>
      </c>
      <c r="F513" t="s">
        <v>1097</v>
      </c>
      <c r="G513" t="s">
        <v>1098</v>
      </c>
      <c r="H513" t="s">
        <v>1098</v>
      </c>
      <c r="I513">
        <v>1</v>
      </c>
      <c r="J513">
        <v>1</v>
      </c>
      <c r="K513" t="s">
        <v>17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 ht="15" x14ac:dyDescent="0.3">
      <c r="A514" s="1"/>
      <c r="B514" t="s">
        <v>26</v>
      </c>
      <c r="C514">
        <v>17000</v>
      </c>
      <c r="D514" t="s">
        <v>1100</v>
      </c>
      <c r="E514">
        <v>17000</v>
      </c>
      <c r="F514" t="s">
        <v>1101</v>
      </c>
      <c r="G514" t="s">
        <v>3128</v>
      </c>
      <c r="H514" t="s">
        <v>1102</v>
      </c>
      <c r="I514">
        <v>0.74099999999999999</v>
      </c>
      <c r="J514">
        <v>0</v>
      </c>
      <c r="K514" t="s">
        <v>17</v>
      </c>
      <c r="L514">
        <v>1</v>
      </c>
      <c r="M514">
        <v>0.74099999999999999</v>
      </c>
      <c r="N514">
        <v>0</v>
      </c>
      <c r="O514">
        <v>0.84591300000000003</v>
      </c>
      <c r="P514">
        <v>0.83938999999999997</v>
      </c>
      <c r="Q514">
        <v>1</v>
      </c>
    </row>
    <row r="515" spans="1:17" ht="15" x14ac:dyDescent="0.3">
      <c r="A515" s="1"/>
      <c r="B515" t="s">
        <v>26</v>
      </c>
      <c r="C515" t="s">
        <v>3129</v>
      </c>
      <c r="D515" t="s">
        <v>3129</v>
      </c>
      <c r="E515" t="s">
        <v>3130</v>
      </c>
      <c r="F515" t="s">
        <v>3130</v>
      </c>
      <c r="G515" t="s">
        <v>3131</v>
      </c>
      <c r="H515" t="s">
        <v>1110</v>
      </c>
      <c r="I515">
        <v>7.8E-2</v>
      </c>
      <c r="J515">
        <v>0</v>
      </c>
      <c r="K515" t="s">
        <v>46</v>
      </c>
      <c r="L515">
        <v>0</v>
      </c>
      <c r="M515">
        <v>7.8E-2</v>
      </c>
      <c r="N515">
        <v>0</v>
      </c>
      <c r="O515">
        <v>0.60960400000000003</v>
      </c>
      <c r="P515">
        <v>0.60954699999999995</v>
      </c>
      <c r="Q515">
        <v>0</v>
      </c>
    </row>
    <row r="516" spans="1:17" ht="15" x14ac:dyDescent="0.3">
      <c r="A516" s="1"/>
      <c r="B516" t="s">
        <v>26</v>
      </c>
      <c r="C516" t="s">
        <v>1112</v>
      </c>
      <c r="D516" t="s">
        <v>1113</v>
      </c>
      <c r="E516" t="s">
        <v>1112</v>
      </c>
      <c r="F516" t="s">
        <v>1114</v>
      </c>
      <c r="G516" t="s">
        <v>1115</v>
      </c>
      <c r="H516" t="s">
        <v>1116</v>
      </c>
      <c r="I516">
        <v>0.48199999999999998</v>
      </c>
      <c r="J516">
        <v>0.308</v>
      </c>
      <c r="K516" t="s">
        <v>42</v>
      </c>
      <c r="L516">
        <v>0.5</v>
      </c>
      <c r="M516">
        <v>0.48199999999999998</v>
      </c>
      <c r="N516">
        <v>0</v>
      </c>
      <c r="O516">
        <v>0.72456299999999996</v>
      </c>
      <c r="P516">
        <v>0.72507299999999997</v>
      </c>
      <c r="Q516">
        <v>0.5</v>
      </c>
    </row>
    <row r="517" spans="1:17" ht="15" x14ac:dyDescent="0.3">
      <c r="A517" s="1"/>
      <c r="B517" t="s">
        <v>26</v>
      </c>
      <c r="C517" t="s">
        <v>3136</v>
      </c>
      <c r="D517" t="s">
        <v>1119</v>
      </c>
      <c r="E517" t="s">
        <v>3137</v>
      </c>
      <c r="F517" t="s">
        <v>1121</v>
      </c>
      <c r="G517" t="s">
        <v>3138</v>
      </c>
      <c r="H517" t="s">
        <v>1123</v>
      </c>
      <c r="I517">
        <v>0.36799999999999999</v>
      </c>
      <c r="J517">
        <v>0</v>
      </c>
      <c r="K517" t="s">
        <v>46</v>
      </c>
      <c r="L517">
        <v>0</v>
      </c>
      <c r="M517">
        <v>0.36799999999999999</v>
      </c>
      <c r="N517">
        <v>0</v>
      </c>
      <c r="O517">
        <v>0.62622900000000004</v>
      </c>
      <c r="P517">
        <v>0.63363499999999995</v>
      </c>
      <c r="Q517">
        <v>0</v>
      </c>
    </row>
    <row r="518" spans="1:17" ht="15" x14ac:dyDescent="0.3">
      <c r="A518" s="1"/>
      <c r="B518" t="s">
        <v>26</v>
      </c>
      <c r="C518" t="s">
        <v>1136</v>
      </c>
      <c r="D518" t="s">
        <v>1137</v>
      </c>
      <c r="E518" t="s">
        <v>1136</v>
      </c>
      <c r="F518" t="s">
        <v>1138</v>
      </c>
      <c r="G518" t="s">
        <v>1139</v>
      </c>
      <c r="H518" t="s">
        <v>1140</v>
      </c>
      <c r="I518">
        <v>0.68</v>
      </c>
      <c r="J518">
        <v>0.66700000000000004</v>
      </c>
      <c r="K518" t="s">
        <v>17</v>
      </c>
      <c r="L518">
        <v>1</v>
      </c>
      <c r="M518">
        <v>0.68</v>
      </c>
      <c r="N518">
        <v>0</v>
      </c>
      <c r="O518">
        <v>0.89639000000000002</v>
      </c>
      <c r="P518">
        <v>0.88724599999999998</v>
      </c>
      <c r="Q518">
        <v>1</v>
      </c>
    </row>
    <row r="519" spans="1:17" ht="15" x14ac:dyDescent="0.3">
      <c r="A519" s="1"/>
      <c r="B519" t="s">
        <v>26</v>
      </c>
      <c r="C519" t="s">
        <v>3151</v>
      </c>
      <c r="D519" t="s">
        <v>3141</v>
      </c>
      <c r="E519" t="s">
        <v>3142</v>
      </c>
      <c r="F519" t="s">
        <v>3143</v>
      </c>
      <c r="G519" t="s">
        <v>3152</v>
      </c>
      <c r="H519" t="s">
        <v>1153</v>
      </c>
      <c r="I519">
        <v>0.93400000000000005</v>
      </c>
      <c r="J519">
        <v>0</v>
      </c>
      <c r="K519" t="s">
        <v>17</v>
      </c>
      <c r="L519">
        <v>1</v>
      </c>
      <c r="M519">
        <v>0.93400000000000005</v>
      </c>
      <c r="N519">
        <v>0</v>
      </c>
      <c r="O519">
        <v>0.82145000000000001</v>
      </c>
      <c r="P519">
        <v>0.81045400000000001</v>
      </c>
      <c r="Q519">
        <v>1</v>
      </c>
    </row>
    <row r="520" spans="1:17" ht="15" x14ac:dyDescent="0.3">
      <c r="A520" s="1"/>
      <c r="B520" t="s">
        <v>26</v>
      </c>
      <c r="C520" t="s">
        <v>3124</v>
      </c>
      <c r="D520" t="s">
        <v>3155</v>
      </c>
      <c r="E520" t="s">
        <v>3125</v>
      </c>
      <c r="F520" t="s">
        <v>1159</v>
      </c>
      <c r="G520" t="s">
        <v>3126</v>
      </c>
      <c r="H520" t="s">
        <v>1161</v>
      </c>
      <c r="I520">
        <v>-0.01</v>
      </c>
      <c r="J520">
        <v>0</v>
      </c>
      <c r="K520" t="s">
        <v>46</v>
      </c>
      <c r="L520">
        <v>0</v>
      </c>
      <c r="M520">
        <v>-0.01</v>
      </c>
      <c r="N520">
        <v>0</v>
      </c>
      <c r="O520">
        <v>0.585704</v>
      </c>
      <c r="P520">
        <v>0.58661300000000005</v>
      </c>
      <c r="Q520">
        <v>0</v>
      </c>
    </row>
    <row r="521" spans="1:17" ht="15" x14ac:dyDescent="0.3">
      <c r="A521" s="1"/>
      <c r="B521" t="s">
        <v>26</v>
      </c>
      <c r="C521" t="s">
        <v>1119</v>
      </c>
      <c r="D521" t="s">
        <v>1119</v>
      </c>
      <c r="E521" t="s">
        <v>1121</v>
      </c>
      <c r="F521" t="s">
        <v>1121</v>
      </c>
      <c r="G521" t="s">
        <v>1174</v>
      </c>
      <c r="H521" t="s">
        <v>1123</v>
      </c>
      <c r="I521">
        <v>0.98799999999999999</v>
      </c>
      <c r="J521">
        <v>0.4</v>
      </c>
      <c r="K521" t="s">
        <v>17</v>
      </c>
      <c r="L521">
        <v>1</v>
      </c>
      <c r="M521">
        <v>0.98799999999999999</v>
      </c>
      <c r="N521">
        <v>0</v>
      </c>
      <c r="O521">
        <v>0.93174000000000001</v>
      </c>
      <c r="P521">
        <v>0.92623100000000003</v>
      </c>
      <c r="Q521">
        <v>1</v>
      </c>
    </row>
    <row r="522" spans="1:17" ht="15" x14ac:dyDescent="0.3">
      <c r="A522" s="1"/>
      <c r="B522" t="s">
        <v>26</v>
      </c>
      <c r="C522" t="s">
        <v>1177</v>
      </c>
      <c r="D522" t="s">
        <v>1177</v>
      </c>
      <c r="E522" t="s">
        <v>1179</v>
      </c>
      <c r="F522" t="s">
        <v>1179</v>
      </c>
      <c r="G522" t="s">
        <v>1177</v>
      </c>
      <c r="H522" t="s">
        <v>1181</v>
      </c>
      <c r="I522">
        <v>0.65</v>
      </c>
      <c r="J522">
        <v>0</v>
      </c>
      <c r="K522" t="s">
        <v>17</v>
      </c>
      <c r="L522">
        <v>1</v>
      </c>
      <c r="M522">
        <v>0.65</v>
      </c>
      <c r="N522">
        <v>0</v>
      </c>
      <c r="O522">
        <v>0.69979999999999998</v>
      </c>
      <c r="P522">
        <v>0.69782100000000002</v>
      </c>
      <c r="Q522">
        <v>1</v>
      </c>
    </row>
    <row r="523" spans="1:17" ht="15" x14ac:dyDescent="0.3">
      <c r="A523" s="1"/>
      <c r="B523" t="s">
        <v>26</v>
      </c>
      <c r="C523" t="s">
        <v>3171</v>
      </c>
      <c r="D523" t="s">
        <v>1193</v>
      </c>
      <c r="E523" t="s">
        <v>3172</v>
      </c>
      <c r="F523" t="s">
        <v>1193</v>
      </c>
      <c r="G523" t="s">
        <v>3173</v>
      </c>
      <c r="H523" t="s">
        <v>1194</v>
      </c>
      <c r="I523">
        <v>0.311</v>
      </c>
      <c r="J523">
        <v>0</v>
      </c>
      <c r="K523" t="s">
        <v>42</v>
      </c>
      <c r="L523">
        <v>0.5</v>
      </c>
      <c r="M523">
        <v>0.311</v>
      </c>
      <c r="N523">
        <v>0</v>
      </c>
      <c r="O523">
        <v>0.66447100000000003</v>
      </c>
      <c r="P523">
        <v>0.66513100000000003</v>
      </c>
      <c r="Q523">
        <v>0.5</v>
      </c>
    </row>
    <row r="524" spans="1:17" ht="15" x14ac:dyDescent="0.3">
      <c r="A524" s="1"/>
      <c r="B524" t="s">
        <v>26</v>
      </c>
      <c r="C524">
        <v>2600</v>
      </c>
      <c r="D524">
        <v>2.6</v>
      </c>
      <c r="E524">
        <v>2600</v>
      </c>
      <c r="F524">
        <v>26</v>
      </c>
      <c r="G524" t="s">
        <v>3175</v>
      </c>
      <c r="H524">
        <v>2600</v>
      </c>
      <c r="I524">
        <v>1</v>
      </c>
      <c r="J524">
        <v>1</v>
      </c>
      <c r="K524" t="s">
        <v>17</v>
      </c>
      <c r="L524">
        <v>1</v>
      </c>
      <c r="M524">
        <v>1</v>
      </c>
      <c r="N524">
        <v>1</v>
      </c>
      <c r="O524">
        <v>0.68316200000000005</v>
      </c>
      <c r="P524">
        <v>0.68951099999999999</v>
      </c>
      <c r="Q524">
        <v>1</v>
      </c>
    </row>
    <row r="525" spans="1:17" ht="15" x14ac:dyDescent="0.3">
      <c r="A525" s="1"/>
      <c r="B525" t="s">
        <v>26</v>
      </c>
      <c r="C525" t="s">
        <v>1212</v>
      </c>
      <c r="D525" t="s">
        <v>1213</v>
      </c>
      <c r="E525" t="s">
        <v>1214</v>
      </c>
      <c r="F525" t="s">
        <v>1215</v>
      </c>
      <c r="G525" t="s">
        <v>3176</v>
      </c>
      <c r="H525" t="s">
        <v>1217</v>
      </c>
      <c r="I525">
        <v>0.22800000000000001</v>
      </c>
      <c r="J525">
        <v>0.66700000000000004</v>
      </c>
      <c r="K525" t="s">
        <v>42</v>
      </c>
      <c r="L525">
        <v>0.5</v>
      </c>
      <c r="M525">
        <v>0.22800000000000001</v>
      </c>
      <c r="N525">
        <v>0</v>
      </c>
      <c r="O525">
        <v>0.76593800000000001</v>
      </c>
      <c r="P525">
        <v>0.75683</v>
      </c>
      <c r="Q525">
        <v>0.5</v>
      </c>
    </row>
    <row r="526" spans="1:17" ht="15" x14ac:dyDescent="0.3">
      <c r="A526" s="1"/>
      <c r="B526" t="s">
        <v>26</v>
      </c>
      <c r="C526">
        <v>1949</v>
      </c>
      <c r="D526" t="s">
        <v>3177</v>
      </c>
      <c r="E526">
        <v>1949</v>
      </c>
      <c r="F526" t="s">
        <v>3178</v>
      </c>
      <c r="G526">
        <v>1949</v>
      </c>
      <c r="H526" t="s">
        <v>1219</v>
      </c>
      <c r="I526">
        <v>0.98199999999999998</v>
      </c>
      <c r="J526">
        <v>0.66700000000000004</v>
      </c>
      <c r="K526" t="s">
        <v>17</v>
      </c>
      <c r="L526">
        <v>1</v>
      </c>
      <c r="M526">
        <v>0.98199999999999998</v>
      </c>
      <c r="N526">
        <v>0</v>
      </c>
      <c r="O526">
        <v>0.78852800000000001</v>
      </c>
      <c r="P526">
        <v>0.79823999999999995</v>
      </c>
      <c r="Q526">
        <v>1</v>
      </c>
    </row>
    <row r="527" spans="1:17" ht="15" x14ac:dyDescent="0.3">
      <c r="A527" s="1"/>
      <c r="B527" t="s">
        <v>26</v>
      </c>
      <c r="C527" t="s">
        <v>1236</v>
      </c>
      <c r="D527" t="s">
        <v>3180</v>
      </c>
      <c r="E527" t="s">
        <v>1236</v>
      </c>
      <c r="F527" t="s">
        <v>3182</v>
      </c>
      <c r="G527" t="s">
        <v>1237</v>
      </c>
      <c r="H527" t="s">
        <v>1226</v>
      </c>
      <c r="I527">
        <v>9.9000000000000005E-2</v>
      </c>
      <c r="J527">
        <v>0</v>
      </c>
      <c r="K527" t="s">
        <v>46</v>
      </c>
      <c r="L527">
        <v>0</v>
      </c>
      <c r="M527">
        <v>9.9000000000000005E-2</v>
      </c>
      <c r="N527">
        <v>0</v>
      </c>
      <c r="O527">
        <v>0.57669999999999999</v>
      </c>
      <c r="P527">
        <v>0.57946500000000001</v>
      </c>
      <c r="Q527">
        <v>0</v>
      </c>
    </row>
    <row r="528" spans="1:17" ht="15" x14ac:dyDescent="0.3">
      <c r="A528" s="1"/>
      <c r="B528" t="s">
        <v>26</v>
      </c>
      <c r="C528" t="s">
        <v>1254</v>
      </c>
      <c r="D528" t="s">
        <v>3192</v>
      </c>
      <c r="E528" t="s">
        <v>1255</v>
      </c>
      <c r="F528" t="s">
        <v>3193</v>
      </c>
      <c r="G528" t="s">
        <v>3195</v>
      </c>
      <c r="H528" t="s">
        <v>1253</v>
      </c>
      <c r="I528">
        <v>0.81100000000000005</v>
      </c>
      <c r="J528">
        <v>0.66700000000000004</v>
      </c>
      <c r="K528" t="s">
        <v>17</v>
      </c>
      <c r="L528">
        <v>1</v>
      </c>
      <c r="M528">
        <v>0.81100000000000005</v>
      </c>
      <c r="N528">
        <v>0</v>
      </c>
      <c r="O528">
        <v>0.89210100000000003</v>
      </c>
      <c r="P528">
        <v>0.89182499999999998</v>
      </c>
      <c r="Q528">
        <v>1</v>
      </c>
    </row>
    <row r="529" spans="1:17" ht="15" x14ac:dyDescent="0.3">
      <c r="A529" s="1"/>
      <c r="B529" t="s">
        <v>26</v>
      </c>
      <c r="C529" t="s">
        <v>1266</v>
      </c>
      <c r="D529" t="s">
        <v>3198</v>
      </c>
      <c r="E529" t="s">
        <v>1266</v>
      </c>
      <c r="F529" t="s">
        <v>3199</v>
      </c>
      <c r="G529" t="s">
        <v>1267</v>
      </c>
      <c r="H529" t="s">
        <v>1265</v>
      </c>
      <c r="I529">
        <v>0.57399999999999995</v>
      </c>
      <c r="J529">
        <v>0.5</v>
      </c>
      <c r="K529" t="s">
        <v>17</v>
      </c>
      <c r="L529">
        <v>1</v>
      </c>
      <c r="M529">
        <v>0.57399999999999995</v>
      </c>
      <c r="N529">
        <v>0</v>
      </c>
      <c r="O529">
        <v>0.75897899999999996</v>
      </c>
      <c r="P529">
        <v>0.75896399999999997</v>
      </c>
      <c r="Q529">
        <v>1</v>
      </c>
    </row>
    <row r="530" spans="1:17" ht="15" x14ac:dyDescent="0.3">
      <c r="A530" s="1"/>
      <c r="B530" t="s">
        <v>26</v>
      </c>
      <c r="C530" t="s">
        <v>1269</v>
      </c>
      <c r="D530" t="s">
        <v>1269</v>
      </c>
      <c r="E530" t="s">
        <v>1269</v>
      </c>
      <c r="F530" t="s">
        <v>1269</v>
      </c>
      <c r="G530" t="s">
        <v>1271</v>
      </c>
      <c r="H530" t="s">
        <v>1271</v>
      </c>
      <c r="I530">
        <v>1</v>
      </c>
      <c r="J530">
        <v>1</v>
      </c>
      <c r="K530" t="s">
        <v>17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</row>
    <row r="531" spans="1:17" ht="15" x14ac:dyDescent="0.3">
      <c r="A531" s="1"/>
      <c r="B531" t="s">
        <v>26</v>
      </c>
      <c r="C531" t="s">
        <v>1273</v>
      </c>
      <c r="D531" t="s">
        <v>3203</v>
      </c>
      <c r="E531" t="s">
        <v>1273</v>
      </c>
      <c r="F531" t="s">
        <v>3203</v>
      </c>
      <c r="G531" t="s">
        <v>3204</v>
      </c>
      <c r="H531" t="s">
        <v>1274</v>
      </c>
      <c r="I531">
        <v>0.95699999999999996</v>
      </c>
      <c r="J531">
        <v>0</v>
      </c>
      <c r="K531" t="s">
        <v>17</v>
      </c>
      <c r="L531">
        <v>1</v>
      </c>
      <c r="M531">
        <v>0.95699999999999996</v>
      </c>
      <c r="N531">
        <v>0</v>
      </c>
      <c r="O531">
        <v>0.74322699999999997</v>
      </c>
      <c r="P531">
        <v>0.75471200000000005</v>
      </c>
      <c r="Q531">
        <v>1</v>
      </c>
    </row>
    <row r="532" spans="1:17" ht="15" x14ac:dyDescent="0.3">
      <c r="A532" s="1"/>
      <c r="B532" t="s">
        <v>26</v>
      </c>
      <c r="C532" t="s">
        <v>1280</v>
      </c>
      <c r="D532" t="s">
        <v>3205</v>
      </c>
      <c r="E532" t="s">
        <v>1280</v>
      </c>
      <c r="F532" t="s">
        <v>3206</v>
      </c>
      <c r="G532" t="s">
        <v>3207</v>
      </c>
      <c r="H532" t="s">
        <v>1283</v>
      </c>
      <c r="I532">
        <v>0.61799999999999999</v>
      </c>
      <c r="J532">
        <v>0.222</v>
      </c>
      <c r="K532" t="s">
        <v>42</v>
      </c>
      <c r="L532">
        <v>0.5</v>
      </c>
      <c r="M532">
        <v>0.61799999999999999</v>
      </c>
      <c r="N532">
        <v>0</v>
      </c>
      <c r="O532">
        <v>0.78119300000000003</v>
      </c>
      <c r="P532">
        <v>0.77162900000000001</v>
      </c>
      <c r="Q532">
        <v>0.5</v>
      </c>
    </row>
    <row r="533" spans="1:17" ht="15" x14ac:dyDescent="0.3">
      <c r="A533" s="1"/>
      <c r="B533" t="s">
        <v>26</v>
      </c>
      <c r="C533" t="s">
        <v>3210</v>
      </c>
      <c r="D533" t="s">
        <v>3211</v>
      </c>
      <c r="E533" t="s">
        <v>3212</v>
      </c>
      <c r="F533" t="s">
        <v>3213</v>
      </c>
      <c r="G533" t="s">
        <v>1293</v>
      </c>
      <c r="H533" t="s">
        <v>1294</v>
      </c>
      <c r="I533">
        <v>0.83799999999999997</v>
      </c>
      <c r="J533">
        <v>0.88900000000000001</v>
      </c>
      <c r="K533" t="s">
        <v>17</v>
      </c>
      <c r="L533">
        <v>1</v>
      </c>
      <c r="M533">
        <v>0.83799999999999997</v>
      </c>
      <c r="N533">
        <v>0</v>
      </c>
      <c r="O533">
        <v>0.95871499999999998</v>
      </c>
      <c r="P533">
        <v>0.96307200000000004</v>
      </c>
      <c r="Q533">
        <v>1</v>
      </c>
    </row>
    <row r="534" spans="1:17" ht="15" x14ac:dyDescent="0.3">
      <c r="A534" s="1"/>
      <c r="B534" t="s">
        <v>26</v>
      </c>
      <c r="C534" t="s">
        <v>3225</v>
      </c>
      <c r="D534" t="s">
        <v>3218</v>
      </c>
      <c r="E534" t="s">
        <v>3225</v>
      </c>
      <c r="F534" t="s">
        <v>3219</v>
      </c>
      <c r="G534" t="s">
        <v>3226</v>
      </c>
      <c r="H534" t="s">
        <v>1303</v>
      </c>
      <c r="I534">
        <v>0.39600000000000002</v>
      </c>
      <c r="J534">
        <v>0.308</v>
      </c>
      <c r="K534" t="s">
        <v>46</v>
      </c>
      <c r="L534">
        <v>0</v>
      </c>
      <c r="M534">
        <v>0.39600000000000002</v>
      </c>
      <c r="N534">
        <v>0</v>
      </c>
      <c r="O534">
        <v>0.77155600000000002</v>
      </c>
      <c r="P534">
        <v>0.77091500000000002</v>
      </c>
      <c r="Q534">
        <v>0</v>
      </c>
    </row>
    <row r="535" spans="1:17" ht="15" x14ac:dyDescent="0.3">
      <c r="A535" s="1"/>
      <c r="B535" t="s">
        <v>26</v>
      </c>
      <c r="C535" t="s">
        <v>3231</v>
      </c>
      <c r="D535" t="s">
        <v>3227</v>
      </c>
      <c r="E535" t="s">
        <v>3231</v>
      </c>
      <c r="F535" t="s">
        <v>3227</v>
      </c>
      <c r="G535" t="s">
        <v>3232</v>
      </c>
      <c r="H535" t="s">
        <v>1310</v>
      </c>
      <c r="I535">
        <v>0.46200000000000002</v>
      </c>
      <c r="J535">
        <v>0</v>
      </c>
      <c r="K535" t="s">
        <v>46</v>
      </c>
      <c r="L535">
        <v>0</v>
      </c>
      <c r="M535">
        <v>0.46200000000000002</v>
      </c>
      <c r="N535">
        <v>0</v>
      </c>
      <c r="O535">
        <v>0.71620799999999996</v>
      </c>
      <c r="P535">
        <v>0.71974499999999997</v>
      </c>
      <c r="Q535">
        <v>0</v>
      </c>
    </row>
    <row r="536" spans="1:17" ht="15" x14ac:dyDescent="0.3">
      <c r="A536" s="1"/>
      <c r="B536" t="s">
        <v>26</v>
      </c>
      <c r="C536" t="s">
        <v>3238</v>
      </c>
      <c r="D536" t="s">
        <v>3235</v>
      </c>
      <c r="E536" t="s">
        <v>3238</v>
      </c>
      <c r="F536" t="s">
        <v>3236</v>
      </c>
      <c r="G536" t="s">
        <v>3239</v>
      </c>
      <c r="H536" t="s">
        <v>1316</v>
      </c>
      <c r="I536">
        <v>0.93</v>
      </c>
      <c r="J536">
        <v>0.7</v>
      </c>
      <c r="K536" t="s">
        <v>17</v>
      </c>
      <c r="L536">
        <v>1</v>
      </c>
      <c r="M536">
        <v>0.93</v>
      </c>
      <c r="N536">
        <v>0</v>
      </c>
      <c r="O536">
        <v>0.86531899999999995</v>
      </c>
      <c r="P536">
        <v>0.86449399999999998</v>
      </c>
      <c r="Q536">
        <v>1</v>
      </c>
    </row>
    <row r="537" spans="1:17" ht="15" x14ac:dyDescent="0.3">
      <c r="A537" s="1"/>
      <c r="B537" t="s">
        <v>26</v>
      </c>
      <c r="C537" t="s">
        <v>3247</v>
      </c>
      <c r="D537" t="s">
        <v>3243</v>
      </c>
      <c r="E537" t="s">
        <v>3247</v>
      </c>
      <c r="F537" t="s">
        <v>3243</v>
      </c>
      <c r="G537" t="s">
        <v>1329</v>
      </c>
      <c r="H537" t="s">
        <v>1327</v>
      </c>
      <c r="I537">
        <v>0.371</v>
      </c>
      <c r="J537">
        <v>0</v>
      </c>
      <c r="K537" t="s">
        <v>46</v>
      </c>
      <c r="L537">
        <v>0</v>
      </c>
      <c r="M537">
        <v>0.371</v>
      </c>
      <c r="N537">
        <v>0</v>
      </c>
      <c r="O537">
        <v>0.65674200000000005</v>
      </c>
      <c r="P537">
        <v>0.66134300000000001</v>
      </c>
      <c r="Q537">
        <v>0</v>
      </c>
    </row>
    <row r="538" spans="1:17" ht="15" x14ac:dyDescent="0.3">
      <c r="A538" s="1"/>
      <c r="B538" t="s">
        <v>26</v>
      </c>
      <c r="C538" t="s">
        <v>3261</v>
      </c>
      <c r="D538" t="s">
        <v>3252</v>
      </c>
      <c r="E538" t="s">
        <v>3261</v>
      </c>
      <c r="F538" t="s">
        <v>3252</v>
      </c>
      <c r="G538" t="s">
        <v>3262</v>
      </c>
      <c r="H538" t="s">
        <v>1336</v>
      </c>
      <c r="I538">
        <v>0.127</v>
      </c>
      <c r="J538">
        <v>0.182</v>
      </c>
      <c r="K538" t="s">
        <v>46</v>
      </c>
      <c r="L538">
        <v>0</v>
      </c>
      <c r="M538">
        <v>0.127</v>
      </c>
      <c r="N538">
        <v>0</v>
      </c>
      <c r="O538">
        <v>0.693832</v>
      </c>
      <c r="P538">
        <v>0.68785499999999999</v>
      </c>
      <c r="Q538">
        <v>0</v>
      </c>
    </row>
    <row r="539" spans="1:17" ht="15" x14ac:dyDescent="0.3">
      <c r="A539" s="1"/>
      <c r="B539" t="s">
        <v>26</v>
      </c>
      <c r="C539" t="s">
        <v>3272</v>
      </c>
      <c r="D539" t="s">
        <v>1345</v>
      </c>
      <c r="E539" t="s">
        <v>3272</v>
      </c>
      <c r="F539" t="s">
        <v>1347</v>
      </c>
      <c r="G539" t="s">
        <v>3273</v>
      </c>
      <c r="H539" t="s">
        <v>1348</v>
      </c>
      <c r="I539">
        <v>0.56100000000000005</v>
      </c>
      <c r="J539">
        <v>0</v>
      </c>
      <c r="K539" t="s">
        <v>46</v>
      </c>
      <c r="L539">
        <v>0</v>
      </c>
      <c r="M539">
        <v>0.56100000000000005</v>
      </c>
      <c r="N539">
        <v>0</v>
      </c>
      <c r="O539">
        <v>0.72990100000000002</v>
      </c>
      <c r="P539">
        <v>0.72449600000000003</v>
      </c>
      <c r="Q539">
        <v>0</v>
      </c>
    </row>
    <row r="540" spans="1:17" ht="15" x14ac:dyDescent="0.3">
      <c r="A540" s="1"/>
      <c r="B540" t="s">
        <v>26</v>
      </c>
      <c r="C540" t="s">
        <v>3288</v>
      </c>
      <c r="D540" t="s">
        <v>3276</v>
      </c>
      <c r="E540" t="s">
        <v>3288</v>
      </c>
      <c r="F540" t="s">
        <v>3277</v>
      </c>
      <c r="G540" t="s">
        <v>3289</v>
      </c>
      <c r="H540" t="s">
        <v>1356</v>
      </c>
      <c r="I540">
        <v>0.224</v>
      </c>
      <c r="J540">
        <v>0</v>
      </c>
      <c r="K540" t="s">
        <v>46</v>
      </c>
      <c r="L540">
        <v>0</v>
      </c>
      <c r="M540">
        <v>0.224</v>
      </c>
      <c r="N540">
        <v>0</v>
      </c>
      <c r="O540">
        <v>0.65724700000000003</v>
      </c>
      <c r="P540">
        <v>0.65031000000000005</v>
      </c>
      <c r="Q540">
        <v>0</v>
      </c>
    </row>
    <row r="541" spans="1:17" ht="15" x14ac:dyDescent="0.3">
      <c r="A541" s="1"/>
      <c r="B541" t="s">
        <v>26</v>
      </c>
      <c r="C541" t="s">
        <v>1359</v>
      </c>
      <c r="D541" t="s">
        <v>1359</v>
      </c>
      <c r="E541" t="s">
        <v>1360</v>
      </c>
      <c r="F541" t="s">
        <v>1360</v>
      </c>
      <c r="G541" t="s">
        <v>3294</v>
      </c>
      <c r="H541" t="s">
        <v>1362</v>
      </c>
      <c r="I541">
        <v>1</v>
      </c>
      <c r="J541">
        <v>1</v>
      </c>
      <c r="K541" t="s">
        <v>17</v>
      </c>
      <c r="L541">
        <v>1</v>
      </c>
      <c r="M541">
        <v>1</v>
      </c>
      <c r="N541">
        <v>1</v>
      </c>
      <c r="O541">
        <v>0.93661300000000003</v>
      </c>
      <c r="P541">
        <v>0.939164</v>
      </c>
      <c r="Q541">
        <v>1</v>
      </c>
    </row>
    <row r="542" spans="1:17" ht="15" x14ac:dyDescent="0.3">
      <c r="A542" s="1"/>
      <c r="B542" t="s">
        <v>26</v>
      </c>
      <c r="C542" t="s">
        <v>3302</v>
      </c>
      <c r="D542" t="s">
        <v>3303</v>
      </c>
      <c r="E542" t="s">
        <v>3302</v>
      </c>
      <c r="F542" t="s">
        <v>1371</v>
      </c>
      <c r="G542" t="s">
        <v>3304</v>
      </c>
      <c r="H542" t="s">
        <v>1373</v>
      </c>
      <c r="I542">
        <v>0.79100000000000004</v>
      </c>
      <c r="J542">
        <v>0.4</v>
      </c>
      <c r="K542" t="s">
        <v>17</v>
      </c>
      <c r="L542">
        <v>1</v>
      </c>
      <c r="M542">
        <v>0.79100000000000004</v>
      </c>
      <c r="N542">
        <v>0</v>
      </c>
      <c r="O542">
        <v>0.83730800000000005</v>
      </c>
      <c r="P542">
        <v>0.83798700000000004</v>
      </c>
      <c r="Q542">
        <v>1</v>
      </c>
    </row>
    <row r="543" spans="1:17" ht="15" x14ac:dyDescent="0.3">
      <c r="A543" s="1"/>
      <c r="B543" t="s">
        <v>26</v>
      </c>
      <c r="C543" t="s">
        <v>3314</v>
      </c>
      <c r="D543" t="s">
        <v>3310</v>
      </c>
      <c r="E543" t="s">
        <v>1377</v>
      </c>
      <c r="F543" t="s">
        <v>1378</v>
      </c>
      <c r="G543" t="s">
        <v>1379</v>
      </c>
      <c r="H543" t="s">
        <v>1380</v>
      </c>
      <c r="I543">
        <v>0.77200000000000002</v>
      </c>
      <c r="J543">
        <v>0.66700000000000004</v>
      </c>
      <c r="K543" t="s">
        <v>17</v>
      </c>
      <c r="L543">
        <v>1</v>
      </c>
      <c r="M543">
        <v>0.77200000000000002</v>
      </c>
      <c r="N543">
        <v>0</v>
      </c>
      <c r="O543">
        <v>0.77931899999999998</v>
      </c>
      <c r="P543">
        <v>0.787439</v>
      </c>
      <c r="Q543">
        <v>1</v>
      </c>
    </row>
    <row r="544" spans="1:17" ht="15" x14ac:dyDescent="0.3">
      <c r="A544" s="1"/>
      <c r="B544" t="s">
        <v>26</v>
      </c>
      <c r="C544" t="s">
        <v>3315</v>
      </c>
      <c r="D544" t="s">
        <v>1385</v>
      </c>
      <c r="E544" t="s">
        <v>3315</v>
      </c>
      <c r="F544" t="s">
        <v>1385</v>
      </c>
      <c r="G544" t="s">
        <v>3316</v>
      </c>
      <c r="H544" t="s">
        <v>1387</v>
      </c>
      <c r="I544">
        <v>0.96399999999999997</v>
      </c>
      <c r="J544">
        <v>0.33300000000000002</v>
      </c>
      <c r="K544" t="s">
        <v>17</v>
      </c>
      <c r="L544">
        <v>1</v>
      </c>
      <c r="M544">
        <v>0.96399999999999997</v>
      </c>
      <c r="N544">
        <v>0</v>
      </c>
      <c r="O544">
        <v>0.85136299999999998</v>
      </c>
      <c r="P544">
        <v>0.83102100000000001</v>
      </c>
      <c r="Q544">
        <v>1</v>
      </c>
    </row>
    <row r="545" spans="1:17" ht="15" x14ac:dyDescent="0.3">
      <c r="A545" s="1"/>
      <c r="B545" t="s">
        <v>26</v>
      </c>
      <c r="C545" t="s">
        <v>3322</v>
      </c>
      <c r="D545" t="s">
        <v>3319</v>
      </c>
      <c r="E545" t="s">
        <v>3322</v>
      </c>
      <c r="F545" t="s">
        <v>3320</v>
      </c>
      <c r="G545" t="s">
        <v>3323</v>
      </c>
      <c r="H545" t="s">
        <v>1407</v>
      </c>
      <c r="I545">
        <v>0.72399999999999998</v>
      </c>
      <c r="J545">
        <v>0.33300000000000002</v>
      </c>
      <c r="K545" t="s">
        <v>42</v>
      </c>
      <c r="L545">
        <v>0.5</v>
      </c>
      <c r="M545">
        <v>0.72399999999999998</v>
      </c>
      <c r="N545">
        <v>0</v>
      </c>
      <c r="O545">
        <v>0.80505499999999997</v>
      </c>
      <c r="P545">
        <v>0.80474599999999996</v>
      </c>
      <c r="Q545">
        <v>0.5</v>
      </c>
    </row>
    <row r="546" spans="1:17" ht="15" x14ac:dyDescent="0.3">
      <c r="A546" s="1"/>
      <c r="B546" t="s">
        <v>26</v>
      </c>
      <c r="C546" t="s">
        <v>1414</v>
      </c>
      <c r="D546" t="s">
        <v>3327</v>
      </c>
      <c r="E546" t="s">
        <v>1414</v>
      </c>
      <c r="F546" t="s">
        <v>3328</v>
      </c>
      <c r="G546" t="s">
        <v>3332</v>
      </c>
      <c r="H546" t="s">
        <v>1416</v>
      </c>
      <c r="I546">
        <v>1</v>
      </c>
      <c r="J546">
        <v>0.85699999999999998</v>
      </c>
      <c r="K546" t="s">
        <v>17</v>
      </c>
      <c r="L546">
        <v>1</v>
      </c>
      <c r="M546">
        <v>1</v>
      </c>
      <c r="N546">
        <v>0</v>
      </c>
      <c r="O546">
        <v>0.97909500000000005</v>
      </c>
      <c r="P546">
        <v>0.97487100000000004</v>
      </c>
      <c r="Q546">
        <v>1</v>
      </c>
    </row>
    <row r="547" spans="1:17" ht="15" x14ac:dyDescent="0.3">
      <c r="A547" s="1"/>
      <c r="B547" t="s">
        <v>26</v>
      </c>
      <c r="C547" t="s">
        <v>3334</v>
      </c>
      <c r="D547" t="s">
        <v>3335</v>
      </c>
      <c r="E547" t="s">
        <v>3336</v>
      </c>
      <c r="F547" t="s">
        <v>3336</v>
      </c>
      <c r="G547" t="s">
        <v>3337</v>
      </c>
      <c r="H547" t="s">
        <v>1422</v>
      </c>
      <c r="I547">
        <v>0.98</v>
      </c>
      <c r="J547">
        <v>0.64</v>
      </c>
      <c r="K547" t="s">
        <v>17</v>
      </c>
      <c r="L547">
        <v>1</v>
      </c>
      <c r="M547">
        <v>0.98</v>
      </c>
      <c r="N547">
        <v>0</v>
      </c>
      <c r="O547">
        <v>0.89396299999999995</v>
      </c>
      <c r="P547">
        <v>0.88720100000000002</v>
      </c>
      <c r="Q547">
        <v>1</v>
      </c>
    </row>
    <row r="548" spans="1:17" ht="15" x14ac:dyDescent="0.3">
      <c r="A548" s="1"/>
      <c r="B548" t="s">
        <v>26</v>
      </c>
      <c r="C548" t="s">
        <v>1443</v>
      </c>
      <c r="D548" t="s">
        <v>3342</v>
      </c>
      <c r="E548" t="s">
        <v>1443</v>
      </c>
      <c r="F548" t="s">
        <v>3343</v>
      </c>
      <c r="G548" t="s">
        <v>1444</v>
      </c>
      <c r="H548" t="s">
        <v>1434</v>
      </c>
      <c r="I548">
        <v>9.4E-2</v>
      </c>
      <c r="J548">
        <v>0.125</v>
      </c>
      <c r="K548" t="s">
        <v>46</v>
      </c>
      <c r="L548">
        <v>0</v>
      </c>
      <c r="M548">
        <v>9.4E-2</v>
      </c>
      <c r="N548">
        <v>0</v>
      </c>
      <c r="O548">
        <v>0.65185599999999999</v>
      </c>
      <c r="P548">
        <v>0.65342699999999998</v>
      </c>
      <c r="Q548">
        <v>0</v>
      </c>
    </row>
    <row r="549" spans="1:17" ht="15" x14ac:dyDescent="0.3">
      <c r="A549" s="1"/>
      <c r="B549" t="s">
        <v>26</v>
      </c>
      <c r="C549" t="s">
        <v>3366</v>
      </c>
      <c r="D549" t="s">
        <v>3355</v>
      </c>
      <c r="E549" t="s">
        <v>3359</v>
      </c>
      <c r="F549" t="s">
        <v>3356</v>
      </c>
      <c r="G549" t="s">
        <v>3367</v>
      </c>
      <c r="H549" t="s">
        <v>1448</v>
      </c>
      <c r="I549">
        <v>0.92800000000000005</v>
      </c>
      <c r="J549">
        <v>0.71399999999999997</v>
      </c>
      <c r="K549" t="s">
        <v>17</v>
      </c>
      <c r="L549">
        <v>1</v>
      </c>
      <c r="M549">
        <v>0.92800000000000005</v>
      </c>
      <c r="N549">
        <v>0</v>
      </c>
      <c r="O549">
        <v>0.88852200000000003</v>
      </c>
      <c r="P549">
        <v>0.89148700000000003</v>
      </c>
      <c r="Q549">
        <v>1</v>
      </c>
    </row>
    <row r="550" spans="1:17" ht="15" x14ac:dyDescent="0.3">
      <c r="A550" s="1"/>
      <c r="B550" t="s">
        <v>26</v>
      </c>
      <c r="C550" t="s">
        <v>1460</v>
      </c>
      <c r="D550" t="s">
        <v>3368</v>
      </c>
      <c r="E550" t="s">
        <v>1460</v>
      </c>
      <c r="F550" t="s">
        <v>3369</v>
      </c>
      <c r="G550" t="s">
        <v>3370</v>
      </c>
      <c r="H550" t="s">
        <v>1463</v>
      </c>
      <c r="I550">
        <v>0.77400000000000002</v>
      </c>
      <c r="J550">
        <v>0</v>
      </c>
      <c r="K550" t="s">
        <v>17</v>
      </c>
      <c r="L550">
        <v>1</v>
      </c>
      <c r="M550">
        <v>0.77400000000000002</v>
      </c>
      <c r="N550">
        <v>0</v>
      </c>
      <c r="O550">
        <v>0.80081199999999997</v>
      </c>
      <c r="P550">
        <v>0.800064</v>
      </c>
      <c r="Q550">
        <v>1</v>
      </c>
    </row>
    <row r="551" spans="1:17" ht="15" x14ac:dyDescent="0.3">
      <c r="A551" s="1"/>
      <c r="B551" t="s">
        <v>26</v>
      </c>
      <c r="C551" t="s">
        <v>3385</v>
      </c>
      <c r="D551" t="s">
        <v>3374</v>
      </c>
      <c r="E551" t="s">
        <v>3379</v>
      </c>
      <c r="F551" t="s">
        <v>3375</v>
      </c>
      <c r="G551" t="s">
        <v>1472</v>
      </c>
      <c r="H551" t="s">
        <v>3377</v>
      </c>
      <c r="I551">
        <v>-3.3000000000000002E-2</v>
      </c>
      <c r="J551">
        <v>0.182</v>
      </c>
      <c r="K551" t="s">
        <v>46</v>
      </c>
      <c r="L551">
        <v>0</v>
      </c>
      <c r="M551">
        <v>-3.3000000000000002E-2</v>
      </c>
      <c r="N551">
        <v>0</v>
      </c>
      <c r="O551">
        <v>0.69388499999999997</v>
      </c>
      <c r="P551">
        <v>0.69450599999999996</v>
      </c>
      <c r="Q551">
        <v>0</v>
      </c>
    </row>
    <row r="552" spans="1:17" ht="15" x14ac:dyDescent="0.3">
      <c r="A552" s="1"/>
      <c r="B552" t="s">
        <v>26</v>
      </c>
      <c r="C552">
        <v>11</v>
      </c>
      <c r="D552">
        <v>79</v>
      </c>
      <c r="E552">
        <v>11</v>
      </c>
      <c r="F552">
        <v>79</v>
      </c>
      <c r="G552">
        <v>11</v>
      </c>
      <c r="H552">
        <v>79</v>
      </c>
      <c r="I552">
        <v>0</v>
      </c>
      <c r="J552">
        <v>0</v>
      </c>
      <c r="K552" t="s">
        <v>46</v>
      </c>
      <c r="L552">
        <v>0</v>
      </c>
      <c r="M552">
        <v>0</v>
      </c>
      <c r="N552">
        <v>0</v>
      </c>
      <c r="O552">
        <v>0.81408499999999995</v>
      </c>
      <c r="P552">
        <v>0.81408499999999995</v>
      </c>
      <c r="Q552">
        <v>0</v>
      </c>
    </row>
    <row r="553" spans="1:17" ht="15" x14ac:dyDescent="0.3">
      <c r="A553" s="1"/>
      <c r="B553" t="s">
        <v>26</v>
      </c>
      <c r="C553" t="s">
        <v>1483</v>
      </c>
      <c r="D553" t="s">
        <v>1484</v>
      </c>
      <c r="E553" t="s">
        <v>1484</v>
      </c>
      <c r="F553" t="s">
        <v>1484</v>
      </c>
      <c r="G553" t="s">
        <v>1485</v>
      </c>
      <c r="H553" t="s">
        <v>1486</v>
      </c>
      <c r="I553">
        <v>0.98699999999999999</v>
      </c>
      <c r="J553">
        <v>0.75</v>
      </c>
      <c r="K553" t="s">
        <v>17</v>
      </c>
      <c r="L553">
        <v>1</v>
      </c>
      <c r="M553">
        <v>0.98699999999999999</v>
      </c>
      <c r="N553">
        <v>0</v>
      </c>
      <c r="O553">
        <v>0.91492899999999999</v>
      </c>
      <c r="P553">
        <v>0.91356899999999996</v>
      </c>
      <c r="Q553">
        <v>1</v>
      </c>
    </row>
    <row r="554" spans="1:17" ht="15" x14ac:dyDescent="0.3">
      <c r="A554" s="1"/>
      <c r="B554" t="s">
        <v>26</v>
      </c>
      <c r="C554" t="s">
        <v>1488</v>
      </c>
      <c r="D554" t="s">
        <v>3394</v>
      </c>
      <c r="E554" t="s">
        <v>1488</v>
      </c>
      <c r="F554" t="s">
        <v>1490</v>
      </c>
      <c r="G554" t="s">
        <v>1491</v>
      </c>
      <c r="H554" t="s">
        <v>1492</v>
      </c>
      <c r="I554">
        <v>0.81399999999999995</v>
      </c>
      <c r="J554">
        <v>0.57099999999999995</v>
      </c>
      <c r="K554" t="s">
        <v>17</v>
      </c>
      <c r="L554">
        <v>1</v>
      </c>
      <c r="M554">
        <v>0.81399999999999995</v>
      </c>
      <c r="N554">
        <v>0</v>
      </c>
      <c r="O554">
        <v>0.78062699999999996</v>
      </c>
      <c r="P554">
        <v>0.772096</v>
      </c>
      <c r="Q554">
        <v>1</v>
      </c>
    </row>
    <row r="555" spans="1:17" ht="15" x14ac:dyDescent="0.3">
      <c r="A555" s="1"/>
      <c r="B555" t="s">
        <v>26</v>
      </c>
      <c r="C555" t="s">
        <v>3398</v>
      </c>
      <c r="D555" t="s">
        <v>3399</v>
      </c>
      <c r="E555" t="s">
        <v>3398</v>
      </c>
      <c r="F555" t="s">
        <v>3400</v>
      </c>
      <c r="G555" t="s">
        <v>3401</v>
      </c>
      <c r="H555" t="s">
        <v>1498</v>
      </c>
      <c r="I555">
        <v>0.59399999999999997</v>
      </c>
      <c r="J555">
        <v>8.6999999999999994E-2</v>
      </c>
      <c r="K555" t="s">
        <v>42</v>
      </c>
      <c r="L555">
        <v>0.5</v>
      </c>
      <c r="M555">
        <v>0.59399999999999997</v>
      </c>
      <c r="N555">
        <v>0</v>
      </c>
      <c r="O555">
        <v>0.66214399999999995</v>
      </c>
      <c r="P555">
        <v>0.65047600000000005</v>
      </c>
      <c r="Q555">
        <v>0.5</v>
      </c>
    </row>
    <row r="556" spans="1:17" ht="15" x14ac:dyDescent="0.3">
      <c r="A556" s="1"/>
      <c r="B556" t="s">
        <v>26</v>
      </c>
      <c r="C556" t="s">
        <v>3412</v>
      </c>
      <c r="D556" t="s">
        <v>3404</v>
      </c>
      <c r="E556" t="s">
        <v>3413</v>
      </c>
      <c r="F556" t="s">
        <v>3406</v>
      </c>
      <c r="G556" t="s">
        <v>3414</v>
      </c>
      <c r="H556" t="s">
        <v>1508</v>
      </c>
      <c r="I556">
        <v>0.14499999999999999</v>
      </c>
      <c r="J556">
        <v>0</v>
      </c>
      <c r="K556" t="s">
        <v>46</v>
      </c>
      <c r="L556">
        <v>0</v>
      </c>
      <c r="M556">
        <v>0.14499999999999999</v>
      </c>
      <c r="N556">
        <v>0</v>
      </c>
      <c r="O556">
        <v>0.64698299999999997</v>
      </c>
      <c r="P556">
        <v>0.63836999999999999</v>
      </c>
      <c r="Q556">
        <v>0</v>
      </c>
    </row>
    <row r="557" spans="1:17" ht="15" x14ac:dyDescent="0.3">
      <c r="A557" s="1"/>
      <c r="B557" t="s">
        <v>26</v>
      </c>
      <c r="C557" t="s">
        <v>3424</v>
      </c>
      <c r="D557" t="s">
        <v>3419</v>
      </c>
      <c r="E557" t="s">
        <v>3424</v>
      </c>
      <c r="F557" t="s">
        <v>3420</v>
      </c>
      <c r="G557" t="s">
        <v>3425</v>
      </c>
      <c r="H557" t="s">
        <v>1516</v>
      </c>
      <c r="I557">
        <v>0.109</v>
      </c>
      <c r="J557">
        <v>0</v>
      </c>
      <c r="K557" t="s">
        <v>46</v>
      </c>
      <c r="L557">
        <v>0</v>
      </c>
      <c r="M557">
        <v>0.109</v>
      </c>
      <c r="N557">
        <v>0</v>
      </c>
      <c r="O557">
        <v>0.61450899999999997</v>
      </c>
      <c r="P557">
        <v>0.61389700000000003</v>
      </c>
      <c r="Q557">
        <v>0</v>
      </c>
    </row>
    <row r="558" spans="1:17" ht="15" x14ac:dyDescent="0.3">
      <c r="A558" s="1"/>
      <c r="B558" t="s">
        <v>26</v>
      </c>
      <c r="C558" t="s">
        <v>1537</v>
      </c>
      <c r="D558" t="s">
        <v>1531</v>
      </c>
      <c r="E558" t="s">
        <v>1537</v>
      </c>
      <c r="F558" t="s">
        <v>1531</v>
      </c>
      <c r="G558" t="s">
        <v>1538</v>
      </c>
      <c r="H558" t="s">
        <v>1534</v>
      </c>
      <c r="I558">
        <v>0.57999999999999996</v>
      </c>
      <c r="J558">
        <v>0</v>
      </c>
      <c r="K558" t="s">
        <v>46</v>
      </c>
      <c r="L558">
        <v>0</v>
      </c>
      <c r="M558">
        <v>0.57999999999999996</v>
      </c>
      <c r="N558">
        <v>0</v>
      </c>
      <c r="O558">
        <v>0.646814</v>
      </c>
      <c r="P558">
        <v>0.66138799999999998</v>
      </c>
      <c r="Q558">
        <v>0</v>
      </c>
    </row>
    <row r="559" spans="1:17" ht="15" x14ac:dyDescent="0.3">
      <c r="A559" s="1"/>
      <c r="B559" t="s">
        <v>26</v>
      </c>
      <c r="C559" t="s">
        <v>3446</v>
      </c>
      <c r="D559" t="s">
        <v>3439</v>
      </c>
      <c r="E559" t="s">
        <v>3447</v>
      </c>
      <c r="F559" t="s">
        <v>3440</v>
      </c>
      <c r="G559" t="s">
        <v>3448</v>
      </c>
      <c r="H559" t="s">
        <v>1548</v>
      </c>
      <c r="I559">
        <v>7.4999999999999997E-2</v>
      </c>
      <c r="J559">
        <v>0</v>
      </c>
      <c r="K559" t="s">
        <v>46</v>
      </c>
      <c r="L559">
        <v>0</v>
      </c>
      <c r="M559">
        <v>7.4999999999999997E-2</v>
      </c>
      <c r="N559">
        <v>0</v>
      </c>
      <c r="O559">
        <v>0.63286799999999999</v>
      </c>
      <c r="P559">
        <v>0.631351</v>
      </c>
      <c r="Q559">
        <v>0</v>
      </c>
    </row>
    <row r="560" spans="1:17" ht="15" x14ac:dyDescent="0.3">
      <c r="A560" s="1"/>
      <c r="B560" t="s">
        <v>26</v>
      </c>
      <c r="C560" t="s">
        <v>1537</v>
      </c>
      <c r="D560" t="s">
        <v>3450</v>
      </c>
      <c r="E560" t="s">
        <v>1537</v>
      </c>
      <c r="F560" t="s">
        <v>1537</v>
      </c>
      <c r="G560" t="s">
        <v>1538</v>
      </c>
      <c r="H560" t="s">
        <v>1560</v>
      </c>
      <c r="I560">
        <v>0.878</v>
      </c>
      <c r="J560">
        <v>0</v>
      </c>
      <c r="K560" t="s">
        <v>17</v>
      </c>
      <c r="L560">
        <v>1</v>
      </c>
      <c r="M560">
        <v>0.878</v>
      </c>
      <c r="N560">
        <v>0</v>
      </c>
      <c r="O560">
        <v>0.87277800000000005</v>
      </c>
      <c r="P560">
        <v>0.86430300000000004</v>
      </c>
      <c r="Q560">
        <v>1</v>
      </c>
    </row>
    <row r="561" spans="1:17" ht="15" x14ac:dyDescent="0.3">
      <c r="A561" s="1"/>
      <c r="B561" t="s">
        <v>26</v>
      </c>
      <c r="C561" t="s">
        <v>1572</v>
      </c>
      <c r="D561" t="s">
        <v>3453</v>
      </c>
      <c r="E561" t="s">
        <v>1572</v>
      </c>
      <c r="F561" t="s">
        <v>3454</v>
      </c>
      <c r="G561" t="s">
        <v>3460</v>
      </c>
      <c r="H561" t="s">
        <v>1569</v>
      </c>
      <c r="I561">
        <v>3.3000000000000002E-2</v>
      </c>
      <c r="J561">
        <v>0.105</v>
      </c>
      <c r="K561" t="s">
        <v>46</v>
      </c>
      <c r="L561">
        <v>0</v>
      </c>
      <c r="M561">
        <v>3.3000000000000002E-2</v>
      </c>
      <c r="N561">
        <v>0</v>
      </c>
      <c r="O561">
        <v>0.67547199999999996</v>
      </c>
      <c r="P561">
        <v>0.65950399999999998</v>
      </c>
      <c r="Q561">
        <v>0</v>
      </c>
    </row>
    <row r="562" spans="1:17" ht="15" x14ac:dyDescent="0.3">
      <c r="A562" s="1"/>
      <c r="B562" t="s">
        <v>26</v>
      </c>
      <c r="C562" t="s">
        <v>1586</v>
      </c>
      <c r="D562" t="s">
        <v>3462</v>
      </c>
      <c r="E562" t="s">
        <v>1586</v>
      </c>
      <c r="F562" t="s">
        <v>3463</v>
      </c>
      <c r="G562" t="s">
        <v>3468</v>
      </c>
      <c r="H562" t="s">
        <v>1585</v>
      </c>
      <c r="I562">
        <v>0.28699999999999998</v>
      </c>
      <c r="J562">
        <v>0.2</v>
      </c>
      <c r="K562" t="s">
        <v>46</v>
      </c>
      <c r="L562">
        <v>0</v>
      </c>
      <c r="M562">
        <v>0.28699999999999998</v>
      </c>
      <c r="N562">
        <v>0</v>
      </c>
      <c r="O562">
        <v>0.70621500000000004</v>
      </c>
      <c r="P562">
        <v>0.70970100000000003</v>
      </c>
      <c r="Q562">
        <v>0</v>
      </c>
    </row>
    <row r="563" spans="1:17" ht="15" x14ac:dyDescent="0.3">
      <c r="A563" s="1"/>
      <c r="B563" t="s">
        <v>26</v>
      </c>
      <c r="C563" t="s">
        <v>3478</v>
      </c>
      <c r="D563" t="s">
        <v>3471</v>
      </c>
      <c r="E563" t="s">
        <v>3478</v>
      </c>
      <c r="F563" t="s">
        <v>1598</v>
      </c>
      <c r="G563" t="s">
        <v>3479</v>
      </c>
      <c r="H563" t="s">
        <v>1600</v>
      </c>
      <c r="I563">
        <v>0.435</v>
      </c>
      <c r="J563">
        <v>0</v>
      </c>
      <c r="K563" t="s">
        <v>17</v>
      </c>
      <c r="L563">
        <v>1</v>
      </c>
      <c r="M563">
        <v>0.435</v>
      </c>
      <c r="N563">
        <v>0</v>
      </c>
      <c r="O563">
        <v>0.69377500000000003</v>
      </c>
      <c r="P563">
        <v>0.70354499999999998</v>
      </c>
      <c r="Q563">
        <v>1</v>
      </c>
    </row>
    <row r="564" spans="1:17" ht="15" x14ac:dyDescent="0.3">
      <c r="A564" s="1"/>
      <c r="B564" t="s">
        <v>26</v>
      </c>
      <c r="C564" t="s">
        <v>1609</v>
      </c>
      <c r="D564" t="s">
        <v>1606</v>
      </c>
      <c r="E564" t="s">
        <v>1609</v>
      </c>
      <c r="F564" t="s">
        <v>1606</v>
      </c>
      <c r="G564" t="s">
        <v>1610</v>
      </c>
      <c r="H564" t="s">
        <v>1608</v>
      </c>
      <c r="I564">
        <v>0.871</v>
      </c>
      <c r="J564">
        <v>0.85699999999999998</v>
      </c>
      <c r="K564" t="s">
        <v>17</v>
      </c>
      <c r="L564">
        <v>1</v>
      </c>
      <c r="M564">
        <v>0.871</v>
      </c>
      <c r="N564">
        <v>0</v>
      </c>
      <c r="O564">
        <v>0.91918900000000003</v>
      </c>
      <c r="P564">
        <v>0.91558099999999998</v>
      </c>
      <c r="Q564">
        <v>1</v>
      </c>
    </row>
    <row r="565" spans="1:17" ht="15" x14ac:dyDescent="0.3">
      <c r="A565" s="1"/>
      <c r="B565" t="s">
        <v>26</v>
      </c>
      <c r="C565" t="s">
        <v>1658</v>
      </c>
      <c r="D565" t="s">
        <v>3483</v>
      </c>
      <c r="E565" t="s">
        <v>1658</v>
      </c>
      <c r="F565" t="s">
        <v>3485</v>
      </c>
      <c r="G565" t="s">
        <v>3497</v>
      </c>
      <c r="H565" t="s">
        <v>1616</v>
      </c>
      <c r="I565">
        <v>0.24</v>
      </c>
      <c r="J565">
        <v>0</v>
      </c>
      <c r="K565" t="s">
        <v>46</v>
      </c>
      <c r="L565">
        <v>0</v>
      </c>
      <c r="M565">
        <v>0.24</v>
      </c>
      <c r="N565">
        <v>0</v>
      </c>
      <c r="O565">
        <v>0.73793500000000001</v>
      </c>
      <c r="P565">
        <v>0.73755000000000004</v>
      </c>
      <c r="Q565">
        <v>0</v>
      </c>
    </row>
    <row r="566" spans="1:17" ht="15" x14ac:dyDescent="0.3">
      <c r="A566" s="1"/>
      <c r="B566" t="s">
        <v>26</v>
      </c>
      <c r="C566" t="s">
        <v>1633</v>
      </c>
      <c r="D566" t="s">
        <v>3501</v>
      </c>
      <c r="E566" t="s">
        <v>1634</v>
      </c>
      <c r="F566" t="s">
        <v>3501</v>
      </c>
      <c r="G566" t="s">
        <v>1635</v>
      </c>
      <c r="H566" t="s">
        <v>1627</v>
      </c>
      <c r="I566">
        <v>0.26400000000000001</v>
      </c>
      <c r="J566">
        <v>0</v>
      </c>
      <c r="K566" t="s">
        <v>46</v>
      </c>
      <c r="L566">
        <v>0</v>
      </c>
      <c r="M566">
        <v>0.26400000000000001</v>
      </c>
      <c r="N566">
        <v>0</v>
      </c>
      <c r="O566">
        <v>0.65372699999999995</v>
      </c>
      <c r="P566">
        <v>0.65426399999999996</v>
      </c>
      <c r="Q566">
        <v>0</v>
      </c>
    </row>
    <row r="567" spans="1:17" ht="15" x14ac:dyDescent="0.3">
      <c r="A567" s="1"/>
      <c r="B567" t="s">
        <v>26</v>
      </c>
      <c r="C567" t="s">
        <v>3522</v>
      </c>
      <c r="D567" t="s">
        <v>3507</v>
      </c>
      <c r="E567" t="s">
        <v>3523</v>
      </c>
      <c r="F567" t="s">
        <v>3508</v>
      </c>
      <c r="G567" t="s">
        <v>3524</v>
      </c>
      <c r="H567" t="s">
        <v>3510</v>
      </c>
      <c r="I567">
        <v>-0.01</v>
      </c>
      <c r="J567">
        <v>0</v>
      </c>
      <c r="K567" t="s">
        <v>46</v>
      </c>
      <c r="L567">
        <v>0</v>
      </c>
      <c r="M567">
        <v>-0.01</v>
      </c>
      <c r="N567">
        <v>0</v>
      </c>
      <c r="O567">
        <v>0.69630499999999995</v>
      </c>
      <c r="P567">
        <v>0.70044099999999998</v>
      </c>
      <c r="Q567">
        <v>0</v>
      </c>
    </row>
    <row r="568" spans="1:17" ht="15" x14ac:dyDescent="0.3">
      <c r="A568" s="1"/>
      <c r="B568" t="s">
        <v>26</v>
      </c>
      <c r="C568" t="s">
        <v>1658</v>
      </c>
      <c r="D568" t="s">
        <v>1658</v>
      </c>
      <c r="E568" t="s">
        <v>1658</v>
      </c>
      <c r="F568" t="s">
        <v>1658</v>
      </c>
      <c r="G568" t="s">
        <v>3497</v>
      </c>
      <c r="H568" t="s">
        <v>1660</v>
      </c>
      <c r="I568">
        <v>0.97799999999999998</v>
      </c>
      <c r="J568">
        <v>0.57099999999999995</v>
      </c>
      <c r="K568" t="s">
        <v>17</v>
      </c>
      <c r="L568">
        <v>1</v>
      </c>
      <c r="M568">
        <v>0.97799999999999998</v>
      </c>
      <c r="N568">
        <v>0</v>
      </c>
      <c r="O568">
        <v>0.89351899999999995</v>
      </c>
      <c r="P568">
        <v>0.88842500000000002</v>
      </c>
      <c r="Q568">
        <v>1</v>
      </c>
    </row>
    <row r="569" spans="1:17" ht="15" x14ac:dyDescent="0.3">
      <c r="A569" s="1"/>
      <c r="B569" t="s">
        <v>26</v>
      </c>
      <c r="C569" t="s">
        <v>3532</v>
      </c>
      <c r="D569" t="s">
        <v>3530</v>
      </c>
      <c r="E569" t="s">
        <v>3532</v>
      </c>
      <c r="F569" t="s">
        <v>3530</v>
      </c>
      <c r="G569" t="s">
        <v>3533</v>
      </c>
      <c r="H569" t="s">
        <v>1665</v>
      </c>
      <c r="I569">
        <v>0.71399999999999997</v>
      </c>
      <c r="J569">
        <v>0.72699999999999998</v>
      </c>
      <c r="K569" t="s">
        <v>17</v>
      </c>
      <c r="L569">
        <v>1</v>
      </c>
      <c r="M569">
        <v>0.71399999999999997</v>
      </c>
      <c r="N569">
        <v>0</v>
      </c>
      <c r="O569">
        <v>0.83318800000000004</v>
      </c>
      <c r="P569">
        <v>0.852576</v>
      </c>
      <c r="Q569">
        <v>1</v>
      </c>
    </row>
    <row r="570" spans="1:17" ht="15" x14ac:dyDescent="0.3">
      <c r="A570" s="1"/>
      <c r="B570" t="s">
        <v>26</v>
      </c>
      <c r="C570" t="s">
        <v>3541</v>
      </c>
      <c r="D570" t="s">
        <v>3539</v>
      </c>
      <c r="E570" t="s">
        <v>3506</v>
      </c>
      <c r="F570" t="s">
        <v>3540</v>
      </c>
      <c r="G570" t="s">
        <v>3509</v>
      </c>
      <c r="H570" t="s">
        <v>1672</v>
      </c>
      <c r="I570">
        <v>0.94599999999999995</v>
      </c>
      <c r="J570">
        <v>0.75</v>
      </c>
      <c r="K570" t="s">
        <v>17</v>
      </c>
      <c r="L570">
        <v>1</v>
      </c>
      <c r="M570">
        <v>0.94599999999999995</v>
      </c>
      <c r="N570">
        <v>0</v>
      </c>
      <c r="O570">
        <v>0.78700400000000004</v>
      </c>
      <c r="P570">
        <v>0.78366800000000003</v>
      </c>
      <c r="Q570">
        <v>1</v>
      </c>
    </row>
    <row r="571" spans="1:17" ht="15" x14ac:dyDescent="0.3">
      <c r="A571" s="1"/>
      <c r="B571" t="s">
        <v>26</v>
      </c>
      <c r="C571" t="s">
        <v>3543</v>
      </c>
      <c r="D571" t="s">
        <v>3544</v>
      </c>
      <c r="E571" t="s">
        <v>3543</v>
      </c>
      <c r="F571" t="s">
        <v>1678</v>
      </c>
      <c r="G571" t="s">
        <v>3545</v>
      </c>
      <c r="H571" t="s">
        <v>1680</v>
      </c>
      <c r="I571">
        <v>0.81100000000000005</v>
      </c>
      <c r="J571">
        <v>0.8</v>
      </c>
      <c r="K571" t="s">
        <v>17</v>
      </c>
      <c r="L571">
        <v>1</v>
      </c>
      <c r="M571">
        <v>0.81100000000000005</v>
      </c>
      <c r="N571">
        <v>0</v>
      </c>
      <c r="O571">
        <v>0.84243599999999996</v>
      </c>
      <c r="P571">
        <v>0.842974</v>
      </c>
      <c r="Q571">
        <v>1</v>
      </c>
    </row>
    <row r="572" spans="1:17" ht="15" x14ac:dyDescent="0.3">
      <c r="A572" s="1"/>
      <c r="B572" t="s">
        <v>26</v>
      </c>
      <c r="C572" t="s">
        <v>1686</v>
      </c>
      <c r="D572" t="s">
        <v>1687</v>
      </c>
      <c r="E572" t="s">
        <v>1688</v>
      </c>
      <c r="F572" t="s">
        <v>1689</v>
      </c>
      <c r="G572" t="s">
        <v>3549</v>
      </c>
      <c r="H572" t="s">
        <v>1691</v>
      </c>
      <c r="I572">
        <v>0.76700000000000002</v>
      </c>
      <c r="J572">
        <v>0.5</v>
      </c>
      <c r="K572" t="s">
        <v>17</v>
      </c>
      <c r="L572">
        <v>1</v>
      </c>
      <c r="M572">
        <v>0.76700000000000002</v>
      </c>
      <c r="N572">
        <v>0</v>
      </c>
      <c r="O572">
        <v>0.82957099999999995</v>
      </c>
      <c r="P572">
        <v>0.82798499999999997</v>
      </c>
      <c r="Q572">
        <v>1</v>
      </c>
    </row>
    <row r="573" spans="1:17" ht="15" x14ac:dyDescent="0.3">
      <c r="A573" s="1"/>
      <c r="B573" t="s">
        <v>26</v>
      </c>
      <c r="C573" t="s">
        <v>3550</v>
      </c>
      <c r="D573" t="s">
        <v>3551</v>
      </c>
      <c r="E573" t="s">
        <v>3550</v>
      </c>
      <c r="F573" t="s">
        <v>3551</v>
      </c>
      <c r="G573" t="s">
        <v>3552</v>
      </c>
      <c r="H573" t="s">
        <v>1694</v>
      </c>
      <c r="I573">
        <v>0.79300000000000004</v>
      </c>
      <c r="J573">
        <v>0.66700000000000004</v>
      </c>
      <c r="K573" t="s">
        <v>17</v>
      </c>
      <c r="L573">
        <v>1</v>
      </c>
      <c r="M573">
        <v>0.79300000000000004</v>
      </c>
      <c r="N573">
        <v>0</v>
      </c>
      <c r="O573">
        <v>0.78467299999999995</v>
      </c>
      <c r="P573">
        <v>0.79381400000000002</v>
      </c>
      <c r="Q573">
        <v>1</v>
      </c>
    </row>
    <row r="574" spans="1:17" ht="15" x14ac:dyDescent="0.3">
      <c r="A574" s="1"/>
      <c r="B574" t="s">
        <v>26</v>
      </c>
      <c r="C574" t="s">
        <v>3563</v>
      </c>
      <c r="D574" t="s">
        <v>3554</v>
      </c>
      <c r="E574" t="s">
        <v>3563</v>
      </c>
      <c r="F574" t="s">
        <v>3555</v>
      </c>
      <c r="G574" t="s">
        <v>3564</v>
      </c>
      <c r="H574" t="s">
        <v>1702</v>
      </c>
      <c r="I574">
        <v>0.22</v>
      </c>
      <c r="J574">
        <v>0</v>
      </c>
      <c r="K574" t="s">
        <v>46</v>
      </c>
      <c r="L574">
        <v>0</v>
      </c>
      <c r="M574">
        <v>0.22</v>
      </c>
      <c r="N574">
        <v>0</v>
      </c>
      <c r="O574">
        <v>0.66636700000000004</v>
      </c>
      <c r="P574">
        <v>0.67159800000000003</v>
      </c>
      <c r="Q574">
        <v>0</v>
      </c>
    </row>
    <row r="575" spans="1:17" ht="15" x14ac:dyDescent="0.3">
      <c r="A575" s="1"/>
      <c r="B575" t="s">
        <v>26</v>
      </c>
      <c r="C575" t="s">
        <v>3568</v>
      </c>
      <c r="D575" t="s">
        <v>3566</v>
      </c>
      <c r="E575" t="s">
        <v>3568</v>
      </c>
      <c r="F575" t="s">
        <v>1714</v>
      </c>
      <c r="G575" t="s">
        <v>3569</v>
      </c>
      <c r="H575" t="s">
        <v>1716</v>
      </c>
      <c r="I575">
        <v>0.13</v>
      </c>
      <c r="J575">
        <v>0</v>
      </c>
      <c r="K575" t="s">
        <v>46</v>
      </c>
      <c r="L575">
        <v>0</v>
      </c>
      <c r="M575">
        <v>0.13</v>
      </c>
      <c r="N575">
        <v>0</v>
      </c>
      <c r="O575">
        <v>0.71680999999999995</v>
      </c>
      <c r="P575">
        <v>0.70914299999999997</v>
      </c>
      <c r="Q575">
        <v>0</v>
      </c>
    </row>
    <row r="576" spans="1:17" ht="15" x14ac:dyDescent="0.3">
      <c r="A576" s="1"/>
      <c r="B576" t="s">
        <v>26</v>
      </c>
      <c r="C576" t="s">
        <v>1731</v>
      </c>
      <c r="D576" t="s">
        <v>3572</v>
      </c>
      <c r="E576" t="s">
        <v>1731</v>
      </c>
      <c r="F576" t="s">
        <v>3572</v>
      </c>
      <c r="G576" t="s">
        <v>3573</v>
      </c>
      <c r="H576" t="s">
        <v>1733</v>
      </c>
      <c r="I576">
        <v>0.77900000000000003</v>
      </c>
      <c r="J576">
        <v>0</v>
      </c>
      <c r="K576" t="s">
        <v>17</v>
      </c>
      <c r="L576">
        <v>1</v>
      </c>
      <c r="M576">
        <v>0.77900000000000003</v>
      </c>
      <c r="N576">
        <v>0</v>
      </c>
      <c r="O576">
        <v>0.68674400000000002</v>
      </c>
      <c r="P576">
        <v>0.68263099999999999</v>
      </c>
      <c r="Q576">
        <v>1</v>
      </c>
    </row>
    <row r="577" spans="1:17" ht="15" x14ac:dyDescent="0.3">
      <c r="A577" s="1"/>
      <c r="B577" t="s">
        <v>26</v>
      </c>
      <c r="C577" t="s">
        <v>1737</v>
      </c>
      <c r="D577" t="s">
        <v>1738</v>
      </c>
      <c r="E577" t="s">
        <v>1737</v>
      </c>
      <c r="F577" t="s">
        <v>1738</v>
      </c>
      <c r="G577" t="s">
        <v>1744</v>
      </c>
      <c r="H577" t="s">
        <v>1740</v>
      </c>
      <c r="I577">
        <v>0.79600000000000004</v>
      </c>
      <c r="J577">
        <v>0.66700000000000004</v>
      </c>
      <c r="K577" t="s">
        <v>17</v>
      </c>
      <c r="L577">
        <v>1</v>
      </c>
      <c r="M577">
        <v>0.79600000000000004</v>
      </c>
      <c r="N577">
        <v>0</v>
      </c>
      <c r="O577">
        <v>0.89498699999999998</v>
      </c>
      <c r="P577">
        <v>0.89403200000000005</v>
      </c>
      <c r="Q577">
        <v>1</v>
      </c>
    </row>
    <row r="578" spans="1:17" ht="15" x14ac:dyDescent="0.3">
      <c r="A578" s="1"/>
      <c r="B578" t="s">
        <v>26</v>
      </c>
      <c r="C578" t="s">
        <v>1687</v>
      </c>
      <c r="D578" t="s">
        <v>3579</v>
      </c>
      <c r="E578" t="s">
        <v>1689</v>
      </c>
      <c r="F578" t="s">
        <v>1747</v>
      </c>
      <c r="G578" t="s">
        <v>3580</v>
      </c>
      <c r="H578" t="s">
        <v>1749</v>
      </c>
      <c r="I578">
        <v>0.73199999999999998</v>
      </c>
      <c r="J578">
        <v>0</v>
      </c>
      <c r="K578" t="s">
        <v>46</v>
      </c>
      <c r="L578">
        <v>0</v>
      </c>
      <c r="M578">
        <v>0.73199999999999998</v>
      </c>
      <c r="N578">
        <v>0</v>
      </c>
      <c r="O578">
        <v>0.68012499999999998</v>
      </c>
      <c r="P578">
        <v>0.67717499999999997</v>
      </c>
      <c r="Q578">
        <v>0</v>
      </c>
    </row>
    <row r="579" spans="1:17" ht="15" x14ac:dyDescent="0.3">
      <c r="A579" s="1"/>
      <c r="B579" t="s">
        <v>26</v>
      </c>
      <c r="C579" t="s">
        <v>3558</v>
      </c>
      <c r="D579" t="s">
        <v>3582</v>
      </c>
      <c r="E579" t="s">
        <v>3559</v>
      </c>
      <c r="F579" t="s">
        <v>3583</v>
      </c>
      <c r="G579" t="s">
        <v>1767</v>
      </c>
      <c r="H579" t="s">
        <v>1755</v>
      </c>
      <c r="I579">
        <v>-8.9999999999999993E-3</v>
      </c>
      <c r="J579">
        <v>0</v>
      </c>
      <c r="K579" t="s">
        <v>46</v>
      </c>
      <c r="L579">
        <v>0</v>
      </c>
      <c r="M579">
        <v>-8.9999999999999993E-3</v>
      </c>
      <c r="N579">
        <v>0</v>
      </c>
      <c r="O579">
        <v>0.64340600000000003</v>
      </c>
      <c r="P579">
        <v>0.65063300000000002</v>
      </c>
      <c r="Q579">
        <v>0</v>
      </c>
    </row>
    <row r="580" spans="1:17" ht="15" x14ac:dyDescent="0.3">
      <c r="A580" s="1"/>
      <c r="B580" t="s">
        <v>26</v>
      </c>
      <c r="C580" t="s">
        <v>3594</v>
      </c>
      <c r="D580" t="s">
        <v>3591</v>
      </c>
      <c r="E580" t="s">
        <v>3594</v>
      </c>
      <c r="F580" t="s">
        <v>3592</v>
      </c>
      <c r="G580" t="s">
        <v>3595</v>
      </c>
      <c r="H580" t="s">
        <v>1773</v>
      </c>
      <c r="I580">
        <v>0.45200000000000001</v>
      </c>
      <c r="J580">
        <v>0.3</v>
      </c>
      <c r="K580" t="s">
        <v>42</v>
      </c>
      <c r="L580">
        <v>0.5</v>
      </c>
      <c r="M580">
        <v>0.45200000000000001</v>
      </c>
      <c r="N580">
        <v>0</v>
      </c>
      <c r="O580">
        <v>0.79845100000000002</v>
      </c>
      <c r="P580">
        <v>0.78990099999999996</v>
      </c>
      <c r="Q580">
        <v>0.5</v>
      </c>
    </row>
    <row r="581" spans="1:17" ht="15" x14ac:dyDescent="0.3">
      <c r="A581" s="1"/>
      <c r="B581" t="s">
        <v>26</v>
      </c>
      <c r="C581" t="s">
        <v>1764</v>
      </c>
      <c r="D581" t="s">
        <v>3601</v>
      </c>
      <c r="E581" t="s">
        <v>1765</v>
      </c>
      <c r="F581" t="s">
        <v>1765</v>
      </c>
      <c r="G581" t="s">
        <v>3602</v>
      </c>
      <c r="H581" t="s">
        <v>1788</v>
      </c>
      <c r="I581">
        <v>0.89400000000000002</v>
      </c>
      <c r="J581">
        <v>0</v>
      </c>
      <c r="K581" t="s">
        <v>17</v>
      </c>
      <c r="L581">
        <v>1</v>
      </c>
      <c r="M581">
        <v>0.89400000000000002</v>
      </c>
      <c r="N581">
        <v>0</v>
      </c>
      <c r="O581">
        <v>0.78121099999999999</v>
      </c>
      <c r="P581">
        <v>0.78984500000000002</v>
      </c>
      <c r="Q581">
        <v>1</v>
      </c>
    </row>
    <row r="582" spans="1:17" ht="15" x14ac:dyDescent="0.3">
      <c r="A582" s="1"/>
      <c r="B582" t="s">
        <v>26</v>
      </c>
      <c r="C582" t="s">
        <v>3614</v>
      </c>
      <c r="D582" t="s">
        <v>3605</v>
      </c>
      <c r="E582" t="s">
        <v>3614</v>
      </c>
      <c r="F582" t="s">
        <v>3606</v>
      </c>
      <c r="G582" t="s">
        <v>3615</v>
      </c>
      <c r="H582" t="s">
        <v>1795</v>
      </c>
      <c r="I582">
        <v>0.61599999999999999</v>
      </c>
      <c r="J582">
        <v>0.25</v>
      </c>
      <c r="K582" t="s">
        <v>42</v>
      </c>
      <c r="L582">
        <v>0.5</v>
      </c>
      <c r="M582">
        <v>0.61599999999999999</v>
      </c>
      <c r="N582">
        <v>0</v>
      </c>
      <c r="O582">
        <v>0.79991800000000002</v>
      </c>
      <c r="P582">
        <v>0.79925999999999997</v>
      </c>
      <c r="Q582">
        <v>0.5</v>
      </c>
    </row>
    <row r="583" spans="1:17" ht="15" x14ac:dyDescent="0.3">
      <c r="A583" s="1"/>
      <c r="B583" t="s">
        <v>26</v>
      </c>
      <c r="C583" t="s">
        <v>1804</v>
      </c>
      <c r="D583" t="s">
        <v>3617</v>
      </c>
      <c r="E583" t="s">
        <v>1806</v>
      </c>
      <c r="F583" t="s">
        <v>3618</v>
      </c>
      <c r="G583" t="s">
        <v>3619</v>
      </c>
      <c r="H583" t="s">
        <v>1808</v>
      </c>
      <c r="I583">
        <v>0.98499999999999999</v>
      </c>
      <c r="J583">
        <v>0.66700000000000004</v>
      </c>
      <c r="K583" t="s">
        <v>17</v>
      </c>
      <c r="L583">
        <v>1</v>
      </c>
      <c r="M583">
        <v>0.98499999999999999</v>
      </c>
      <c r="N583">
        <v>0</v>
      </c>
      <c r="O583">
        <v>0.931836</v>
      </c>
      <c r="P583">
        <v>0.92594699999999996</v>
      </c>
      <c r="Q583">
        <v>1</v>
      </c>
    </row>
    <row r="584" spans="1:17" ht="15" x14ac:dyDescent="0.3">
      <c r="A584" s="1"/>
      <c r="B584" t="s">
        <v>26</v>
      </c>
      <c r="C584" t="s">
        <v>3624</v>
      </c>
      <c r="D584" t="s">
        <v>3621</v>
      </c>
      <c r="E584" t="s">
        <v>3625</v>
      </c>
      <c r="F584" t="s">
        <v>3621</v>
      </c>
      <c r="G584" t="s">
        <v>3626</v>
      </c>
      <c r="H584" t="s">
        <v>1814</v>
      </c>
      <c r="I584">
        <v>7.5999999999999998E-2</v>
      </c>
      <c r="J584">
        <v>0</v>
      </c>
      <c r="K584" t="s">
        <v>46</v>
      </c>
      <c r="L584">
        <v>0</v>
      </c>
      <c r="M584">
        <v>7.5999999999999998E-2</v>
      </c>
      <c r="N584">
        <v>0</v>
      </c>
      <c r="O584">
        <v>0.648262</v>
      </c>
      <c r="P584">
        <v>0.64779100000000001</v>
      </c>
      <c r="Q584">
        <v>0</v>
      </c>
    </row>
    <row r="585" spans="1:17" ht="15" x14ac:dyDescent="0.3">
      <c r="A585" s="1"/>
      <c r="B585" t="s">
        <v>26</v>
      </c>
      <c r="C585" t="s">
        <v>3628</v>
      </c>
      <c r="D585" t="s">
        <v>3629</v>
      </c>
      <c r="E585" t="s">
        <v>3630</v>
      </c>
      <c r="F585" t="s">
        <v>3630</v>
      </c>
      <c r="G585" t="s">
        <v>3631</v>
      </c>
      <c r="H585" t="s">
        <v>1821</v>
      </c>
      <c r="I585">
        <v>0.66300000000000003</v>
      </c>
      <c r="J585">
        <v>0.48</v>
      </c>
      <c r="K585" t="s">
        <v>17</v>
      </c>
      <c r="L585">
        <v>1</v>
      </c>
      <c r="M585">
        <v>0.66300000000000003</v>
      </c>
      <c r="N585">
        <v>0</v>
      </c>
      <c r="O585">
        <v>0.83963299999999996</v>
      </c>
      <c r="P585">
        <v>0.82325099999999996</v>
      </c>
      <c r="Q585">
        <v>1</v>
      </c>
    </row>
    <row r="586" spans="1:17" ht="15" x14ac:dyDescent="0.3">
      <c r="A586" s="1"/>
      <c r="B586" t="s">
        <v>26</v>
      </c>
      <c r="C586" t="s">
        <v>1833</v>
      </c>
      <c r="D586" t="s">
        <v>3646</v>
      </c>
      <c r="E586" t="s">
        <v>1834</v>
      </c>
      <c r="F586" t="s">
        <v>3647</v>
      </c>
      <c r="G586" t="s">
        <v>1835</v>
      </c>
      <c r="H586" t="s">
        <v>1836</v>
      </c>
      <c r="I586">
        <v>0.98699999999999999</v>
      </c>
      <c r="J586">
        <v>0.66700000000000004</v>
      </c>
      <c r="K586" t="s">
        <v>17</v>
      </c>
      <c r="L586">
        <v>1</v>
      </c>
      <c r="M586">
        <v>0.98699999999999999</v>
      </c>
      <c r="N586">
        <v>0</v>
      </c>
      <c r="O586">
        <v>0.93129899999999999</v>
      </c>
      <c r="P586">
        <v>0.91783000000000003</v>
      </c>
      <c r="Q586">
        <v>1</v>
      </c>
    </row>
    <row r="587" spans="1:17" ht="15" x14ac:dyDescent="0.3">
      <c r="A587" s="1"/>
      <c r="B587" t="s">
        <v>26</v>
      </c>
      <c r="C587" t="s">
        <v>1838</v>
      </c>
      <c r="D587" t="s">
        <v>3650</v>
      </c>
      <c r="E587" t="s">
        <v>1838</v>
      </c>
      <c r="F587" t="s">
        <v>3651</v>
      </c>
      <c r="G587" t="s">
        <v>3653</v>
      </c>
      <c r="H587" t="s">
        <v>1842</v>
      </c>
      <c r="I587">
        <v>3.6999999999999998E-2</v>
      </c>
      <c r="J587">
        <v>0</v>
      </c>
      <c r="K587" t="s">
        <v>46</v>
      </c>
      <c r="L587">
        <v>0</v>
      </c>
      <c r="M587">
        <v>3.6999999999999998E-2</v>
      </c>
      <c r="N587">
        <v>0</v>
      </c>
      <c r="O587">
        <v>0.59892100000000004</v>
      </c>
      <c r="P587">
        <v>0.599638</v>
      </c>
      <c r="Q587">
        <v>0</v>
      </c>
    </row>
    <row r="588" spans="1:17" ht="15" x14ac:dyDescent="0.3">
      <c r="A588" s="1"/>
      <c r="B588" t="s">
        <v>26</v>
      </c>
      <c r="C588" t="s">
        <v>3661</v>
      </c>
      <c r="D588" t="s">
        <v>3656</v>
      </c>
      <c r="E588" t="s">
        <v>3661</v>
      </c>
      <c r="F588" t="s">
        <v>3656</v>
      </c>
      <c r="G588" t="s">
        <v>3662</v>
      </c>
      <c r="H588" t="s">
        <v>1846</v>
      </c>
      <c r="I588">
        <v>0.192</v>
      </c>
      <c r="J588">
        <v>0</v>
      </c>
      <c r="K588" t="s">
        <v>46</v>
      </c>
      <c r="L588">
        <v>0</v>
      </c>
      <c r="M588">
        <v>0.192</v>
      </c>
      <c r="N588">
        <v>0</v>
      </c>
      <c r="O588">
        <v>0.69752599999999998</v>
      </c>
      <c r="P588">
        <v>0.68659700000000001</v>
      </c>
      <c r="Q588">
        <v>0</v>
      </c>
    </row>
    <row r="589" spans="1:17" ht="15" x14ac:dyDescent="0.3">
      <c r="A589" s="1"/>
      <c r="B589" t="s">
        <v>26</v>
      </c>
      <c r="C589" t="s">
        <v>3667</v>
      </c>
      <c r="D589" t="s">
        <v>1847</v>
      </c>
      <c r="E589" t="s">
        <v>3667</v>
      </c>
      <c r="F589" t="s">
        <v>1847</v>
      </c>
      <c r="G589" t="s">
        <v>3668</v>
      </c>
      <c r="H589" t="s">
        <v>1854</v>
      </c>
      <c r="I589">
        <v>0.54300000000000004</v>
      </c>
      <c r="J589">
        <v>0.3</v>
      </c>
      <c r="K589" t="s">
        <v>42</v>
      </c>
      <c r="L589">
        <v>0.5</v>
      </c>
      <c r="M589">
        <v>0.54300000000000004</v>
      </c>
      <c r="N589">
        <v>0</v>
      </c>
      <c r="O589">
        <v>0.788887</v>
      </c>
      <c r="P589">
        <v>0.79401200000000005</v>
      </c>
      <c r="Q589">
        <v>0.5</v>
      </c>
    </row>
    <row r="590" spans="1:17" ht="15" x14ac:dyDescent="0.3">
      <c r="A590" s="1"/>
      <c r="B590" t="s">
        <v>26</v>
      </c>
      <c r="C590" t="s">
        <v>3670</v>
      </c>
      <c r="D590" t="s">
        <v>3671</v>
      </c>
      <c r="E590" t="s">
        <v>3670</v>
      </c>
      <c r="F590" t="s">
        <v>3672</v>
      </c>
      <c r="G590" t="s">
        <v>3673</v>
      </c>
      <c r="H590" t="s">
        <v>1863</v>
      </c>
      <c r="I590">
        <v>0.22</v>
      </c>
      <c r="J590">
        <v>0</v>
      </c>
      <c r="K590" t="s">
        <v>46</v>
      </c>
      <c r="L590">
        <v>0</v>
      </c>
      <c r="M590">
        <v>0.22</v>
      </c>
      <c r="N590">
        <v>0</v>
      </c>
      <c r="O590">
        <v>0.69046300000000005</v>
      </c>
      <c r="P590">
        <v>0.68349899999999997</v>
      </c>
      <c r="Q590">
        <v>0</v>
      </c>
    </row>
    <row r="591" spans="1:17" ht="15" x14ac:dyDescent="0.3">
      <c r="A591" s="1"/>
      <c r="B591" t="s">
        <v>26</v>
      </c>
      <c r="C591" t="s">
        <v>3670</v>
      </c>
      <c r="D591" t="s">
        <v>3582</v>
      </c>
      <c r="E591" t="s">
        <v>3670</v>
      </c>
      <c r="F591" t="s">
        <v>3583</v>
      </c>
      <c r="G591" t="s">
        <v>3673</v>
      </c>
      <c r="H591" t="s">
        <v>1755</v>
      </c>
      <c r="I591">
        <v>7.4999999999999997E-2</v>
      </c>
      <c r="J591">
        <v>0</v>
      </c>
      <c r="K591" t="s">
        <v>42</v>
      </c>
      <c r="L591">
        <v>0.5</v>
      </c>
      <c r="M591">
        <v>7.4999999999999997E-2</v>
      </c>
      <c r="N591">
        <v>0</v>
      </c>
      <c r="O591">
        <v>0.62166699999999997</v>
      </c>
      <c r="P591">
        <v>0.62814199999999998</v>
      </c>
      <c r="Q591">
        <v>0.5</v>
      </c>
    </row>
    <row r="592" spans="1:17" ht="15" x14ac:dyDescent="0.3">
      <c r="A592" s="1"/>
      <c r="B592" t="s">
        <v>26</v>
      </c>
      <c r="C592" t="s">
        <v>3682</v>
      </c>
      <c r="D592" t="s">
        <v>3683</v>
      </c>
      <c r="E592" t="s">
        <v>3682</v>
      </c>
      <c r="F592" t="s">
        <v>3684</v>
      </c>
      <c r="G592" t="s">
        <v>3685</v>
      </c>
      <c r="H592" t="s">
        <v>1898</v>
      </c>
      <c r="I592">
        <v>0.94599999999999995</v>
      </c>
      <c r="J592">
        <v>0.88900000000000001</v>
      </c>
      <c r="K592" t="s">
        <v>17</v>
      </c>
      <c r="L592">
        <v>1</v>
      </c>
      <c r="M592">
        <v>0.94599999999999995</v>
      </c>
      <c r="N592">
        <v>0</v>
      </c>
      <c r="O592">
        <v>0.92991400000000002</v>
      </c>
      <c r="P592">
        <v>0.92642599999999997</v>
      </c>
      <c r="Q592">
        <v>1</v>
      </c>
    </row>
    <row r="593" spans="1:17" ht="15" x14ac:dyDescent="0.3">
      <c r="A593" s="1"/>
      <c r="B593" t="s">
        <v>26</v>
      </c>
      <c r="C593" t="s">
        <v>3696</v>
      </c>
      <c r="D593" t="s">
        <v>1900</v>
      </c>
      <c r="E593" t="s">
        <v>3694</v>
      </c>
      <c r="F593" t="s">
        <v>1900</v>
      </c>
      <c r="G593" t="s">
        <v>3695</v>
      </c>
      <c r="H593" t="s">
        <v>1901</v>
      </c>
      <c r="I593">
        <v>0.44800000000000001</v>
      </c>
      <c r="J593">
        <v>0.72699999999999998</v>
      </c>
      <c r="K593" t="s">
        <v>17</v>
      </c>
      <c r="L593">
        <v>1</v>
      </c>
      <c r="M593">
        <v>0.44800000000000001</v>
      </c>
      <c r="N593">
        <v>0</v>
      </c>
      <c r="O593">
        <v>0.81649400000000005</v>
      </c>
      <c r="P593">
        <v>0.811025</v>
      </c>
      <c r="Q593">
        <v>1</v>
      </c>
    </row>
    <row r="594" spans="1:17" ht="15" x14ac:dyDescent="0.3">
      <c r="A594" s="1"/>
      <c r="B594" t="s">
        <v>26</v>
      </c>
      <c r="C594" t="s">
        <v>3702</v>
      </c>
      <c r="D594" t="s">
        <v>1911</v>
      </c>
      <c r="E594" t="s">
        <v>3702</v>
      </c>
      <c r="F594" t="s">
        <v>1911</v>
      </c>
      <c r="G594" t="s">
        <v>3703</v>
      </c>
      <c r="H594" t="s">
        <v>1913</v>
      </c>
      <c r="I594">
        <v>0.72399999999999998</v>
      </c>
      <c r="J594">
        <v>0</v>
      </c>
      <c r="K594" t="s">
        <v>46</v>
      </c>
      <c r="L594">
        <v>0</v>
      </c>
      <c r="M594">
        <v>0.72399999999999998</v>
      </c>
      <c r="N594">
        <v>0</v>
      </c>
      <c r="O594">
        <v>0.69123000000000001</v>
      </c>
      <c r="P594">
        <v>0.68803099999999995</v>
      </c>
      <c r="Q594">
        <v>0</v>
      </c>
    </row>
    <row r="595" spans="1:17" ht="15" x14ac:dyDescent="0.3">
      <c r="A595" s="1"/>
      <c r="B595" t="s">
        <v>26</v>
      </c>
      <c r="C595" t="s">
        <v>3707</v>
      </c>
      <c r="D595" t="s">
        <v>1918</v>
      </c>
      <c r="E595" t="s">
        <v>3707</v>
      </c>
      <c r="F595" t="s">
        <v>1918</v>
      </c>
      <c r="G595" t="s">
        <v>3708</v>
      </c>
      <c r="H595" t="s">
        <v>1920</v>
      </c>
      <c r="I595">
        <v>0.317</v>
      </c>
      <c r="J595">
        <v>0</v>
      </c>
      <c r="K595" t="s">
        <v>42</v>
      </c>
      <c r="L595">
        <v>0.5</v>
      </c>
      <c r="M595">
        <v>0.317</v>
      </c>
      <c r="N595">
        <v>0</v>
      </c>
      <c r="O595">
        <v>0.70635300000000001</v>
      </c>
      <c r="P595">
        <v>0.70951600000000004</v>
      </c>
      <c r="Q595">
        <v>0.5</v>
      </c>
    </row>
    <row r="596" spans="1:17" ht="15" x14ac:dyDescent="0.3">
      <c r="A596" s="1"/>
      <c r="B596" t="s">
        <v>26</v>
      </c>
      <c r="C596" t="s">
        <v>1924</v>
      </c>
      <c r="D596" t="s">
        <v>3710</v>
      </c>
      <c r="E596" t="s">
        <v>1924</v>
      </c>
      <c r="F596" t="s">
        <v>3710</v>
      </c>
      <c r="G596" t="s">
        <v>1926</v>
      </c>
      <c r="H596" t="s">
        <v>1927</v>
      </c>
      <c r="I596">
        <v>0.86599999999999999</v>
      </c>
      <c r="J596">
        <v>0.5</v>
      </c>
      <c r="K596" t="s">
        <v>17</v>
      </c>
      <c r="L596">
        <v>1</v>
      </c>
      <c r="M596">
        <v>0.86599999999999999</v>
      </c>
      <c r="N596">
        <v>0</v>
      </c>
      <c r="O596">
        <v>0.85079199999999999</v>
      </c>
      <c r="P596">
        <v>0.841665</v>
      </c>
      <c r="Q596">
        <v>1</v>
      </c>
    </row>
    <row r="597" spans="1:17" ht="15" x14ac:dyDescent="0.3">
      <c r="A597" s="1"/>
      <c r="B597" t="s">
        <v>26</v>
      </c>
      <c r="C597" t="s">
        <v>1933</v>
      </c>
      <c r="D597" t="s">
        <v>3712</v>
      </c>
      <c r="E597" t="s">
        <v>1933</v>
      </c>
      <c r="F597" t="s">
        <v>3712</v>
      </c>
      <c r="G597" t="s">
        <v>1935</v>
      </c>
      <c r="H597" t="s">
        <v>1936</v>
      </c>
      <c r="I597">
        <v>0.88800000000000001</v>
      </c>
      <c r="J597">
        <v>0.75</v>
      </c>
      <c r="K597" t="s">
        <v>17</v>
      </c>
      <c r="L597">
        <v>1</v>
      </c>
      <c r="M597">
        <v>0.88800000000000001</v>
      </c>
      <c r="N597">
        <v>0</v>
      </c>
      <c r="O597">
        <v>0.906663</v>
      </c>
      <c r="P597">
        <v>0.90310299999999999</v>
      </c>
      <c r="Q597">
        <v>1</v>
      </c>
    </row>
    <row r="598" spans="1:17" ht="15" x14ac:dyDescent="0.3">
      <c r="A598" s="1"/>
      <c r="B598" t="s">
        <v>26</v>
      </c>
      <c r="C598" t="s">
        <v>1938</v>
      </c>
      <c r="D598" t="s">
        <v>1938</v>
      </c>
      <c r="E598" t="s">
        <v>1938</v>
      </c>
      <c r="F598" t="s">
        <v>1938</v>
      </c>
      <c r="G598" t="s">
        <v>1939</v>
      </c>
      <c r="H598" t="s">
        <v>1939</v>
      </c>
      <c r="I598">
        <v>1</v>
      </c>
      <c r="J598">
        <v>1</v>
      </c>
      <c r="K598" t="s">
        <v>17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</row>
    <row r="599" spans="1:17" ht="15" x14ac:dyDescent="0.3">
      <c r="A599" s="1"/>
      <c r="B599" t="s">
        <v>26</v>
      </c>
      <c r="C599" t="s">
        <v>1941</v>
      </c>
      <c r="D599" t="s">
        <v>1941</v>
      </c>
      <c r="E599" t="s">
        <v>1941</v>
      </c>
      <c r="F599" t="s">
        <v>1941</v>
      </c>
      <c r="G599" t="s">
        <v>1943</v>
      </c>
      <c r="H599" t="s">
        <v>1944</v>
      </c>
      <c r="I599">
        <v>1</v>
      </c>
      <c r="J599">
        <v>1</v>
      </c>
      <c r="K599" t="s">
        <v>17</v>
      </c>
      <c r="L599">
        <v>1</v>
      </c>
      <c r="M599">
        <v>1</v>
      </c>
      <c r="N599">
        <v>1</v>
      </c>
      <c r="O599">
        <v>0.85831100000000005</v>
      </c>
      <c r="P599">
        <v>0.86621800000000004</v>
      </c>
      <c r="Q599">
        <v>1</v>
      </c>
    </row>
    <row r="600" spans="1:17" ht="15" x14ac:dyDescent="0.3">
      <c r="A600" s="1"/>
      <c r="B600" t="s">
        <v>26</v>
      </c>
      <c r="C600" t="s">
        <v>1956</v>
      </c>
      <c r="D600" t="s">
        <v>3717</v>
      </c>
      <c r="E600" t="s">
        <v>1957</v>
      </c>
      <c r="F600" t="s">
        <v>3718</v>
      </c>
      <c r="G600" t="s">
        <v>3720</v>
      </c>
      <c r="H600" t="s">
        <v>1951</v>
      </c>
      <c r="I600">
        <v>0.69899999999999995</v>
      </c>
      <c r="J600">
        <v>0.66700000000000004</v>
      </c>
      <c r="K600" t="s">
        <v>17</v>
      </c>
      <c r="L600">
        <v>1</v>
      </c>
      <c r="M600">
        <v>0.69899999999999995</v>
      </c>
      <c r="N600">
        <v>0</v>
      </c>
      <c r="O600">
        <v>0.88405500000000004</v>
      </c>
      <c r="P600">
        <v>0.884826</v>
      </c>
      <c r="Q600">
        <v>1</v>
      </c>
    </row>
    <row r="601" spans="1:17" ht="15" x14ac:dyDescent="0.3">
      <c r="A601" s="1"/>
      <c r="B601" t="s">
        <v>26</v>
      </c>
      <c r="C601" t="s">
        <v>3694</v>
      </c>
      <c r="D601" t="s">
        <v>3725</v>
      </c>
      <c r="E601" t="s">
        <v>3694</v>
      </c>
      <c r="F601" t="s">
        <v>3727</v>
      </c>
      <c r="G601" t="s">
        <v>3695</v>
      </c>
      <c r="H601" t="s">
        <v>1966</v>
      </c>
      <c r="I601">
        <v>0.34699999999999998</v>
      </c>
      <c r="J601">
        <v>0</v>
      </c>
      <c r="K601" t="s">
        <v>46</v>
      </c>
      <c r="L601">
        <v>0</v>
      </c>
      <c r="M601">
        <v>0.34699999999999998</v>
      </c>
      <c r="N601">
        <v>0</v>
      </c>
      <c r="O601">
        <v>0.67982699999999996</v>
      </c>
      <c r="P601">
        <v>0.67905800000000005</v>
      </c>
      <c r="Q601">
        <v>0</v>
      </c>
    </row>
    <row r="602" spans="1:17" ht="15" x14ac:dyDescent="0.3">
      <c r="A602" s="1"/>
      <c r="B602" t="s">
        <v>21</v>
      </c>
      <c r="C602" t="s">
        <v>14</v>
      </c>
      <c r="D602" t="s">
        <v>2368</v>
      </c>
      <c r="E602" t="s">
        <v>14</v>
      </c>
      <c r="F602" t="s">
        <v>2369</v>
      </c>
      <c r="G602" t="s">
        <v>19</v>
      </c>
      <c r="H602" t="s">
        <v>16</v>
      </c>
      <c r="I602">
        <v>1</v>
      </c>
      <c r="J602">
        <v>1</v>
      </c>
      <c r="K602" t="s">
        <v>17</v>
      </c>
      <c r="L602">
        <v>1</v>
      </c>
      <c r="M602">
        <v>1</v>
      </c>
      <c r="N602">
        <v>1</v>
      </c>
      <c r="O602">
        <v>0.88912400000000003</v>
      </c>
      <c r="P602">
        <v>0.88745700000000005</v>
      </c>
      <c r="Q602">
        <v>1</v>
      </c>
    </row>
    <row r="603" spans="1:17" ht="15" x14ac:dyDescent="0.3">
      <c r="A603" s="1"/>
      <c r="B603" t="s">
        <v>21</v>
      </c>
      <c r="C603" t="s">
        <v>31</v>
      </c>
      <c r="D603" t="s">
        <v>30</v>
      </c>
      <c r="E603" t="s">
        <v>31</v>
      </c>
      <c r="F603" t="s">
        <v>31</v>
      </c>
      <c r="G603" t="s">
        <v>2370</v>
      </c>
      <c r="H603" t="s">
        <v>33</v>
      </c>
      <c r="I603">
        <v>0.93400000000000005</v>
      </c>
      <c r="J603">
        <v>0.6</v>
      </c>
      <c r="K603" t="s">
        <v>17</v>
      </c>
      <c r="L603">
        <v>1</v>
      </c>
      <c r="M603">
        <v>0.93400000000000005</v>
      </c>
      <c r="N603">
        <v>0</v>
      </c>
      <c r="O603">
        <v>0.819492</v>
      </c>
      <c r="P603">
        <v>0.83324900000000002</v>
      </c>
      <c r="Q603">
        <v>1</v>
      </c>
    </row>
    <row r="604" spans="1:17" ht="15" x14ac:dyDescent="0.3">
      <c r="A604" s="1"/>
      <c r="B604" t="s">
        <v>21</v>
      </c>
      <c r="C604" t="s">
        <v>2372</v>
      </c>
      <c r="D604" t="s">
        <v>2373</v>
      </c>
      <c r="E604" t="s">
        <v>2372</v>
      </c>
      <c r="F604" t="s">
        <v>2374</v>
      </c>
      <c r="G604" t="s">
        <v>2375</v>
      </c>
      <c r="H604" t="s">
        <v>39</v>
      </c>
      <c r="I604">
        <v>0.73299999999999998</v>
      </c>
      <c r="J604">
        <v>0.57099999999999995</v>
      </c>
      <c r="K604" t="s">
        <v>46</v>
      </c>
      <c r="L604">
        <v>0</v>
      </c>
      <c r="M604">
        <v>0.73299999999999998</v>
      </c>
      <c r="N604">
        <v>0</v>
      </c>
      <c r="O604">
        <v>0.72528899999999996</v>
      </c>
      <c r="P604">
        <v>0.70667400000000002</v>
      </c>
      <c r="Q604">
        <v>0</v>
      </c>
    </row>
    <row r="605" spans="1:17" ht="15" x14ac:dyDescent="0.3">
      <c r="A605" s="1"/>
      <c r="B605" t="s">
        <v>21</v>
      </c>
      <c r="C605" t="s">
        <v>48</v>
      </c>
      <c r="D605" t="s">
        <v>48</v>
      </c>
      <c r="E605" t="s">
        <v>49</v>
      </c>
      <c r="F605" t="s">
        <v>49</v>
      </c>
      <c r="G605" t="s">
        <v>50</v>
      </c>
      <c r="H605" t="s">
        <v>50</v>
      </c>
      <c r="I605">
        <v>1</v>
      </c>
      <c r="J605">
        <v>1</v>
      </c>
      <c r="K605" t="s">
        <v>17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</row>
    <row r="606" spans="1:17" ht="15" x14ac:dyDescent="0.3">
      <c r="A606" s="1"/>
      <c r="B606" t="s">
        <v>21</v>
      </c>
      <c r="C606" t="s">
        <v>2380</v>
      </c>
      <c r="D606" t="s">
        <v>2381</v>
      </c>
      <c r="E606" t="s">
        <v>2380</v>
      </c>
      <c r="F606" t="s">
        <v>2380</v>
      </c>
      <c r="G606" t="s">
        <v>2382</v>
      </c>
      <c r="H606" t="s">
        <v>56</v>
      </c>
      <c r="I606">
        <v>0.88300000000000001</v>
      </c>
      <c r="J606">
        <v>0.4</v>
      </c>
      <c r="K606" t="s">
        <v>17</v>
      </c>
      <c r="L606">
        <v>1</v>
      </c>
      <c r="M606">
        <v>0.88300000000000001</v>
      </c>
      <c r="N606">
        <v>0</v>
      </c>
      <c r="O606">
        <v>0.80689299999999997</v>
      </c>
      <c r="P606">
        <v>0.80406599999999995</v>
      </c>
      <c r="Q606">
        <v>1</v>
      </c>
    </row>
    <row r="607" spans="1:17" ht="15" x14ac:dyDescent="0.3">
      <c r="A607" s="1"/>
      <c r="B607" t="s">
        <v>21</v>
      </c>
      <c r="C607" t="s">
        <v>2376</v>
      </c>
      <c r="D607" t="s">
        <v>2384</v>
      </c>
      <c r="E607" t="s">
        <v>2376</v>
      </c>
      <c r="F607" t="s">
        <v>2385</v>
      </c>
      <c r="G607" t="s">
        <v>2377</v>
      </c>
      <c r="H607" t="s">
        <v>62</v>
      </c>
      <c r="I607">
        <v>0.221</v>
      </c>
      <c r="J607">
        <v>0</v>
      </c>
      <c r="K607" t="s">
        <v>46</v>
      </c>
      <c r="L607">
        <v>0</v>
      </c>
      <c r="M607">
        <v>0.221</v>
      </c>
      <c r="N607">
        <v>0</v>
      </c>
      <c r="O607">
        <v>0.63663800000000004</v>
      </c>
      <c r="P607">
        <v>0.63199700000000003</v>
      </c>
      <c r="Q607">
        <v>0</v>
      </c>
    </row>
    <row r="608" spans="1:17" ht="15" x14ac:dyDescent="0.3">
      <c r="A608" s="1"/>
      <c r="B608" t="s">
        <v>21</v>
      </c>
      <c r="C608" t="s">
        <v>70</v>
      </c>
      <c r="D608" t="s">
        <v>71</v>
      </c>
      <c r="E608" t="s">
        <v>70</v>
      </c>
      <c r="F608" t="s">
        <v>72</v>
      </c>
      <c r="G608" t="s">
        <v>73</v>
      </c>
      <c r="H608" t="s">
        <v>74</v>
      </c>
      <c r="I608">
        <v>0.96399999999999997</v>
      </c>
      <c r="J608">
        <v>0.8</v>
      </c>
      <c r="K608" t="s">
        <v>17</v>
      </c>
      <c r="L608">
        <v>1</v>
      </c>
      <c r="M608">
        <v>0.96399999999999997</v>
      </c>
      <c r="N608">
        <v>0</v>
      </c>
      <c r="O608">
        <v>0.94026799999999999</v>
      </c>
      <c r="P608">
        <v>0.92602799999999996</v>
      </c>
      <c r="Q608">
        <v>1</v>
      </c>
    </row>
    <row r="609" spans="1:17" ht="15" x14ac:dyDescent="0.3">
      <c r="A609" s="1"/>
      <c r="B609" t="s">
        <v>21</v>
      </c>
      <c r="C609" t="s">
        <v>70</v>
      </c>
      <c r="D609" t="s">
        <v>2398</v>
      </c>
      <c r="E609" t="s">
        <v>70</v>
      </c>
      <c r="F609" t="s">
        <v>77</v>
      </c>
      <c r="G609" t="s">
        <v>73</v>
      </c>
      <c r="H609" t="s">
        <v>78</v>
      </c>
      <c r="I609">
        <v>0.92800000000000005</v>
      </c>
      <c r="J609">
        <v>0.66700000000000004</v>
      </c>
      <c r="K609" t="s">
        <v>17</v>
      </c>
      <c r="L609">
        <v>1</v>
      </c>
      <c r="M609">
        <v>0.92800000000000005</v>
      </c>
      <c r="N609">
        <v>0</v>
      </c>
      <c r="O609">
        <v>0.88067399999999996</v>
      </c>
      <c r="P609">
        <v>0.86240300000000003</v>
      </c>
      <c r="Q609">
        <v>1</v>
      </c>
    </row>
    <row r="610" spans="1:17" ht="15" x14ac:dyDescent="0.3">
      <c r="A610" s="1"/>
      <c r="B610" t="s">
        <v>21</v>
      </c>
      <c r="C610" t="s">
        <v>83</v>
      </c>
      <c r="D610" t="s">
        <v>2400</v>
      </c>
      <c r="E610" t="s">
        <v>83</v>
      </c>
      <c r="F610" t="s">
        <v>83</v>
      </c>
      <c r="G610" t="s">
        <v>2401</v>
      </c>
      <c r="H610" t="s">
        <v>87</v>
      </c>
      <c r="I610">
        <v>0.97199999999999998</v>
      </c>
      <c r="J610">
        <v>0</v>
      </c>
      <c r="K610" t="s">
        <v>17</v>
      </c>
      <c r="L610">
        <v>1</v>
      </c>
      <c r="M610">
        <v>0.97199999999999998</v>
      </c>
      <c r="N610">
        <v>0</v>
      </c>
      <c r="O610">
        <v>0.89962799999999998</v>
      </c>
      <c r="P610">
        <v>0.89379500000000001</v>
      </c>
      <c r="Q610">
        <v>1</v>
      </c>
    </row>
    <row r="611" spans="1:17" ht="15" x14ac:dyDescent="0.3">
      <c r="A611" s="1"/>
      <c r="B611" t="s">
        <v>21</v>
      </c>
      <c r="C611" t="s">
        <v>2405</v>
      </c>
      <c r="D611" t="s">
        <v>2403</v>
      </c>
      <c r="E611" t="s">
        <v>2405</v>
      </c>
      <c r="F611" t="s">
        <v>2404</v>
      </c>
      <c r="G611" t="s">
        <v>2406</v>
      </c>
      <c r="H611" t="s">
        <v>93</v>
      </c>
      <c r="I611">
        <v>1</v>
      </c>
      <c r="J611">
        <v>1</v>
      </c>
      <c r="K611" t="s">
        <v>17</v>
      </c>
      <c r="L611">
        <v>1</v>
      </c>
      <c r="M611">
        <v>1</v>
      </c>
      <c r="N611">
        <v>1</v>
      </c>
      <c r="O611">
        <v>0.97430600000000001</v>
      </c>
      <c r="P611">
        <v>0.973136</v>
      </c>
      <c r="Q611">
        <v>1</v>
      </c>
    </row>
    <row r="612" spans="1:17" ht="15" x14ac:dyDescent="0.3">
      <c r="A612" s="1"/>
      <c r="B612" t="s">
        <v>21</v>
      </c>
      <c r="C612" t="s">
        <v>2416</v>
      </c>
      <c r="D612" t="s">
        <v>2409</v>
      </c>
      <c r="E612" t="s">
        <v>2416</v>
      </c>
      <c r="F612" t="s">
        <v>2411</v>
      </c>
      <c r="G612" t="s">
        <v>2414</v>
      </c>
      <c r="H612" t="s">
        <v>99</v>
      </c>
      <c r="I612">
        <v>0.05</v>
      </c>
      <c r="J612">
        <v>0</v>
      </c>
      <c r="K612" t="s">
        <v>46</v>
      </c>
      <c r="L612">
        <v>0</v>
      </c>
      <c r="M612">
        <v>0.05</v>
      </c>
      <c r="N612">
        <v>0</v>
      </c>
      <c r="O612">
        <v>0.59014900000000003</v>
      </c>
      <c r="P612">
        <v>0.59001499999999996</v>
      </c>
      <c r="Q612">
        <v>0</v>
      </c>
    </row>
    <row r="613" spans="1:17" ht="15" x14ac:dyDescent="0.3">
      <c r="A613" s="1"/>
      <c r="B613" t="s">
        <v>21</v>
      </c>
      <c r="C613" t="s">
        <v>108</v>
      </c>
      <c r="D613" t="s">
        <v>2428</v>
      </c>
      <c r="E613" t="s">
        <v>110</v>
      </c>
      <c r="F613" t="s">
        <v>2429</v>
      </c>
      <c r="G613" t="s">
        <v>2430</v>
      </c>
      <c r="H613" t="s">
        <v>113</v>
      </c>
      <c r="I613">
        <v>0.94199999999999995</v>
      </c>
      <c r="J613">
        <v>0.8</v>
      </c>
      <c r="K613" t="s">
        <v>17</v>
      </c>
      <c r="L613">
        <v>1</v>
      </c>
      <c r="M613">
        <v>0.94199999999999995</v>
      </c>
      <c r="N613">
        <v>0</v>
      </c>
      <c r="O613">
        <v>0.88932</v>
      </c>
      <c r="P613">
        <v>0.88739699999999999</v>
      </c>
      <c r="Q613">
        <v>1</v>
      </c>
    </row>
    <row r="614" spans="1:17" ht="15" x14ac:dyDescent="0.3">
      <c r="A614" s="1"/>
      <c r="B614" t="s">
        <v>21</v>
      </c>
      <c r="C614" t="s">
        <v>117</v>
      </c>
      <c r="D614" t="s">
        <v>115</v>
      </c>
      <c r="E614" t="s">
        <v>117</v>
      </c>
      <c r="F614" t="s">
        <v>115</v>
      </c>
      <c r="G614" t="s">
        <v>118</v>
      </c>
      <c r="H614" t="s">
        <v>116</v>
      </c>
      <c r="I614">
        <v>0.33400000000000002</v>
      </c>
      <c r="J614">
        <v>0</v>
      </c>
      <c r="K614" t="s">
        <v>46</v>
      </c>
      <c r="L614">
        <v>0</v>
      </c>
      <c r="M614">
        <v>0.33400000000000002</v>
      </c>
      <c r="N614">
        <v>0</v>
      </c>
      <c r="O614">
        <v>0.76299099999999997</v>
      </c>
      <c r="P614">
        <v>0.775667</v>
      </c>
      <c r="Q614">
        <v>0</v>
      </c>
    </row>
    <row r="615" spans="1:17" ht="15" x14ac:dyDescent="0.3">
      <c r="A615" s="1"/>
      <c r="B615" t="s">
        <v>21</v>
      </c>
      <c r="C615" t="s">
        <v>117</v>
      </c>
      <c r="D615" t="s">
        <v>2433</v>
      </c>
      <c r="E615" t="s">
        <v>117</v>
      </c>
      <c r="F615" t="s">
        <v>2434</v>
      </c>
      <c r="G615" t="s">
        <v>118</v>
      </c>
      <c r="H615" t="s">
        <v>122</v>
      </c>
      <c r="I615">
        <v>0.151</v>
      </c>
      <c r="J615">
        <v>0</v>
      </c>
      <c r="K615" t="s">
        <v>46</v>
      </c>
      <c r="L615">
        <v>0</v>
      </c>
      <c r="M615">
        <v>0.151</v>
      </c>
      <c r="N615">
        <v>0</v>
      </c>
      <c r="O615">
        <v>0.590449</v>
      </c>
      <c r="P615">
        <v>0.59719599999999995</v>
      </c>
      <c r="Q615">
        <v>0</v>
      </c>
    </row>
    <row r="616" spans="1:17" ht="15" x14ac:dyDescent="0.3">
      <c r="A616" s="1"/>
      <c r="B616" t="s">
        <v>21</v>
      </c>
      <c r="C616" t="s">
        <v>124</v>
      </c>
      <c r="D616" t="s">
        <v>2436</v>
      </c>
      <c r="E616" t="s">
        <v>124</v>
      </c>
      <c r="F616" t="s">
        <v>2437</v>
      </c>
      <c r="G616" t="s">
        <v>127</v>
      </c>
      <c r="H616" t="s">
        <v>128</v>
      </c>
      <c r="I616">
        <v>0.93899999999999995</v>
      </c>
      <c r="J616">
        <v>0</v>
      </c>
      <c r="K616" t="s">
        <v>17</v>
      </c>
      <c r="L616">
        <v>1</v>
      </c>
      <c r="M616">
        <v>0.93899999999999995</v>
      </c>
      <c r="N616">
        <v>0</v>
      </c>
      <c r="O616">
        <v>0.86519299999999999</v>
      </c>
      <c r="P616">
        <v>0.84763100000000002</v>
      </c>
      <c r="Q616">
        <v>1</v>
      </c>
    </row>
    <row r="617" spans="1:17" ht="15" x14ac:dyDescent="0.3">
      <c r="A617" s="1"/>
      <c r="B617" t="s">
        <v>21</v>
      </c>
      <c r="C617" t="s">
        <v>2419</v>
      </c>
      <c r="D617" t="s">
        <v>2444</v>
      </c>
      <c r="E617" t="s">
        <v>2419</v>
      </c>
      <c r="F617" t="s">
        <v>2443</v>
      </c>
      <c r="G617" t="s">
        <v>2420</v>
      </c>
      <c r="H617" t="s">
        <v>139</v>
      </c>
      <c r="I617">
        <v>0.98599999999999999</v>
      </c>
      <c r="J617">
        <v>0.85699999999999998</v>
      </c>
      <c r="K617" t="s">
        <v>17</v>
      </c>
      <c r="L617">
        <v>1</v>
      </c>
      <c r="M617">
        <v>0.98599999999999999</v>
      </c>
      <c r="N617">
        <v>0</v>
      </c>
      <c r="O617">
        <v>0.95898300000000003</v>
      </c>
      <c r="P617">
        <v>0.96033000000000002</v>
      </c>
      <c r="Q617">
        <v>1</v>
      </c>
    </row>
    <row r="618" spans="1:17" ht="15" x14ac:dyDescent="0.3">
      <c r="A618" s="1"/>
      <c r="B618" t="s">
        <v>21</v>
      </c>
      <c r="C618" t="s">
        <v>144</v>
      </c>
      <c r="D618" t="s">
        <v>145</v>
      </c>
      <c r="E618" t="s">
        <v>144</v>
      </c>
      <c r="F618" t="s">
        <v>146</v>
      </c>
      <c r="G618" t="s">
        <v>147</v>
      </c>
      <c r="H618" t="s">
        <v>148</v>
      </c>
      <c r="I618">
        <v>0.97599999999999998</v>
      </c>
      <c r="J618">
        <v>0.8</v>
      </c>
      <c r="K618" t="s">
        <v>17</v>
      </c>
      <c r="L618">
        <v>1</v>
      </c>
      <c r="M618">
        <v>0.97599999999999998</v>
      </c>
      <c r="N618">
        <v>0</v>
      </c>
      <c r="O618">
        <v>0.91800099999999996</v>
      </c>
      <c r="P618">
        <v>0.90985199999999999</v>
      </c>
      <c r="Q618">
        <v>1</v>
      </c>
    </row>
    <row r="619" spans="1:17" ht="15" x14ac:dyDescent="0.3">
      <c r="A619" s="1"/>
      <c r="B619" t="s">
        <v>21</v>
      </c>
      <c r="C619" t="s">
        <v>2462</v>
      </c>
      <c r="D619" t="s">
        <v>2453</v>
      </c>
      <c r="E619" t="s">
        <v>2462</v>
      </c>
      <c r="F619" t="s">
        <v>2455</v>
      </c>
      <c r="G619" t="s">
        <v>2463</v>
      </c>
      <c r="H619" t="s">
        <v>156</v>
      </c>
      <c r="I619">
        <v>7.2999999999999995E-2</v>
      </c>
      <c r="J619">
        <v>0</v>
      </c>
      <c r="K619" t="s">
        <v>46</v>
      </c>
      <c r="L619">
        <v>0</v>
      </c>
      <c r="M619">
        <v>7.2999999999999995E-2</v>
      </c>
      <c r="N619">
        <v>0</v>
      </c>
      <c r="O619">
        <v>0.61263500000000004</v>
      </c>
      <c r="P619">
        <v>0.60738499999999995</v>
      </c>
      <c r="Q619">
        <v>0</v>
      </c>
    </row>
    <row r="620" spans="1:17" ht="15" x14ac:dyDescent="0.3">
      <c r="A620" s="1"/>
      <c r="B620" t="s">
        <v>21</v>
      </c>
      <c r="C620" t="s">
        <v>2478</v>
      </c>
      <c r="D620" t="s">
        <v>2474</v>
      </c>
      <c r="E620" t="s">
        <v>2478</v>
      </c>
      <c r="F620" t="s">
        <v>2475</v>
      </c>
      <c r="G620" t="s">
        <v>2479</v>
      </c>
      <c r="H620" t="s">
        <v>165</v>
      </c>
      <c r="I620">
        <v>0.107</v>
      </c>
      <c r="J620">
        <v>0</v>
      </c>
      <c r="K620" t="s">
        <v>46</v>
      </c>
      <c r="L620">
        <v>0</v>
      </c>
      <c r="M620">
        <v>0.107</v>
      </c>
      <c r="N620">
        <v>0</v>
      </c>
      <c r="O620">
        <v>0.60143800000000003</v>
      </c>
      <c r="P620">
        <v>0.60681399999999996</v>
      </c>
      <c r="Q620">
        <v>0</v>
      </c>
    </row>
    <row r="621" spans="1:17" ht="15" x14ac:dyDescent="0.3">
      <c r="A621" s="1"/>
      <c r="B621" t="s">
        <v>21</v>
      </c>
      <c r="C621" t="s">
        <v>2490</v>
      </c>
      <c r="D621" t="s">
        <v>2491</v>
      </c>
      <c r="E621" t="s">
        <v>2490</v>
      </c>
      <c r="F621" t="s">
        <v>2492</v>
      </c>
      <c r="G621" t="s">
        <v>2493</v>
      </c>
      <c r="H621" t="s">
        <v>186</v>
      </c>
      <c r="I621">
        <v>0.90200000000000002</v>
      </c>
      <c r="J621">
        <v>0.63600000000000001</v>
      </c>
      <c r="K621" t="s">
        <v>17</v>
      </c>
      <c r="L621">
        <v>1</v>
      </c>
      <c r="M621">
        <v>0.90200000000000002</v>
      </c>
      <c r="N621">
        <v>0</v>
      </c>
      <c r="O621">
        <v>0.87192199999999997</v>
      </c>
      <c r="P621">
        <v>0.88032500000000002</v>
      </c>
      <c r="Q621">
        <v>1</v>
      </c>
    </row>
    <row r="622" spans="1:17" ht="15" x14ac:dyDescent="0.3">
      <c r="A622" s="1"/>
      <c r="B622" t="s">
        <v>21</v>
      </c>
      <c r="C622" t="s">
        <v>2506</v>
      </c>
      <c r="D622" t="s">
        <v>2499</v>
      </c>
      <c r="E622" t="s">
        <v>2507</v>
      </c>
      <c r="F622" t="s">
        <v>2501</v>
      </c>
      <c r="G622" t="s">
        <v>2508</v>
      </c>
      <c r="H622" t="s">
        <v>198</v>
      </c>
      <c r="I622">
        <v>-8.0000000000000002E-3</v>
      </c>
      <c r="J622">
        <v>0</v>
      </c>
      <c r="K622" t="s">
        <v>46</v>
      </c>
      <c r="L622">
        <v>0</v>
      </c>
      <c r="M622">
        <v>-8.0000000000000002E-3</v>
      </c>
      <c r="N622">
        <v>0</v>
      </c>
      <c r="O622">
        <v>0.65308900000000003</v>
      </c>
      <c r="P622">
        <v>0.65051999999999999</v>
      </c>
      <c r="Q622">
        <v>0</v>
      </c>
    </row>
    <row r="623" spans="1:17" ht="15" x14ac:dyDescent="0.3">
      <c r="A623" s="1"/>
      <c r="B623" t="s">
        <v>21</v>
      </c>
      <c r="C623" t="s">
        <v>2509</v>
      </c>
      <c r="D623" t="s">
        <v>2521</v>
      </c>
      <c r="E623" t="s">
        <v>2510</v>
      </c>
      <c r="F623" t="s">
        <v>2522</v>
      </c>
      <c r="G623" t="s">
        <v>2511</v>
      </c>
      <c r="H623" t="s">
        <v>213</v>
      </c>
      <c r="I623">
        <v>0.755</v>
      </c>
      <c r="J623">
        <v>0.5</v>
      </c>
      <c r="K623" t="s">
        <v>17</v>
      </c>
      <c r="L623">
        <v>1</v>
      </c>
      <c r="M623">
        <v>0.755</v>
      </c>
      <c r="N623">
        <v>0</v>
      </c>
      <c r="O623">
        <v>0.86097299999999999</v>
      </c>
      <c r="P623">
        <v>0.84813700000000003</v>
      </c>
      <c r="Q623">
        <v>1</v>
      </c>
    </row>
    <row r="624" spans="1:17" ht="15" x14ac:dyDescent="0.3">
      <c r="A624" s="1"/>
      <c r="B624" t="s">
        <v>21</v>
      </c>
      <c r="C624" t="s">
        <v>2531</v>
      </c>
      <c r="D624" t="s">
        <v>2527</v>
      </c>
      <c r="E624" t="s">
        <v>2532</v>
      </c>
      <c r="F624" t="s">
        <v>2529</v>
      </c>
      <c r="G624" t="s">
        <v>2533</v>
      </c>
      <c r="H624" t="s">
        <v>225</v>
      </c>
      <c r="I624">
        <v>0.35199999999999998</v>
      </c>
      <c r="J624">
        <v>0</v>
      </c>
      <c r="K624" t="s">
        <v>46</v>
      </c>
      <c r="L624">
        <v>0</v>
      </c>
      <c r="M624">
        <v>0.35199999999999998</v>
      </c>
      <c r="N624">
        <v>0</v>
      </c>
      <c r="O624">
        <v>0.71874400000000005</v>
      </c>
      <c r="P624">
        <v>0.717808</v>
      </c>
      <c r="Q624">
        <v>0</v>
      </c>
    </row>
    <row r="625" spans="1:17" ht="15" x14ac:dyDescent="0.3">
      <c r="A625" s="1"/>
      <c r="B625" t="s">
        <v>21</v>
      </c>
      <c r="C625" t="s">
        <v>2542</v>
      </c>
      <c r="D625" t="s">
        <v>2539</v>
      </c>
      <c r="E625" t="s">
        <v>2542</v>
      </c>
      <c r="F625" t="s">
        <v>2540</v>
      </c>
      <c r="G625" t="s">
        <v>2543</v>
      </c>
      <c r="H625" t="s">
        <v>237</v>
      </c>
      <c r="I625">
        <v>0.98899999999999999</v>
      </c>
      <c r="J625">
        <v>0.44400000000000001</v>
      </c>
      <c r="K625" t="s">
        <v>17</v>
      </c>
      <c r="L625">
        <v>1</v>
      </c>
      <c r="M625">
        <v>0.98899999999999999</v>
      </c>
      <c r="N625">
        <v>0</v>
      </c>
      <c r="O625">
        <v>0.89078199999999996</v>
      </c>
      <c r="P625">
        <v>0.88518200000000002</v>
      </c>
      <c r="Q625">
        <v>1</v>
      </c>
    </row>
    <row r="626" spans="1:17" ht="15" x14ac:dyDescent="0.3">
      <c r="A626" s="1"/>
      <c r="B626" t="s">
        <v>21</v>
      </c>
      <c r="C626" t="s">
        <v>2545</v>
      </c>
      <c r="D626" t="s">
        <v>2546</v>
      </c>
      <c r="E626" t="s">
        <v>2547</v>
      </c>
      <c r="F626" t="s">
        <v>2548</v>
      </c>
      <c r="G626" t="s">
        <v>2549</v>
      </c>
      <c r="H626" t="s">
        <v>243</v>
      </c>
      <c r="I626">
        <v>0.83899999999999997</v>
      </c>
      <c r="J626">
        <v>0.222</v>
      </c>
      <c r="K626" t="s">
        <v>17</v>
      </c>
      <c r="L626">
        <v>1</v>
      </c>
      <c r="M626">
        <v>0.83899999999999997</v>
      </c>
      <c r="N626">
        <v>0</v>
      </c>
      <c r="O626">
        <v>0.86404899999999996</v>
      </c>
      <c r="P626">
        <v>0.85087400000000002</v>
      </c>
      <c r="Q626">
        <v>1</v>
      </c>
    </row>
    <row r="627" spans="1:17" ht="15" x14ac:dyDescent="0.3">
      <c r="A627" s="1"/>
      <c r="B627" t="s">
        <v>21</v>
      </c>
      <c r="C627" t="s">
        <v>2551</v>
      </c>
      <c r="D627" t="s">
        <v>2552</v>
      </c>
      <c r="E627" t="s">
        <v>2553</v>
      </c>
      <c r="F627" t="s">
        <v>2554</v>
      </c>
      <c r="G627" t="s">
        <v>2555</v>
      </c>
      <c r="H627" t="s">
        <v>248</v>
      </c>
      <c r="I627">
        <v>0.98599999999999999</v>
      </c>
      <c r="J627">
        <v>0.8</v>
      </c>
      <c r="K627" t="s">
        <v>17</v>
      </c>
      <c r="L627">
        <v>1</v>
      </c>
      <c r="M627">
        <v>0.98599999999999999</v>
      </c>
      <c r="N627">
        <v>0</v>
      </c>
      <c r="O627">
        <v>0.94734099999999999</v>
      </c>
      <c r="P627">
        <v>0.94534200000000002</v>
      </c>
      <c r="Q627">
        <v>1</v>
      </c>
    </row>
    <row r="628" spans="1:17" ht="15" x14ac:dyDescent="0.3">
      <c r="A628" s="1"/>
      <c r="B628" t="s">
        <v>21</v>
      </c>
      <c r="C628" t="s">
        <v>2557</v>
      </c>
      <c r="D628" t="s">
        <v>2558</v>
      </c>
      <c r="E628" t="s">
        <v>2559</v>
      </c>
      <c r="F628" t="s">
        <v>2559</v>
      </c>
      <c r="G628" t="s">
        <v>2560</v>
      </c>
      <c r="H628" t="s">
        <v>255</v>
      </c>
      <c r="I628">
        <v>0.89300000000000002</v>
      </c>
      <c r="J628">
        <v>0.81799999999999995</v>
      </c>
      <c r="K628" t="s">
        <v>17</v>
      </c>
      <c r="L628">
        <v>1</v>
      </c>
      <c r="M628">
        <v>0.89300000000000002</v>
      </c>
      <c r="N628">
        <v>0</v>
      </c>
      <c r="O628">
        <v>0.94081300000000001</v>
      </c>
      <c r="P628">
        <v>0.94105300000000003</v>
      </c>
      <c r="Q628">
        <v>1</v>
      </c>
    </row>
    <row r="629" spans="1:17" ht="15" x14ac:dyDescent="0.3">
      <c r="A629" s="1"/>
      <c r="B629" t="s">
        <v>21</v>
      </c>
      <c r="C629" t="s">
        <v>2562</v>
      </c>
      <c r="D629" t="s">
        <v>275</v>
      </c>
      <c r="E629" t="s">
        <v>2562</v>
      </c>
      <c r="F629" t="s">
        <v>276</v>
      </c>
      <c r="G629" t="s">
        <v>2563</v>
      </c>
      <c r="H629" t="s">
        <v>278</v>
      </c>
      <c r="I629">
        <v>0.96599999999999997</v>
      </c>
      <c r="J629">
        <v>0.36399999999999999</v>
      </c>
      <c r="K629" t="s">
        <v>17</v>
      </c>
      <c r="L629">
        <v>1</v>
      </c>
      <c r="M629">
        <v>0.96599999999999997</v>
      </c>
      <c r="N629">
        <v>0</v>
      </c>
      <c r="O629">
        <v>0.72048800000000002</v>
      </c>
      <c r="P629">
        <v>0.72589899999999996</v>
      </c>
      <c r="Q629">
        <v>1</v>
      </c>
    </row>
    <row r="630" spans="1:17" ht="15" x14ac:dyDescent="0.3">
      <c r="A630" s="1"/>
      <c r="B630" t="s">
        <v>21</v>
      </c>
      <c r="C630" t="s">
        <v>280</v>
      </c>
      <c r="D630" t="s">
        <v>281</v>
      </c>
      <c r="E630" t="s">
        <v>280</v>
      </c>
      <c r="F630" t="s">
        <v>282</v>
      </c>
      <c r="G630" t="s">
        <v>283</v>
      </c>
      <c r="H630" t="s">
        <v>284</v>
      </c>
      <c r="I630">
        <v>0.93600000000000005</v>
      </c>
      <c r="J630">
        <v>0</v>
      </c>
      <c r="K630" t="s">
        <v>17</v>
      </c>
      <c r="L630">
        <v>1</v>
      </c>
      <c r="M630">
        <v>0.93600000000000005</v>
      </c>
      <c r="N630">
        <v>0</v>
      </c>
      <c r="O630">
        <v>0.80139899999999997</v>
      </c>
      <c r="P630">
        <v>0.80307799999999996</v>
      </c>
      <c r="Q630">
        <v>1</v>
      </c>
    </row>
    <row r="631" spans="1:17" ht="15" x14ac:dyDescent="0.3">
      <c r="A631" s="1"/>
      <c r="B631" t="s">
        <v>21</v>
      </c>
      <c r="C631" t="s">
        <v>2576</v>
      </c>
      <c r="D631" t="s">
        <v>2568</v>
      </c>
      <c r="E631" t="s">
        <v>2577</v>
      </c>
      <c r="F631" t="s">
        <v>2569</v>
      </c>
      <c r="G631" t="s">
        <v>2578</v>
      </c>
      <c r="H631" t="s">
        <v>294</v>
      </c>
      <c r="I631">
        <v>0.87</v>
      </c>
      <c r="J631">
        <v>0.66700000000000004</v>
      </c>
      <c r="K631" t="s">
        <v>42</v>
      </c>
      <c r="L631">
        <v>0.5</v>
      </c>
      <c r="M631">
        <v>0.87</v>
      </c>
      <c r="N631">
        <v>0</v>
      </c>
      <c r="O631">
        <v>0.85223300000000002</v>
      </c>
      <c r="P631">
        <v>0.85553199999999996</v>
      </c>
      <c r="Q631">
        <v>0.5</v>
      </c>
    </row>
    <row r="632" spans="1:17" ht="15" x14ac:dyDescent="0.3">
      <c r="A632" s="1"/>
      <c r="B632" t="s">
        <v>21</v>
      </c>
      <c r="C632">
        <v>35</v>
      </c>
      <c r="D632">
        <v>35</v>
      </c>
      <c r="E632">
        <v>35</v>
      </c>
      <c r="F632">
        <v>35</v>
      </c>
      <c r="G632">
        <v>35</v>
      </c>
      <c r="H632">
        <v>35</v>
      </c>
      <c r="I632">
        <v>1</v>
      </c>
      <c r="J632">
        <v>1</v>
      </c>
      <c r="K632" t="s">
        <v>17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</row>
    <row r="633" spans="1:17" ht="15" x14ac:dyDescent="0.3">
      <c r="A633" s="1"/>
      <c r="B633" t="s">
        <v>21</v>
      </c>
      <c r="C633" t="s">
        <v>312</v>
      </c>
      <c r="D633" t="s">
        <v>2586</v>
      </c>
      <c r="E633" t="s">
        <v>314</v>
      </c>
      <c r="F633" t="s">
        <v>2587</v>
      </c>
      <c r="G633" t="s">
        <v>312</v>
      </c>
      <c r="H633" t="s">
        <v>317</v>
      </c>
      <c r="I633">
        <v>0.54</v>
      </c>
      <c r="J633">
        <v>0.14299999999999999</v>
      </c>
      <c r="K633" t="s">
        <v>42</v>
      </c>
      <c r="L633">
        <v>0.5</v>
      </c>
      <c r="M633">
        <v>0.54</v>
      </c>
      <c r="N633">
        <v>0</v>
      </c>
      <c r="O633">
        <v>0.66389200000000004</v>
      </c>
      <c r="P633">
        <v>0.66917199999999999</v>
      </c>
      <c r="Q633">
        <v>0.5</v>
      </c>
    </row>
    <row r="634" spans="1:17" ht="15" x14ac:dyDescent="0.3">
      <c r="A634" s="1"/>
      <c r="B634" t="s">
        <v>21</v>
      </c>
      <c r="C634" t="s">
        <v>319</v>
      </c>
      <c r="D634" t="s">
        <v>2588</v>
      </c>
      <c r="E634" t="s">
        <v>319</v>
      </c>
      <c r="F634" t="s">
        <v>2589</v>
      </c>
      <c r="G634" t="s">
        <v>2590</v>
      </c>
      <c r="H634" t="s">
        <v>323</v>
      </c>
      <c r="I634">
        <v>0.746</v>
      </c>
      <c r="J634">
        <v>0</v>
      </c>
      <c r="K634" t="s">
        <v>42</v>
      </c>
      <c r="L634">
        <v>0.5</v>
      </c>
      <c r="M634">
        <v>0.746</v>
      </c>
      <c r="N634">
        <v>0</v>
      </c>
      <c r="O634">
        <v>0.71349799999999997</v>
      </c>
      <c r="P634">
        <v>0.71021299999999998</v>
      </c>
      <c r="Q634">
        <v>0.5</v>
      </c>
    </row>
    <row r="635" spans="1:17" ht="15" x14ac:dyDescent="0.3">
      <c r="A635" s="1"/>
      <c r="B635" t="s">
        <v>21</v>
      </c>
      <c r="C635" t="s">
        <v>331</v>
      </c>
      <c r="D635" t="s">
        <v>332</v>
      </c>
      <c r="E635" t="s">
        <v>331</v>
      </c>
      <c r="F635" t="s">
        <v>331</v>
      </c>
      <c r="G635" t="s">
        <v>333</v>
      </c>
      <c r="H635" t="s">
        <v>334</v>
      </c>
      <c r="I635">
        <v>1</v>
      </c>
      <c r="J635">
        <v>1</v>
      </c>
      <c r="K635" t="s">
        <v>17</v>
      </c>
      <c r="L635">
        <v>1</v>
      </c>
      <c r="M635">
        <v>1</v>
      </c>
      <c r="N635">
        <v>1</v>
      </c>
      <c r="O635">
        <v>0.97116400000000003</v>
      </c>
      <c r="P635">
        <v>0.96491300000000002</v>
      </c>
      <c r="Q635">
        <v>1</v>
      </c>
    </row>
    <row r="636" spans="1:17" ht="15" x14ac:dyDescent="0.3">
      <c r="A636" s="1"/>
      <c r="B636" t="s">
        <v>21</v>
      </c>
      <c r="C636" t="s">
        <v>2593</v>
      </c>
      <c r="D636" t="s">
        <v>2594</v>
      </c>
      <c r="E636" t="s">
        <v>2593</v>
      </c>
      <c r="F636" t="s">
        <v>2595</v>
      </c>
      <c r="G636" t="s">
        <v>2596</v>
      </c>
      <c r="H636" t="s">
        <v>340</v>
      </c>
      <c r="I636">
        <v>0.86899999999999999</v>
      </c>
      <c r="J636">
        <v>0.83299999999999996</v>
      </c>
      <c r="K636" t="s">
        <v>17</v>
      </c>
      <c r="L636">
        <v>1</v>
      </c>
      <c r="M636">
        <v>0.86899999999999999</v>
      </c>
      <c r="N636">
        <v>0</v>
      </c>
      <c r="O636">
        <v>0.88569200000000003</v>
      </c>
      <c r="P636">
        <v>0.89466000000000001</v>
      </c>
      <c r="Q636">
        <v>1</v>
      </c>
    </row>
    <row r="637" spans="1:17" ht="15" x14ac:dyDescent="0.3">
      <c r="A637" s="1"/>
      <c r="B637" t="s">
        <v>21</v>
      </c>
      <c r="C637" t="s">
        <v>2597</v>
      </c>
      <c r="D637" t="s">
        <v>343</v>
      </c>
      <c r="E637" t="s">
        <v>2598</v>
      </c>
      <c r="F637" t="s">
        <v>17</v>
      </c>
      <c r="G637" t="s">
        <v>2599</v>
      </c>
      <c r="H637" t="s">
        <v>346</v>
      </c>
      <c r="I637">
        <v>-2.7E-2</v>
      </c>
      <c r="J637">
        <v>0</v>
      </c>
      <c r="K637" t="s">
        <v>42</v>
      </c>
      <c r="L637">
        <v>0.5</v>
      </c>
      <c r="M637">
        <v>-2.7E-2</v>
      </c>
      <c r="N637">
        <v>0</v>
      </c>
      <c r="O637">
        <v>0.64992499999999997</v>
      </c>
      <c r="P637">
        <v>0.64982600000000001</v>
      </c>
      <c r="Q637">
        <v>0.5</v>
      </c>
    </row>
    <row r="638" spans="1:17" ht="15" x14ac:dyDescent="0.3">
      <c r="A638" s="1"/>
      <c r="B638" t="s">
        <v>21</v>
      </c>
      <c r="C638" t="s">
        <v>351</v>
      </c>
      <c r="D638" t="s">
        <v>2606</v>
      </c>
      <c r="E638" t="s">
        <v>353</v>
      </c>
      <c r="F638" t="s">
        <v>2607</v>
      </c>
      <c r="G638" t="s">
        <v>355</v>
      </c>
      <c r="H638" t="s">
        <v>356</v>
      </c>
      <c r="I638">
        <v>0.92800000000000005</v>
      </c>
      <c r="J638">
        <v>0.8</v>
      </c>
      <c r="K638" t="s">
        <v>17</v>
      </c>
      <c r="L638">
        <v>1</v>
      </c>
      <c r="M638">
        <v>0.92800000000000005</v>
      </c>
      <c r="N638">
        <v>0</v>
      </c>
      <c r="O638">
        <v>0.91315000000000002</v>
      </c>
      <c r="P638">
        <v>0.91269500000000003</v>
      </c>
      <c r="Q638">
        <v>1</v>
      </c>
    </row>
    <row r="639" spans="1:17" ht="15" x14ac:dyDescent="0.3">
      <c r="A639" s="1"/>
      <c r="B639" t="s">
        <v>21</v>
      </c>
      <c r="C639" t="s">
        <v>358</v>
      </c>
      <c r="D639" t="s">
        <v>358</v>
      </c>
      <c r="E639" t="s">
        <v>359</v>
      </c>
      <c r="F639" t="s">
        <v>359</v>
      </c>
      <c r="G639" t="s">
        <v>360</v>
      </c>
      <c r="H639" t="s">
        <v>361</v>
      </c>
      <c r="I639">
        <v>0.97199999999999998</v>
      </c>
      <c r="J639">
        <v>0</v>
      </c>
      <c r="K639" t="s">
        <v>17</v>
      </c>
      <c r="L639">
        <v>1</v>
      </c>
      <c r="M639">
        <v>0.97199999999999998</v>
      </c>
      <c r="N639">
        <v>0</v>
      </c>
      <c r="O639">
        <v>0.94534799999999997</v>
      </c>
      <c r="P639">
        <v>0.94382999999999995</v>
      </c>
      <c r="Q639">
        <v>1</v>
      </c>
    </row>
    <row r="640" spans="1:17" ht="15" x14ac:dyDescent="0.3">
      <c r="A640" s="1"/>
      <c r="B640" t="s">
        <v>21</v>
      </c>
      <c r="C640" t="s">
        <v>372</v>
      </c>
      <c r="D640" t="s">
        <v>370</v>
      </c>
      <c r="E640" t="s">
        <v>372</v>
      </c>
      <c r="F640" t="s">
        <v>372</v>
      </c>
      <c r="G640" t="s">
        <v>2613</v>
      </c>
      <c r="H640" t="s">
        <v>374</v>
      </c>
      <c r="I640">
        <v>0.94699999999999995</v>
      </c>
      <c r="J640">
        <v>0.72699999999999998</v>
      </c>
      <c r="K640" t="s">
        <v>17</v>
      </c>
      <c r="L640">
        <v>1</v>
      </c>
      <c r="M640">
        <v>0.94699999999999995</v>
      </c>
      <c r="N640">
        <v>0</v>
      </c>
      <c r="O640">
        <v>0.95065999999999995</v>
      </c>
      <c r="P640">
        <v>0.94998700000000003</v>
      </c>
      <c r="Q640">
        <v>1</v>
      </c>
    </row>
    <row r="641" spans="1:17" ht="15" x14ac:dyDescent="0.3">
      <c r="A641" s="1"/>
      <c r="B641" t="s">
        <v>21</v>
      </c>
      <c r="C641" t="s">
        <v>2617</v>
      </c>
      <c r="D641" t="s">
        <v>2618</v>
      </c>
      <c r="E641" t="s">
        <v>2617</v>
      </c>
      <c r="F641" t="s">
        <v>2619</v>
      </c>
      <c r="G641" t="s">
        <v>2620</v>
      </c>
      <c r="H641" t="s">
        <v>383</v>
      </c>
      <c r="I641">
        <v>-9.4E-2</v>
      </c>
      <c r="J641">
        <v>0</v>
      </c>
      <c r="K641" t="s">
        <v>46</v>
      </c>
      <c r="L641">
        <v>0</v>
      </c>
      <c r="M641">
        <v>-9.4E-2</v>
      </c>
      <c r="N641">
        <v>0</v>
      </c>
      <c r="O641">
        <v>0.63178900000000004</v>
      </c>
      <c r="P641">
        <v>0.63124999999999998</v>
      </c>
      <c r="Q641">
        <v>0</v>
      </c>
    </row>
    <row r="642" spans="1:17" ht="15" x14ac:dyDescent="0.3">
      <c r="A642" s="1"/>
      <c r="B642" t="s">
        <v>21</v>
      </c>
      <c r="C642" t="s">
        <v>2624</v>
      </c>
      <c r="D642" t="s">
        <v>2625</v>
      </c>
      <c r="E642" t="s">
        <v>2624</v>
      </c>
      <c r="F642" t="s">
        <v>2626</v>
      </c>
      <c r="G642" t="s">
        <v>2627</v>
      </c>
      <c r="H642" t="s">
        <v>391</v>
      </c>
      <c r="I642">
        <v>0.115</v>
      </c>
      <c r="J642">
        <v>0</v>
      </c>
      <c r="K642" t="s">
        <v>46</v>
      </c>
      <c r="L642">
        <v>0</v>
      </c>
      <c r="M642">
        <v>0.115</v>
      </c>
      <c r="N642">
        <v>0</v>
      </c>
      <c r="O642">
        <v>0.62490800000000002</v>
      </c>
      <c r="P642">
        <v>0.62503799999999998</v>
      </c>
      <c r="Q642">
        <v>0</v>
      </c>
    </row>
    <row r="643" spans="1:17" ht="15" x14ac:dyDescent="0.3">
      <c r="A643" s="1"/>
      <c r="B643" t="s">
        <v>21</v>
      </c>
      <c r="C643" t="s">
        <v>2634</v>
      </c>
      <c r="D643" t="s">
        <v>2634</v>
      </c>
      <c r="E643" t="s">
        <v>2635</v>
      </c>
      <c r="F643" t="s">
        <v>2635</v>
      </c>
      <c r="G643" t="s">
        <v>2636</v>
      </c>
      <c r="H643" t="s">
        <v>398</v>
      </c>
      <c r="I643">
        <v>0.84599999999999997</v>
      </c>
      <c r="J643">
        <v>0.16700000000000001</v>
      </c>
      <c r="K643" t="s">
        <v>17</v>
      </c>
      <c r="L643">
        <v>1</v>
      </c>
      <c r="M643">
        <v>0.84599999999999997</v>
      </c>
      <c r="N643">
        <v>0</v>
      </c>
      <c r="O643">
        <v>0.75676699999999997</v>
      </c>
      <c r="P643">
        <v>0.75823700000000005</v>
      </c>
      <c r="Q643">
        <v>1</v>
      </c>
    </row>
    <row r="644" spans="1:17" ht="15" x14ac:dyDescent="0.3">
      <c r="A644" s="1"/>
      <c r="B644" t="s">
        <v>21</v>
      </c>
      <c r="C644" t="s">
        <v>2634</v>
      </c>
      <c r="D644" t="s">
        <v>2639</v>
      </c>
      <c r="E644" t="s">
        <v>2635</v>
      </c>
      <c r="F644" t="s">
        <v>2641</v>
      </c>
      <c r="G644" t="s">
        <v>2636</v>
      </c>
      <c r="H644" t="s">
        <v>402</v>
      </c>
      <c r="I644">
        <v>0.59099999999999997</v>
      </c>
      <c r="J644">
        <v>0</v>
      </c>
      <c r="K644" t="s">
        <v>42</v>
      </c>
      <c r="L644">
        <v>0.5</v>
      </c>
      <c r="M644">
        <v>0.59099999999999997</v>
      </c>
      <c r="N644">
        <v>0</v>
      </c>
      <c r="O644">
        <v>0.73830700000000005</v>
      </c>
      <c r="P644">
        <v>0.75204300000000002</v>
      </c>
      <c r="Q644">
        <v>0.5</v>
      </c>
    </row>
    <row r="645" spans="1:17" ht="15" x14ac:dyDescent="0.3">
      <c r="A645" s="1"/>
      <c r="B645" t="s">
        <v>21</v>
      </c>
      <c r="C645" t="s">
        <v>413</v>
      </c>
      <c r="D645" t="s">
        <v>2649</v>
      </c>
      <c r="E645" t="s">
        <v>414</v>
      </c>
      <c r="F645" t="s">
        <v>420</v>
      </c>
      <c r="G645" t="s">
        <v>415</v>
      </c>
      <c r="H645" t="s">
        <v>412</v>
      </c>
      <c r="I645">
        <v>0.83799999999999997</v>
      </c>
      <c r="J645">
        <v>0.4</v>
      </c>
      <c r="K645" t="s">
        <v>42</v>
      </c>
      <c r="L645">
        <v>0.5</v>
      </c>
      <c r="M645">
        <v>0.83799999999999997</v>
      </c>
      <c r="N645">
        <v>0</v>
      </c>
      <c r="O645">
        <v>0.82604500000000003</v>
      </c>
      <c r="P645">
        <v>0.81005199999999999</v>
      </c>
      <c r="Q645">
        <v>0.5</v>
      </c>
    </row>
    <row r="646" spans="1:17" ht="15" x14ac:dyDescent="0.3">
      <c r="A646" s="1"/>
      <c r="B646" t="s">
        <v>21</v>
      </c>
      <c r="C646" t="s">
        <v>2656</v>
      </c>
      <c r="D646" t="s">
        <v>2653</v>
      </c>
      <c r="E646" t="s">
        <v>2657</v>
      </c>
      <c r="F646" t="s">
        <v>2654</v>
      </c>
      <c r="G646" t="s">
        <v>2658</v>
      </c>
      <c r="H646" t="s">
        <v>427</v>
      </c>
      <c r="I646">
        <v>0.61499999999999999</v>
      </c>
      <c r="J646">
        <v>0.6</v>
      </c>
      <c r="K646" t="s">
        <v>17</v>
      </c>
      <c r="L646">
        <v>1</v>
      </c>
      <c r="M646">
        <v>0.61499999999999999</v>
      </c>
      <c r="N646">
        <v>0</v>
      </c>
      <c r="O646">
        <v>0.88433899999999999</v>
      </c>
      <c r="P646">
        <v>0.87326599999999999</v>
      </c>
      <c r="Q646">
        <v>1</v>
      </c>
    </row>
    <row r="647" spans="1:17" ht="15" x14ac:dyDescent="0.3">
      <c r="A647" s="1"/>
      <c r="B647" t="s">
        <v>21</v>
      </c>
      <c r="C647" t="s">
        <v>435</v>
      </c>
      <c r="D647" t="s">
        <v>2662</v>
      </c>
      <c r="E647" t="s">
        <v>435</v>
      </c>
      <c r="F647" t="s">
        <v>2663</v>
      </c>
      <c r="G647" t="s">
        <v>437</v>
      </c>
      <c r="H647" t="s">
        <v>438</v>
      </c>
      <c r="I647">
        <v>1</v>
      </c>
      <c r="J647">
        <v>0.85699999999999998</v>
      </c>
      <c r="K647" t="s">
        <v>17</v>
      </c>
      <c r="L647">
        <v>1</v>
      </c>
      <c r="M647">
        <v>1</v>
      </c>
      <c r="N647">
        <v>0</v>
      </c>
      <c r="O647">
        <v>0.91911799999999999</v>
      </c>
      <c r="P647">
        <v>0.91806299999999996</v>
      </c>
      <c r="Q647">
        <v>1</v>
      </c>
    </row>
    <row r="648" spans="1:17" ht="15" x14ac:dyDescent="0.3">
      <c r="A648" s="1"/>
      <c r="B648" t="s">
        <v>21</v>
      </c>
      <c r="C648" t="s">
        <v>442</v>
      </c>
      <c r="D648" t="s">
        <v>2668</v>
      </c>
      <c r="E648" t="s">
        <v>444</v>
      </c>
      <c r="F648" t="s">
        <v>2669</v>
      </c>
      <c r="G648" t="s">
        <v>2670</v>
      </c>
      <c r="H648" t="s">
        <v>447</v>
      </c>
      <c r="I648">
        <v>0.92400000000000004</v>
      </c>
      <c r="J648">
        <v>0.66700000000000004</v>
      </c>
      <c r="K648" t="s">
        <v>17</v>
      </c>
      <c r="L648">
        <v>1</v>
      </c>
      <c r="M648">
        <v>0.92400000000000004</v>
      </c>
      <c r="N648">
        <v>0</v>
      </c>
      <c r="O648">
        <v>0.81969199999999998</v>
      </c>
      <c r="P648">
        <v>0.82608800000000004</v>
      </c>
      <c r="Q648">
        <v>1</v>
      </c>
    </row>
    <row r="649" spans="1:17" ht="15" x14ac:dyDescent="0.3">
      <c r="A649" s="1"/>
      <c r="B649" t="s">
        <v>21</v>
      </c>
      <c r="C649" t="s">
        <v>2675</v>
      </c>
      <c r="D649" t="s">
        <v>2673</v>
      </c>
      <c r="E649" t="s">
        <v>2676</v>
      </c>
      <c r="F649" t="s">
        <v>2674</v>
      </c>
      <c r="G649" t="s">
        <v>2677</v>
      </c>
      <c r="H649" t="s">
        <v>453</v>
      </c>
      <c r="I649">
        <v>0.33900000000000002</v>
      </c>
      <c r="J649">
        <v>0.14299999999999999</v>
      </c>
      <c r="K649" t="s">
        <v>42</v>
      </c>
      <c r="L649">
        <v>0.5</v>
      </c>
      <c r="M649">
        <v>0.33900000000000002</v>
      </c>
      <c r="N649">
        <v>0</v>
      </c>
      <c r="O649">
        <v>0.71007100000000001</v>
      </c>
      <c r="P649">
        <v>0.719364</v>
      </c>
      <c r="Q649">
        <v>0.5</v>
      </c>
    </row>
    <row r="650" spans="1:17" ht="15" x14ac:dyDescent="0.3">
      <c r="A650" s="1"/>
      <c r="B650" t="s">
        <v>21</v>
      </c>
      <c r="C650" t="s">
        <v>2684</v>
      </c>
      <c r="D650" t="s">
        <v>2679</v>
      </c>
      <c r="E650" t="s">
        <v>2684</v>
      </c>
      <c r="F650" t="s">
        <v>2680</v>
      </c>
      <c r="G650" t="s">
        <v>2685</v>
      </c>
      <c r="H650" t="s">
        <v>464</v>
      </c>
      <c r="I650">
        <v>0.81599999999999995</v>
      </c>
      <c r="J650">
        <v>0.70599999999999996</v>
      </c>
      <c r="K650" t="s">
        <v>42</v>
      </c>
      <c r="L650">
        <v>0.5</v>
      </c>
      <c r="M650">
        <v>0.81599999999999995</v>
      </c>
      <c r="N650">
        <v>0</v>
      </c>
      <c r="O650">
        <v>0.79769299999999999</v>
      </c>
      <c r="P650">
        <v>0.80669800000000003</v>
      </c>
      <c r="Q650">
        <v>0.5</v>
      </c>
    </row>
    <row r="651" spans="1:17" ht="15" x14ac:dyDescent="0.3">
      <c r="A651" s="1"/>
      <c r="B651" t="s">
        <v>21</v>
      </c>
      <c r="C651" t="s">
        <v>482</v>
      </c>
      <c r="D651" t="s">
        <v>2688</v>
      </c>
      <c r="E651" t="s">
        <v>482</v>
      </c>
      <c r="F651" t="s">
        <v>2689</v>
      </c>
      <c r="G651" t="s">
        <v>2691</v>
      </c>
      <c r="H651" t="s">
        <v>486</v>
      </c>
      <c r="I651">
        <v>0.64700000000000002</v>
      </c>
      <c r="J651">
        <v>0.44400000000000001</v>
      </c>
      <c r="K651" t="s">
        <v>17</v>
      </c>
      <c r="L651">
        <v>1</v>
      </c>
      <c r="M651">
        <v>0.64700000000000002</v>
      </c>
      <c r="N651">
        <v>0</v>
      </c>
      <c r="O651">
        <v>0.83143699999999998</v>
      </c>
      <c r="P651">
        <v>0.82356700000000005</v>
      </c>
      <c r="Q651">
        <v>1</v>
      </c>
    </row>
    <row r="652" spans="1:17" ht="15" x14ac:dyDescent="0.3">
      <c r="A652" s="1"/>
      <c r="B652" t="s">
        <v>21</v>
      </c>
      <c r="C652" t="s">
        <v>497</v>
      </c>
      <c r="D652" t="s">
        <v>496</v>
      </c>
      <c r="E652" t="s">
        <v>497</v>
      </c>
      <c r="F652" t="s">
        <v>497</v>
      </c>
      <c r="G652" t="s">
        <v>505</v>
      </c>
      <c r="H652" t="s">
        <v>499</v>
      </c>
      <c r="I652">
        <v>0.96799999999999997</v>
      </c>
      <c r="J652">
        <v>0.5</v>
      </c>
      <c r="K652" t="s">
        <v>17</v>
      </c>
      <c r="L652">
        <v>1</v>
      </c>
      <c r="M652">
        <v>0.96799999999999997</v>
      </c>
      <c r="N652">
        <v>0</v>
      </c>
      <c r="O652">
        <v>0.86689899999999998</v>
      </c>
      <c r="P652">
        <v>0.87783199999999995</v>
      </c>
      <c r="Q652">
        <v>1</v>
      </c>
    </row>
    <row r="653" spans="1:17" ht="15" x14ac:dyDescent="0.3">
      <c r="A653" s="1"/>
      <c r="B653" t="s">
        <v>21</v>
      </c>
      <c r="C653" t="s">
        <v>2714</v>
      </c>
      <c r="D653" t="s">
        <v>2707</v>
      </c>
      <c r="E653" t="s">
        <v>2714</v>
      </c>
      <c r="F653" t="s">
        <v>2708</v>
      </c>
      <c r="G653" t="s">
        <v>2715</v>
      </c>
      <c r="H653" t="s">
        <v>511</v>
      </c>
      <c r="I653">
        <v>0.56599999999999995</v>
      </c>
      <c r="J653">
        <v>0</v>
      </c>
      <c r="K653" t="s">
        <v>42</v>
      </c>
      <c r="L653">
        <v>0.5</v>
      </c>
      <c r="M653">
        <v>0.56599999999999995</v>
      </c>
      <c r="N653">
        <v>0</v>
      </c>
      <c r="O653">
        <v>0.69369999999999998</v>
      </c>
      <c r="P653">
        <v>0.68926900000000002</v>
      </c>
      <c r="Q653">
        <v>0.5</v>
      </c>
    </row>
    <row r="654" spans="1:17" ht="15" x14ac:dyDescent="0.3">
      <c r="A654" s="1"/>
      <c r="B654" t="s">
        <v>21</v>
      </c>
      <c r="C654" t="s">
        <v>2722</v>
      </c>
      <c r="D654" t="s">
        <v>2723</v>
      </c>
      <c r="E654" t="s">
        <v>2722</v>
      </c>
      <c r="F654" t="s">
        <v>2724</v>
      </c>
      <c r="G654" t="s">
        <v>2725</v>
      </c>
      <c r="H654" t="s">
        <v>522</v>
      </c>
      <c r="I654">
        <v>0.61599999999999999</v>
      </c>
      <c r="J654">
        <v>0</v>
      </c>
      <c r="K654" t="s">
        <v>46</v>
      </c>
      <c r="L654">
        <v>0</v>
      </c>
      <c r="M654">
        <v>0.61599999999999999</v>
      </c>
      <c r="N654">
        <v>0</v>
      </c>
      <c r="O654">
        <v>0.69576099999999996</v>
      </c>
      <c r="P654">
        <v>0.70120000000000005</v>
      </c>
      <c r="Q654">
        <v>0</v>
      </c>
    </row>
    <row r="655" spans="1:17" ht="15" x14ac:dyDescent="0.3">
      <c r="A655" s="1"/>
      <c r="B655" t="s">
        <v>21</v>
      </c>
      <c r="C655" t="s">
        <v>2722</v>
      </c>
      <c r="D655" t="s">
        <v>2729</v>
      </c>
      <c r="E655" t="s">
        <v>2722</v>
      </c>
      <c r="F655" t="s">
        <v>2730</v>
      </c>
      <c r="G655" t="s">
        <v>2725</v>
      </c>
      <c r="H655" t="s">
        <v>535</v>
      </c>
      <c r="I655">
        <v>0.48099999999999998</v>
      </c>
      <c r="J655">
        <v>0</v>
      </c>
      <c r="K655" t="s">
        <v>46</v>
      </c>
      <c r="L655">
        <v>0</v>
      </c>
      <c r="M655">
        <v>0.48099999999999998</v>
      </c>
      <c r="N655">
        <v>0</v>
      </c>
      <c r="O655">
        <v>0.67962100000000003</v>
      </c>
      <c r="P655">
        <v>0.68479800000000002</v>
      </c>
      <c r="Q655">
        <v>0</v>
      </c>
    </row>
    <row r="656" spans="1:17" ht="15" x14ac:dyDescent="0.3">
      <c r="A656" s="1"/>
      <c r="B656" t="s">
        <v>21</v>
      </c>
      <c r="C656" t="s">
        <v>2732</v>
      </c>
      <c r="D656" t="s">
        <v>2733</v>
      </c>
      <c r="E656" t="s">
        <v>2732</v>
      </c>
      <c r="F656" t="s">
        <v>2734</v>
      </c>
      <c r="G656" t="s">
        <v>2735</v>
      </c>
      <c r="H656" t="s">
        <v>541</v>
      </c>
      <c r="I656">
        <v>0.91300000000000003</v>
      </c>
      <c r="J656">
        <v>0.8</v>
      </c>
      <c r="K656" t="s">
        <v>17</v>
      </c>
      <c r="L656">
        <v>1</v>
      </c>
      <c r="M656">
        <v>0.91300000000000003</v>
      </c>
      <c r="N656">
        <v>0</v>
      </c>
      <c r="O656">
        <v>0.96556799999999998</v>
      </c>
      <c r="P656">
        <v>0.962202</v>
      </c>
      <c r="Q656">
        <v>1</v>
      </c>
    </row>
    <row r="657" spans="1:17" ht="15" x14ac:dyDescent="0.3">
      <c r="A657" s="1"/>
      <c r="B657" t="s">
        <v>21</v>
      </c>
      <c r="C657" t="s">
        <v>547</v>
      </c>
      <c r="D657" t="s">
        <v>2741</v>
      </c>
      <c r="E657" t="s">
        <v>547</v>
      </c>
      <c r="F657" t="s">
        <v>549</v>
      </c>
      <c r="G657" t="s">
        <v>2742</v>
      </c>
      <c r="H657" t="s">
        <v>551</v>
      </c>
      <c r="I657">
        <v>0.56799999999999995</v>
      </c>
      <c r="J657">
        <v>0</v>
      </c>
      <c r="K657" t="s">
        <v>42</v>
      </c>
      <c r="L657">
        <v>0.5</v>
      </c>
      <c r="M657">
        <v>0.56799999999999995</v>
      </c>
      <c r="N657">
        <v>0</v>
      </c>
      <c r="O657">
        <v>0.73073100000000002</v>
      </c>
      <c r="P657">
        <v>0.73320099999999999</v>
      </c>
      <c r="Q657">
        <v>0.5</v>
      </c>
    </row>
    <row r="658" spans="1:17" ht="15" x14ac:dyDescent="0.3">
      <c r="A658" s="1"/>
      <c r="B658" t="s">
        <v>21</v>
      </c>
      <c r="C658" t="s">
        <v>571</v>
      </c>
      <c r="D658" t="s">
        <v>2747</v>
      </c>
      <c r="E658" t="s">
        <v>571</v>
      </c>
      <c r="F658" t="s">
        <v>2748</v>
      </c>
      <c r="G658" t="s">
        <v>572</v>
      </c>
      <c r="H658" t="s">
        <v>557</v>
      </c>
      <c r="I658">
        <v>0.23</v>
      </c>
      <c r="J658">
        <v>0</v>
      </c>
      <c r="K658" t="s">
        <v>46</v>
      </c>
      <c r="L658">
        <v>0</v>
      </c>
      <c r="M658">
        <v>0.23</v>
      </c>
      <c r="N658">
        <v>0</v>
      </c>
      <c r="O658">
        <v>0.65759400000000001</v>
      </c>
      <c r="P658">
        <v>0.66329099999999996</v>
      </c>
      <c r="Q658">
        <v>0</v>
      </c>
    </row>
    <row r="659" spans="1:17" ht="15" x14ac:dyDescent="0.3">
      <c r="A659" s="1"/>
      <c r="B659" t="s">
        <v>21</v>
      </c>
      <c r="C659" t="s">
        <v>528</v>
      </c>
      <c r="D659" t="s">
        <v>561</v>
      </c>
      <c r="E659" t="s">
        <v>528</v>
      </c>
      <c r="F659" t="s">
        <v>528</v>
      </c>
      <c r="G659" t="s">
        <v>529</v>
      </c>
      <c r="H659" t="s">
        <v>562</v>
      </c>
      <c r="I659">
        <v>1</v>
      </c>
      <c r="J659">
        <v>1</v>
      </c>
      <c r="K659" t="s">
        <v>17</v>
      </c>
      <c r="L659">
        <v>1</v>
      </c>
      <c r="M659">
        <v>1</v>
      </c>
      <c r="N659">
        <v>1</v>
      </c>
      <c r="O659">
        <v>0.96835000000000004</v>
      </c>
      <c r="P659">
        <v>0.97062999999999999</v>
      </c>
      <c r="Q659">
        <v>1</v>
      </c>
    </row>
    <row r="660" spans="1:17" ht="15" x14ac:dyDescent="0.3">
      <c r="A660" s="1"/>
      <c r="B660" t="s">
        <v>21</v>
      </c>
      <c r="C660" t="s">
        <v>568</v>
      </c>
      <c r="D660" t="s">
        <v>2760</v>
      </c>
      <c r="E660" t="s">
        <v>568</v>
      </c>
      <c r="F660" t="s">
        <v>2761</v>
      </c>
      <c r="G660" t="s">
        <v>2763</v>
      </c>
      <c r="H660" t="s">
        <v>570</v>
      </c>
      <c r="I660">
        <v>1</v>
      </c>
      <c r="J660">
        <v>1</v>
      </c>
      <c r="K660" t="s">
        <v>17</v>
      </c>
      <c r="L660">
        <v>1</v>
      </c>
      <c r="M660">
        <v>1</v>
      </c>
      <c r="N660">
        <v>1</v>
      </c>
      <c r="O660">
        <v>0.94377900000000003</v>
      </c>
      <c r="P660">
        <v>0.94369099999999995</v>
      </c>
      <c r="Q660">
        <v>1</v>
      </c>
    </row>
    <row r="661" spans="1:17" ht="15" x14ac:dyDescent="0.3">
      <c r="A661" s="1"/>
      <c r="B661" t="s">
        <v>21</v>
      </c>
      <c r="C661" t="s">
        <v>576</v>
      </c>
      <c r="D661" t="s">
        <v>2765</v>
      </c>
      <c r="E661" t="s">
        <v>576</v>
      </c>
      <c r="F661" t="s">
        <v>2766</v>
      </c>
      <c r="G661" t="s">
        <v>579</v>
      </c>
      <c r="H661" t="s">
        <v>578</v>
      </c>
      <c r="I661">
        <v>0.98599999999999999</v>
      </c>
      <c r="J661">
        <v>0.33300000000000002</v>
      </c>
      <c r="K661" t="s">
        <v>17</v>
      </c>
      <c r="L661">
        <v>1</v>
      </c>
      <c r="M661">
        <v>0.98599999999999999</v>
      </c>
      <c r="N661">
        <v>0</v>
      </c>
      <c r="O661">
        <v>0.83901899999999996</v>
      </c>
      <c r="P661">
        <v>0.83116800000000002</v>
      </c>
      <c r="Q661">
        <v>1</v>
      </c>
    </row>
    <row r="662" spans="1:17" ht="15" x14ac:dyDescent="0.3">
      <c r="A662" s="1"/>
      <c r="B662" t="s">
        <v>21</v>
      </c>
      <c r="C662" t="s">
        <v>2772</v>
      </c>
      <c r="D662">
        <v>5</v>
      </c>
      <c r="E662" t="s">
        <v>2773</v>
      </c>
      <c r="F662">
        <v>5</v>
      </c>
      <c r="G662" t="s">
        <v>2774</v>
      </c>
      <c r="H662">
        <v>5</v>
      </c>
      <c r="I662">
        <v>2.3E-2</v>
      </c>
      <c r="J662">
        <v>0</v>
      </c>
      <c r="K662" t="s">
        <v>42</v>
      </c>
      <c r="L662">
        <v>0.5</v>
      </c>
      <c r="M662">
        <v>2.3E-2</v>
      </c>
      <c r="N662">
        <v>0</v>
      </c>
      <c r="O662">
        <v>0.53281199999999995</v>
      </c>
      <c r="P662">
        <v>0.52910299999999999</v>
      </c>
      <c r="Q662">
        <v>0.5</v>
      </c>
    </row>
    <row r="663" spans="1:17" ht="15" x14ac:dyDescent="0.3">
      <c r="A663" s="1"/>
      <c r="B663" t="s">
        <v>21</v>
      </c>
      <c r="C663" t="s">
        <v>2772</v>
      </c>
      <c r="D663" t="s">
        <v>2777</v>
      </c>
      <c r="E663" t="s">
        <v>2773</v>
      </c>
      <c r="F663" t="s">
        <v>2778</v>
      </c>
      <c r="G663" t="s">
        <v>2774</v>
      </c>
      <c r="H663" t="s">
        <v>602</v>
      </c>
      <c r="I663">
        <v>0.95</v>
      </c>
      <c r="J663">
        <v>0.71399999999999997</v>
      </c>
      <c r="K663" t="s">
        <v>17</v>
      </c>
      <c r="L663">
        <v>1</v>
      </c>
      <c r="M663">
        <v>0.95</v>
      </c>
      <c r="N663">
        <v>0</v>
      </c>
      <c r="O663">
        <v>0.89321899999999999</v>
      </c>
      <c r="P663">
        <v>0.88608500000000001</v>
      </c>
      <c r="Q663">
        <v>1</v>
      </c>
    </row>
    <row r="664" spans="1:17" ht="15" x14ac:dyDescent="0.3">
      <c r="A664" s="1"/>
      <c r="B664" t="s">
        <v>21</v>
      </c>
      <c r="C664" t="s">
        <v>2783</v>
      </c>
      <c r="D664" t="s">
        <v>2784</v>
      </c>
      <c r="E664" t="s">
        <v>2785</v>
      </c>
      <c r="F664" t="s">
        <v>2786</v>
      </c>
      <c r="G664" t="s">
        <v>2787</v>
      </c>
      <c r="H664" t="s">
        <v>611</v>
      </c>
      <c r="I664">
        <v>0.161</v>
      </c>
      <c r="J664">
        <v>9.0999999999999998E-2</v>
      </c>
      <c r="K664" t="s">
        <v>46</v>
      </c>
      <c r="L664">
        <v>0</v>
      </c>
      <c r="M664">
        <v>0.161</v>
      </c>
      <c r="N664">
        <v>0</v>
      </c>
      <c r="O664">
        <v>0.63020500000000002</v>
      </c>
      <c r="P664">
        <v>0.62890800000000002</v>
      </c>
      <c r="Q664">
        <v>0</v>
      </c>
    </row>
    <row r="665" spans="1:17" ht="15" x14ac:dyDescent="0.3">
      <c r="A665" s="1"/>
      <c r="B665" t="s">
        <v>21</v>
      </c>
      <c r="C665" t="s">
        <v>2789</v>
      </c>
      <c r="D665" t="s">
        <v>2784</v>
      </c>
      <c r="E665" t="s">
        <v>2790</v>
      </c>
      <c r="F665" t="s">
        <v>2786</v>
      </c>
      <c r="G665" t="s">
        <v>2791</v>
      </c>
      <c r="H665" t="s">
        <v>611</v>
      </c>
      <c r="I665">
        <v>0.97799999999999998</v>
      </c>
      <c r="J665">
        <v>0.66700000000000004</v>
      </c>
      <c r="K665" t="s">
        <v>17</v>
      </c>
      <c r="L665">
        <v>1</v>
      </c>
      <c r="M665">
        <v>0.97799999999999998</v>
      </c>
      <c r="N665">
        <v>0</v>
      </c>
      <c r="O665">
        <v>0.86945600000000001</v>
      </c>
      <c r="P665">
        <v>0.86379300000000003</v>
      </c>
      <c r="Q665">
        <v>1</v>
      </c>
    </row>
    <row r="666" spans="1:17" ht="15" x14ac:dyDescent="0.3">
      <c r="A666" s="1"/>
      <c r="B666" t="s">
        <v>21</v>
      </c>
      <c r="C666" t="s">
        <v>2789</v>
      </c>
      <c r="D666" t="s">
        <v>2784</v>
      </c>
      <c r="E666" t="s">
        <v>2790</v>
      </c>
      <c r="F666" t="s">
        <v>2786</v>
      </c>
      <c r="G666" t="s">
        <v>2791</v>
      </c>
      <c r="H666" t="s">
        <v>611</v>
      </c>
      <c r="I666">
        <v>0.97799999999999998</v>
      </c>
      <c r="J666">
        <v>0.66700000000000004</v>
      </c>
      <c r="K666" t="s">
        <v>17</v>
      </c>
      <c r="L666">
        <v>1</v>
      </c>
      <c r="M666">
        <v>0.97799999999999998</v>
      </c>
      <c r="N666">
        <v>0</v>
      </c>
      <c r="O666">
        <v>0.86945600000000001</v>
      </c>
      <c r="P666">
        <v>0.86379300000000003</v>
      </c>
      <c r="Q666">
        <v>1</v>
      </c>
    </row>
    <row r="667" spans="1:17" ht="15" x14ac:dyDescent="0.3">
      <c r="A667" s="1"/>
      <c r="B667" t="s">
        <v>21</v>
      </c>
      <c r="C667" t="s">
        <v>2803</v>
      </c>
      <c r="D667" t="s">
        <v>2804</v>
      </c>
      <c r="E667" t="s">
        <v>2803</v>
      </c>
      <c r="F667" t="s">
        <v>2805</v>
      </c>
      <c r="G667" t="s">
        <v>2806</v>
      </c>
      <c r="H667" t="s">
        <v>626</v>
      </c>
      <c r="I667">
        <v>0.878</v>
      </c>
      <c r="J667">
        <v>0.75900000000000001</v>
      </c>
      <c r="K667" t="s">
        <v>17</v>
      </c>
      <c r="L667">
        <v>1</v>
      </c>
      <c r="M667">
        <v>0.878</v>
      </c>
      <c r="N667">
        <v>0</v>
      </c>
      <c r="O667">
        <v>0.89228700000000005</v>
      </c>
      <c r="P667">
        <v>0.89509899999999998</v>
      </c>
      <c r="Q667">
        <v>1</v>
      </c>
    </row>
    <row r="668" spans="1:17" ht="15" x14ac:dyDescent="0.3">
      <c r="A668" s="1"/>
      <c r="B668" t="s">
        <v>21</v>
      </c>
      <c r="C668" t="s">
        <v>630</v>
      </c>
      <c r="D668" t="s">
        <v>2810</v>
      </c>
      <c r="E668" t="s">
        <v>630</v>
      </c>
      <c r="F668" t="s">
        <v>2811</v>
      </c>
      <c r="G668" t="s">
        <v>2812</v>
      </c>
      <c r="H668" t="s">
        <v>634</v>
      </c>
      <c r="I668">
        <v>0.32300000000000001</v>
      </c>
      <c r="J668">
        <v>0</v>
      </c>
      <c r="K668" t="s">
        <v>42</v>
      </c>
      <c r="L668">
        <v>0.5</v>
      </c>
      <c r="M668">
        <v>0.32300000000000001</v>
      </c>
      <c r="N668">
        <v>0</v>
      </c>
      <c r="O668">
        <v>0.646872</v>
      </c>
      <c r="P668">
        <v>0.659057</v>
      </c>
      <c r="Q668">
        <v>0.5</v>
      </c>
    </row>
    <row r="669" spans="1:17" ht="15" x14ac:dyDescent="0.3">
      <c r="A669" s="1"/>
      <c r="B669" t="s">
        <v>21</v>
      </c>
      <c r="C669" t="s">
        <v>2817</v>
      </c>
      <c r="D669" t="s">
        <v>2818</v>
      </c>
      <c r="E669" t="s">
        <v>2817</v>
      </c>
      <c r="F669" t="s">
        <v>2819</v>
      </c>
      <c r="G669" t="s">
        <v>2820</v>
      </c>
      <c r="H669" t="s">
        <v>644</v>
      </c>
      <c r="I669">
        <v>0.252</v>
      </c>
      <c r="J669">
        <v>0</v>
      </c>
      <c r="K669" t="s">
        <v>46</v>
      </c>
      <c r="L669">
        <v>0</v>
      </c>
      <c r="M669">
        <v>0.252</v>
      </c>
      <c r="N669">
        <v>0</v>
      </c>
      <c r="O669">
        <v>0.70581099999999997</v>
      </c>
      <c r="P669">
        <v>0.70682500000000004</v>
      </c>
      <c r="Q669">
        <v>0</v>
      </c>
    </row>
    <row r="670" spans="1:17" ht="15" x14ac:dyDescent="0.3">
      <c r="A670" s="1"/>
      <c r="B670" t="s">
        <v>21</v>
      </c>
      <c r="C670" t="s">
        <v>654</v>
      </c>
      <c r="D670" t="s">
        <v>655</v>
      </c>
      <c r="E670" t="s">
        <v>654</v>
      </c>
      <c r="F670" t="s">
        <v>656</v>
      </c>
      <c r="G670" t="s">
        <v>2827</v>
      </c>
      <c r="H670" t="s">
        <v>658</v>
      </c>
      <c r="I670">
        <v>0.49299999999999999</v>
      </c>
      <c r="J670">
        <v>0</v>
      </c>
      <c r="K670" t="s">
        <v>42</v>
      </c>
      <c r="L670">
        <v>0.5</v>
      </c>
      <c r="M670">
        <v>0.49299999999999999</v>
      </c>
      <c r="N670">
        <v>0</v>
      </c>
      <c r="O670">
        <v>0.81303700000000001</v>
      </c>
      <c r="P670">
        <v>0.804813</v>
      </c>
      <c r="Q670">
        <v>0.5</v>
      </c>
    </row>
    <row r="671" spans="1:17" ht="15" x14ac:dyDescent="0.3">
      <c r="A671" s="1"/>
      <c r="B671" t="s">
        <v>21</v>
      </c>
      <c r="C671" t="s">
        <v>2823</v>
      </c>
      <c r="D671" t="s">
        <v>2818</v>
      </c>
      <c r="E671" t="s">
        <v>2823</v>
      </c>
      <c r="F671" t="s">
        <v>2819</v>
      </c>
      <c r="G671" t="s">
        <v>2824</v>
      </c>
      <c r="H671" t="s">
        <v>644</v>
      </c>
      <c r="I671">
        <v>0.62</v>
      </c>
      <c r="J671">
        <v>0.33300000000000002</v>
      </c>
      <c r="K671" t="s">
        <v>42</v>
      </c>
      <c r="L671">
        <v>0.5</v>
      </c>
      <c r="M671">
        <v>0.62</v>
      </c>
      <c r="N671">
        <v>0</v>
      </c>
      <c r="O671">
        <v>0.85951</v>
      </c>
      <c r="P671">
        <v>0.85189000000000004</v>
      </c>
      <c r="Q671">
        <v>0.5</v>
      </c>
    </row>
    <row r="672" spans="1:17" ht="15" x14ac:dyDescent="0.3">
      <c r="A672" s="1"/>
      <c r="B672" t="s">
        <v>21</v>
      </c>
      <c r="C672" t="s">
        <v>678</v>
      </c>
      <c r="D672" t="s">
        <v>2836</v>
      </c>
      <c r="E672" t="s">
        <v>679</v>
      </c>
      <c r="F672" t="s">
        <v>2838</v>
      </c>
      <c r="G672" t="s">
        <v>680</v>
      </c>
      <c r="H672" t="s">
        <v>675</v>
      </c>
      <c r="I672">
        <v>0.56699999999999995</v>
      </c>
      <c r="J672">
        <v>0.44400000000000001</v>
      </c>
      <c r="K672" t="s">
        <v>46</v>
      </c>
      <c r="L672">
        <v>0</v>
      </c>
      <c r="M672">
        <v>0.56699999999999995</v>
      </c>
      <c r="N672">
        <v>0</v>
      </c>
      <c r="O672">
        <v>0.78791100000000003</v>
      </c>
      <c r="P672">
        <v>0.794852</v>
      </c>
      <c r="Q672">
        <v>0</v>
      </c>
    </row>
    <row r="673" spans="1:17" ht="15" x14ac:dyDescent="0.3">
      <c r="A673" s="1"/>
      <c r="B673" t="s">
        <v>21</v>
      </c>
      <c r="C673" t="s">
        <v>690</v>
      </c>
      <c r="D673" t="s">
        <v>2849</v>
      </c>
      <c r="E673" t="s">
        <v>692</v>
      </c>
      <c r="F673" t="s">
        <v>2850</v>
      </c>
      <c r="G673" t="s">
        <v>2851</v>
      </c>
      <c r="H673" t="s">
        <v>695</v>
      </c>
      <c r="I673">
        <v>0.82499999999999996</v>
      </c>
      <c r="J673">
        <v>0.57099999999999995</v>
      </c>
      <c r="K673" t="s">
        <v>17</v>
      </c>
      <c r="L673">
        <v>1</v>
      </c>
      <c r="M673">
        <v>0.82499999999999996</v>
      </c>
      <c r="N673">
        <v>0</v>
      </c>
      <c r="O673">
        <v>0.91293500000000005</v>
      </c>
      <c r="P673">
        <v>0.87733300000000003</v>
      </c>
      <c r="Q673">
        <v>1</v>
      </c>
    </row>
    <row r="674" spans="1:17" ht="15" x14ac:dyDescent="0.3">
      <c r="A674" s="1"/>
      <c r="B674" t="s">
        <v>21</v>
      </c>
      <c r="C674" t="s">
        <v>2853</v>
      </c>
      <c r="D674" t="s">
        <v>700</v>
      </c>
      <c r="E674" t="s">
        <v>2854</v>
      </c>
      <c r="F674" t="s">
        <v>702</v>
      </c>
      <c r="G674" t="s">
        <v>2855</v>
      </c>
      <c r="H674" t="s">
        <v>704</v>
      </c>
      <c r="I674">
        <v>0.95099999999999996</v>
      </c>
      <c r="J674">
        <v>0.54500000000000004</v>
      </c>
      <c r="K674" t="s">
        <v>17</v>
      </c>
      <c r="L674">
        <v>1</v>
      </c>
      <c r="M674">
        <v>0.95099999999999996</v>
      </c>
      <c r="N674">
        <v>0</v>
      </c>
      <c r="O674">
        <v>0.91908999999999996</v>
      </c>
      <c r="P674">
        <v>0.91907300000000003</v>
      </c>
      <c r="Q674">
        <v>1</v>
      </c>
    </row>
    <row r="675" spans="1:17" ht="15" x14ac:dyDescent="0.3">
      <c r="A675" s="1"/>
      <c r="B675" t="s">
        <v>21</v>
      </c>
      <c r="C675" t="s">
        <v>720</v>
      </c>
      <c r="D675" t="s">
        <v>721</v>
      </c>
      <c r="E675" t="s">
        <v>720</v>
      </c>
      <c r="F675" t="s">
        <v>722</v>
      </c>
      <c r="G675" t="s">
        <v>723</v>
      </c>
      <c r="H675" t="s">
        <v>724</v>
      </c>
      <c r="I675">
        <v>0.995</v>
      </c>
      <c r="J675">
        <v>0.7</v>
      </c>
      <c r="K675" t="s">
        <v>17</v>
      </c>
      <c r="L675">
        <v>1</v>
      </c>
      <c r="M675">
        <v>0.995</v>
      </c>
      <c r="N675">
        <v>0</v>
      </c>
      <c r="O675">
        <v>0.91542699999999999</v>
      </c>
      <c r="P675">
        <v>0.91505199999999998</v>
      </c>
      <c r="Q675">
        <v>1</v>
      </c>
    </row>
    <row r="676" spans="1:17" ht="15" x14ac:dyDescent="0.3">
      <c r="A676" s="1"/>
      <c r="B676" t="s">
        <v>21</v>
      </c>
      <c r="C676" t="s">
        <v>2863</v>
      </c>
      <c r="D676" t="s">
        <v>2864</v>
      </c>
      <c r="E676" t="s">
        <v>2865</v>
      </c>
      <c r="F676" t="s">
        <v>2846</v>
      </c>
      <c r="G676" t="s">
        <v>2866</v>
      </c>
      <c r="H676" t="s">
        <v>734</v>
      </c>
      <c r="I676">
        <v>0.82199999999999995</v>
      </c>
      <c r="J676">
        <v>0.16700000000000001</v>
      </c>
      <c r="K676" t="s">
        <v>17</v>
      </c>
      <c r="L676">
        <v>1</v>
      </c>
      <c r="M676">
        <v>0.82199999999999995</v>
      </c>
      <c r="N676">
        <v>0</v>
      </c>
      <c r="O676">
        <v>0.78403900000000004</v>
      </c>
      <c r="P676">
        <v>0.77786500000000003</v>
      </c>
      <c r="Q676">
        <v>1</v>
      </c>
    </row>
    <row r="677" spans="1:17" ht="15" x14ac:dyDescent="0.3">
      <c r="A677" s="1"/>
      <c r="B677" t="s">
        <v>21</v>
      </c>
      <c r="C677" t="s">
        <v>736</v>
      </c>
      <c r="D677" t="s">
        <v>2873</v>
      </c>
      <c r="E677" t="s">
        <v>736</v>
      </c>
      <c r="F677" t="s">
        <v>2874</v>
      </c>
      <c r="G677" t="s">
        <v>2875</v>
      </c>
      <c r="H677" t="s">
        <v>739</v>
      </c>
      <c r="I677">
        <v>0.65100000000000002</v>
      </c>
      <c r="J677">
        <v>0.5</v>
      </c>
      <c r="K677" t="s">
        <v>17</v>
      </c>
      <c r="L677">
        <v>1</v>
      </c>
      <c r="M677">
        <v>0.65100000000000002</v>
      </c>
      <c r="N677">
        <v>0</v>
      </c>
      <c r="O677">
        <v>0.81013800000000002</v>
      </c>
      <c r="P677">
        <v>0.82944899999999999</v>
      </c>
      <c r="Q677">
        <v>1</v>
      </c>
    </row>
    <row r="678" spans="1:17" ht="15" x14ac:dyDescent="0.3">
      <c r="A678" s="1"/>
      <c r="B678" t="s">
        <v>21</v>
      </c>
      <c r="C678" t="s">
        <v>2877</v>
      </c>
      <c r="D678" t="s">
        <v>2878</v>
      </c>
      <c r="E678" t="s">
        <v>2879</v>
      </c>
      <c r="F678" t="s">
        <v>742</v>
      </c>
      <c r="G678" t="s">
        <v>2880</v>
      </c>
      <c r="H678" t="s">
        <v>743</v>
      </c>
      <c r="I678">
        <v>1</v>
      </c>
      <c r="J678">
        <v>1</v>
      </c>
      <c r="K678" t="s">
        <v>17</v>
      </c>
      <c r="L678">
        <v>1</v>
      </c>
      <c r="M678">
        <v>1</v>
      </c>
      <c r="N678">
        <v>1</v>
      </c>
      <c r="O678">
        <v>0.98440300000000003</v>
      </c>
      <c r="P678">
        <v>0.98441500000000004</v>
      </c>
      <c r="Q678">
        <v>1</v>
      </c>
    </row>
    <row r="679" spans="1:17" ht="15" x14ac:dyDescent="0.3">
      <c r="A679" s="1"/>
      <c r="B679" t="s">
        <v>21</v>
      </c>
      <c r="C679" t="s">
        <v>751</v>
      </c>
      <c r="D679" t="s">
        <v>343</v>
      </c>
      <c r="E679" t="s">
        <v>752</v>
      </c>
      <c r="F679" t="s">
        <v>17</v>
      </c>
      <c r="G679" t="s">
        <v>2885</v>
      </c>
      <c r="H679" t="s">
        <v>346</v>
      </c>
      <c r="I679">
        <v>1.6E-2</v>
      </c>
      <c r="J679">
        <v>0</v>
      </c>
      <c r="K679" t="s">
        <v>42</v>
      </c>
      <c r="L679">
        <v>0.5</v>
      </c>
      <c r="M679">
        <v>1.6E-2</v>
      </c>
      <c r="N679">
        <v>0</v>
      </c>
      <c r="O679">
        <v>0.63158300000000001</v>
      </c>
      <c r="P679">
        <v>0.63977799999999996</v>
      </c>
      <c r="Q679">
        <v>0.5</v>
      </c>
    </row>
    <row r="680" spans="1:17" ht="15" x14ac:dyDescent="0.3">
      <c r="A680" s="1"/>
      <c r="B680" t="s">
        <v>21</v>
      </c>
      <c r="C680" t="s">
        <v>766</v>
      </c>
      <c r="D680" s="3">
        <v>0.01</v>
      </c>
      <c r="E680" t="s">
        <v>767</v>
      </c>
      <c r="F680">
        <v>1</v>
      </c>
      <c r="G680" t="s">
        <v>768</v>
      </c>
      <c r="H680" s="3">
        <v>0.01</v>
      </c>
      <c r="I680">
        <v>0.74299999999999999</v>
      </c>
      <c r="J680">
        <v>0.5</v>
      </c>
      <c r="K680" t="s">
        <v>17</v>
      </c>
      <c r="L680">
        <v>1</v>
      </c>
      <c r="M680">
        <v>0.74299999999999999</v>
      </c>
      <c r="N680">
        <v>0</v>
      </c>
      <c r="O680">
        <v>0.75604199999999999</v>
      </c>
      <c r="P680">
        <v>0.76978800000000003</v>
      </c>
      <c r="Q680">
        <v>1</v>
      </c>
    </row>
    <row r="681" spans="1:17" ht="15" x14ac:dyDescent="0.3">
      <c r="A681" s="1"/>
      <c r="B681" t="s">
        <v>21</v>
      </c>
      <c r="C681" t="s">
        <v>2895</v>
      </c>
      <c r="D681" t="s">
        <v>2896</v>
      </c>
      <c r="E681" t="s">
        <v>2897</v>
      </c>
      <c r="F681" t="s">
        <v>2898</v>
      </c>
      <c r="G681" t="s">
        <v>2899</v>
      </c>
      <c r="H681" t="s">
        <v>775</v>
      </c>
      <c r="I681">
        <v>0.99399999999999999</v>
      </c>
      <c r="J681">
        <v>0.71399999999999997</v>
      </c>
      <c r="K681" t="s">
        <v>17</v>
      </c>
      <c r="L681">
        <v>1</v>
      </c>
      <c r="M681">
        <v>0.99399999999999999</v>
      </c>
      <c r="N681">
        <v>0</v>
      </c>
      <c r="O681">
        <v>0.94306400000000001</v>
      </c>
      <c r="P681">
        <v>0.93998499999999996</v>
      </c>
      <c r="Q681">
        <v>1</v>
      </c>
    </row>
    <row r="682" spans="1:17" ht="15" x14ac:dyDescent="0.3">
      <c r="A682" s="1"/>
      <c r="B682" t="s">
        <v>21</v>
      </c>
      <c r="C682" t="s">
        <v>2907</v>
      </c>
      <c r="D682" t="s">
        <v>783</v>
      </c>
      <c r="E682" t="s">
        <v>2907</v>
      </c>
      <c r="F682" t="s">
        <v>784</v>
      </c>
      <c r="G682" t="s">
        <v>2908</v>
      </c>
      <c r="H682" t="s">
        <v>786</v>
      </c>
      <c r="I682">
        <v>0.88700000000000001</v>
      </c>
      <c r="J682">
        <v>0.33300000000000002</v>
      </c>
      <c r="K682" t="s">
        <v>17</v>
      </c>
      <c r="L682">
        <v>1</v>
      </c>
      <c r="M682">
        <v>0.88700000000000001</v>
      </c>
      <c r="N682">
        <v>0</v>
      </c>
      <c r="O682">
        <v>0.86109500000000005</v>
      </c>
      <c r="P682">
        <v>0.84358100000000003</v>
      </c>
      <c r="Q682">
        <v>1</v>
      </c>
    </row>
    <row r="683" spans="1:17" ht="15" x14ac:dyDescent="0.3">
      <c r="A683" s="1"/>
      <c r="B683" t="s">
        <v>21</v>
      </c>
      <c r="C683" t="s">
        <v>788</v>
      </c>
      <c r="D683" t="s">
        <v>2911</v>
      </c>
      <c r="E683" t="s">
        <v>788</v>
      </c>
      <c r="F683" t="s">
        <v>790</v>
      </c>
      <c r="G683" t="s">
        <v>791</v>
      </c>
      <c r="H683" t="s">
        <v>792</v>
      </c>
      <c r="I683">
        <v>0.98799999999999999</v>
      </c>
      <c r="J683">
        <v>0.66700000000000004</v>
      </c>
      <c r="K683" t="s">
        <v>17</v>
      </c>
      <c r="L683">
        <v>1</v>
      </c>
      <c r="M683">
        <v>0.98799999999999999</v>
      </c>
      <c r="N683">
        <v>0</v>
      </c>
      <c r="O683">
        <v>0.90027199999999996</v>
      </c>
      <c r="P683">
        <v>0.90179200000000004</v>
      </c>
      <c r="Q683">
        <v>1</v>
      </c>
    </row>
    <row r="684" spans="1:17" ht="15" x14ac:dyDescent="0.3">
      <c r="A684" s="1"/>
      <c r="B684" t="s">
        <v>21</v>
      </c>
      <c r="C684" t="s">
        <v>797</v>
      </c>
      <c r="D684" t="s">
        <v>798</v>
      </c>
      <c r="E684" t="s">
        <v>797</v>
      </c>
      <c r="F684" t="s">
        <v>797</v>
      </c>
      <c r="G684" t="s">
        <v>799</v>
      </c>
      <c r="H684" t="s">
        <v>800</v>
      </c>
      <c r="I684">
        <v>0.97899999999999998</v>
      </c>
      <c r="J684">
        <v>0.5</v>
      </c>
      <c r="K684" t="s">
        <v>17</v>
      </c>
      <c r="L684">
        <v>1</v>
      </c>
      <c r="M684">
        <v>0.97899999999999998</v>
      </c>
      <c r="N684">
        <v>0</v>
      </c>
      <c r="O684">
        <v>0.93623800000000001</v>
      </c>
      <c r="P684">
        <v>0.93494299999999997</v>
      </c>
      <c r="Q684">
        <v>1</v>
      </c>
    </row>
    <row r="685" spans="1:17" ht="15" x14ac:dyDescent="0.3">
      <c r="A685" s="1"/>
      <c r="B685" t="s">
        <v>21</v>
      </c>
      <c r="C685" t="s">
        <v>2916</v>
      </c>
      <c r="D685" t="s">
        <v>805</v>
      </c>
      <c r="E685" t="s">
        <v>2916</v>
      </c>
      <c r="F685" t="s">
        <v>807</v>
      </c>
      <c r="G685" t="s">
        <v>2917</v>
      </c>
      <c r="H685" t="s">
        <v>809</v>
      </c>
      <c r="I685">
        <v>0.73699999999999999</v>
      </c>
      <c r="J685">
        <v>0.4</v>
      </c>
      <c r="K685" t="s">
        <v>42</v>
      </c>
      <c r="L685">
        <v>0.5</v>
      </c>
      <c r="M685">
        <v>0.73699999999999999</v>
      </c>
      <c r="N685">
        <v>0</v>
      </c>
      <c r="O685">
        <v>0.82101599999999997</v>
      </c>
      <c r="P685">
        <v>0.81713899999999995</v>
      </c>
      <c r="Q685">
        <v>0.5</v>
      </c>
    </row>
    <row r="686" spans="1:17" ht="15" x14ac:dyDescent="0.3">
      <c r="A686" s="1"/>
      <c r="B686" t="s">
        <v>21</v>
      </c>
      <c r="C686" t="s">
        <v>2927</v>
      </c>
      <c r="D686" t="s">
        <v>2923</v>
      </c>
      <c r="E686" t="s">
        <v>2928</v>
      </c>
      <c r="F686" t="s">
        <v>2925</v>
      </c>
      <c r="G686" t="s">
        <v>2929</v>
      </c>
      <c r="H686" t="s">
        <v>818</v>
      </c>
      <c r="I686">
        <v>0.94899999999999995</v>
      </c>
      <c r="J686">
        <v>0.54500000000000004</v>
      </c>
      <c r="K686" t="s">
        <v>17</v>
      </c>
      <c r="L686">
        <v>1</v>
      </c>
      <c r="M686">
        <v>0.94899999999999995</v>
      </c>
      <c r="N686">
        <v>0</v>
      </c>
      <c r="O686">
        <v>0.88036300000000001</v>
      </c>
      <c r="P686">
        <v>0.87230399999999997</v>
      </c>
      <c r="Q686">
        <v>1</v>
      </c>
    </row>
    <row r="687" spans="1:17" ht="15" x14ac:dyDescent="0.3">
      <c r="A687" s="1"/>
      <c r="B687" t="s">
        <v>21</v>
      </c>
      <c r="C687" t="s">
        <v>820</v>
      </c>
      <c r="D687" t="s">
        <v>821</v>
      </c>
      <c r="E687" t="s">
        <v>820</v>
      </c>
      <c r="F687" t="s">
        <v>822</v>
      </c>
      <c r="G687" t="s">
        <v>823</v>
      </c>
      <c r="H687" t="s">
        <v>824</v>
      </c>
      <c r="I687">
        <v>0.69799999999999995</v>
      </c>
      <c r="J687">
        <v>0.4</v>
      </c>
      <c r="K687" t="s">
        <v>17</v>
      </c>
      <c r="L687">
        <v>1</v>
      </c>
      <c r="M687">
        <v>0.69799999999999995</v>
      </c>
      <c r="N687">
        <v>0</v>
      </c>
      <c r="O687">
        <v>0.831349</v>
      </c>
      <c r="P687">
        <v>0.82056300000000004</v>
      </c>
      <c r="Q687">
        <v>1</v>
      </c>
    </row>
    <row r="688" spans="1:17" ht="15" x14ac:dyDescent="0.3">
      <c r="A688" s="1"/>
      <c r="B688" t="s">
        <v>21</v>
      </c>
      <c r="C688" t="s">
        <v>828</v>
      </c>
      <c r="D688" t="s">
        <v>2934</v>
      </c>
      <c r="E688" t="s">
        <v>828</v>
      </c>
      <c r="F688" t="s">
        <v>2934</v>
      </c>
      <c r="G688" t="s">
        <v>2935</v>
      </c>
      <c r="H688" t="s">
        <v>829</v>
      </c>
      <c r="I688">
        <v>0.99299999999999999</v>
      </c>
      <c r="J688">
        <v>0.75</v>
      </c>
      <c r="K688" t="s">
        <v>17</v>
      </c>
      <c r="L688">
        <v>1</v>
      </c>
      <c r="M688">
        <v>0.99299999999999999</v>
      </c>
      <c r="N688">
        <v>0</v>
      </c>
      <c r="O688">
        <v>0.97308099999999997</v>
      </c>
      <c r="P688">
        <v>0.96722699999999995</v>
      </c>
      <c r="Q688">
        <v>1</v>
      </c>
    </row>
    <row r="689" spans="1:17" ht="15" x14ac:dyDescent="0.3">
      <c r="A689" s="1"/>
      <c r="B689" t="s">
        <v>21</v>
      </c>
      <c r="C689" t="s">
        <v>2939</v>
      </c>
      <c r="D689" t="s">
        <v>834</v>
      </c>
      <c r="E689" t="s">
        <v>2939</v>
      </c>
      <c r="F689" t="s">
        <v>835</v>
      </c>
      <c r="G689" t="s">
        <v>2940</v>
      </c>
      <c r="H689" t="s">
        <v>837</v>
      </c>
      <c r="I689">
        <v>0.48899999999999999</v>
      </c>
      <c r="J689">
        <v>0</v>
      </c>
      <c r="K689" t="s">
        <v>42</v>
      </c>
      <c r="L689">
        <v>0.5</v>
      </c>
      <c r="M689">
        <v>0.48899999999999999</v>
      </c>
      <c r="N689">
        <v>0</v>
      </c>
      <c r="O689">
        <v>0.62487700000000002</v>
      </c>
      <c r="P689">
        <v>0.63046800000000003</v>
      </c>
      <c r="Q689">
        <v>0.5</v>
      </c>
    </row>
    <row r="690" spans="1:17" ht="15" x14ac:dyDescent="0.3">
      <c r="A690" s="1"/>
      <c r="B690" t="s">
        <v>21</v>
      </c>
      <c r="C690" t="s">
        <v>847</v>
      </c>
      <c r="D690" t="s">
        <v>2942</v>
      </c>
      <c r="E690" t="s">
        <v>847</v>
      </c>
      <c r="F690" t="s">
        <v>2943</v>
      </c>
      <c r="G690" t="s">
        <v>848</v>
      </c>
      <c r="H690" t="s">
        <v>846</v>
      </c>
      <c r="I690">
        <v>0.753</v>
      </c>
      <c r="J690">
        <v>0.66700000000000004</v>
      </c>
      <c r="K690" t="s">
        <v>17</v>
      </c>
      <c r="L690">
        <v>1</v>
      </c>
      <c r="M690">
        <v>0.753</v>
      </c>
      <c r="N690">
        <v>0</v>
      </c>
      <c r="O690">
        <v>0.88756699999999999</v>
      </c>
      <c r="P690">
        <v>0.87829400000000002</v>
      </c>
      <c r="Q690">
        <v>1</v>
      </c>
    </row>
    <row r="691" spans="1:17" ht="15" x14ac:dyDescent="0.3">
      <c r="A691" s="1"/>
      <c r="B691" t="s">
        <v>21</v>
      </c>
      <c r="C691" t="s">
        <v>850</v>
      </c>
      <c r="D691" t="s">
        <v>2945</v>
      </c>
      <c r="E691" t="s">
        <v>850</v>
      </c>
      <c r="F691" t="s">
        <v>2946</v>
      </c>
      <c r="G691" t="s">
        <v>853</v>
      </c>
      <c r="H691" t="s">
        <v>854</v>
      </c>
      <c r="I691">
        <v>0.97899999999999998</v>
      </c>
      <c r="J691">
        <v>0.8</v>
      </c>
      <c r="K691" t="s">
        <v>17</v>
      </c>
      <c r="L691">
        <v>1</v>
      </c>
      <c r="M691">
        <v>0.97899999999999998</v>
      </c>
      <c r="N691">
        <v>0</v>
      </c>
      <c r="O691">
        <v>0.92021600000000003</v>
      </c>
      <c r="P691">
        <v>0.92017300000000002</v>
      </c>
      <c r="Q691">
        <v>1</v>
      </c>
    </row>
    <row r="692" spans="1:17" ht="15" x14ac:dyDescent="0.3">
      <c r="A692" s="1"/>
      <c r="B692" t="s">
        <v>21</v>
      </c>
      <c r="C692" t="s">
        <v>2952</v>
      </c>
      <c r="D692" t="s">
        <v>2949</v>
      </c>
      <c r="E692" t="s">
        <v>2953</v>
      </c>
      <c r="F692" t="s">
        <v>2950</v>
      </c>
      <c r="G692" t="s">
        <v>2954</v>
      </c>
      <c r="H692" t="s">
        <v>860</v>
      </c>
      <c r="I692">
        <v>0.89900000000000002</v>
      </c>
      <c r="J692">
        <v>0.51900000000000002</v>
      </c>
      <c r="K692" t="s">
        <v>17</v>
      </c>
      <c r="L692">
        <v>1</v>
      </c>
      <c r="M692">
        <v>0.89900000000000002</v>
      </c>
      <c r="N692">
        <v>0</v>
      </c>
      <c r="O692">
        <v>0.83370299999999997</v>
      </c>
      <c r="P692">
        <v>0.837754</v>
      </c>
      <c r="Q692">
        <v>1</v>
      </c>
    </row>
    <row r="693" spans="1:17" ht="15" x14ac:dyDescent="0.3">
      <c r="A693" s="1"/>
      <c r="B693" t="s">
        <v>21</v>
      </c>
      <c r="C693" t="s">
        <v>2966</v>
      </c>
      <c r="D693" t="s">
        <v>2961</v>
      </c>
      <c r="E693" t="s">
        <v>2967</v>
      </c>
      <c r="F693" t="s">
        <v>2962</v>
      </c>
      <c r="G693" t="s">
        <v>2968</v>
      </c>
      <c r="H693" t="s">
        <v>873</v>
      </c>
      <c r="I693">
        <v>0.95699999999999996</v>
      </c>
      <c r="J693">
        <v>0.51600000000000001</v>
      </c>
      <c r="K693" t="s">
        <v>17</v>
      </c>
      <c r="L693">
        <v>1</v>
      </c>
      <c r="M693">
        <v>0.95699999999999996</v>
      </c>
      <c r="N693">
        <v>0</v>
      </c>
      <c r="O693">
        <v>0.89818500000000001</v>
      </c>
      <c r="P693">
        <v>0.89741099999999996</v>
      </c>
      <c r="Q693">
        <v>1</v>
      </c>
    </row>
    <row r="694" spans="1:17" ht="15" x14ac:dyDescent="0.3">
      <c r="A694" s="1"/>
      <c r="B694" t="s">
        <v>21</v>
      </c>
      <c r="C694" t="s">
        <v>2972</v>
      </c>
      <c r="D694" t="s">
        <v>2973</v>
      </c>
      <c r="E694" t="s">
        <v>2972</v>
      </c>
      <c r="F694" t="s">
        <v>2973</v>
      </c>
      <c r="G694" t="s">
        <v>889</v>
      </c>
      <c r="H694" t="s">
        <v>889</v>
      </c>
      <c r="I694">
        <v>1</v>
      </c>
      <c r="J694">
        <v>1</v>
      </c>
      <c r="K694" t="s">
        <v>17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</row>
    <row r="695" spans="1:17" ht="15" x14ac:dyDescent="0.3">
      <c r="A695" s="1"/>
      <c r="B695" t="s">
        <v>21</v>
      </c>
      <c r="C695" t="s">
        <v>898</v>
      </c>
      <c r="D695" t="s">
        <v>891</v>
      </c>
      <c r="E695" t="s">
        <v>898</v>
      </c>
      <c r="F695" t="s">
        <v>892</v>
      </c>
      <c r="G695" t="s">
        <v>899</v>
      </c>
      <c r="H695" t="s">
        <v>893</v>
      </c>
      <c r="I695">
        <v>0.95599999999999996</v>
      </c>
      <c r="J695">
        <v>0.8</v>
      </c>
      <c r="K695" t="s">
        <v>42</v>
      </c>
      <c r="L695">
        <v>0.5</v>
      </c>
      <c r="M695">
        <v>0.95599999999999996</v>
      </c>
      <c r="N695">
        <v>0</v>
      </c>
      <c r="O695">
        <v>0.88248199999999999</v>
      </c>
      <c r="P695">
        <v>0.88795599999999997</v>
      </c>
      <c r="Q695">
        <v>0.5</v>
      </c>
    </row>
    <row r="696" spans="1:17" ht="15" x14ac:dyDescent="0.3">
      <c r="A696" s="1"/>
      <c r="B696" t="s">
        <v>21</v>
      </c>
      <c r="C696" t="s">
        <v>2983</v>
      </c>
      <c r="D696" t="s">
        <v>2979</v>
      </c>
      <c r="E696" t="s">
        <v>2983</v>
      </c>
      <c r="F696" t="s">
        <v>2981</v>
      </c>
      <c r="G696" t="s">
        <v>2984</v>
      </c>
      <c r="H696" t="s">
        <v>905</v>
      </c>
      <c r="I696">
        <v>0.3</v>
      </c>
      <c r="J696">
        <v>0</v>
      </c>
      <c r="K696" t="s">
        <v>46</v>
      </c>
      <c r="L696">
        <v>0</v>
      </c>
      <c r="M696">
        <v>0.3</v>
      </c>
      <c r="N696">
        <v>0</v>
      </c>
      <c r="O696">
        <v>0.63640200000000002</v>
      </c>
      <c r="P696">
        <v>0.636042</v>
      </c>
      <c r="Q696">
        <v>0</v>
      </c>
    </row>
    <row r="697" spans="1:17" ht="15" x14ac:dyDescent="0.3">
      <c r="A697" s="1"/>
      <c r="B697" t="s">
        <v>21</v>
      </c>
      <c r="C697" t="s">
        <v>2996</v>
      </c>
      <c r="D697" t="s">
        <v>2992</v>
      </c>
      <c r="E697" t="s">
        <v>2996</v>
      </c>
      <c r="F697" t="s">
        <v>2994</v>
      </c>
      <c r="G697" t="s">
        <v>2997</v>
      </c>
      <c r="H697" t="s">
        <v>913</v>
      </c>
      <c r="I697">
        <v>0.441</v>
      </c>
      <c r="J697">
        <v>0</v>
      </c>
      <c r="K697" t="s">
        <v>46</v>
      </c>
      <c r="L697">
        <v>0</v>
      </c>
      <c r="M697">
        <v>0.441</v>
      </c>
      <c r="N697">
        <v>0</v>
      </c>
      <c r="O697">
        <v>0.6774</v>
      </c>
      <c r="P697">
        <v>0.68077299999999996</v>
      </c>
      <c r="Q697">
        <v>0</v>
      </c>
    </row>
    <row r="698" spans="1:17" ht="15" x14ac:dyDescent="0.3">
      <c r="A698" s="1"/>
      <c r="B698" t="s">
        <v>21</v>
      </c>
      <c r="C698" t="s">
        <v>921</v>
      </c>
      <c r="D698" t="s">
        <v>3007</v>
      </c>
      <c r="E698" t="s">
        <v>921</v>
      </c>
      <c r="F698" t="s">
        <v>3008</v>
      </c>
      <c r="G698" t="s">
        <v>3010</v>
      </c>
      <c r="H698" t="s">
        <v>923</v>
      </c>
      <c r="I698">
        <v>0.98199999999999998</v>
      </c>
      <c r="J698">
        <v>0.47099999999999997</v>
      </c>
      <c r="K698" t="s">
        <v>17</v>
      </c>
      <c r="L698">
        <v>1</v>
      </c>
      <c r="M698">
        <v>0.98199999999999998</v>
      </c>
      <c r="N698">
        <v>0</v>
      </c>
      <c r="O698">
        <v>0.90876599999999996</v>
      </c>
      <c r="P698">
        <v>0.90415299999999998</v>
      </c>
      <c r="Q698">
        <v>1</v>
      </c>
    </row>
    <row r="699" spans="1:17" ht="15" x14ac:dyDescent="0.3">
      <c r="A699" s="1"/>
      <c r="B699" t="s">
        <v>21</v>
      </c>
      <c r="C699" t="s">
        <v>861</v>
      </c>
      <c r="D699" t="s">
        <v>926</v>
      </c>
      <c r="E699" t="s">
        <v>862</v>
      </c>
      <c r="F699" t="s">
        <v>927</v>
      </c>
      <c r="G699" t="s">
        <v>863</v>
      </c>
      <c r="H699" t="s">
        <v>928</v>
      </c>
      <c r="I699">
        <v>0.872</v>
      </c>
      <c r="J699">
        <v>0.44400000000000001</v>
      </c>
      <c r="K699" t="s">
        <v>17</v>
      </c>
      <c r="L699">
        <v>1</v>
      </c>
      <c r="M699">
        <v>0.872</v>
      </c>
      <c r="N699">
        <v>0</v>
      </c>
      <c r="O699">
        <v>0.83805399999999997</v>
      </c>
      <c r="P699">
        <v>0.842611</v>
      </c>
      <c r="Q699">
        <v>1</v>
      </c>
    </row>
    <row r="700" spans="1:17" ht="15" x14ac:dyDescent="0.3">
      <c r="A700" s="1"/>
      <c r="B700" t="s">
        <v>21</v>
      </c>
      <c r="C700" t="s">
        <v>2985</v>
      </c>
      <c r="D700" t="s">
        <v>3014</v>
      </c>
      <c r="E700" t="s">
        <v>2986</v>
      </c>
      <c r="F700" t="s">
        <v>3016</v>
      </c>
      <c r="G700" t="s">
        <v>2987</v>
      </c>
      <c r="H700" t="s">
        <v>932</v>
      </c>
      <c r="I700">
        <v>0.39200000000000002</v>
      </c>
      <c r="J700">
        <v>0</v>
      </c>
      <c r="K700" t="s">
        <v>42</v>
      </c>
      <c r="L700">
        <v>0.5</v>
      </c>
      <c r="M700">
        <v>0.39200000000000002</v>
      </c>
      <c r="N700">
        <v>0</v>
      </c>
      <c r="O700">
        <v>0.78242599999999995</v>
      </c>
      <c r="P700">
        <v>0.77606900000000001</v>
      </c>
      <c r="Q700">
        <v>0.5</v>
      </c>
    </row>
    <row r="701" spans="1:17" ht="15" x14ac:dyDescent="0.3">
      <c r="A701" s="1"/>
      <c r="B701" t="s">
        <v>21</v>
      </c>
      <c r="C701" t="s">
        <v>945</v>
      </c>
      <c r="D701" t="s">
        <v>946</v>
      </c>
      <c r="E701" t="s">
        <v>945</v>
      </c>
      <c r="F701" t="s">
        <v>945</v>
      </c>
      <c r="G701" t="s">
        <v>947</v>
      </c>
      <c r="H701" t="s">
        <v>948</v>
      </c>
      <c r="I701">
        <v>1</v>
      </c>
      <c r="J701">
        <v>1</v>
      </c>
      <c r="K701" t="s">
        <v>17</v>
      </c>
      <c r="L701">
        <v>1</v>
      </c>
      <c r="M701">
        <v>1</v>
      </c>
      <c r="N701">
        <v>1</v>
      </c>
      <c r="O701">
        <v>0.88900699999999999</v>
      </c>
      <c r="P701">
        <v>0.88257200000000002</v>
      </c>
      <c r="Q701">
        <v>1</v>
      </c>
    </row>
    <row r="702" spans="1:17" ht="15" x14ac:dyDescent="0.3">
      <c r="A702" s="1"/>
      <c r="B702" t="s">
        <v>21</v>
      </c>
      <c r="C702" t="s">
        <v>3027</v>
      </c>
      <c r="D702" t="s">
        <v>953</v>
      </c>
      <c r="E702" t="s">
        <v>3028</v>
      </c>
      <c r="F702" t="s">
        <v>954</v>
      </c>
      <c r="G702" t="s">
        <v>3029</v>
      </c>
      <c r="H702" t="s">
        <v>956</v>
      </c>
      <c r="I702">
        <v>3.1E-2</v>
      </c>
      <c r="J702">
        <v>6.9000000000000006E-2</v>
      </c>
      <c r="K702" t="s">
        <v>46</v>
      </c>
      <c r="L702">
        <v>0</v>
      </c>
      <c r="M702">
        <v>3.1E-2</v>
      </c>
      <c r="N702">
        <v>0</v>
      </c>
      <c r="O702">
        <v>0.60397699999999999</v>
      </c>
      <c r="P702">
        <v>0.60221499999999994</v>
      </c>
      <c r="Q702">
        <v>0</v>
      </c>
    </row>
    <row r="703" spans="1:17" ht="15" x14ac:dyDescent="0.3">
      <c r="A703" s="1"/>
      <c r="B703" t="s">
        <v>21</v>
      </c>
      <c r="C703" t="s">
        <v>3048</v>
      </c>
      <c r="D703" t="s">
        <v>3044</v>
      </c>
      <c r="E703" t="s">
        <v>3049</v>
      </c>
      <c r="F703" t="s">
        <v>3046</v>
      </c>
      <c r="G703" t="s">
        <v>3050</v>
      </c>
      <c r="H703" t="s">
        <v>981</v>
      </c>
      <c r="I703">
        <v>-6.2E-2</v>
      </c>
      <c r="J703">
        <v>0</v>
      </c>
      <c r="K703" t="s">
        <v>46</v>
      </c>
      <c r="L703">
        <v>0</v>
      </c>
      <c r="M703">
        <v>-6.2E-2</v>
      </c>
      <c r="N703">
        <v>0</v>
      </c>
      <c r="O703">
        <v>0.62424599999999997</v>
      </c>
      <c r="P703">
        <v>0.61882199999999998</v>
      </c>
      <c r="Q703">
        <v>0</v>
      </c>
    </row>
    <row r="704" spans="1:17" ht="15" x14ac:dyDescent="0.3">
      <c r="A704" s="1"/>
      <c r="B704" t="s">
        <v>21</v>
      </c>
      <c r="C704" t="s">
        <v>3062</v>
      </c>
      <c r="D704" t="s">
        <v>3044</v>
      </c>
      <c r="E704" t="s">
        <v>3063</v>
      </c>
      <c r="F704" t="s">
        <v>3046</v>
      </c>
      <c r="G704" t="s">
        <v>3064</v>
      </c>
      <c r="H704" t="s">
        <v>981</v>
      </c>
      <c r="I704">
        <v>8.0000000000000002E-3</v>
      </c>
      <c r="J704">
        <v>0</v>
      </c>
      <c r="K704" t="s">
        <v>46</v>
      </c>
      <c r="L704">
        <v>0</v>
      </c>
      <c r="M704">
        <v>8.0000000000000002E-3</v>
      </c>
      <c r="N704">
        <v>0</v>
      </c>
      <c r="O704">
        <v>0.58849300000000004</v>
      </c>
      <c r="P704">
        <v>0.59087900000000004</v>
      </c>
      <c r="Q704">
        <v>0</v>
      </c>
    </row>
    <row r="705" spans="1:17" ht="15" x14ac:dyDescent="0.3">
      <c r="A705" s="1"/>
      <c r="B705" t="s">
        <v>21</v>
      </c>
      <c r="C705" t="s">
        <v>3078</v>
      </c>
      <c r="D705" t="s">
        <v>3074</v>
      </c>
      <c r="E705" t="s">
        <v>3075</v>
      </c>
      <c r="F705" t="s">
        <v>3076</v>
      </c>
      <c r="G705" t="s">
        <v>3078</v>
      </c>
      <c r="H705" t="s">
        <v>999</v>
      </c>
      <c r="I705">
        <v>0.45300000000000001</v>
      </c>
      <c r="J705">
        <v>0</v>
      </c>
      <c r="K705" t="s">
        <v>42</v>
      </c>
      <c r="L705">
        <v>0.5</v>
      </c>
      <c r="M705">
        <v>0.45300000000000001</v>
      </c>
      <c r="N705">
        <v>0</v>
      </c>
      <c r="O705">
        <v>0.82335999999999998</v>
      </c>
      <c r="P705">
        <v>0.82661700000000005</v>
      </c>
      <c r="Q705">
        <v>0.5</v>
      </c>
    </row>
    <row r="706" spans="1:17" ht="15" x14ac:dyDescent="0.3">
      <c r="A706" s="1"/>
      <c r="B706" t="s">
        <v>21</v>
      </c>
      <c r="C706" t="s">
        <v>3083</v>
      </c>
      <c r="D706" t="s">
        <v>3080</v>
      </c>
      <c r="E706" t="s">
        <v>3083</v>
      </c>
      <c r="F706" t="s">
        <v>3081</v>
      </c>
      <c r="G706" t="s">
        <v>3084</v>
      </c>
      <c r="H706" t="s">
        <v>1013</v>
      </c>
      <c r="I706">
        <v>0.374</v>
      </c>
      <c r="J706">
        <v>0.16700000000000001</v>
      </c>
      <c r="K706" t="s">
        <v>42</v>
      </c>
      <c r="L706">
        <v>0.5</v>
      </c>
      <c r="M706">
        <v>0.374</v>
      </c>
      <c r="N706">
        <v>0</v>
      </c>
      <c r="O706">
        <v>0.76314599999999999</v>
      </c>
      <c r="P706">
        <v>0.75749500000000003</v>
      </c>
      <c r="Q706">
        <v>0.5</v>
      </c>
    </row>
    <row r="707" spans="1:17" ht="15" x14ac:dyDescent="0.3">
      <c r="A707" s="1"/>
      <c r="B707" t="s">
        <v>21</v>
      </c>
      <c r="C707" t="s">
        <v>3089</v>
      </c>
      <c r="D707" t="s">
        <v>1026</v>
      </c>
      <c r="E707" t="s">
        <v>3090</v>
      </c>
      <c r="F707" t="s">
        <v>1028</v>
      </c>
      <c r="G707" t="s">
        <v>3091</v>
      </c>
      <c r="H707" t="s">
        <v>1030</v>
      </c>
      <c r="I707">
        <v>0.36899999999999999</v>
      </c>
      <c r="J707">
        <v>0</v>
      </c>
      <c r="K707" t="s">
        <v>46</v>
      </c>
      <c r="L707">
        <v>0</v>
      </c>
      <c r="M707">
        <v>0.36899999999999999</v>
      </c>
      <c r="N707">
        <v>0</v>
      </c>
      <c r="O707">
        <v>0.65590099999999996</v>
      </c>
      <c r="P707">
        <v>0.66329400000000005</v>
      </c>
      <c r="Q707">
        <v>0</v>
      </c>
    </row>
    <row r="708" spans="1:17" ht="15" x14ac:dyDescent="0.3">
      <c r="A708" s="1"/>
      <c r="B708" t="s">
        <v>21</v>
      </c>
      <c r="C708" t="s">
        <v>3065</v>
      </c>
      <c r="D708" t="s">
        <v>343</v>
      </c>
      <c r="E708" t="s">
        <v>3066</v>
      </c>
      <c r="F708" t="s">
        <v>17</v>
      </c>
      <c r="G708" t="s">
        <v>3067</v>
      </c>
      <c r="H708" t="s">
        <v>346</v>
      </c>
      <c r="I708">
        <v>0.113</v>
      </c>
      <c r="J708">
        <v>0</v>
      </c>
      <c r="K708" t="s">
        <v>46</v>
      </c>
      <c r="L708">
        <v>0</v>
      </c>
      <c r="M708">
        <v>0.113</v>
      </c>
      <c r="N708">
        <v>0</v>
      </c>
      <c r="O708">
        <v>0.64861000000000002</v>
      </c>
      <c r="P708">
        <v>0.64475800000000005</v>
      </c>
      <c r="Q708">
        <v>0</v>
      </c>
    </row>
    <row r="709" spans="1:17" ht="15" x14ac:dyDescent="0.3">
      <c r="A709" s="1"/>
      <c r="B709" t="s">
        <v>21</v>
      </c>
      <c r="C709" t="s">
        <v>3065</v>
      </c>
      <c r="D709" t="s">
        <v>381</v>
      </c>
      <c r="E709" t="s">
        <v>3066</v>
      </c>
      <c r="F709" t="s">
        <v>46</v>
      </c>
      <c r="G709" t="s">
        <v>3067</v>
      </c>
      <c r="H709" t="s">
        <v>1045</v>
      </c>
      <c r="I709">
        <v>0.111</v>
      </c>
      <c r="J709">
        <v>0</v>
      </c>
      <c r="K709" t="s">
        <v>46</v>
      </c>
      <c r="L709">
        <v>0</v>
      </c>
      <c r="M709">
        <v>0.111</v>
      </c>
      <c r="N709">
        <v>0</v>
      </c>
      <c r="O709">
        <v>0.61912199999999995</v>
      </c>
      <c r="P709">
        <v>0.61267899999999997</v>
      </c>
      <c r="Q709">
        <v>0</v>
      </c>
    </row>
    <row r="710" spans="1:17" ht="15" x14ac:dyDescent="0.3">
      <c r="A710" s="1"/>
      <c r="B710" t="s">
        <v>21</v>
      </c>
      <c r="C710" t="s">
        <v>3106</v>
      </c>
      <c r="D710" t="s">
        <v>1054</v>
      </c>
      <c r="E710" t="s">
        <v>3107</v>
      </c>
      <c r="F710" t="s">
        <v>1055</v>
      </c>
      <c r="G710" t="s">
        <v>3108</v>
      </c>
      <c r="H710" t="s">
        <v>1057</v>
      </c>
      <c r="I710">
        <v>0.99299999999999999</v>
      </c>
      <c r="J710">
        <v>0.69599999999999995</v>
      </c>
      <c r="K710" t="s">
        <v>17</v>
      </c>
      <c r="L710">
        <v>1</v>
      </c>
      <c r="M710">
        <v>0.99299999999999999</v>
      </c>
      <c r="N710">
        <v>0</v>
      </c>
      <c r="O710">
        <v>0.91118900000000003</v>
      </c>
      <c r="P710">
        <v>0.91441499999999998</v>
      </c>
      <c r="Q710">
        <v>1</v>
      </c>
    </row>
    <row r="711" spans="1:17" ht="15" x14ac:dyDescent="0.3">
      <c r="A711" s="1"/>
      <c r="B711" t="s">
        <v>21</v>
      </c>
      <c r="C711" t="s">
        <v>3118</v>
      </c>
      <c r="D711" t="s">
        <v>1074</v>
      </c>
      <c r="E711" t="s">
        <v>3119</v>
      </c>
      <c r="F711" t="s">
        <v>1076</v>
      </c>
      <c r="G711" t="s">
        <v>1081</v>
      </c>
      <c r="H711" t="s">
        <v>1078</v>
      </c>
      <c r="I711">
        <v>0.44800000000000001</v>
      </c>
      <c r="J711">
        <v>0.216</v>
      </c>
      <c r="K711" t="s">
        <v>42</v>
      </c>
      <c r="L711">
        <v>0.5</v>
      </c>
      <c r="M711">
        <v>0.44800000000000001</v>
      </c>
      <c r="N711">
        <v>0</v>
      </c>
      <c r="O711">
        <v>0.67496800000000001</v>
      </c>
      <c r="P711">
        <v>0.67142299999999999</v>
      </c>
      <c r="Q711">
        <v>0.5</v>
      </c>
    </row>
    <row r="712" spans="1:17" ht="15" x14ac:dyDescent="0.3">
      <c r="A712" s="1"/>
      <c r="B712" t="s">
        <v>21</v>
      </c>
      <c r="C712" t="s">
        <v>1089</v>
      </c>
      <c r="D712" t="s">
        <v>1090</v>
      </c>
      <c r="E712" t="s">
        <v>1091</v>
      </c>
      <c r="F712" t="s">
        <v>1092</v>
      </c>
      <c r="G712" t="s">
        <v>3122</v>
      </c>
      <c r="H712" t="s">
        <v>1094</v>
      </c>
      <c r="I712">
        <v>0.215</v>
      </c>
      <c r="J712">
        <v>0.66700000000000004</v>
      </c>
      <c r="K712" t="s">
        <v>42</v>
      </c>
      <c r="L712">
        <v>0.5</v>
      </c>
      <c r="M712">
        <v>0.215</v>
      </c>
      <c r="N712">
        <v>0</v>
      </c>
      <c r="O712">
        <v>0.724939</v>
      </c>
      <c r="P712">
        <v>0.711978</v>
      </c>
      <c r="Q712">
        <v>0.5</v>
      </c>
    </row>
    <row r="713" spans="1:17" ht="15" x14ac:dyDescent="0.3">
      <c r="A713" s="1"/>
      <c r="B713" t="s">
        <v>21</v>
      </c>
      <c r="C713" t="s">
        <v>1097</v>
      </c>
      <c r="D713" t="s">
        <v>1097</v>
      </c>
      <c r="E713" t="s">
        <v>1097</v>
      </c>
      <c r="F713" t="s">
        <v>1097</v>
      </c>
      <c r="G713" t="s">
        <v>1098</v>
      </c>
      <c r="H713" t="s">
        <v>1098</v>
      </c>
      <c r="I713">
        <v>1</v>
      </c>
      <c r="J713">
        <v>1</v>
      </c>
      <c r="K713" t="s">
        <v>17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</row>
    <row r="714" spans="1:17" ht="15" x14ac:dyDescent="0.3">
      <c r="A714" s="1"/>
      <c r="B714" t="s">
        <v>21</v>
      </c>
      <c r="C714">
        <v>17000</v>
      </c>
      <c r="D714" t="s">
        <v>1100</v>
      </c>
      <c r="E714">
        <v>17000</v>
      </c>
      <c r="F714" t="s">
        <v>1101</v>
      </c>
      <c r="G714" t="s">
        <v>3128</v>
      </c>
      <c r="H714" t="s">
        <v>1102</v>
      </c>
      <c r="I714">
        <v>0.74099999999999999</v>
      </c>
      <c r="J714">
        <v>0</v>
      </c>
      <c r="K714" t="s">
        <v>17</v>
      </c>
      <c r="L714">
        <v>1</v>
      </c>
      <c r="M714">
        <v>0.74099999999999999</v>
      </c>
      <c r="N714">
        <v>0</v>
      </c>
      <c r="O714">
        <v>0.84591300000000003</v>
      </c>
      <c r="P714">
        <v>0.83938999999999997</v>
      </c>
      <c r="Q714">
        <v>1</v>
      </c>
    </row>
    <row r="715" spans="1:17" ht="15" x14ac:dyDescent="0.3">
      <c r="A715" s="1"/>
      <c r="B715" t="s">
        <v>21</v>
      </c>
      <c r="C715" t="s">
        <v>3129</v>
      </c>
      <c r="D715" t="s">
        <v>3129</v>
      </c>
      <c r="E715" t="s">
        <v>3130</v>
      </c>
      <c r="F715" t="s">
        <v>3130</v>
      </c>
      <c r="G715" t="s">
        <v>3131</v>
      </c>
      <c r="H715" t="s">
        <v>1110</v>
      </c>
      <c r="I715">
        <v>7.8E-2</v>
      </c>
      <c r="J715">
        <v>0</v>
      </c>
      <c r="K715" t="s">
        <v>46</v>
      </c>
      <c r="L715">
        <v>0</v>
      </c>
      <c r="M715">
        <v>7.8E-2</v>
      </c>
      <c r="N715">
        <v>0</v>
      </c>
      <c r="O715">
        <v>0.60960400000000003</v>
      </c>
      <c r="P715">
        <v>0.60954699999999995</v>
      </c>
      <c r="Q715">
        <v>0</v>
      </c>
    </row>
    <row r="716" spans="1:17" ht="15" x14ac:dyDescent="0.3">
      <c r="A716" s="1"/>
      <c r="B716" t="s">
        <v>21</v>
      </c>
      <c r="C716" t="s">
        <v>1113</v>
      </c>
      <c r="D716" t="s">
        <v>1113</v>
      </c>
      <c r="E716" t="s">
        <v>1114</v>
      </c>
      <c r="F716" t="s">
        <v>1114</v>
      </c>
      <c r="G716" t="s">
        <v>1116</v>
      </c>
      <c r="H716" t="s">
        <v>1116</v>
      </c>
      <c r="I716">
        <v>1</v>
      </c>
      <c r="J716">
        <v>0.8</v>
      </c>
      <c r="K716" t="s">
        <v>17</v>
      </c>
      <c r="L716">
        <v>1</v>
      </c>
      <c r="M716">
        <v>1</v>
      </c>
      <c r="N716">
        <v>0</v>
      </c>
      <c r="O716">
        <v>1</v>
      </c>
      <c r="P716">
        <v>1</v>
      </c>
      <c r="Q716">
        <v>1</v>
      </c>
    </row>
    <row r="717" spans="1:17" ht="15" x14ac:dyDescent="0.3">
      <c r="A717" s="1"/>
      <c r="B717" t="s">
        <v>21</v>
      </c>
      <c r="C717" t="s">
        <v>3136</v>
      </c>
      <c r="D717" t="s">
        <v>1119</v>
      </c>
      <c r="E717" t="s">
        <v>3137</v>
      </c>
      <c r="F717" t="s">
        <v>1121</v>
      </c>
      <c r="G717" t="s">
        <v>3138</v>
      </c>
      <c r="H717" t="s">
        <v>1123</v>
      </c>
      <c r="I717">
        <v>0.36799999999999999</v>
      </c>
      <c r="J717">
        <v>0</v>
      </c>
      <c r="K717" t="s">
        <v>46</v>
      </c>
      <c r="L717">
        <v>0</v>
      </c>
      <c r="M717">
        <v>0.36799999999999999</v>
      </c>
      <c r="N717">
        <v>0</v>
      </c>
      <c r="O717">
        <v>0.62622900000000004</v>
      </c>
      <c r="P717">
        <v>0.63363499999999995</v>
      </c>
      <c r="Q717">
        <v>0</v>
      </c>
    </row>
    <row r="718" spans="1:17" ht="15" x14ac:dyDescent="0.3">
      <c r="A718" s="1"/>
      <c r="B718" t="s">
        <v>21</v>
      </c>
      <c r="C718" t="s">
        <v>1136</v>
      </c>
      <c r="D718" t="s">
        <v>1137</v>
      </c>
      <c r="E718" t="s">
        <v>1136</v>
      </c>
      <c r="F718" t="s">
        <v>1138</v>
      </c>
      <c r="G718" t="s">
        <v>1139</v>
      </c>
      <c r="H718" t="s">
        <v>1140</v>
      </c>
      <c r="I718">
        <v>0.68</v>
      </c>
      <c r="J718">
        <v>0.66700000000000004</v>
      </c>
      <c r="K718" t="s">
        <v>17</v>
      </c>
      <c r="L718">
        <v>1</v>
      </c>
      <c r="M718">
        <v>0.68</v>
      </c>
      <c r="N718">
        <v>0</v>
      </c>
      <c r="O718">
        <v>0.89639000000000002</v>
      </c>
      <c r="P718">
        <v>0.88724599999999998</v>
      </c>
      <c r="Q718">
        <v>1</v>
      </c>
    </row>
    <row r="719" spans="1:17" ht="15" x14ac:dyDescent="0.3">
      <c r="A719" s="1"/>
      <c r="B719" t="s">
        <v>21</v>
      </c>
      <c r="C719" t="s">
        <v>3145</v>
      </c>
      <c r="D719" t="s">
        <v>3141</v>
      </c>
      <c r="E719" t="s">
        <v>3146</v>
      </c>
      <c r="F719" t="s">
        <v>3143</v>
      </c>
      <c r="G719" t="s">
        <v>3147</v>
      </c>
      <c r="H719" t="s">
        <v>1153</v>
      </c>
      <c r="I719">
        <v>0.995</v>
      </c>
      <c r="J719">
        <v>0.8</v>
      </c>
      <c r="K719" t="s">
        <v>17</v>
      </c>
      <c r="L719">
        <v>1</v>
      </c>
      <c r="M719">
        <v>0.995</v>
      </c>
      <c r="N719">
        <v>0</v>
      </c>
      <c r="O719">
        <v>0.93755100000000002</v>
      </c>
      <c r="P719">
        <v>0.94773399999999997</v>
      </c>
      <c r="Q719">
        <v>1</v>
      </c>
    </row>
    <row r="720" spans="1:17" ht="15" x14ac:dyDescent="0.3">
      <c r="A720" s="1"/>
      <c r="B720" t="s">
        <v>21</v>
      </c>
      <c r="C720" t="s">
        <v>1090</v>
      </c>
      <c r="D720" t="s">
        <v>3155</v>
      </c>
      <c r="E720" t="s">
        <v>1092</v>
      </c>
      <c r="F720" t="s">
        <v>1159</v>
      </c>
      <c r="G720" t="s">
        <v>3123</v>
      </c>
      <c r="H720" t="s">
        <v>1161</v>
      </c>
      <c r="I720">
        <v>5.1999999999999998E-2</v>
      </c>
      <c r="J720">
        <v>0</v>
      </c>
      <c r="K720" t="s">
        <v>46</v>
      </c>
      <c r="L720">
        <v>0</v>
      </c>
      <c r="M720">
        <v>5.1999999999999998E-2</v>
      </c>
      <c r="N720">
        <v>0</v>
      </c>
      <c r="O720">
        <v>0.64272600000000002</v>
      </c>
      <c r="P720">
        <v>0.63503799999999999</v>
      </c>
      <c r="Q720">
        <v>0</v>
      </c>
    </row>
    <row r="721" spans="1:17" ht="15" x14ac:dyDescent="0.3">
      <c r="A721" s="1"/>
      <c r="B721" t="s">
        <v>21</v>
      </c>
      <c r="C721" t="s">
        <v>1119</v>
      </c>
      <c r="D721" t="s">
        <v>1119</v>
      </c>
      <c r="E721" t="s">
        <v>1121</v>
      </c>
      <c r="F721" t="s">
        <v>1121</v>
      </c>
      <c r="G721" t="s">
        <v>1174</v>
      </c>
      <c r="H721" t="s">
        <v>1123</v>
      </c>
      <c r="I721">
        <v>0.98799999999999999</v>
      </c>
      <c r="J721">
        <v>0.4</v>
      </c>
      <c r="K721" t="s">
        <v>17</v>
      </c>
      <c r="L721">
        <v>1</v>
      </c>
      <c r="M721">
        <v>0.98799999999999999</v>
      </c>
      <c r="N721">
        <v>0</v>
      </c>
      <c r="O721">
        <v>0.93174000000000001</v>
      </c>
      <c r="P721">
        <v>0.92623100000000003</v>
      </c>
      <c r="Q721">
        <v>1</v>
      </c>
    </row>
    <row r="722" spans="1:17" ht="15" x14ac:dyDescent="0.3">
      <c r="A722" s="1"/>
      <c r="B722" t="s">
        <v>21</v>
      </c>
      <c r="C722" t="s">
        <v>1177</v>
      </c>
      <c r="D722" t="s">
        <v>1177</v>
      </c>
      <c r="E722" t="s">
        <v>1179</v>
      </c>
      <c r="F722" t="s">
        <v>1179</v>
      </c>
      <c r="G722" t="s">
        <v>1177</v>
      </c>
      <c r="H722" t="s">
        <v>1181</v>
      </c>
      <c r="I722">
        <v>0.65</v>
      </c>
      <c r="J722">
        <v>0</v>
      </c>
      <c r="K722" t="s">
        <v>17</v>
      </c>
      <c r="L722">
        <v>1</v>
      </c>
      <c r="M722">
        <v>0.65</v>
      </c>
      <c r="N722">
        <v>0</v>
      </c>
      <c r="O722">
        <v>0.69979999999999998</v>
      </c>
      <c r="P722">
        <v>0.69782100000000002</v>
      </c>
      <c r="Q722">
        <v>1</v>
      </c>
    </row>
    <row r="723" spans="1:17" ht="15" x14ac:dyDescent="0.3">
      <c r="A723" s="1"/>
      <c r="B723" t="s">
        <v>21</v>
      </c>
      <c r="C723" t="s">
        <v>3168</v>
      </c>
      <c r="D723" t="s">
        <v>1193</v>
      </c>
      <c r="E723" t="s">
        <v>3169</v>
      </c>
      <c r="F723" t="s">
        <v>1193</v>
      </c>
      <c r="G723" t="s">
        <v>3170</v>
      </c>
      <c r="H723" t="s">
        <v>1194</v>
      </c>
      <c r="I723">
        <v>0.38200000000000001</v>
      </c>
      <c r="J723">
        <v>0</v>
      </c>
      <c r="K723" t="s">
        <v>42</v>
      </c>
      <c r="L723">
        <v>0.5</v>
      </c>
      <c r="M723">
        <v>0.38200000000000001</v>
      </c>
      <c r="N723">
        <v>0</v>
      </c>
      <c r="O723">
        <v>0.65768700000000002</v>
      </c>
      <c r="P723">
        <v>0.66157900000000003</v>
      </c>
      <c r="Q723">
        <v>0.5</v>
      </c>
    </row>
    <row r="724" spans="1:17" ht="15" x14ac:dyDescent="0.3">
      <c r="A724" s="1"/>
      <c r="B724" t="s">
        <v>21</v>
      </c>
      <c r="C724">
        <v>2600</v>
      </c>
      <c r="D724">
        <v>2.6</v>
      </c>
      <c r="E724">
        <v>2600</v>
      </c>
      <c r="F724">
        <v>26</v>
      </c>
      <c r="G724" t="s">
        <v>3175</v>
      </c>
      <c r="H724">
        <v>2600</v>
      </c>
      <c r="I724">
        <v>1</v>
      </c>
      <c r="J724">
        <v>1</v>
      </c>
      <c r="K724" t="s">
        <v>17</v>
      </c>
      <c r="L724">
        <v>1</v>
      </c>
      <c r="M724">
        <v>1</v>
      </c>
      <c r="N724">
        <v>1</v>
      </c>
      <c r="O724">
        <v>0.68316200000000005</v>
      </c>
      <c r="P724">
        <v>0.68951099999999999</v>
      </c>
      <c r="Q724">
        <v>1</v>
      </c>
    </row>
    <row r="725" spans="1:17" ht="15" x14ac:dyDescent="0.3">
      <c r="A725" s="1"/>
      <c r="B725" t="s">
        <v>21</v>
      </c>
      <c r="C725" t="s">
        <v>1212</v>
      </c>
      <c r="D725" t="s">
        <v>1213</v>
      </c>
      <c r="E725" t="s">
        <v>1214</v>
      </c>
      <c r="F725" t="s">
        <v>1215</v>
      </c>
      <c r="G725" t="s">
        <v>3176</v>
      </c>
      <c r="H725" t="s">
        <v>1217</v>
      </c>
      <c r="I725">
        <v>0.22800000000000001</v>
      </c>
      <c r="J725">
        <v>0.66700000000000004</v>
      </c>
      <c r="K725" t="s">
        <v>42</v>
      </c>
      <c r="L725">
        <v>0.5</v>
      </c>
      <c r="M725">
        <v>0.22800000000000001</v>
      </c>
      <c r="N725">
        <v>0</v>
      </c>
      <c r="O725">
        <v>0.76593800000000001</v>
      </c>
      <c r="P725">
        <v>0.75683</v>
      </c>
      <c r="Q725">
        <v>0.5</v>
      </c>
    </row>
    <row r="726" spans="1:17" ht="15" x14ac:dyDescent="0.3">
      <c r="A726" s="1"/>
      <c r="B726" t="s">
        <v>21</v>
      </c>
      <c r="C726">
        <v>1949</v>
      </c>
      <c r="D726" t="s">
        <v>3177</v>
      </c>
      <c r="E726">
        <v>1949</v>
      </c>
      <c r="F726" t="s">
        <v>3178</v>
      </c>
      <c r="G726">
        <v>1949</v>
      </c>
      <c r="H726" t="s">
        <v>1219</v>
      </c>
      <c r="I726">
        <v>0.98199999999999998</v>
      </c>
      <c r="J726">
        <v>0.66700000000000004</v>
      </c>
      <c r="K726" t="s">
        <v>17</v>
      </c>
      <c r="L726">
        <v>1</v>
      </c>
      <c r="M726">
        <v>0.98199999999999998</v>
      </c>
      <c r="N726">
        <v>0</v>
      </c>
      <c r="O726">
        <v>0.78852800000000001</v>
      </c>
      <c r="P726">
        <v>0.79823999999999995</v>
      </c>
      <c r="Q726">
        <v>1</v>
      </c>
    </row>
    <row r="727" spans="1:17" ht="15" x14ac:dyDescent="0.3">
      <c r="A727" s="1"/>
      <c r="B727" t="s">
        <v>21</v>
      </c>
      <c r="C727" t="s">
        <v>3188</v>
      </c>
      <c r="D727" t="s">
        <v>3180</v>
      </c>
      <c r="E727" t="s">
        <v>3189</v>
      </c>
      <c r="F727" t="s">
        <v>3182</v>
      </c>
      <c r="G727" t="s">
        <v>3190</v>
      </c>
      <c r="H727" t="s">
        <v>1226</v>
      </c>
      <c r="I727">
        <v>0.73199999999999998</v>
      </c>
      <c r="J727">
        <v>0.5</v>
      </c>
      <c r="K727" t="s">
        <v>42</v>
      </c>
      <c r="L727">
        <v>0.5</v>
      </c>
      <c r="M727">
        <v>0.73199999999999998</v>
      </c>
      <c r="N727">
        <v>0</v>
      </c>
      <c r="O727">
        <v>0.75492700000000001</v>
      </c>
      <c r="P727">
        <v>0.76964500000000002</v>
      </c>
      <c r="Q727">
        <v>0.5</v>
      </c>
    </row>
    <row r="728" spans="1:17" ht="15" x14ac:dyDescent="0.3">
      <c r="A728" s="1"/>
      <c r="B728" t="s">
        <v>21</v>
      </c>
      <c r="C728" t="s">
        <v>1257</v>
      </c>
      <c r="D728" t="s">
        <v>3192</v>
      </c>
      <c r="E728" t="s">
        <v>1258</v>
      </c>
      <c r="F728" t="s">
        <v>3193</v>
      </c>
      <c r="G728" t="s">
        <v>3196</v>
      </c>
      <c r="H728" t="s">
        <v>1253</v>
      </c>
      <c r="I728">
        <v>0.52500000000000002</v>
      </c>
      <c r="J728">
        <v>0.25</v>
      </c>
      <c r="K728" t="s">
        <v>17</v>
      </c>
      <c r="L728">
        <v>1</v>
      </c>
      <c r="M728">
        <v>0.52500000000000002</v>
      </c>
      <c r="N728">
        <v>0</v>
      </c>
      <c r="O728">
        <v>0.83931699999999998</v>
      </c>
      <c r="P728">
        <v>0.83540400000000004</v>
      </c>
      <c r="Q728">
        <v>1</v>
      </c>
    </row>
    <row r="729" spans="1:17" ht="15" x14ac:dyDescent="0.3">
      <c r="A729" s="1"/>
      <c r="B729" t="s">
        <v>21</v>
      </c>
      <c r="C729" t="s">
        <v>1261</v>
      </c>
      <c r="D729" t="s">
        <v>3198</v>
      </c>
      <c r="E729" t="s">
        <v>1261</v>
      </c>
      <c r="F729" t="s">
        <v>3199</v>
      </c>
      <c r="G729" t="s">
        <v>3200</v>
      </c>
      <c r="H729" t="s">
        <v>1265</v>
      </c>
      <c r="I729">
        <v>0.92100000000000004</v>
      </c>
      <c r="J729">
        <v>0.66700000000000004</v>
      </c>
      <c r="K729" t="s">
        <v>17</v>
      </c>
      <c r="L729">
        <v>1</v>
      </c>
      <c r="M729">
        <v>0.92100000000000004</v>
      </c>
      <c r="N729">
        <v>0</v>
      </c>
      <c r="O729">
        <v>0.84611999999999998</v>
      </c>
      <c r="P729">
        <v>0.84611999999999998</v>
      </c>
      <c r="Q729">
        <v>1</v>
      </c>
    </row>
    <row r="730" spans="1:17" ht="15" x14ac:dyDescent="0.3">
      <c r="A730" s="1"/>
      <c r="B730" t="s">
        <v>21</v>
      </c>
      <c r="C730" t="s">
        <v>1269</v>
      </c>
      <c r="D730" t="s">
        <v>1269</v>
      </c>
      <c r="E730" t="s">
        <v>1269</v>
      </c>
      <c r="F730" t="s">
        <v>1269</v>
      </c>
      <c r="G730" t="s">
        <v>1271</v>
      </c>
      <c r="H730" t="s">
        <v>1271</v>
      </c>
      <c r="I730">
        <v>1</v>
      </c>
      <c r="J730">
        <v>1</v>
      </c>
      <c r="K730" t="s">
        <v>17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</row>
    <row r="731" spans="1:17" ht="15" x14ac:dyDescent="0.3">
      <c r="A731" s="1"/>
      <c r="B731" t="s">
        <v>21</v>
      </c>
      <c r="C731" t="s">
        <v>1273</v>
      </c>
      <c r="D731" t="s">
        <v>3203</v>
      </c>
      <c r="E731" t="s">
        <v>1273</v>
      </c>
      <c r="F731" t="s">
        <v>3203</v>
      </c>
      <c r="G731" t="s">
        <v>3204</v>
      </c>
      <c r="H731" t="s">
        <v>1274</v>
      </c>
      <c r="I731">
        <v>0.95699999999999996</v>
      </c>
      <c r="J731">
        <v>0</v>
      </c>
      <c r="K731" t="s">
        <v>17</v>
      </c>
      <c r="L731">
        <v>1</v>
      </c>
      <c r="M731">
        <v>0.95699999999999996</v>
      </c>
      <c r="N731">
        <v>0</v>
      </c>
      <c r="O731">
        <v>0.74322699999999997</v>
      </c>
      <c r="P731">
        <v>0.75471200000000005</v>
      </c>
      <c r="Q731">
        <v>1</v>
      </c>
    </row>
    <row r="732" spans="1:17" ht="15" x14ac:dyDescent="0.3">
      <c r="A732" s="1"/>
      <c r="B732" t="s">
        <v>21</v>
      </c>
      <c r="C732" t="s">
        <v>1286</v>
      </c>
      <c r="D732" t="s">
        <v>3205</v>
      </c>
      <c r="E732" t="s">
        <v>1286</v>
      </c>
      <c r="F732" t="s">
        <v>3206</v>
      </c>
      <c r="G732" t="s">
        <v>3208</v>
      </c>
      <c r="H732" t="s">
        <v>1283</v>
      </c>
      <c r="I732">
        <v>0.84199999999999997</v>
      </c>
      <c r="J732">
        <v>0.5</v>
      </c>
      <c r="K732" t="s">
        <v>17</v>
      </c>
      <c r="L732">
        <v>1</v>
      </c>
      <c r="M732">
        <v>0.84199999999999997</v>
      </c>
      <c r="N732">
        <v>0</v>
      </c>
      <c r="O732">
        <v>0.82725300000000002</v>
      </c>
      <c r="P732">
        <v>0.82072100000000003</v>
      </c>
      <c r="Q732">
        <v>1</v>
      </c>
    </row>
    <row r="733" spans="1:17" ht="15" x14ac:dyDescent="0.3">
      <c r="A733" s="1"/>
      <c r="B733" t="s">
        <v>21</v>
      </c>
      <c r="C733" t="s">
        <v>3210</v>
      </c>
      <c r="D733" t="s">
        <v>3211</v>
      </c>
      <c r="E733" t="s">
        <v>3212</v>
      </c>
      <c r="F733" t="s">
        <v>3213</v>
      </c>
      <c r="G733" t="s">
        <v>1293</v>
      </c>
      <c r="H733" t="s">
        <v>1294</v>
      </c>
      <c r="I733">
        <v>0.83799999999999997</v>
      </c>
      <c r="J733">
        <v>0.88900000000000001</v>
      </c>
      <c r="K733" t="s">
        <v>17</v>
      </c>
      <c r="L733">
        <v>1</v>
      </c>
      <c r="M733">
        <v>0.83799999999999997</v>
      </c>
      <c r="N733">
        <v>0</v>
      </c>
      <c r="O733">
        <v>0.95871499999999998</v>
      </c>
      <c r="P733">
        <v>0.96307200000000004</v>
      </c>
      <c r="Q733">
        <v>1</v>
      </c>
    </row>
    <row r="734" spans="1:17" ht="15" x14ac:dyDescent="0.3">
      <c r="A734" s="1"/>
      <c r="B734" t="s">
        <v>21</v>
      </c>
      <c r="C734" t="s">
        <v>3221</v>
      </c>
      <c r="D734" t="s">
        <v>3218</v>
      </c>
      <c r="E734" t="s">
        <v>3221</v>
      </c>
      <c r="F734" t="s">
        <v>3219</v>
      </c>
      <c r="G734" t="s">
        <v>3222</v>
      </c>
      <c r="H734" t="s">
        <v>1303</v>
      </c>
      <c r="I734">
        <v>0.372</v>
      </c>
      <c r="J734">
        <v>0</v>
      </c>
      <c r="K734" t="s">
        <v>46</v>
      </c>
      <c r="L734">
        <v>0</v>
      </c>
      <c r="M734">
        <v>0.372</v>
      </c>
      <c r="N734">
        <v>0</v>
      </c>
      <c r="O734">
        <v>0.71422200000000002</v>
      </c>
      <c r="P734">
        <v>0.71467700000000001</v>
      </c>
      <c r="Q734">
        <v>0</v>
      </c>
    </row>
    <row r="735" spans="1:17" ht="15" x14ac:dyDescent="0.3">
      <c r="A735" s="1"/>
      <c r="B735" t="s">
        <v>21</v>
      </c>
      <c r="C735" t="s">
        <v>3227</v>
      </c>
      <c r="D735" t="s">
        <v>3227</v>
      </c>
      <c r="E735" t="s">
        <v>3227</v>
      </c>
      <c r="F735" t="s">
        <v>3227</v>
      </c>
      <c r="G735" t="s">
        <v>3228</v>
      </c>
      <c r="H735" t="s">
        <v>1310</v>
      </c>
      <c r="I735">
        <v>0.90700000000000003</v>
      </c>
      <c r="J735">
        <v>0.66700000000000004</v>
      </c>
      <c r="K735" t="s">
        <v>17</v>
      </c>
      <c r="L735">
        <v>1</v>
      </c>
      <c r="M735">
        <v>0.90700000000000003</v>
      </c>
      <c r="N735">
        <v>0</v>
      </c>
      <c r="O735">
        <v>0.90260600000000002</v>
      </c>
      <c r="P735">
        <v>0.89922899999999995</v>
      </c>
      <c r="Q735">
        <v>1</v>
      </c>
    </row>
    <row r="736" spans="1:17" ht="15" x14ac:dyDescent="0.3">
      <c r="A736" s="1"/>
      <c r="B736" t="s">
        <v>21</v>
      </c>
      <c r="C736" t="s">
        <v>3234</v>
      </c>
      <c r="D736" t="s">
        <v>3235</v>
      </c>
      <c r="E736" t="s">
        <v>3234</v>
      </c>
      <c r="F736" t="s">
        <v>3236</v>
      </c>
      <c r="G736" t="s">
        <v>3237</v>
      </c>
      <c r="H736" t="s">
        <v>1316</v>
      </c>
      <c r="I736">
        <v>0.60399999999999998</v>
      </c>
      <c r="J736">
        <v>0.4</v>
      </c>
      <c r="K736" t="s">
        <v>42</v>
      </c>
      <c r="L736">
        <v>0.5</v>
      </c>
      <c r="M736">
        <v>0.60399999999999998</v>
      </c>
      <c r="N736">
        <v>0</v>
      </c>
      <c r="O736">
        <v>0.75691900000000001</v>
      </c>
      <c r="P736">
        <v>0.75292400000000004</v>
      </c>
      <c r="Q736">
        <v>0.5</v>
      </c>
    </row>
    <row r="737" spans="1:17" ht="15" x14ac:dyDescent="0.3">
      <c r="A737" s="1"/>
      <c r="B737" t="s">
        <v>21</v>
      </c>
      <c r="C737" t="s">
        <v>3245</v>
      </c>
      <c r="D737" t="s">
        <v>3243</v>
      </c>
      <c r="E737" t="s">
        <v>3245</v>
      </c>
      <c r="F737" t="s">
        <v>3243</v>
      </c>
      <c r="G737" t="s">
        <v>3246</v>
      </c>
      <c r="H737" t="s">
        <v>1327</v>
      </c>
      <c r="I737">
        <v>0.89</v>
      </c>
      <c r="J737">
        <v>0.8</v>
      </c>
      <c r="K737" t="s">
        <v>17</v>
      </c>
      <c r="L737">
        <v>1</v>
      </c>
      <c r="M737">
        <v>0.89</v>
      </c>
      <c r="N737">
        <v>0</v>
      </c>
      <c r="O737">
        <v>0.88925299999999996</v>
      </c>
      <c r="P737">
        <v>0.87967099999999998</v>
      </c>
      <c r="Q737">
        <v>1</v>
      </c>
    </row>
    <row r="738" spans="1:17" ht="15" x14ac:dyDescent="0.3">
      <c r="A738" s="1"/>
      <c r="B738" t="s">
        <v>21</v>
      </c>
      <c r="C738" t="s">
        <v>3254</v>
      </c>
      <c r="D738" t="s">
        <v>3252</v>
      </c>
      <c r="E738" t="s">
        <v>3255</v>
      </c>
      <c r="F738" t="s">
        <v>3252</v>
      </c>
      <c r="G738" t="s">
        <v>3256</v>
      </c>
      <c r="H738" t="s">
        <v>1336</v>
      </c>
      <c r="I738">
        <v>3.7999999999999999E-2</v>
      </c>
      <c r="J738">
        <v>0.182</v>
      </c>
      <c r="K738" t="s">
        <v>46</v>
      </c>
      <c r="L738">
        <v>0</v>
      </c>
      <c r="M738">
        <v>3.7999999999999999E-2</v>
      </c>
      <c r="N738">
        <v>0</v>
      </c>
      <c r="O738">
        <v>0.67980300000000005</v>
      </c>
      <c r="P738">
        <v>0.68038100000000001</v>
      </c>
      <c r="Q738">
        <v>0</v>
      </c>
    </row>
    <row r="739" spans="1:17" ht="15" x14ac:dyDescent="0.3">
      <c r="A739" s="1"/>
      <c r="B739" t="s">
        <v>21</v>
      </c>
      <c r="C739" t="s">
        <v>3269</v>
      </c>
      <c r="D739" t="s">
        <v>1345</v>
      </c>
      <c r="E739" t="s">
        <v>3270</v>
      </c>
      <c r="F739" t="s">
        <v>1347</v>
      </c>
      <c r="G739" t="s">
        <v>3271</v>
      </c>
      <c r="H739" t="s">
        <v>1348</v>
      </c>
      <c r="I739">
        <v>0.55100000000000005</v>
      </c>
      <c r="J739">
        <v>0.33300000000000002</v>
      </c>
      <c r="K739" t="s">
        <v>17</v>
      </c>
      <c r="L739">
        <v>1</v>
      </c>
      <c r="M739">
        <v>0.55100000000000005</v>
      </c>
      <c r="N739">
        <v>0</v>
      </c>
      <c r="O739">
        <v>0.80214200000000002</v>
      </c>
      <c r="P739">
        <v>0.79648200000000002</v>
      </c>
      <c r="Q739">
        <v>1</v>
      </c>
    </row>
    <row r="740" spans="1:17" ht="15" x14ac:dyDescent="0.3">
      <c r="A740" s="1"/>
      <c r="B740" t="s">
        <v>21</v>
      </c>
      <c r="C740" t="s">
        <v>3279</v>
      </c>
      <c r="D740" t="s">
        <v>3276</v>
      </c>
      <c r="E740" t="s">
        <v>3279</v>
      </c>
      <c r="F740" t="s">
        <v>3277</v>
      </c>
      <c r="G740" t="s">
        <v>3280</v>
      </c>
      <c r="H740" t="s">
        <v>1356</v>
      </c>
      <c r="I740">
        <v>0.50600000000000001</v>
      </c>
      <c r="J740">
        <v>0</v>
      </c>
      <c r="K740" t="s">
        <v>46</v>
      </c>
      <c r="L740">
        <v>0</v>
      </c>
      <c r="M740">
        <v>0.50600000000000001</v>
      </c>
      <c r="N740">
        <v>0</v>
      </c>
      <c r="O740">
        <v>0.68512399999999996</v>
      </c>
      <c r="P740">
        <v>0.67479599999999995</v>
      </c>
      <c r="Q740">
        <v>0</v>
      </c>
    </row>
    <row r="741" spans="1:17" ht="15" x14ac:dyDescent="0.3">
      <c r="A741" s="1"/>
      <c r="B741" t="s">
        <v>21</v>
      </c>
      <c r="C741" t="s">
        <v>3298</v>
      </c>
      <c r="D741" t="s">
        <v>1359</v>
      </c>
      <c r="E741" t="s">
        <v>3298</v>
      </c>
      <c r="F741" t="s">
        <v>1360</v>
      </c>
      <c r="G741" t="s">
        <v>3299</v>
      </c>
      <c r="H741" t="s">
        <v>1362</v>
      </c>
      <c r="I741">
        <v>0.38200000000000001</v>
      </c>
      <c r="J741">
        <v>0</v>
      </c>
      <c r="K741" t="s">
        <v>46</v>
      </c>
      <c r="L741">
        <v>0</v>
      </c>
      <c r="M741">
        <v>0.38200000000000001</v>
      </c>
      <c r="N741">
        <v>0</v>
      </c>
      <c r="O741">
        <v>0.71907500000000002</v>
      </c>
      <c r="P741">
        <v>0.71387500000000004</v>
      </c>
      <c r="Q741">
        <v>0</v>
      </c>
    </row>
    <row r="742" spans="1:17" ht="15" x14ac:dyDescent="0.3">
      <c r="A742" s="1"/>
      <c r="B742" t="s">
        <v>21</v>
      </c>
      <c r="C742" t="s">
        <v>3305</v>
      </c>
      <c r="D742" t="s">
        <v>3303</v>
      </c>
      <c r="E742" t="s">
        <v>3305</v>
      </c>
      <c r="F742" t="s">
        <v>1371</v>
      </c>
      <c r="G742" t="s">
        <v>3306</v>
      </c>
      <c r="H742" t="s">
        <v>1373</v>
      </c>
      <c r="I742">
        <v>0.84899999999999998</v>
      </c>
      <c r="J742">
        <v>0.72699999999999998</v>
      </c>
      <c r="K742" t="s">
        <v>17</v>
      </c>
      <c r="L742">
        <v>1</v>
      </c>
      <c r="M742">
        <v>0.84899999999999998</v>
      </c>
      <c r="N742">
        <v>0</v>
      </c>
      <c r="O742">
        <v>0.905339</v>
      </c>
      <c r="P742">
        <v>0.91045200000000004</v>
      </c>
      <c r="Q742">
        <v>1</v>
      </c>
    </row>
    <row r="743" spans="1:17" ht="15" x14ac:dyDescent="0.3">
      <c r="A743" s="1"/>
      <c r="B743" t="s">
        <v>21</v>
      </c>
      <c r="C743" t="s">
        <v>1375</v>
      </c>
      <c r="D743" t="s">
        <v>3310</v>
      </c>
      <c r="E743" t="s">
        <v>1377</v>
      </c>
      <c r="F743" t="s">
        <v>1378</v>
      </c>
      <c r="G743" t="s">
        <v>1379</v>
      </c>
      <c r="H743" t="s">
        <v>1380</v>
      </c>
      <c r="I743">
        <v>0.77200000000000002</v>
      </c>
      <c r="J743">
        <v>0.66700000000000004</v>
      </c>
      <c r="K743" t="s">
        <v>17</v>
      </c>
      <c r="L743">
        <v>1</v>
      </c>
      <c r="M743">
        <v>0.77200000000000002</v>
      </c>
      <c r="N743">
        <v>0</v>
      </c>
      <c r="O743">
        <v>0.77931899999999998</v>
      </c>
      <c r="P743">
        <v>0.787439</v>
      </c>
      <c r="Q743">
        <v>1</v>
      </c>
    </row>
    <row r="744" spans="1:17" ht="15" x14ac:dyDescent="0.3">
      <c r="A744" s="1"/>
      <c r="B744" t="s">
        <v>21</v>
      </c>
      <c r="C744" t="s">
        <v>1385</v>
      </c>
      <c r="D744" t="s">
        <v>1385</v>
      </c>
      <c r="E744" t="s">
        <v>1385</v>
      </c>
      <c r="F744" t="s">
        <v>1385</v>
      </c>
      <c r="G744" t="s">
        <v>1387</v>
      </c>
      <c r="H744" t="s">
        <v>1387</v>
      </c>
      <c r="I744">
        <v>1</v>
      </c>
      <c r="J744">
        <v>1</v>
      </c>
      <c r="K744" t="s">
        <v>17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</row>
    <row r="745" spans="1:17" ht="15" x14ac:dyDescent="0.3">
      <c r="A745" s="1"/>
      <c r="B745" t="s">
        <v>21</v>
      </c>
      <c r="C745" t="s">
        <v>3324</v>
      </c>
      <c r="D745" t="s">
        <v>3319</v>
      </c>
      <c r="E745" t="s">
        <v>3324</v>
      </c>
      <c r="F745" t="s">
        <v>3320</v>
      </c>
      <c r="G745" t="s">
        <v>3325</v>
      </c>
      <c r="H745" t="s">
        <v>1407</v>
      </c>
      <c r="I745">
        <v>0.48399999999999999</v>
      </c>
      <c r="J745">
        <v>0.58799999999999997</v>
      </c>
      <c r="K745" t="s">
        <v>42</v>
      </c>
      <c r="L745">
        <v>0.5</v>
      </c>
      <c r="M745">
        <v>0.48399999999999999</v>
      </c>
      <c r="N745">
        <v>0</v>
      </c>
      <c r="O745">
        <v>0.81579599999999997</v>
      </c>
      <c r="P745">
        <v>0.81477500000000003</v>
      </c>
      <c r="Q745">
        <v>0.5</v>
      </c>
    </row>
    <row r="746" spans="1:17" ht="15" x14ac:dyDescent="0.3">
      <c r="A746" s="1"/>
      <c r="B746" t="s">
        <v>21</v>
      </c>
      <c r="C746" t="s">
        <v>1413</v>
      </c>
      <c r="D746" t="s">
        <v>3327</v>
      </c>
      <c r="E746" t="s">
        <v>1413</v>
      </c>
      <c r="F746" t="s">
        <v>3328</v>
      </c>
      <c r="G746" t="s">
        <v>3329</v>
      </c>
      <c r="H746" t="s">
        <v>1416</v>
      </c>
      <c r="I746">
        <v>0.497</v>
      </c>
      <c r="J746">
        <v>0.4</v>
      </c>
      <c r="K746" t="s">
        <v>42</v>
      </c>
      <c r="L746">
        <v>0.5</v>
      </c>
      <c r="M746">
        <v>0.497</v>
      </c>
      <c r="N746">
        <v>0</v>
      </c>
      <c r="O746">
        <v>0.74661200000000005</v>
      </c>
      <c r="P746">
        <v>0.74144200000000005</v>
      </c>
      <c r="Q746">
        <v>0.5</v>
      </c>
    </row>
    <row r="747" spans="1:17" ht="15" x14ac:dyDescent="0.3">
      <c r="A747" s="1"/>
      <c r="B747" t="s">
        <v>21</v>
      </c>
      <c r="C747" t="s">
        <v>3338</v>
      </c>
      <c r="D747" t="s">
        <v>3335</v>
      </c>
      <c r="E747" t="s">
        <v>3339</v>
      </c>
      <c r="F747" t="s">
        <v>3336</v>
      </c>
      <c r="G747" t="s">
        <v>3340</v>
      </c>
      <c r="H747" t="s">
        <v>1422</v>
      </c>
      <c r="I747">
        <v>0.33200000000000002</v>
      </c>
      <c r="J747">
        <v>0.55600000000000005</v>
      </c>
      <c r="K747" t="s">
        <v>42</v>
      </c>
      <c r="L747">
        <v>0.5</v>
      </c>
      <c r="M747">
        <v>0.33200000000000002</v>
      </c>
      <c r="N747">
        <v>0</v>
      </c>
      <c r="O747">
        <v>0.791628</v>
      </c>
      <c r="P747">
        <v>0.78640299999999996</v>
      </c>
      <c r="Q747">
        <v>0.5</v>
      </c>
    </row>
    <row r="748" spans="1:17" ht="15" x14ac:dyDescent="0.3">
      <c r="A748" s="1"/>
      <c r="B748" t="s">
        <v>21</v>
      </c>
      <c r="C748" t="s">
        <v>1388</v>
      </c>
      <c r="D748" t="s">
        <v>3342</v>
      </c>
      <c r="E748" t="s">
        <v>1389</v>
      </c>
      <c r="F748" t="s">
        <v>3343</v>
      </c>
      <c r="G748" t="s">
        <v>1390</v>
      </c>
      <c r="H748" t="s">
        <v>1434</v>
      </c>
      <c r="I748">
        <v>0.28599999999999998</v>
      </c>
      <c r="J748">
        <v>0</v>
      </c>
      <c r="K748" t="s">
        <v>46</v>
      </c>
      <c r="L748">
        <v>0</v>
      </c>
      <c r="M748">
        <v>0.28599999999999998</v>
      </c>
      <c r="N748">
        <v>0</v>
      </c>
      <c r="O748">
        <v>0.64069699999999996</v>
      </c>
      <c r="P748">
        <v>0.63697700000000002</v>
      </c>
      <c r="Q748">
        <v>0</v>
      </c>
    </row>
    <row r="749" spans="1:17" ht="15" x14ac:dyDescent="0.3">
      <c r="A749" s="1"/>
      <c r="B749" t="s">
        <v>21</v>
      </c>
      <c r="C749" t="s">
        <v>3361</v>
      </c>
      <c r="D749" t="s">
        <v>3355</v>
      </c>
      <c r="E749" t="s">
        <v>3362</v>
      </c>
      <c r="F749" t="s">
        <v>3356</v>
      </c>
      <c r="G749" t="s">
        <v>3363</v>
      </c>
      <c r="H749" t="s">
        <v>1448</v>
      </c>
      <c r="I749">
        <v>0.52300000000000002</v>
      </c>
      <c r="J749">
        <v>0</v>
      </c>
      <c r="K749" t="s">
        <v>46</v>
      </c>
      <c r="L749">
        <v>0</v>
      </c>
      <c r="M749">
        <v>0.52300000000000002</v>
      </c>
      <c r="N749">
        <v>0</v>
      </c>
      <c r="O749">
        <v>0.71146699999999996</v>
      </c>
      <c r="P749">
        <v>0.71828099999999995</v>
      </c>
      <c r="Q749">
        <v>0</v>
      </c>
    </row>
    <row r="750" spans="1:17" ht="15" x14ac:dyDescent="0.3">
      <c r="A750" s="1"/>
      <c r="B750" t="s">
        <v>21</v>
      </c>
      <c r="C750" t="s">
        <v>1460</v>
      </c>
      <c r="D750" t="s">
        <v>3368</v>
      </c>
      <c r="E750" t="s">
        <v>1460</v>
      </c>
      <c r="F750" t="s">
        <v>3369</v>
      </c>
      <c r="G750" t="s">
        <v>3370</v>
      </c>
      <c r="H750" t="s">
        <v>1463</v>
      </c>
      <c r="I750">
        <v>0.77400000000000002</v>
      </c>
      <c r="J750">
        <v>0</v>
      </c>
      <c r="K750" t="s">
        <v>17</v>
      </c>
      <c r="L750">
        <v>1</v>
      </c>
      <c r="M750">
        <v>0.77400000000000002</v>
      </c>
      <c r="N750">
        <v>0</v>
      </c>
      <c r="O750">
        <v>0.80081199999999997</v>
      </c>
      <c r="P750">
        <v>0.800064</v>
      </c>
      <c r="Q750">
        <v>1</v>
      </c>
    </row>
    <row r="751" spans="1:17" ht="15" x14ac:dyDescent="0.3">
      <c r="A751" s="1"/>
      <c r="B751" t="s">
        <v>21</v>
      </c>
      <c r="C751" t="s">
        <v>3378</v>
      </c>
      <c r="D751" t="s">
        <v>3374</v>
      </c>
      <c r="E751" t="s">
        <v>3379</v>
      </c>
      <c r="F751" t="s">
        <v>3375</v>
      </c>
      <c r="G751" t="s">
        <v>3380</v>
      </c>
      <c r="H751" t="s">
        <v>3377</v>
      </c>
      <c r="I751">
        <v>5.1999999999999998E-2</v>
      </c>
      <c r="J751">
        <v>0.182</v>
      </c>
      <c r="K751" t="s">
        <v>46</v>
      </c>
      <c r="L751">
        <v>0</v>
      </c>
      <c r="M751">
        <v>5.1999999999999998E-2</v>
      </c>
      <c r="N751">
        <v>0</v>
      </c>
      <c r="O751">
        <v>0.67726200000000003</v>
      </c>
      <c r="P751">
        <v>0.67642500000000005</v>
      </c>
      <c r="Q751">
        <v>0</v>
      </c>
    </row>
    <row r="752" spans="1:17" ht="15" x14ac:dyDescent="0.3">
      <c r="A752" s="1"/>
      <c r="B752" t="s">
        <v>21</v>
      </c>
      <c r="C752" s="6">
        <v>196966569</v>
      </c>
      <c r="D752">
        <v>79</v>
      </c>
      <c r="E752">
        <v>196966569</v>
      </c>
      <c r="F752">
        <v>79</v>
      </c>
      <c r="G752" s="6">
        <v>196966569</v>
      </c>
      <c r="H752">
        <v>79</v>
      </c>
      <c r="I752">
        <v>0</v>
      </c>
      <c r="J752">
        <v>0</v>
      </c>
      <c r="K752" t="s">
        <v>46</v>
      </c>
      <c r="L752">
        <v>0</v>
      </c>
      <c r="M752">
        <v>0</v>
      </c>
      <c r="N752">
        <v>0</v>
      </c>
      <c r="O752">
        <v>0.60677800000000004</v>
      </c>
      <c r="P752">
        <v>0.60610699999999995</v>
      </c>
      <c r="Q752">
        <v>0</v>
      </c>
    </row>
    <row r="753" spans="1:17" ht="15" x14ac:dyDescent="0.3">
      <c r="A753" s="1"/>
      <c r="B753" t="s">
        <v>21</v>
      </c>
      <c r="C753" t="s">
        <v>1483</v>
      </c>
      <c r="D753" t="s">
        <v>1484</v>
      </c>
      <c r="E753" t="s">
        <v>1484</v>
      </c>
      <c r="F753" t="s">
        <v>1484</v>
      </c>
      <c r="G753" t="s">
        <v>1485</v>
      </c>
      <c r="H753" t="s">
        <v>1486</v>
      </c>
      <c r="I753">
        <v>0.98699999999999999</v>
      </c>
      <c r="J753">
        <v>0.75</v>
      </c>
      <c r="K753" t="s">
        <v>17</v>
      </c>
      <c r="L753">
        <v>1</v>
      </c>
      <c r="M753">
        <v>0.98699999999999999</v>
      </c>
      <c r="N753">
        <v>0</v>
      </c>
      <c r="O753">
        <v>0.91492899999999999</v>
      </c>
      <c r="P753">
        <v>0.91356899999999996</v>
      </c>
      <c r="Q753">
        <v>1</v>
      </c>
    </row>
    <row r="754" spans="1:17" ht="15" x14ac:dyDescent="0.3">
      <c r="A754" s="1"/>
      <c r="B754" t="s">
        <v>21</v>
      </c>
      <c r="C754" t="s">
        <v>1488</v>
      </c>
      <c r="D754" t="s">
        <v>3394</v>
      </c>
      <c r="E754" t="s">
        <v>1488</v>
      </c>
      <c r="F754" t="s">
        <v>1490</v>
      </c>
      <c r="G754" t="s">
        <v>1491</v>
      </c>
      <c r="H754" t="s">
        <v>1492</v>
      </c>
      <c r="I754">
        <v>0.81399999999999995</v>
      </c>
      <c r="J754">
        <v>0.57099999999999995</v>
      </c>
      <c r="K754" t="s">
        <v>17</v>
      </c>
      <c r="L754">
        <v>1</v>
      </c>
      <c r="M754">
        <v>0.81399999999999995</v>
      </c>
      <c r="N754">
        <v>0</v>
      </c>
      <c r="O754">
        <v>0.78062699999999996</v>
      </c>
      <c r="P754">
        <v>0.772096</v>
      </c>
      <c r="Q754">
        <v>1</v>
      </c>
    </row>
    <row r="755" spans="1:17" ht="15" x14ac:dyDescent="0.3">
      <c r="A755" s="1"/>
      <c r="B755" t="s">
        <v>21</v>
      </c>
      <c r="C755" t="s">
        <v>3398</v>
      </c>
      <c r="D755" t="s">
        <v>3399</v>
      </c>
      <c r="E755" t="s">
        <v>3398</v>
      </c>
      <c r="F755" t="s">
        <v>3400</v>
      </c>
      <c r="G755" t="s">
        <v>3401</v>
      </c>
      <c r="H755" t="s">
        <v>1498</v>
      </c>
      <c r="I755">
        <v>0.59399999999999997</v>
      </c>
      <c r="J755">
        <v>8.6999999999999994E-2</v>
      </c>
      <c r="K755" t="s">
        <v>42</v>
      </c>
      <c r="L755">
        <v>0.5</v>
      </c>
      <c r="M755">
        <v>0.59399999999999997</v>
      </c>
      <c r="N755">
        <v>0</v>
      </c>
      <c r="O755">
        <v>0.66214399999999995</v>
      </c>
      <c r="P755">
        <v>0.65047600000000005</v>
      </c>
      <c r="Q755">
        <v>0.5</v>
      </c>
    </row>
    <row r="756" spans="1:17" ht="15" x14ac:dyDescent="0.3">
      <c r="A756" s="1"/>
      <c r="B756" t="s">
        <v>21</v>
      </c>
      <c r="C756" t="s">
        <v>1509</v>
      </c>
      <c r="D756" t="s">
        <v>3404</v>
      </c>
      <c r="E756" t="s">
        <v>1509</v>
      </c>
      <c r="F756" t="s">
        <v>3406</v>
      </c>
      <c r="G756" t="s">
        <v>1510</v>
      </c>
      <c r="H756" t="s">
        <v>1508</v>
      </c>
      <c r="I756">
        <v>0.20100000000000001</v>
      </c>
      <c r="J756">
        <v>0</v>
      </c>
      <c r="K756" t="s">
        <v>46</v>
      </c>
      <c r="L756">
        <v>0</v>
      </c>
      <c r="M756">
        <v>0.20100000000000001</v>
      </c>
      <c r="N756">
        <v>0</v>
      </c>
      <c r="O756">
        <v>0.60602500000000004</v>
      </c>
      <c r="P756">
        <v>0.60255599999999998</v>
      </c>
      <c r="Q756">
        <v>0</v>
      </c>
    </row>
    <row r="757" spans="1:17" ht="15" x14ac:dyDescent="0.3">
      <c r="A757" s="1"/>
      <c r="B757" t="s">
        <v>21</v>
      </c>
      <c r="C757" t="s">
        <v>3424</v>
      </c>
      <c r="D757" t="s">
        <v>3419</v>
      </c>
      <c r="E757" t="s">
        <v>3424</v>
      </c>
      <c r="F757" t="s">
        <v>3420</v>
      </c>
      <c r="G757" t="s">
        <v>3425</v>
      </c>
      <c r="H757" t="s">
        <v>1516</v>
      </c>
      <c r="I757">
        <v>0.109</v>
      </c>
      <c r="J757">
        <v>0</v>
      </c>
      <c r="K757" t="s">
        <v>46</v>
      </c>
      <c r="L757">
        <v>0</v>
      </c>
      <c r="M757">
        <v>0.109</v>
      </c>
      <c r="N757">
        <v>0</v>
      </c>
      <c r="O757">
        <v>0.61450899999999997</v>
      </c>
      <c r="P757">
        <v>0.61389700000000003</v>
      </c>
      <c r="Q757">
        <v>0</v>
      </c>
    </row>
    <row r="758" spans="1:17" ht="15" x14ac:dyDescent="0.3">
      <c r="A758" s="1"/>
      <c r="B758" t="s">
        <v>21</v>
      </c>
      <c r="C758" t="s">
        <v>3435</v>
      </c>
      <c r="D758" t="s">
        <v>1531</v>
      </c>
      <c r="E758" t="s">
        <v>3435</v>
      </c>
      <c r="F758" t="s">
        <v>1531</v>
      </c>
      <c r="G758" t="s">
        <v>3436</v>
      </c>
      <c r="H758" t="s">
        <v>1534</v>
      </c>
      <c r="I758">
        <v>0.47099999999999997</v>
      </c>
      <c r="J758">
        <v>0</v>
      </c>
      <c r="K758" t="s">
        <v>46</v>
      </c>
      <c r="L758">
        <v>0</v>
      </c>
      <c r="M758">
        <v>0.47099999999999997</v>
      </c>
      <c r="N758">
        <v>0</v>
      </c>
      <c r="O758">
        <v>0.69123500000000004</v>
      </c>
      <c r="P758">
        <v>0.68672599999999995</v>
      </c>
      <c r="Q758">
        <v>0</v>
      </c>
    </row>
    <row r="759" spans="1:17" ht="15" x14ac:dyDescent="0.3">
      <c r="A759" s="1"/>
      <c r="B759" t="s">
        <v>21</v>
      </c>
      <c r="C759" t="s">
        <v>3442</v>
      </c>
      <c r="D759" t="s">
        <v>3439</v>
      </c>
      <c r="E759" t="s">
        <v>3442</v>
      </c>
      <c r="F759" t="s">
        <v>3440</v>
      </c>
      <c r="G759" t="s">
        <v>3443</v>
      </c>
      <c r="H759" t="s">
        <v>1548</v>
      </c>
      <c r="I759">
        <v>0.81899999999999995</v>
      </c>
      <c r="J759">
        <v>0.26700000000000002</v>
      </c>
      <c r="K759" t="s">
        <v>42</v>
      </c>
      <c r="L759">
        <v>0.5</v>
      </c>
      <c r="M759">
        <v>0.81899999999999995</v>
      </c>
      <c r="N759">
        <v>0</v>
      </c>
      <c r="O759">
        <v>0.86583299999999996</v>
      </c>
      <c r="P759">
        <v>0.85773999999999995</v>
      </c>
      <c r="Q759">
        <v>0.5</v>
      </c>
    </row>
    <row r="760" spans="1:17" ht="15" x14ac:dyDescent="0.3">
      <c r="A760" s="1"/>
      <c r="B760" t="s">
        <v>21</v>
      </c>
      <c r="C760" t="s">
        <v>1537</v>
      </c>
      <c r="D760" t="s">
        <v>3450</v>
      </c>
      <c r="E760" t="s">
        <v>1537</v>
      </c>
      <c r="F760" t="s">
        <v>1537</v>
      </c>
      <c r="G760" t="s">
        <v>1538</v>
      </c>
      <c r="H760" t="s">
        <v>1560</v>
      </c>
      <c r="I760">
        <v>0.878</v>
      </c>
      <c r="J760">
        <v>0</v>
      </c>
      <c r="K760" t="s">
        <v>17</v>
      </c>
      <c r="L760">
        <v>1</v>
      </c>
      <c r="M760">
        <v>0.878</v>
      </c>
      <c r="N760">
        <v>0</v>
      </c>
      <c r="O760">
        <v>0.87277800000000005</v>
      </c>
      <c r="P760">
        <v>0.86430300000000004</v>
      </c>
      <c r="Q760">
        <v>1</v>
      </c>
    </row>
    <row r="761" spans="1:17" ht="15" x14ac:dyDescent="0.3">
      <c r="A761" s="1"/>
      <c r="B761" t="s">
        <v>21</v>
      </c>
      <c r="C761" t="s">
        <v>3452</v>
      </c>
      <c r="D761" t="s">
        <v>3453</v>
      </c>
      <c r="E761" t="s">
        <v>3452</v>
      </c>
      <c r="F761" t="s">
        <v>3454</v>
      </c>
      <c r="G761" t="s">
        <v>1568</v>
      </c>
      <c r="H761" t="s">
        <v>1569</v>
      </c>
      <c r="I761">
        <v>0.77100000000000002</v>
      </c>
      <c r="J761">
        <v>0.5</v>
      </c>
      <c r="K761" t="s">
        <v>17</v>
      </c>
      <c r="L761">
        <v>1</v>
      </c>
      <c r="M761">
        <v>0.77100000000000002</v>
      </c>
      <c r="N761">
        <v>0</v>
      </c>
      <c r="O761">
        <v>0.81887299999999996</v>
      </c>
      <c r="P761">
        <v>0.80488700000000002</v>
      </c>
      <c r="Q761">
        <v>1</v>
      </c>
    </row>
    <row r="762" spans="1:17" ht="15" x14ac:dyDescent="0.3">
      <c r="A762" s="1"/>
      <c r="B762" t="s">
        <v>21</v>
      </c>
      <c r="C762" t="s">
        <v>1581</v>
      </c>
      <c r="D762" t="s">
        <v>3462</v>
      </c>
      <c r="E762" t="s">
        <v>1581</v>
      </c>
      <c r="F762" t="s">
        <v>3463</v>
      </c>
      <c r="G762" t="s">
        <v>1584</v>
      </c>
      <c r="H762" t="s">
        <v>1585</v>
      </c>
      <c r="I762">
        <v>0.44600000000000001</v>
      </c>
      <c r="J762">
        <v>0.222</v>
      </c>
      <c r="K762" t="s">
        <v>42</v>
      </c>
      <c r="L762">
        <v>0.5</v>
      </c>
      <c r="M762">
        <v>0.44600000000000001</v>
      </c>
      <c r="N762">
        <v>0</v>
      </c>
      <c r="O762">
        <v>0.67933200000000005</v>
      </c>
      <c r="P762">
        <v>0.68117700000000003</v>
      </c>
      <c r="Q762">
        <v>0.5</v>
      </c>
    </row>
    <row r="763" spans="1:17" ht="15" x14ac:dyDescent="0.3">
      <c r="A763" s="1"/>
      <c r="B763" t="s">
        <v>21</v>
      </c>
      <c r="C763" t="s">
        <v>3473</v>
      </c>
      <c r="D763" t="s">
        <v>3471</v>
      </c>
      <c r="E763" t="s">
        <v>1602</v>
      </c>
      <c r="F763" t="s">
        <v>1598</v>
      </c>
      <c r="G763" t="s">
        <v>3474</v>
      </c>
      <c r="H763" t="s">
        <v>1600</v>
      </c>
      <c r="I763">
        <v>0.58599999999999997</v>
      </c>
      <c r="J763">
        <v>0.28599999999999998</v>
      </c>
      <c r="K763" t="s">
        <v>17</v>
      </c>
      <c r="L763">
        <v>1</v>
      </c>
      <c r="M763">
        <v>0.58599999999999997</v>
      </c>
      <c r="N763">
        <v>0</v>
      </c>
      <c r="O763">
        <v>0.794597</v>
      </c>
      <c r="P763">
        <v>0.79045200000000004</v>
      </c>
      <c r="Q763">
        <v>1</v>
      </c>
    </row>
    <row r="764" spans="1:17" ht="15" x14ac:dyDescent="0.3">
      <c r="A764" s="1"/>
      <c r="B764" t="s">
        <v>21</v>
      </c>
      <c r="C764" t="s">
        <v>1609</v>
      </c>
      <c r="D764" t="s">
        <v>1606</v>
      </c>
      <c r="E764" t="s">
        <v>1609</v>
      </c>
      <c r="F764" t="s">
        <v>1606</v>
      </c>
      <c r="G764" t="s">
        <v>1610</v>
      </c>
      <c r="H764" t="s">
        <v>1608</v>
      </c>
      <c r="I764">
        <v>0.871</v>
      </c>
      <c r="J764">
        <v>0.85699999999999998</v>
      </c>
      <c r="K764" t="s">
        <v>17</v>
      </c>
      <c r="L764">
        <v>1</v>
      </c>
      <c r="M764">
        <v>0.871</v>
      </c>
      <c r="N764">
        <v>0</v>
      </c>
      <c r="O764">
        <v>0.91918900000000003</v>
      </c>
      <c r="P764">
        <v>0.91558099999999998</v>
      </c>
      <c r="Q764">
        <v>1</v>
      </c>
    </row>
    <row r="765" spans="1:17" ht="15" x14ac:dyDescent="0.3">
      <c r="A765" s="1"/>
      <c r="B765" t="s">
        <v>21</v>
      </c>
      <c r="C765" t="s">
        <v>3490</v>
      </c>
      <c r="D765" t="s">
        <v>3483</v>
      </c>
      <c r="E765" t="s">
        <v>3491</v>
      </c>
      <c r="F765" t="s">
        <v>3485</v>
      </c>
      <c r="G765" t="s">
        <v>3492</v>
      </c>
      <c r="H765" t="s">
        <v>1616</v>
      </c>
      <c r="I765">
        <v>0.94499999999999995</v>
      </c>
      <c r="J765">
        <v>0.75</v>
      </c>
      <c r="K765" t="s">
        <v>42</v>
      </c>
      <c r="L765">
        <v>0.5</v>
      </c>
      <c r="M765">
        <v>0.94499999999999995</v>
      </c>
      <c r="N765">
        <v>0</v>
      </c>
      <c r="O765">
        <v>0.84394499999999995</v>
      </c>
      <c r="P765">
        <v>0.84315200000000001</v>
      </c>
      <c r="Q765">
        <v>0.5</v>
      </c>
    </row>
    <row r="766" spans="1:17" ht="15" x14ac:dyDescent="0.3">
      <c r="A766" s="1"/>
      <c r="B766" t="s">
        <v>21</v>
      </c>
      <c r="C766" t="s">
        <v>1628</v>
      </c>
      <c r="D766" t="s">
        <v>3501</v>
      </c>
      <c r="E766" t="s">
        <v>1628</v>
      </c>
      <c r="F766" t="s">
        <v>3501</v>
      </c>
      <c r="G766" t="s">
        <v>1629</v>
      </c>
      <c r="H766" t="s">
        <v>1627</v>
      </c>
      <c r="I766">
        <v>0.91400000000000003</v>
      </c>
      <c r="J766">
        <v>0.85699999999999998</v>
      </c>
      <c r="K766" t="s">
        <v>17</v>
      </c>
      <c r="L766">
        <v>1</v>
      </c>
      <c r="M766">
        <v>0.91400000000000003</v>
      </c>
      <c r="N766">
        <v>0</v>
      </c>
      <c r="O766">
        <v>0.93015199999999998</v>
      </c>
      <c r="P766">
        <v>0.92529799999999995</v>
      </c>
      <c r="Q766">
        <v>1</v>
      </c>
    </row>
    <row r="767" spans="1:17" ht="15" x14ac:dyDescent="0.3">
      <c r="A767" s="1"/>
      <c r="B767" t="s">
        <v>21</v>
      </c>
      <c r="C767" t="s">
        <v>3514</v>
      </c>
      <c r="D767" t="s">
        <v>3507</v>
      </c>
      <c r="E767" t="s">
        <v>3515</v>
      </c>
      <c r="F767" t="s">
        <v>3508</v>
      </c>
      <c r="G767" t="s">
        <v>3516</v>
      </c>
      <c r="H767" t="s">
        <v>3510</v>
      </c>
      <c r="I767">
        <v>5.7000000000000002E-2</v>
      </c>
      <c r="J767">
        <v>0</v>
      </c>
      <c r="K767" t="s">
        <v>46</v>
      </c>
      <c r="L767">
        <v>0</v>
      </c>
      <c r="M767">
        <v>5.7000000000000002E-2</v>
      </c>
      <c r="N767">
        <v>0</v>
      </c>
      <c r="O767">
        <v>0.64899300000000004</v>
      </c>
      <c r="P767">
        <v>0.64763099999999996</v>
      </c>
      <c r="Q767">
        <v>0</v>
      </c>
    </row>
    <row r="768" spans="1:17" ht="15" x14ac:dyDescent="0.3">
      <c r="A768" s="1"/>
      <c r="B768" t="s">
        <v>21</v>
      </c>
      <c r="C768" t="s">
        <v>1658</v>
      </c>
      <c r="D768" t="s">
        <v>1658</v>
      </c>
      <c r="E768" t="s">
        <v>1658</v>
      </c>
      <c r="F768" t="s">
        <v>1658</v>
      </c>
      <c r="G768" t="s">
        <v>3497</v>
      </c>
      <c r="H768" t="s">
        <v>1660</v>
      </c>
      <c r="I768">
        <v>0.97799999999999998</v>
      </c>
      <c r="J768">
        <v>0.57099999999999995</v>
      </c>
      <c r="K768" t="s">
        <v>17</v>
      </c>
      <c r="L768">
        <v>1</v>
      </c>
      <c r="M768">
        <v>0.97799999999999998</v>
      </c>
      <c r="N768">
        <v>0</v>
      </c>
      <c r="O768">
        <v>0.89351899999999995</v>
      </c>
      <c r="P768">
        <v>0.88842500000000002</v>
      </c>
      <c r="Q768">
        <v>1</v>
      </c>
    </row>
    <row r="769" spans="1:17" ht="15" x14ac:dyDescent="0.3">
      <c r="A769" s="1"/>
      <c r="B769" t="s">
        <v>21</v>
      </c>
      <c r="C769" t="s">
        <v>3532</v>
      </c>
      <c r="D769" t="s">
        <v>3530</v>
      </c>
      <c r="E769" t="s">
        <v>3532</v>
      </c>
      <c r="F769" t="s">
        <v>3530</v>
      </c>
      <c r="G769" t="s">
        <v>3533</v>
      </c>
      <c r="H769" t="s">
        <v>1665</v>
      </c>
      <c r="I769">
        <v>0.71399999999999997</v>
      </c>
      <c r="J769">
        <v>0.72699999999999998</v>
      </c>
      <c r="K769" t="s">
        <v>17</v>
      </c>
      <c r="L769">
        <v>1</v>
      </c>
      <c r="M769">
        <v>0.71399999999999997</v>
      </c>
      <c r="N769">
        <v>0</v>
      </c>
      <c r="O769">
        <v>0.83318800000000004</v>
      </c>
      <c r="P769">
        <v>0.852576</v>
      </c>
      <c r="Q769">
        <v>1</v>
      </c>
    </row>
    <row r="770" spans="1:17" ht="15" x14ac:dyDescent="0.3">
      <c r="A770" s="1"/>
      <c r="B770" t="s">
        <v>21</v>
      </c>
      <c r="C770" t="s">
        <v>3506</v>
      </c>
      <c r="D770" t="s">
        <v>3539</v>
      </c>
      <c r="E770" t="s">
        <v>3506</v>
      </c>
      <c r="F770" t="s">
        <v>3540</v>
      </c>
      <c r="G770" t="s">
        <v>3509</v>
      </c>
      <c r="H770" t="s">
        <v>1672</v>
      </c>
      <c r="I770">
        <v>0.94599999999999995</v>
      </c>
      <c r="J770">
        <v>0.75</v>
      </c>
      <c r="K770" t="s">
        <v>17</v>
      </c>
      <c r="L770">
        <v>1</v>
      </c>
      <c r="M770">
        <v>0.94599999999999995</v>
      </c>
      <c r="N770">
        <v>0</v>
      </c>
      <c r="O770">
        <v>0.78700400000000004</v>
      </c>
      <c r="P770">
        <v>0.78366800000000003</v>
      </c>
      <c r="Q770">
        <v>1</v>
      </c>
    </row>
    <row r="771" spans="1:17" ht="15" x14ac:dyDescent="0.3">
      <c r="A771" s="1"/>
      <c r="B771" t="s">
        <v>21</v>
      </c>
      <c r="C771" t="s">
        <v>3543</v>
      </c>
      <c r="D771" t="s">
        <v>3544</v>
      </c>
      <c r="E771" t="s">
        <v>3543</v>
      </c>
      <c r="F771" t="s">
        <v>1678</v>
      </c>
      <c r="G771" t="s">
        <v>3545</v>
      </c>
      <c r="H771" t="s">
        <v>1680</v>
      </c>
      <c r="I771">
        <v>0.81100000000000005</v>
      </c>
      <c r="J771">
        <v>0.8</v>
      </c>
      <c r="K771" t="s">
        <v>17</v>
      </c>
      <c r="L771">
        <v>1</v>
      </c>
      <c r="M771">
        <v>0.81100000000000005</v>
      </c>
      <c r="N771">
        <v>0</v>
      </c>
      <c r="O771">
        <v>0.84243599999999996</v>
      </c>
      <c r="P771">
        <v>0.842974</v>
      </c>
      <c r="Q771">
        <v>1</v>
      </c>
    </row>
    <row r="772" spans="1:17" ht="15" x14ac:dyDescent="0.3">
      <c r="A772" s="1"/>
      <c r="B772" t="s">
        <v>21</v>
      </c>
      <c r="C772" t="s">
        <v>1686</v>
      </c>
      <c r="D772" t="s">
        <v>1687</v>
      </c>
      <c r="E772" t="s">
        <v>1688</v>
      </c>
      <c r="F772" t="s">
        <v>1689</v>
      </c>
      <c r="G772" t="s">
        <v>3549</v>
      </c>
      <c r="H772" t="s">
        <v>1691</v>
      </c>
      <c r="I772">
        <v>0.76700000000000002</v>
      </c>
      <c r="J772">
        <v>0.5</v>
      </c>
      <c r="K772" t="s">
        <v>17</v>
      </c>
      <c r="L772">
        <v>1</v>
      </c>
      <c r="M772">
        <v>0.76700000000000002</v>
      </c>
      <c r="N772">
        <v>0</v>
      </c>
      <c r="O772">
        <v>0.82957099999999995</v>
      </c>
      <c r="P772">
        <v>0.82798499999999997</v>
      </c>
      <c r="Q772">
        <v>1</v>
      </c>
    </row>
    <row r="773" spans="1:17" ht="15" x14ac:dyDescent="0.3">
      <c r="A773" s="1"/>
      <c r="B773" t="s">
        <v>21</v>
      </c>
      <c r="C773" t="s">
        <v>3550</v>
      </c>
      <c r="D773" t="s">
        <v>3551</v>
      </c>
      <c r="E773" t="s">
        <v>3550</v>
      </c>
      <c r="F773" t="s">
        <v>3551</v>
      </c>
      <c r="G773" t="s">
        <v>3552</v>
      </c>
      <c r="H773" t="s">
        <v>1694</v>
      </c>
      <c r="I773">
        <v>0.79300000000000004</v>
      </c>
      <c r="J773">
        <v>0.66700000000000004</v>
      </c>
      <c r="K773" t="s">
        <v>17</v>
      </c>
      <c r="L773">
        <v>1</v>
      </c>
      <c r="M773">
        <v>0.79300000000000004</v>
      </c>
      <c r="N773">
        <v>0</v>
      </c>
      <c r="O773">
        <v>0.78467299999999995</v>
      </c>
      <c r="P773">
        <v>0.79381400000000002</v>
      </c>
      <c r="Q773">
        <v>1</v>
      </c>
    </row>
    <row r="774" spans="1:17" ht="15" x14ac:dyDescent="0.3">
      <c r="A774" s="1"/>
      <c r="B774" t="s">
        <v>21</v>
      </c>
      <c r="C774" t="s">
        <v>3553</v>
      </c>
      <c r="D774" t="s">
        <v>3554</v>
      </c>
      <c r="E774" t="s">
        <v>3553</v>
      </c>
      <c r="F774" t="s">
        <v>3555</v>
      </c>
      <c r="G774" t="s">
        <v>3556</v>
      </c>
      <c r="H774" t="s">
        <v>1702</v>
      </c>
      <c r="I774">
        <v>0.66100000000000003</v>
      </c>
      <c r="J774">
        <v>0</v>
      </c>
      <c r="K774" t="s">
        <v>46</v>
      </c>
      <c r="L774">
        <v>0</v>
      </c>
      <c r="M774">
        <v>0.66100000000000003</v>
      </c>
      <c r="N774">
        <v>0</v>
      </c>
      <c r="O774">
        <v>0.69341799999999998</v>
      </c>
      <c r="P774">
        <v>0.70402699999999996</v>
      </c>
      <c r="Q774">
        <v>0</v>
      </c>
    </row>
    <row r="775" spans="1:17" ht="15" x14ac:dyDescent="0.3">
      <c r="A775" s="1"/>
      <c r="B775" t="s">
        <v>21</v>
      </c>
      <c r="C775" t="s">
        <v>3568</v>
      </c>
      <c r="D775" t="s">
        <v>3566</v>
      </c>
      <c r="E775" t="s">
        <v>3568</v>
      </c>
      <c r="F775" t="s">
        <v>1714</v>
      </c>
      <c r="G775" t="s">
        <v>3569</v>
      </c>
      <c r="H775" t="s">
        <v>1716</v>
      </c>
      <c r="I775">
        <v>0.13</v>
      </c>
      <c r="J775">
        <v>0</v>
      </c>
      <c r="K775" t="s">
        <v>46</v>
      </c>
      <c r="L775">
        <v>0</v>
      </c>
      <c r="M775">
        <v>0.13</v>
      </c>
      <c r="N775">
        <v>0</v>
      </c>
      <c r="O775">
        <v>0.71680999999999995</v>
      </c>
      <c r="P775">
        <v>0.70914299999999997</v>
      </c>
      <c r="Q775">
        <v>0</v>
      </c>
    </row>
    <row r="776" spans="1:17" ht="15" x14ac:dyDescent="0.3">
      <c r="A776" s="1"/>
      <c r="B776" t="s">
        <v>21</v>
      </c>
      <c r="C776" t="s">
        <v>1731</v>
      </c>
      <c r="D776" t="s">
        <v>3572</v>
      </c>
      <c r="E776" t="s">
        <v>1731</v>
      </c>
      <c r="F776" t="s">
        <v>3572</v>
      </c>
      <c r="G776" t="s">
        <v>3573</v>
      </c>
      <c r="H776" t="s">
        <v>1733</v>
      </c>
      <c r="I776">
        <v>0.77900000000000003</v>
      </c>
      <c r="J776">
        <v>0</v>
      </c>
      <c r="K776" t="s">
        <v>17</v>
      </c>
      <c r="L776">
        <v>1</v>
      </c>
      <c r="M776">
        <v>0.77900000000000003</v>
      </c>
      <c r="N776">
        <v>0</v>
      </c>
      <c r="O776">
        <v>0.68674400000000002</v>
      </c>
      <c r="P776">
        <v>0.68263099999999999</v>
      </c>
      <c r="Q776">
        <v>1</v>
      </c>
    </row>
    <row r="777" spans="1:17" ht="15" x14ac:dyDescent="0.3">
      <c r="A777" s="1"/>
      <c r="B777" t="s">
        <v>21</v>
      </c>
      <c r="C777" t="s">
        <v>1737</v>
      </c>
      <c r="D777" t="s">
        <v>1738</v>
      </c>
      <c r="E777" t="s">
        <v>1737</v>
      </c>
      <c r="F777" t="s">
        <v>1738</v>
      </c>
      <c r="G777" t="s">
        <v>1744</v>
      </c>
      <c r="H777" t="s">
        <v>1740</v>
      </c>
      <c r="I777">
        <v>0.79600000000000004</v>
      </c>
      <c r="J777">
        <v>0.66700000000000004</v>
      </c>
      <c r="K777" t="s">
        <v>17</v>
      </c>
      <c r="L777">
        <v>1</v>
      </c>
      <c r="M777">
        <v>0.79600000000000004</v>
      </c>
      <c r="N777">
        <v>0</v>
      </c>
      <c r="O777">
        <v>0.89498699999999998</v>
      </c>
      <c r="P777">
        <v>0.89403200000000005</v>
      </c>
      <c r="Q777">
        <v>1</v>
      </c>
    </row>
    <row r="778" spans="1:17" ht="15" x14ac:dyDescent="0.3">
      <c r="A778" s="1"/>
      <c r="B778" t="s">
        <v>21</v>
      </c>
      <c r="C778" t="s">
        <v>1687</v>
      </c>
      <c r="D778" t="s">
        <v>3579</v>
      </c>
      <c r="E778" t="s">
        <v>1689</v>
      </c>
      <c r="F778" t="s">
        <v>1747</v>
      </c>
      <c r="G778" t="s">
        <v>3580</v>
      </c>
      <c r="H778" t="s">
        <v>1749</v>
      </c>
      <c r="I778">
        <v>0.73199999999999998</v>
      </c>
      <c r="J778">
        <v>0</v>
      </c>
      <c r="K778" t="s">
        <v>46</v>
      </c>
      <c r="L778">
        <v>0</v>
      </c>
      <c r="M778">
        <v>0.73199999999999998</v>
      </c>
      <c r="N778">
        <v>0</v>
      </c>
      <c r="O778">
        <v>0.68012499999999998</v>
      </c>
      <c r="P778">
        <v>0.67717499999999997</v>
      </c>
      <c r="Q778">
        <v>0</v>
      </c>
    </row>
    <row r="779" spans="1:17" ht="15" x14ac:dyDescent="0.3">
      <c r="A779" s="1"/>
      <c r="B779" t="s">
        <v>21</v>
      </c>
      <c r="C779" t="s">
        <v>1756</v>
      </c>
      <c r="D779" t="s">
        <v>3582</v>
      </c>
      <c r="E779" t="s">
        <v>1757</v>
      </c>
      <c r="F779" t="s">
        <v>3583</v>
      </c>
      <c r="G779" t="s">
        <v>1758</v>
      </c>
      <c r="H779" t="s">
        <v>1755</v>
      </c>
      <c r="I779">
        <v>0.28599999999999998</v>
      </c>
      <c r="J779">
        <v>0</v>
      </c>
      <c r="K779" t="s">
        <v>42</v>
      </c>
      <c r="L779">
        <v>0.5</v>
      </c>
      <c r="M779">
        <v>0.28599999999999998</v>
      </c>
      <c r="N779">
        <v>0</v>
      </c>
      <c r="O779">
        <v>0.67745699999999998</v>
      </c>
      <c r="P779">
        <v>0.67498100000000005</v>
      </c>
      <c r="Q779">
        <v>0.5</v>
      </c>
    </row>
    <row r="780" spans="1:17" ht="15" x14ac:dyDescent="0.3">
      <c r="A780" s="1"/>
      <c r="B780" t="s">
        <v>21</v>
      </c>
      <c r="C780" t="s">
        <v>3590</v>
      </c>
      <c r="D780" t="s">
        <v>3591</v>
      </c>
      <c r="E780" t="s">
        <v>3590</v>
      </c>
      <c r="F780" t="s">
        <v>3592</v>
      </c>
      <c r="G780" t="s">
        <v>3593</v>
      </c>
      <c r="H780" t="s">
        <v>1773</v>
      </c>
      <c r="I780">
        <v>0.875</v>
      </c>
      <c r="J780">
        <v>0.69</v>
      </c>
      <c r="K780" t="s">
        <v>17</v>
      </c>
      <c r="L780">
        <v>1</v>
      </c>
      <c r="M780">
        <v>0.875</v>
      </c>
      <c r="N780">
        <v>0</v>
      </c>
      <c r="O780">
        <v>0.89366199999999996</v>
      </c>
      <c r="P780">
        <v>0.88360700000000003</v>
      </c>
      <c r="Q780">
        <v>1</v>
      </c>
    </row>
    <row r="781" spans="1:17" ht="15" x14ac:dyDescent="0.3">
      <c r="A781" s="1"/>
      <c r="B781" t="s">
        <v>21</v>
      </c>
      <c r="C781" t="s">
        <v>1764</v>
      </c>
      <c r="D781" t="s">
        <v>3601</v>
      </c>
      <c r="E781" t="s">
        <v>1765</v>
      </c>
      <c r="F781" t="s">
        <v>1765</v>
      </c>
      <c r="G781" t="s">
        <v>3602</v>
      </c>
      <c r="H781" t="s">
        <v>1788</v>
      </c>
      <c r="I781">
        <v>0.89400000000000002</v>
      </c>
      <c r="J781">
        <v>0</v>
      </c>
      <c r="K781" t="s">
        <v>17</v>
      </c>
      <c r="L781">
        <v>1</v>
      </c>
      <c r="M781">
        <v>0.89400000000000002</v>
      </c>
      <c r="N781">
        <v>0</v>
      </c>
      <c r="O781">
        <v>0.78121099999999999</v>
      </c>
      <c r="P781">
        <v>0.78984500000000002</v>
      </c>
      <c r="Q781">
        <v>1</v>
      </c>
    </row>
    <row r="782" spans="1:17" ht="15" x14ac:dyDescent="0.3">
      <c r="A782" s="1"/>
      <c r="B782" t="s">
        <v>21</v>
      </c>
      <c r="C782" t="s">
        <v>3605</v>
      </c>
      <c r="D782" t="s">
        <v>3605</v>
      </c>
      <c r="E782" t="s">
        <v>3606</v>
      </c>
      <c r="F782" t="s">
        <v>3606</v>
      </c>
      <c r="G782" t="s">
        <v>3608</v>
      </c>
      <c r="H782" t="s">
        <v>1795</v>
      </c>
      <c r="I782">
        <v>0.97199999999999998</v>
      </c>
      <c r="J782">
        <v>0.435</v>
      </c>
      <c r="K782" t="s">
        <v>17</v>
      </c>
      <c r="L782">
        <v>1</v>
      </c>
      <c r="M782">
        <v>0.97199999999999998</v>
      </c>
      <c r="N782">
        <v>0</v>
      </c>
      <c r="O782">
        <v>0.89074500000000001</v>
      </c>
      <c r="P782">
        <v>0.88629899999999995</v>
      </c>
      <c r="Q782">
        <v>1</v>
      </c>
    </row>
    <row r="783" spans="1:17" ht="15" x14ac:dyDescent="0.3">
      <c r="A783" s="1"/>
      <c r="B783" t="s">
        <v>21</v>
      </c>
      <c r="C783" t="s">
        <v>1804</v>
      </c>
      <c r="D783" t="s">
        <v>3617</v>
      </c>
      <c r="E783" t="s">
        <v>1806</v>
      </c>
      <c r="F783" t="s">
        <v>3618</v>
      </c>
      <c r="G783" t="s">
        <v>3619</v>
      </c>
      <c r="H783" t="s">
        <v>1808</v>
      </c>
      <c r="I783">
        <v>0.98499999999999999</v>
      </c>
      <c r="J783">
        <v>0.66700000000000004</v>
      </c>
      <c r="K783" t="s">
        <v>17</v>
      </c>
      <c r="L783">
        <v>1</v>
      </c>
      <c r="M783">
        <v>0.98499999999999999</v>
      </c>
      <c r="N783">
        <v>0</v>
      </c>
      <c r="O783">
        <v>0.931836</v>
      </c>
      <c r="P783">
        <v>0.92594699999999996</v>
      </c>
      <c r="Q783">
        <v>1</v>
      </c>
    </row>
    <row r="784" spans="1:17" ht="15" x14ac:dyDescent="0.3">
      <c r="A784" s="1"/>
      <c r="B784" t="s">
        <v>21</v>
      </c>
      <c r="C784" t="s">
        <v>1811</v>
      </c>
      <c r="D784" t="s">
        <v>3621</v>
      </c>
      <c r="E784" t="s">
        <v>1811</v>
      </c>
      <c r="F784" t="s">
        <v>3621</v>
      </c>
      <c r="G784" t="s">
        <v>1813</v>
      </c>
      <c r="H784" t="s">
        <v>1814</v>
      </c>
      <c r="I784">
        <v>0.88200000000000001</v>
      </c>
      <c r="J784">
        <v>0.5</v>
      </c>
      <c r="K784" t="s">
        <v>17</v>
      </c>
      <c r="L784">
        <v>1</v>
      </c>
      <c r="M784">
        <v>0.88200000000000001</v>
      </c>
      <c r="N784">
        <v>0</v>
      </c>
      <c r="O784">
        <v>0.89107800000000004</v>
      </c>
      <c r="P784">
        <v>0.89397499999999996</v>
      </c>
      <c r="Q784">
        <v>1</v>
      </c>
    </row>
    <row r="785" spans="1:17" ht="15" x14ac:dyDescent="0.3">
      <c r="A785" s="1"/>
      <c r="B785" t="s">
        <v>21</v>
      </c>
      <c r="C785" t="s">
        <v>3634</v>
      </c>
      <c r="D785" t="s">
        <v>3629</v>
      </c>
      <c r="E785" t="s">
        <v>3635</v>
      </c>
      <c r="F785" t="s">
        <v>3630</v>
      </c>
      <c r="G785" t="s">
        <v>3636</v>
      </c>
      <c r="H785" t="s">
        <v>1821</v>
      </c>
      <c r="I785">
        <v>0.56899999999999995</v>
      </c>
      <c r="J785">
        <v>0.57099999999999995</v>
      </c>
      <c r="K785" t="s">
        <v>17</v>
      </c>
      <c r="L785">
        <v>1</v>
      </c>
      <c r="M785">
        <v>0.56899999999999995</v>
      </c>
      <c r="N785">
        <v>0</v>
      </c>
      <c r="O785">
        <v>0.82133299999999998</v>
      </c>
      <c r="P785">
        <v>0.80501400000000001</v>
      </c>
      <c r="Q785">
        <v>1</v>
      </c>
    </row>
    <row r="786" spans="1:17" ht="15" x14ac:dyDescent="0.3">
      <c r="A786" s="1"/>
      <c r="B786" t="s">
        <v>21</v>
      </c>
      <c r="C786" t="s">
        <v>1833</v>
      </c>
      <c r="D786" t="s">
        <v>3646</v>
      </c>
      <c r="E786" t="s">
        <v>1834</v>
      </c>
      <c r="F786" t="s">
        <v>3647</v>
      </c>
      <c r="G786" t="s">
        <v>1835</v>
      </c>
      <c r="H786" t="s">
        <v>1836</v>
      </c>
      <c r="I786">
        <v>0.98699999999999999</v>
      </c>
      <c r="J786">
        <v>0.66700000000000004</v>
      </c>
      <c r="K786" t="s">
        <v>17</v>
      </c>
      <c r="L786">
        <v>1</v>
      </c>
      <c r="M786">
        <v>0.98699999999999999</v>
      </c>
      <c r="N786">
        <v>0</v>
      </c>
      <c r="O786">
        <v>0.93129899999999999</v>
      </c>
      <c r="P786">
        <v>0.91783000000000003</v>
      </c>
      <c r="Q786">
        <v>1</v>
      </c>
    </row>
    <row r="787" spans="1:17" ht="15" x14ac:dyDescent="0.3">
      <c r="A787" s="1"/>
      <c r="B787" t="s">
        <v>21</v>
      </c>
      <c r="C787" t="s">
        <v>1838</v>
      </c>
      <c r="D787" t="s">
        <v>3650</v>
      </c>
      <c r="E787" t="s">
        <v>1838</v>
      </c>
      <c r="F787" t="s">
        <v>3651</v>
      </c>
      <c r="G787" t="s">
        <v>3653</v>
      </c>
      <c r="H787" t="s">
        <v>1842</v>
      </c>
      <c r="I787">
        <v>3.6999999999999998E-2</v>
      </c>
      <c r="J787">
        <v>0</v>
      </c>
      <c r="K787" t="s">
        <v>46</v>
      </c>
      <c r="L787">
        <v>0</v>
      </c>
      <c r="M787">
        <v>3.6999999999999998E-2</v>
      </c>
      <c r="N787">
        <v>0</v>
      </c>
      <c r="O787">
        <v>0.59892100000000004</v>
      </c>
      <c r="P787">
        <v>0.599638</v>
      </c>
      <c r="Q787">
        <v>0</v>
      </c>
    </row>
    <row r="788" spans="1:17" ht="15" x14ac:dyDescent="0.3">
      <c r="A788" s="1"/>
      <c r="B788" t="s">
        <v>21</v>
      </c>
      <c r="C788" t="s">
        <v>3655</v>
      </c>
      <c r="D788" t="s">
        <v>3656</v>
      </c>
      <c r="E788" t="s">
        <v>3655</v>
      </c>
      <c r="F788" t="s">
        <v>3656</v>
      </c>
      <c r="G788" t="s">
        <v>3657</v>
      </c>
      <c r="H788" t="s">
        <v>1846</v>
      </c>
      <c r="I788">
        <v>0.77200000000000002</v>
      </c>
      <c r="J788">
        <v>0</v>
      </c>
      <c r="K788" t="s">
        <v>17</v>
      </c>
      <c r="L788">
        <v>1</v>
      </c>
      <c r="M788">
        <v>0.77200000000000002</v>
      </c>
      <c r="N788">
        <v>0</v>
      </c>
      <c r="O788">
        <v>0.78336300000000003</v>
      </c>
      <c r="P788">
        <v>0.77434999999999998</v>
      </c>
      <c r="Q788">
        <v>1</v>
      </c>
    </row>
    <row r="789" spans="1:17" ht="15" x14ac:dyDescent="0.3">
      <c r="A789" s="1"/>
      <c r="B789" t="s">
        <v>21</v>
      </c>
      <c r="C789" t="s">
        <v>3661</v>
      </c>
      <c r="D789" t="s">
        <v>1847</v>
      </c>
      <c r="E789" t="s">
        <v>3661</v>
      </c>
      <c r="F789" t="s">
        <v>1847</v>
      </c>
      <c r="G789" t="s">
        <v>3662</v>
      </c>
      <c r="H789" t="s">
        <v>1854</v>
      </c>
      <c r="I789">
        <v>0.56299999999999994</v>
      </c>
      <c r="J789">
        <v>0.316</v>
      </c>
      <c r="K789" t="s">
        <v>42</v>
      </c>
      <c r="L789">
        <v>0.5</v>
      </c>
      <c r="M789">
        <v>0.56299999999999994</v>
      </c>
      <c r="N789">
        <v>0</v>
      </c>
      <c r="O789">
        <v>0.80390200000000001</v>
      </c>
      <c r="P789">
        <v>0.80924600000000002</v>
      </c>
      <c r="Q789">
        <v>0.5</v>
      </c>
    </row>
    <row r="790" spans="1:17" ht="15" x14ac:dyDescent="0.3">
      <c r="A790" s="1"/>
      <c r="B790" t="s">
        <v>21</v>
      </c>
      <c r="C790" t="s">
        <v>3670</v>
      </c>
      <c r="D790" t="s">
        <v>3671</v>
      </c>
      <c r="E790" t="s">
        <v>3670</v>
      </c>
      <c r="F790" t="s">
        <v>3672</v>
      </c>
      <c r="G790" t="s">
        <v>3673</v>
      </c>
      <c r="H790" t="s">
        <v>1863</v>
      </c>
      <c r="I790">
        <v>0.22</v>
      </c>
      <c r="J790">
        <v>0</v>
      </c>
      <c r="K790" t="s">
        <v>46</v>
      </c>
      <c r="L790">
        <v>0</v>
      </c>
      <c r="M790">
        <v>0.22</v>
      </c>
      <c r="N790">
        <v>0</v>
      </c>
      <c r="O790">
        <v>0.69046300000000005</v>
      </c>
      <c r="P790">
        <v>0.68349899999999997</v>
      </c>
      <c r="Q790">
        <v>0</v>
      </c>
    </row>
    <row r="791" spans="1:17" ht="15" x14ac:dyDescent="0.3">
      <c r="A791" s="1"/>
      <c r="B791" t="s">
        <v>21</v>
      </c>
      <c r="C791" t="s">
        <v>3677</v>
      </c>
      <c r="D791" t="s">
        <v>3582</v>
      </c>
      <c r="E791" t="s">
        <v>3677</v>
      </c>
      <c r="F791" t="s">
        <v>3583</v>
      </c>
      <c r="G791" t="s">
        <v>3678</v>
      </c>
      <c r="H791" t="s">
        <v>1755</v>
      </c>
      <c r="I791">
        <v>0.60099999999999998</v>
      </c>
      <c r="J791">
        <v>0</v>
      </c>
      <c r="K791" t="s">
        <v>46</v>
      </c>
      <c r="L791">
        <v>0</v>
      </c>
      <c r="M791">
        <v>0.60099999999999998</v>
      </c>
      <c r="N791">
        <v>0</v>
      </c>
      <c r="O791">
        <v>0.70635000000000003</v>
      </c>
      <c r="P791">
        <v>0.70311999999999997</v>
      </c>
      <c r="Q791">
        <v>0</v>
      </c>
    </row>
    <row r="792" spans="1:17" ht="15" x14ac:dyDescent="0.3">
      <c r="A792" s="1"/>
      <c r="B792" t="s">
        <v>21</v>
      </c>
      <c r="C792" t="s">
        <v>3682</v>
      </c>
      <c r="D792" t="s">
        <v>3683</v>
      </c>
      <c r="E792" t="s">
        <v>3682</v>
      </c>
      <c r="F792" t="s">
        <v>3684</v>
      </c>
      <c r="G792" t="s">
        <v>3685</v>
      </c>
      <c r="H792" t="s">
        <v>1898</v>
      </c>
      <c r="I792">
        <v>0.94599999999999995</v>
      </c>
      <c r="J792">
        <v>0.88900000000000001</v>
      </c>
      <c r="K792" t="s">
        <v>17</v>
      </c>
      <c r="L792">
        <v>1</v>
      </c>
      <c r="M792">
        <v>0.94599999999999995</v>
      </c>
      <c r="N792">
        <v>0</v>
      </c>
      <c r="O792">
        <v>0.92991400000000002</v>
      </c>
      <c r="P792">
        <v>0.92642599999999997</v>
      </c>
      <c r="Q792">
        <v>1</v>
      </c>
    </row>
    <row r="793" spans="1:17" ht="15" x14ac:dyDescent="0.3">
      <c r="A793" s="1"/>
      <c r="B793" t="s">
        <v>21</v>
      </c>
      <c r="C793" t="s">
        <v>3692</v>
      </c>
      <c r="D793" t="s">
        <v>1900</v>
      </c>
      <c r="E793" t="s">
        <v>3692</v>
      </c>
      <c r="F793" t="s">
        <v>1900</v>
      </c>
      <c r="G793" t="s">
        <v>3693</v>
      </c>
      <c r="H793" t="s">
        <v>1901</v>
      </c>
      <c r="I793">
        <v>0.80200000000000005</v>
      </c>
      <c r="J793">
        <v>0.88900000000000001</v>
      </c>
      <c r="K793" t="s">
        <v>17</v>
      </c>
      <c r="L793">
        <v>1</v>
      </c>
      <c r="M793">
        <v>0.80200000000000005</v>
      </c>
      <c r="N793">
        <v>0</v>
      </c>
      <c r="O793">
        <v>0.87278500000000003</v>
      </c>
      <c r="P793">
        <v>0.86958100000000005</v>
      </c>
      <c r="Q793">
        <v>1</v>
      </c>
    </row>
    <row r="794" spans="1:17" ht="15" x14ac:dyDescent="0.3">
      <c r="A794" s="1"/>
      <c r="B794" t="s">
        <v>21</v>
      </c>
      <c r="C794" t="s">
        <v>1910</v>
      </c>
      <c r="D794" t="s">
        <v>1911</v>
      </c>
      <c r="E794" t="s">
        <v>1911</v>
      </c>
      <c r="F794" t="s">
        <v>1911</v>
      </c>
      <c r="G794" t="s">
        <v>1912</v>
      </c>
      <c r="H794" t="s">
        <v>1913</v>
      </c>
      <c r="I794">
        <v>1</v>
      </c>
      <c r="J794">
        <v>1</v>
      </c>
      <c r="K794" t="s">
        <v>17</v>
      </c>
      <c r="L794">
        <v>1</v>
      </c>
      <c r="M794">
        <v>1</v>
      </c>
      <c r="N794">
        <v>1</v>
      </c>
      <c r="O794">
        <v>0.96655599999999997</v>
      </c>
      <c r="P794">
        <v>0.96443199999999996</v>
      </c>
      <c r="Q794">
        <v>1</v>
      </c>
    </row>
    <row r="795" spans="1:17" ht="15" x14ac:dyDescent="0.3">
      <c r="A795" s="1"/>
      <c r="B795" t="s">
        <v>21</v>
      </c>
      <c r="C795" t="s">
        <v>3707</v>
      </c>
      <c r="D795" t="s">
        <v>1918</v>
      </c>
      <c r="E795" t="s">
        <v>3707</v>
      </c>
      <c r="F795" t="s">
        <v>1918</v>
      </c>
      <c r="G795" t="s">
        <v>3708</v>
      </c>
      <c r="H795" t="s">
        <v>1920</v>
      </c>
      <c r="I795">
        <v>0.317</v>
      </c>
      <c r="J795">
        <v>0</v>
      </c>
      <c r="K795" t="s">
        <v>42</v>
      </c>
      <c r="L795">
        <v>0.5</v>
      </c>
      <c r="M795">
        <v>0.317</v>
      </c>
      <c r="N795">
        <v>0</v>
      </c>
      <c r="O795">
        <v>0.70635300000000001</v>
      </c>
      <c r="P795">
        <v>0.70951600000000004</v>
      </c>
      <c r="Q795">
        <v>0.5</v>
      </c>
    </row>
    <row r="796" spans="1:17" ht="15" x14ac:dyDescent="0.3">
      <c r="A796" s="1"/>
      <c r="B796" t="s">
        <v>21</v>
      </c>
      <c r="C796" t="s">
        <v>1924</v>
      </c>
      <c r="D796" t="s">
        <v>3710</v>
      </c>
      <c r="E796" t="s">
        <v>1924</v>
      </c>
      <c r="F796" t="s">
        <v>3710</v>
      </c>
      <c r="G796" t="s">
        <v>1926</v>
      </c>
      <c r="H796" t="s">
        <v>1927</v>
      </c>
      <c r="I796">
        <v>0.86599999999999999</v>
      </c>
      <c r="J796">
        <v>0.5</v>
      </c>
      <c r="K796" t="s">
        <v>17</v>
      </c>
      <c r="L796">
        <v>1</v>
      </c>
      <c r="M796">
        <v>0.86599999999999999</v>
      </c>
      <c r="N796">
        <v>0</v>
      </c>
      <c r="O796">
        <v>0.85079199999999999</v>
      </c>
      <c r="P796">
        <v>0.841665</v>
      </c>
      <c r="Q796">
        <v>1</v>
      </c>
    </row>
    <row r="797" spans="1:17" ht="15" x14ac:dyDescent="0.3">
      <c r="A797" s="1"/>
      <c r="B797" t="s">
        <v>21</v>
      </c>
      <c r="C797" t="s">
        <v>1933</v>
      </c>
      <c r="D797" t="s">
        <v>3712</v>
      </c>
      <c r="E797" t="s">
        <v>1933</v>
      </c>
      <c r="F797" t="s">
        <v>3712</v>
      </c>
      <c r="G797" t="s">
        <v>1935</v>
      </c>
      <c r="H797" t="s">
        <v>1936</v>
      </c>
      <c r="I797">
        <v>0.88800000000000001</v>
      </c>
      <c r="J797">
        <v>0.75</v>
      </c>
      <c r="K797" t="s">
        <v>17</v>
      </c>
      <c r="L797">
        <v>1</v>
      </c>
      <c r="M797">
        <v>0.88800000000000001</v>
      </c>
      <c r="N797">
        <v>0</v>
      </c>
      <c r="O797">
        <v>0.906663</v>
      </c>
      <c r="P797">
        <v>0.90310299999999999</v>
      </c>
      <c r="Q797">
        <v>1</v>
      </c>
    </row>
    <row r="798" spans="1:17" ht="15" x14ac:dyDescent="0.3">
      <c r="A798" s="1"/>
      <c r="B798" t="s">
        <v>21</v>
      </c>
      <c r="C798" t="s">
        <v>1938</v>
      </c>
      <c r="D798" t="s">
        <v>1938</v>
      </c>
      <c r="E798" t="s">
        <v>1938</v>
      </c>
      <c r="F798" t="s">
        <v>1938</v>
      </c>
      <c r="G798" t="s">
        <v>1939</v>
      </c>
      <c r="H798" t="s">
        <v>1939</v>
      </c>
      <c r="I798">
        <v>1</v>
      </c>
      <c r="J798">
        <v>1</v>
      </c>
      <c r="K798" t="s">
        <v>17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</row>
    <row r="799" spans="1:17" ht="15" x14ac:dyDescent="0.3">
      <c r="A799" s="1"/>
      <c r="B799" t="s">
        <v>21</v>
      </c>
      <c r="C799" t="s">
        <v>1941</v>
      </c>
      <c r="D799" t="s">
        <v>1941</v>
      </c>
      <c r="E799" t="s">
        <v>1941</v>
      </c>
      <c r="F799" t="s">
        <v>1941</v>
      </c>
      <c r="G799" t="s">
        <v>1943</v>
      </c>
      <c r="H799" t="s">
        <v>1944</v>
      </c>
      <c r="I799">
        <v>1</v>
      </c>
      <c r="J799">
        <v>1</v>
      </c>
      <c r="K799" t="s">
        <v>17</v>
      </c>
      <c r="L799">
        <v>1</v>
      </c>
      <c r="M799">
        <v>1</v>
      </c>
      <c r="N799">
        <v>1</v>
      </c>
      <c r="O799">
        <v>0.85831100000000005</v>
      </c>
      <c r="P799">
        <v>0.86621800000000004</v>
      </c>
      <c r="Q799">
        <v>1</v>
      </c>
    </row>
    <row r="800" spans="1:17" ht="15" x14ac:dyDescent="0.3">
      <c r="A800" s="1"/>
      <c r="B800" t="s">
        <v>21</v>
      </c>
      <c r="C800" t="s">
        <v>1956</v>
      </c>
      <c r="D800" t="s">
        <v>3717</v>
      </c>
      <c r="E800" t="s">
        <v>1957</v>
      </c>
      <c r="F800" t="s">
        <v>3718</v>
      </c>
      <c r="G800" t="s">
        <v>3720</v>
      </c>
      <c r="H800" t="s">
        <v>1951</v>
      </c>
      <c r="I800">
        <v>0.69899999999999995</v>
      </c>
      <c r="J800">
        <v>0.66700000000000004</v>
      </c>
      <c r="K800" t="s">
        <v>17</v>
      </c>
      <c r="L800">
        <v>1</v>
      </c>
      <c r="M800">
        <v>0.69899999999999995</v>
      </c>
      <c r="N800">
        <v>0</v>
      </c>
      <c r="O800">
        <v>0.88405500000000004</v>
      </c>
      <c r="P800">
        <v>0.884826</v>
      </c>
      <c r="Q800">
        <v>1</v>
      </c>
    </row>
    <row r="801" spans="1:17" ht="15" x14ac:dyDescent="0.3">
      <c r="A801" s="1"/>
      <c r="B801" t="s">
        <v>21</v>
      </c>
      <c r="C801" t="s">
        <v>3729</v>
      </c>
      <c r="D801" t="s">
        <v>3725</v>
      </c>
      <c r="E801" t="s">
        <v>3730</v>
      </c>
      <c r="F801" t="s">
        <v>3727</v>
      </c>
      <c r="G801" t="s">
        <v>3731</v>
      </c>
      <c r="H801" t="s">
        <v>1966</v>
      </c>
      <c r="I801">
        <v>0.95899999999999996</v>
      </c>
      <c r="J801">
        <v>0.42899999999999999</v>
      </c>
      <c r="K801" t="s">
        <v>17</v>
      </c>
      <c r="L801">
        <v>1</v>
      </c>
      <c r="M801">
        <v>0.95899999999999996</v>
      </c>
      <c r="N801">
        <v>0</v>
      </c>
      <c r="O801">
        <v>0.90421799999999997</v>
      </c>
      <c r="P801">
        <v>0.90061000000000002</v>
      </c>
      <c r="Q801">
        <v>1</v>
      </c>
    </row>
    <row r="802" spans="1:17" ht="15" x14ac:dyDescent="0.3">
      <c r="A802" s="1"/>
      <c r="B802" t="s">
        <v>24</v>
      </c>
      <c r="C802" t="s">
        <v>12</v>
      </c>
      <c r="D802" t="s">
        <v>2368</v>
      </c>
      <c r="E802" t="s">
        <v>12</v>
      </c>
      <c r="F802" t="s">
        <v>2369</v>
      </c>
      <c r="G802" t="s">
        <v>15</v>
      </c>
      <c r="H802" t="s">
        <v>16</v>
      </c>
      <c r="I802">
        <v>0.94499999999999995</v>
      </c>
      <c r="J802">
        <v>0.8</v>
      </c>
      <c r="K802" t="s">
        <v>17</v>
      </c>
      <c r="L802">
        <v>1</v>
      </c>
      <c r="M802">
        <v>0.94499999999999995</v>
      </c>
      <c r="N802">
        <v>0</v>
      </c>
      <c r="O802">
        <v>0.86080500000000004</v>
      </c>
      <c r="P802">
        <v>0.86285500000000004</v>
      </c>
      <c r="Q802">
        <v>1</v>
      </c>
    </row>
    <row r="803" spans="1:17" ht="15" x14ac:dyDescent="0.3">
      <c r="A803" s="1"/>
      <c r="B803" t="s">
        <v>24</v>
      </c>
      <c r="C803" t="s">
        <v>31</v>
      </c>
      <c r="D803" t="s">
        <v>30</v>
      </c>
      <c r="E803" t="s">
        <v>31</v>
      </c>
      <c r="F803" t="s">
        <v>31</v>
      </c>
      <c r="G803" t="s">
        <v>2370</v>
      </c>
      <c r="H803" t="s">
        <v>33</v>
      </c>
      <c r="I803">
        <v>0.93400000000000005</v>
      </c>
      <c r="J803">
        <v>0.6</v>
      </c>
      <c r="K803" t="s">
        <v>17</v>
      </c>
      <c r="L803">
        <v>1</v>
      </c>
      <c r="M803">
        <v>0.93400000000000005</v>
      </c>
      <c r="N803">
        <v>0</v>
      </c>
      <c r="O803">
        <v>0.819492</v>
      </c>
      <c r="P803">
        <v>0.83324900000000002</v>
      </c>
      <c r="Q803">
        <v>1</v>
      </c>
    </row>
    <row r="804" spans="1:17" ht="15" x14ac:dyDescent="0.3">
      <c r="A804" s="1"/>
      <c r="B804" t="s">
        <v>24</v>
      </c>
      <c r="C804" t="s">
        <v>2372</v>
      </c>
      <c r="D804" t="s">
        <v>2373</v>
      </c>
      <c r="E804" t="s">
        <v>2372</v>
      </c>
      <c r="F804" t="s">
        <v>2374</v>
      </c>
      <c r="G804" t="s">
        <v>2375</v>
      </c>
      <c r="H804" t="s">
        <v>39</v>
      </c>
      <c r="I804">
        <v>0.73299999999999998</v>
      </c>
      <c r="J804">
        <v>0.57099999999999995</v>
      </c>
      <c r="K804" t="s">
        <v>46</v>
      </c>
      <c r="L804">
        <v>0</v>
      </c>
      <c r="M804">
        <v>0.73299999999999998</v>
      </c>
      <c r="N804">
        <v>0</v>
      </c>
      <c r="O804">
        <v>0.72528899999999996</v>
      </c>
      <c r="P804">
        <v>0.70667400000000002</v>
      </c>
      <c r="Q804">
        <v>0</v>
      </c>
    </row>
    <row r="805" spans="1:17" ht="15" x14ac:dyDescent="0.3">
      <c r="A805" s="1"/>
      <c r="B805" t="s">
        <v>24</v>
      </c>
      <c r="C805" t="s">
        <v>48</v>
      </c>
      <c r="D805" t="s">
        <v>48</v>
      </c>
      <c r="E805" t="s">
        <v>49</v>
      </c>
      <c r="F805" t="s">
        <v>49</v>
      </c>
      <c r="G805" t="s">
        <v>50</v>
      </c>
      <c r="H805" t="s">
        <v>50</v>
      </c>
      <c r="I805">
        <v>1</v>
      </c>
      <c r="J805">
        <v>1</v>
      </c>
      <c r="K805" t="s">
        <v>17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</row>
    <row r="806" spans="1:17" ht="15" x14ac:dyDescent="0.3">
      <c r="A806" s="1"/>
      <c r="B806" t="s">
        <v>24</v>
      </c>
      <c r="C806" t="s">
        <v>2380</v>
      </c>
      <c r="D806" t="s">
        <v>2381</v>
      </c>
      <c r="E806" t="s">
        <v>2380</v>
      </c>
      <c r="F806" t="s">
        <v>2380</v>
      </c>
      <c r="G806" t="s">
        <v>2382</v>
      </c>
      <c r="H806" t="s">
        <v>56</v>
      </c>
      <c r="I806">
        <v>0.88300000000000001</v>
      </c>
      <c r="J806">
        <v>0.4</v>
      </c>
      <c r="K806" t="s">
        <v>17</v>
      </c>
      <c r="L806">
        <v>1</v>
      </c>
      <c r="M806">
        <v>0.88300000000000001</v>
      </c>
      <c r="N806">
        <v>0</v>
      </c>
      <c r="O806">
        <v>0.80689299999999997</v>
      </c>
      <c r="P806">
        <v>0.80406599999999995</v>
      </c>
      <c r="Q806">
        <v>1</v>
      </c>
    </row>
    <row r="807" spans="1:17" ht="15" x14ac:dyDescent="0.3">
      <c r="A807" s="1"/>
      <c r="B807" t="s">
        <v>24</v>
      </c>
      <c r="C807" t="s">
        <v>2391</v>
      </c>
      <c r="D807" t="s">
        <v>2384</v>
      </c>
      <c r="E807" t="s">
        <v>2392</v>
      </c>
      <c r="F807" t="s">
        <v>2385</v>
      </c>
      <c r="G807" t="s">
        <v>2393</v>
      </c>
      <c r="H807" t="s">
        <v>62</v>
      </c>
      <c r="I807">
        <v>0.71099999999999997</v>
      </c>
      <c r="J807">
        <v>0.4</v>
      </c>
      <c r="K807" t="s">
        <v>46</v>
      </c>
      <c r="L807">
        <v>0</v>
      </c>
      <c r="M807">
        <v>0.71099999999999997</v>
      </c>
      <c r="N807">
        <v>0</v>
      </c>
      <c r="O807">
        <v>0.80471499999999996</v>
      </c>
      <c r="P807">
        <v>0.81352199999999997</v>
      </c>
      <c r="Q807">
        <v>0</v>
      </c>
    </row>
    <row r="808" spans="1:17" ht="15" x14ac:dyDescent="0.3">
      <c r="A808" s="1"/>
      <c r="B808" t="s">
        <v>24</v>
      </c>
      <c r="C808" t="s">
        <v>70</v>
      </c>
      <c r="D808" t="s">
        <v>71</v>
      </c>
      <c r="E808" t="s">
        <v>70</v>
      </c>
      <c r="F808" t="s">
        <v>72</v>
      </c>
      <c r="G808" t="s">
        <v>73</v>
      </c>
      <c r="H808" t="s">
        <v>74</v>
      </c>
      <c r="I808">
        <v>0.96399999999999997</v>
      </c>
      <c r="J808">
        <v>0.8</v>
      </c>
      <c r="K808" t="s">
        <v>17</v>
      </c>
      <c r="L808">
        <v>1</v>
      </c>
      <c r="M808">
        <v>0.96399999999999997</v>
      </c>
      <c r="N808">
        <v>0</v>
      </c>
      <c r="O808">
        <v>0.94026799999999999</v>
      </c>
      <c r="P808">
        <v>0.92602799999999996</v>
      </c>
      <c r="Q808">
        <v>1</v>
      </c>
    </row>
    <row r="809" spans="1:17" ht="15" x14ac:dyDescent="0.3">
      <c r="A809" s="1"/>
      <c r="B809" t="s">
        <v>24</v>
      </c>
      <c r="C809" t="s">
        <v>70</v>
      </c>
      <c r="D809" t="s">
        <v>2398</v>
      </c>
      <c r="E809" t="s">
        <v>70</v>
      </c>
      <c r="F809" t="s">
        <v>77</v>
      </c>
      <c r="G809" t="s">
        <v>73</v>
      </c>
      <c r="H809" t="s">
        <v>78</v>
      </c>
      <c r="I809">
        <v>0.92800000000000005</v>
      </c>
      <c r="J809">
        <v>0.66700000000000004</v>
      </c>
      <c r="K809" t="s">
        <v>17</v>
      </c>
      <c r="L809">
        <v>1</v>
      </c>
      <c r="M809">
        <v>0.92800000000000005</v>
      </c>
      <c r="N809">
        <v>0</v>
      </c>
      <c r="O809">
        <v>0.88067399999999996</v>
      </c>
      <c r="P809">
        <v>0.86240300000000003</v>
      </c>
      <c r="Q809">
        <v>1</v>
      </c>
    </row>
    <row r="810" spans="1:17" ht="15" x14ac:dyDescent="0.3">
      <c r="A810" s="1"/>
      <c r="B810" t="s">
        <v>24</v>
      </c>
      <c r="C810" t="s">
        <v>83</v>
      </c>
      <c r="D810" t="s">
        <v>2400</v>
      </c>
      <c r="E810" t="s">
        <v>83</v>
      </c>
      <c r="F810" t="s">
        <v>83</v>
      </c>
      <c r="G810" t="s">
        <v>2401</v>
      </c>
      <c r="H810" t="s">
        <v>87</v>
      </c>
      <c r="I810">
        <v>0.97199999999999998</v>
      </c>
      <c r="J810">
        <v>0</v>
      </c>
      <c r="K810" t="s">
        <v>17</v>
      </c>
      <c r="L810">
        <v>1</v>
      </c>
      <c r="M810">
        <v>0.97199999999999998</v>
      </c>
      <c r="N810">
        <v>0</v>
      </c>
      <c r="O810">
        <v>0.89962799999999998</v>
      </c>
      <c r="P810">
        <v>0.89379500000000001</v>
      </c>
      <c r="Q810">
        <v>1</v>
      </c>
    </row>
    <row r="811" spans="1:17" ht="15" x14ac:dyDescent="0.3">
      <c r="A811" s="1"/>
      <c r="B811" t="s">
        <v>24</v>
      </c>
      <c r="C811" t="s">
        <v>2405</v>
      </c>
      <c r="D811" t="s">
        <v>2403</v>
      </c>
      <c r="E811" t="s">
        <v>2405</v>
      </c>
      <c r="F811" t="s">
        <v>2404</v>
      </c>
      <c r="G811" t="s">
        <v>2406</v>
      </c>
      <c r="H811" t="s">
        <v>93</v>
      </c>
      <c r="I811">
        <v>1</v>
      </c>
      <c r="J811">
        <v>1</v>
      </c>
      <c r="K811" t="s">
        <v>17</v>
      </c>
      <c r="L811">
        <v>1</v>
      </c>
      <c r="M811">
        <v>1</v>
      </c>
      <c r="N811">
        <v>1</v>
      </c>
      <c r="O811">
        <v>0.97430600000000001</v>
      </c>
      <c r="P811">
        <v>0.973136</v>
      </c>
      <c r="Q811">
        <v>1</v>
      </c>
    </row>
    <row r="812" spans="1:17" ht="15" x14ac:dyDescent="0.3">
      <c r="A812" s="1"/>
      <c r="B812" t="s">
        <v>24</v>
      </c>
      <c r="C812" t="s">
        <v>2419</v>
      </c>
      <c r="D812" t="s">
        <v>2409</v>
      </c>
      <c r="E812" t="s">
        <v>2419</v>
      </c>
      <c r="F812" t="s">
        <v>2411</v>
      </c>
      <c r="G812" t="s">
        <v>2420</v>
      </c>
      <c r="H812" t="s">
        <v>99</v>
      </c>
      <c r="I812">
        <v>8.5999999999999993E-2</v>
      </c>
      <c r="J812">
        <v>0</v>
      </c>
      <c r="K812" t="s">
        <v>46</v>
      </c>
      <c r="L812">
        <v>0</v>
      </c>
      <c r="M812">
        <v>8.5999999999999993E-2</v>
      </c>
      <c r="N812">
        <v>0</v>
      </c>
      <c r="O812">
        <v>0.63409300000000002</v>
      </c>
      <c r="P812">
        <v>0.63538799999999995</v>
      </c>
      <c r="Q812">
        <v>0</v>
      </c>
    </row>
    <row r="813" spans="1:17" ht="15" x14ac:dyDescent="0.3">
      <c r="A813" s="1"/>
      <c r="B813" t="s">
        <v>24</v>
      </c>
      <c r="C813" t="s">
        <v>108</v>
      </c>
      <c r="D813" t="s">
        <v>2428</v>
      </c>
      <c r="E813" t="s">
        <v>110</v>
      </c>
      <c r="F813" t="s">
        <v>2429</v>
      </c>
      <c r="G813" t="s">
        <v>2430</v>
      </c>
      <c r="H813" t="s">
        <v>113</v>
      </c>
      <c r="I813">
        <v>0.94199999999999995</v>
      </c>
      <c r="J813">
        <v>0.8</v>
      </c>
      <c r="K813" t="s">
        <v>17</v>
      </c>
      <c r="L813">
        <v>1</v>
      </c>
      <c r="M813">
        <v>0.94199999999999995</v>
      </c>
      <c r="N813">
        <v>0</v>
      </c>
      <c r="O813">
        <v>0.88932</v>
      </c>
      <c r="P813">
        <v>0.88739699999999999</v>
      </c>
      <c r="Q813">
        <v>1</v>
      </c>
    </row>
    <row r="814" spans="1:17" ht="15" x14ac:dyDescent="0.3">
      <c r="A814" s="1"/>
      <c r="B814" t="s">
        <v>24</v>
      </c>
      <c r="C814" t="s">
        <v>117</v>
      </c>
      <c r="D814" t="s">
        <v>115</v>
      </c>
      <c r="E814" t="s">
        <v>117</v>
      </c>
      <c r="F814" t="s">
        <v>115</v>
      </c>
      <c r="G814" t="s">
        <v>118</v>
      </c>
      <c r="H814" t="s">
        <v>116</v>
      </c>
      <c r="I814">
        <v>0.33400000000000002</v>
      </c>
      <c r="J814">
        <v>0</v>
      </c>
      <c r="K814" t="s">
        <v>46</v>
      </c>
      <c r="L814">
        <v>0</v>
      </c>
      <c r="M814">
        <v>0.33400000000000002</v>
      </c>
      <c r="N814">
        <v>0</v>
      </c>
      <c r="O814">
        <v>0.76299099999999997</v>
      </c>
      <c r="P814">
        <v>0.775667</v>
      </c>
      <c r="Q814">
        <v>0</v>
      </c>
    </row>
    <row r="815" spans="1:17" ht="15" x14ac:dyDescent="0.3">
      <c r="A815" s="1"/>
      <c r="B815" t="s">
        <v>24</v>
      </c>
      <c r="C815" t="s">
        <v>117</v>
      </c>
      <c r="D815" t="s">
        <v>2433</v>
      </c>
      <c r="E815" t="s">
        <v>117</v>
      </c>
      <c r="F815" t="s">
        <v>2434</v>
      </c>
      <c r="G815" t="s">
        <v>118</v>
      </c>
      <c r="H815" t="s">
        <v>122</v>
      </c>
      <c r="I815">
        <v>0.151</v>
      </c>
      <c r="J815">
        <v>0</v>
      </c>
      <c r="K815" t="s">
        <v>46</v>
      </c>
      <c r="L815">
        <v>0</v>
      </c>
      <c r="M815">
        <v>0.151</v>
      </c>
      <c r="N815">
        <v>0</v>
      </c>
      <c r="O815">
        <v>0.590449</v>
      </c>
      <c r="P815">
        <v>0.59719599999999995</v>
      </c>
      <c r="Q815">
        <v>0</v>
      </c>
    </row>
    <row r="816" spans="1:17" ht="15" x14ac:dyDescent="0.3">
      <c r="A816" s="1"/>
      <c r="B816" t="s">
        <v>24</v>
      </c>
      <c r="C816" t="s">
        <v>2440</v>
      </c>
      <c r="D816" t="s">
        <v>2436</v>
      </c>
      <c r="E816" t="s">
        <v>2440</v>
      </c>
      <c r="F816" t="s">
        <v>2437</v>
      </c>
      <c r="G816" t="s">
        <v>2441</v>
      </c>
      <c r="H816" t="s">
        <v>128</v>
      </c>
      <c r="I816">
        <v>0.42499999999999999</v>
      </c>
      <c r="J816">
        <v>0</v>
      </c>
      <c r="K816" t="s">
        <v>46</v>
      </c>
      <c r="L816">
        <v>0</v>
      </c>
      <c r="M816">
        <v>0.42499999999999999</v>
      </c>
      <c r="N816">
        <v>0</v>
      </c>
      <c r="O816">
        <v>0.73509100000000005</v>
      </c>
      <c r="P816">
        <v>0.73453299999999999</v>
      </c>
      <c r="Q816">
        <v>0</v>
      </c>
    </row>
    <row r="817" spans="1:17" ht="15" x14ac:dyDescent="0.3">
      <c r="A817" s="1"/>
      <c r="B817" t="s">
        <v>24</v>
      </c>
      <c r="C817" t="s">
        <v>2447</v>
      </c>
      <c r="D817" t="s">
        <v>2444</v>
      </c>
      <c r="E817" t="s">
        <v>2448</v>
      </c>
      <c r="F817" t="s">
        <v>2443</v>
      </c>
      <c r="G817" t="s">
        <v>2449</v>
      </c>
      <c r="H817" t="s">
        <v>139</v>
      </c>
      <c r="I817">
        <v>5.1999999999999998E-2</v>
      </c>
      <c r="J817">
        <v>0</v>
      </c>
      <c r="K817" t="s">
        <v>46</v>
      </c>
      <c r="L817">
        <v>0</v>
      </c>
      <c r="M817">
        <v>5.1999999999999998E-2</v>
      </c>
      <c r="N817">
        <v>0</v>
      </c>
      <c r="O817">
        <v>0.63085199999999997</v>
      </c>
      <c r="P817">
        <v>0.63255300000000003</v>
      </c>
      <c r="Q817">
        <v>0</v>
      </c>
    </row>
    <row r="818" spans="1:17" ht="15" x14ac:dyDescent="0.3">
      <c r="A818" s="1"/>
      <c r="B818" t="s">
        <v>24</v>
      </c>
      <c r="C818" t="s">
        <v>144</v>
      </c>
      <c r="D818" t="s">
        <v>145</v>
      </c>
      <c r="E818" t="s">
        <v>144</v>
      </c>
      <c r="F818" t="s">
        <v>146</v>
      </c>
      <c r="G818" t="s">
        <v>147</v>
      </c>
      <c r="H818" t="s">
        <v>148</v>
      </c>
      <c r="I818">
        <v>0.97599999999999998</v>
      </c>
      <c r="J818">
        <v>0.8</v>
      </c>
      <c r="K818" t="s">
        <v>17</v>
      </c>
      <c r="L818">
        <v>1</v>
      </c>
      <c r="M818">
        <v>0.97599999999999998</v>
      </c>
      <c r="N818">
        <v>0</v>
      </c>
      <c r="O818">
        <v>0.91800099999999996</v>
      </c>
      <c r="P818">
        <v>0.90985199999999999</v>
      </c>
      <c r="Q818">
        <v>1</v>
      </c>
    </row>
    <row r="819" spans="1:17" ht="15" x14ac:dyDescent="0.3">
      <c r="A819" s="1"/>
      <c r="B819" t="s">
        <v>24</v>
      </c>
      <c r="C819" t="s">
        <v>2462</v>
      </c>
      <c r="D819" t="s">
        <v>2453</v>
      </c>
      <c r="E819" t="s">
        <v>2462</v>
      </c>
      <c r="F819" t="s">
        <v>2455</v>
      </c>
      <c r="G819" t="s">
        <v>2463</v>
      </c>
      <c r="H819" t="s">
        <v>156</v>
      </c>
      <c r="I819">
        <v>7.2999999999999995E-2</v>
      </c>
      <c r="J819">
        <v>0</v>
      </c>
      <c r="K819" t="s">
        <v>46</v>
      </c>
      <c r="L819">
        <v>0</v>
      </c>
      <c r="M819">
        <v>7.2999999999999995E-2</v>
      </c>
      <c r="N819">
        <v>0</v>
      </c>
      <c r="O819">
        <v>0.61263500000000004</v>
      </c>
      <c r="P819">
        <v>0.60738499999999995</v>
      </c>
      <c r="Q819">
        <v>0</v>
      </c>
    </row>
    <row r="820" spans="1:17" ht="15" x14ac:dyDescent="0.3">
      <c r="A820" s="1"/>
      <c r="B820" t="s">
        <v>24</v>
      </c>
      <c r="C820" t="s">
        <v>2483</v>
      </c>
      <c r="D820" t="s">
        <v>2474</v>
      </c>
      <c r="E820" t="s">
        <v>2481</v>
      </c>
      <c r="F820" t="s">
        <v>2475</v>
      </c>
      <c r="G820" t="s">
        <v>2484</v>
      </c>
      <c r="H820" t="s">
        <v>165</v>
      </c>
      <c r="I820">
        <v>0.69</v>
      </c>
      <c r="J820">
        <v>0.28599999999999998</v>
      </c>
      <c r="K820" t="s">
        <v>46</v>
      </c>
      <c r="L820">
        <v>0</v>
      </c>
      <c r="M820">
        <v>0.69</v>
      </c>
      <c r="N820">
        <v>0</v>
      </c>
      <c r="O820">
        <v>0.69112300000000004</v>
      </c>
      <c r="P820">
        <v>0.69756799999999997</v>
      </c>
      <c r="Q820">
        <v>0</v>
      </c>
    </row>
    <row r="821" spans="1:17" ht="15" x14ac:dyDescent="0.3">
      <c r="A821" s="1"/>
      <c r="B821" t="s">
        <v>24</v>
      </c>
      <c r="C821" t="s">
        <v>2490</v>
      </c>
      <c r="D821" t="s">
        <v>2491</v>
      </c>
      <c r="E821" t="s">
        <v>2490</v>
      </c>
      <c r="F821" t="s">
        <v>2492</v>
      </c>
      <c r="G821" t="s">
        <v>2493</v>
      </c>
      <c r="H821" t="s">
        <v>186</v>
      </c>
      <c r="I821">
        <v>0.90200000000000002</v>
      </c>
      <c r="J821">
        <v>0.63600000000000001</v>
      </c>
      <c r="K821" t="s">
        <v>17</v>
      </c>
      <c r="L821">
        <v>1</v>
      </c>
      <c r="M821">
        <v>0.90200000000000002</v>
      </c>
      <c r="N821">
        <v>0</v>
      </c>
      <c r="O821">
        <v>0.87192199999999997</v>
      </c>
      <c r="P821">
        <v>0.88032500000000002</v>
      </c>
      <c r="Q821">
        <v>1</v>
      </c>
    </row>
    <row r="822" spans="1:17" ht="15" x14ac:dyDescent="0.3">
      <c r="A822" s="1"/>
      <c r="B822" t="s">
        <v>24</v>
      </c>
      <c r="C822" t="s">
        <v>2512</v>
      </c>
      <c r="D822" t="s">
        <v>2499</v>
      </c>
      <c r="E822" t="s">
        <v>2513</v>
      </c>
      <c r="F822" t="s">
        <v>2501</v>
      </c>
      <c r="G822" t="s">
        <v>2514</v>
      </c>
      <c r="H822" t="s">
        <v>198</v>
      </c>
      <c r="I822">
        <v>0.8</v>
      </c>
      <c r="J822">
        <v>0.54500000000000004</v>
      </c>
      <c r="K822" t="s">
        <v>17</v>
      </c>
      <c r="L822">
        <v>1</v>
      </c>
      <c r="M822">
        <v>0.8</v>
      </c>
      <c r="N822">
        <v>0</v>
      </c>
      <c r="O822">
        <v>0.78137699999999999</v>
      </c>
      <c r="P822">
        <v>0.78004499999999999</v>
      </c>
      <c r="Q822">
        <v>1</v>
      </c>
    </row>
    <row r="823" spans="1:17" ht="15" x14ac:dyDescent="0.3">
      <c r="A823" s="1"/>
      <c r="B823" t="s">
        <v>24</v>
      </c>
      <c r="C823" t="s">
        <v>2509</v>
      </c>
      <c r="D823" t="s">
        <v>2521</v>
      </c>
      <c r="E823" t="s">
        <v>2510</v>
      </c>
      <c r="F823" t="s">
        <v>2522</v>
      </c>
      <c r="G823" t="s">
        <v>2511</v>
      </c>
      <c r="H823" t="s">
        <v>213</v>
      </c>
      <c r="I823">
        <v>0.755</v>
      </c>
      <c r="J823">
        <v>0.5</v>
      </c>
      <c r="K823" t="s">
        <v>17</v>
      </c>
      <c r="L823">
        <v>1</v>
      </c>
      <c r="M823">
        <v>0.755</v>
      </c>
      <c r="N823">
        <v>0</v>
      </c>
      <c r="O823">
        <v>0.86097299999999999</v>
      </c>
      <c r="P823">
        <v>0.84813700000000003</v>
      </c>
      <c r="Q823">
        <v>1</v>
      </c>
    </row>
    <row r="824" spans="1:17" ht="15" x14ac:dyDescent="0.3">
      <c r="A824" s="1"/>
      <c r="B824" t="s">
        <v>24</v>
      </c>
      <c r="C824" t="s">
        <v>2531</v>
      </c>
      <c r="D824" t="s">
        <v>2527</v>
      </c>
      <c r="E824" t="s">
        <v>2532</v>
      </c>
      <c r="F824" t="s">
        <v>2529</v>
      </c>
      <c r="G824" t="s">
        <v>2533</v>
      </c>
      <c r="H824" t="s">
        <v>225</v>
      </c>
      <c r="I824">
        <v>0.35199999999999998</v>
      </c>
      <c r="J824">
        <v>0</v>
      </c>
      <c r="K824" t="s">
        <v>46</v>
      </c>
      <c r="L824">
        <v>0</v>
      </c>
      <c r="M824">
        <v>0.35199999999999998</v>
      </c>
      <c r="N824">
        <v>0</v>
      </c>
      <c r="O824">
        <v>0.71874400000000005</v>
      </c>
      <c r="P824">
        <v>0.717808</v>
      </c>
      <c r="Q824">
        <v>0</v>
      </c>
    </row>
    <row r="825" spans="1:17" ht="15" x14ac:dyDescent="0.3">
      <c r="A825" s="1"/>
      <c r="B825" t="s">
        <v>24</v>
      </c>
      <c r="C825" t="s">
        <v>2538</v>
      </c>
      <c r="D825" t="s">
        <v>2539</v>
      </c>
      <c r="E825" t="s">
        <v>2538</v>
      </c>
      <c r="F825" t="s">
        <v>2540</v>
      </c>
      <c r="G825" t="s">
        <v>2541</v>
      </c>
      <c r="H825" t="s">
        <v>237</v>
      </c>
      <c r="I825">
        <v>0.76800000000000002</v>
      </c>
      <c r="J825">
        <v>0.25</v>
      </c>
      <c r="K825" t="s">
        <v>17</v>
      </c>
      <c r="L825">
        <v>1</v>
      </c>
      <c r="M825">
        <v>0.76800000000000002</v>
      </c>
      <c r="N825">
        <v>0</v>
      </c>
      <c r="O825">
        <v>0.79214799999999996</v>
      </c>
      <c r="P825">
        <v>0.78142599999999995</v>
      </c>
      <c r="Q825">
        <v>1</v>
      </c>
    </row>
    <row r="826" spans="1:17" ht="15" x14ac:dyDescent="0.3">
      <c r="A826" s="1"/>
      <c r="B826" t="s">
        <v>24</v>
      </c>
      <c r="C826" t="s">
        <v>2545</v>
      </c>
      <c r="D826" t="s">
        <v>2546</v>
      </c>
      <c r="E826" t="s">
        <v>2547</v>
      </c>
      <c r="F826" t="s">
        <v>2548</v>
      </c>
      <c r="G826" t="s">
        <v>2549</v>
      </c>
      <c r="H826" t="s">
        <v>243</v>
      </c>
      <c r="I826">
        <v>0.83899999999999997</v>
      </c>
      <c r="J826">
        <v>0.222</v>
      </c>
      <c r="K826" t="s">
        <v>17</v>
      </c>
      <c r="L826">
        <v>1</v>
      </c>
      <c r="M826">
        <v>0.83899999999999997</v>
      </c>
      <c r="N826">
        <v>0</v>
      </c>
      <c r="O826">
        <v>0.86404899999999996</v>
      </c>
      <c r="P826">
        <v>0.85087400000000002</v>
      </c>
      <c r="Q826">
        <v>1</v>
      </c>
    </row>
    <row r="827" spans="1:17" ht="15" x14ac:dyDescent="0.3">
      <c r="A827" s="1"/>
      <c r="B827" t="s">
        <v>24</v>
      </c>
      <c r="C827" t="s">
        <v>2551</v>
      </c>
      <c r="D827" t="s">
        <v>2552</v>
      </c>
      <c r="E827" t="s">
        <v>2553</v>
      </c>
      <c r="F827" t="s">
        <v>2554</v>
      </c>
      <c r="G827" t="s">
        <v>2555</v>
      </c>
      <c r="H827" t="s">
        <v>248</v>
      </c>
      <c r="I827">
        <v>0.98599999999999999</v>
      </c>
      <c r="J827">
        <v>0.8</v>
      </c>
      <c r="K827" t="s">
        <v>17</v>
      </c>
      <c r="L827">
        <v>1</v>
      </c>
      <c r="M827">
        <v>0.98599999999999999</v>
      </c>
      <c r="N827">
        <v>0</v>
      </c>
      <c r="O827">
        <v>0.94734099999999999</v>
      </c>
      <c r="P827">
        <v>0.94534200000000002</v>
      </c>
      <c r="Q827">
        <v>1</v>
      </c>
    </row>
    <row r="828" spans="1:17" ht="15" x14ac:dyDescent="0.3">
      <c r="A828" s="1"/>
      <c r="B828" t="s">
        <v>24</v>
      </c>
      <c r="C828" t="s">
        <v>2557</v>
      </c>
      <c r="D828" t="s">
        <v>2558</v>
      </c>
      <c r="E828" t="s">
        <v>2559</v>
      </c>
      <c r="F828" t="s">
        <v>2559</v>
      </c>
      <c r="G828" t="s">
        <v>2560</v>
      </c>
      <c r="H828" t="s">
        <v>255</v>
      </c>
      <c r="I828">
        <v>0.89300000000000002</v>
      </c>
      <c r="J828">
        <v>0.81799999999999995</v>
      </c>
      <c r="K828" t="s">
        <v>17</v>
      </c>
      <c r="L828">
        <v>1</v>
      </c>
      <c r="M828">
        <v>0.89300000000000002</v>
      </c>
      <c r="N828">
        <v>0</v>
      </c>
      <c r="O828">
        <v>0.94081300000000001</v>
      </c>
      <c r="P828">
        <v>0.94105300000000003</v>
      </c>
      <c r="Q828">
        <v>1</v>
      </c>
    </row>
    <row r="829" spans="1:17" ht="15" x14ac:dyDescent="0.3">
      <c r="A829" s="1"/>
      <c r="B829" t="s">
        <v>24</v>
      </c>
      <c r="C829" t="s">
        <v>2562</v>
      </c>
      <c r="D829" t="s">
        <v>275</v>
      </c>
      <c r="E829" t="s">
        <v>2562</v>
      </c>
      <c r="F829" t="s">
        <v>276</v>
      </c>
      <c r="G829" t="s">
        <v>2563</v>
      </c>
      <c r="H829" t="s">
        <v>278</v>
      </c>
      <c r="I829">
        <v>0.96599999999999997</v>
      </c>
      <c r="J829">
        <v>0.36399999999999999</v>
      </c>
      <c r="K829" t="s">
        <v>17</v>
      </c>
      <c r="L829">
        <v>1</v>
      </c>
      <c r="M829">
        <v>0.96599999999999997</v>
      </c>
      <c r="N829">
        <v>0</v>
      </c>
      <c r="O829">
        <v>0.72048800000000002</v>
      </c>
      <c r="P829">
        <v>0.72589899999999996</v>
      </c>
      <c r="Q829">
        <v>1</v>
      </c>
    </row>
    <row r="830" spans="1:17" ht="15" x14ac:dyDescent="0.3">
      <c r="A830" s="1"/>
      <c r="B830" t="s">
        <v>24</v>
      </c>
      <c r="C830" t="s">
        <v>280</v>
      </c>
      <c r="D830" t="s">
        <v>281</v>
      </c>
      <c r="E830" t="s">
        <v>280</v>
      </c>
      <c r="F830" t="s">
        <v>282</v>
      </c>
      <c r="G830" t="s">
        <v>283</v>
      </c>
      <c r="H830" t="s">
        <v>284</v>
      </c>
      <c r="I830">
        <v>0.93600000000000005</v>
      </c>
      <c r="J830">
        <v>0</v>
      </c>
      <c r="K830" t="s">
        <v>17</v>
      </c>
      <c r="L830">
        <v>1</v>
      </c>
      <c r="M830">
        <v>0.93600000000000005</v>
      </c>
      <c r="N830">
        <v>0</v>
      </c>
      <c r="O830">
        <v>0.80139899999999997</v>
      </c>
      <c r="P830">
        <v>0.80307799999999996</v>
      </c>
      <c r="Q830">
        <v>1</v>
      </c>
    </row>
    <row r="831" spans="1:17" ht="15" x14ac:dyDescent="0.3">
      <c r="A831" s="1"/>
      <c r="B831" t="s">
        <v>24</v>
      </c>
      <c r="C831" t="s">
        <v>2581</v>
      </c>
      <c r="D831" t="s">
        <v>2568</v>
      </c>
      <c r="E831" t="s">
        <v>2582</v>
      </c>
      <c r="F831" t="s">
        <v>2569</v>
      </c>
      <c r="G831" t="s">
        <v>2583</v>
      </c>
      <c r="H831" t="s">
        <v>294</v>
      </c>
      <c r="I831">
        <v>0.86399999999999999</v>
      </c>
      <c r="J831">
        <v>0.72699999999999998</v>
      </c>
      <c r="K831" t="s">
        <v>42</v>
      </c>
      <c r="L831">
        <v>0.5</v>
      </c>
      <c r="M831">
        <v>0.86399999999999999</v>
      </c>
      <c r="N831">
        <v>0</v>
      </c>
      <c r="O831">
        <v>0.87753499999999995</v>
      </c>
      <c r="P831">
        <v>0.88419000000000003</v>
      </c>
      <c r="Q831">
        <v>0.5</v>
      </c>
    </row>
    <row r="832" spans="1:17" ht="15" x14ac:dyDescent="0.3">
      <c r="A832" s="1"/>
      <c r="B832" t="s">
        <v>24</v>
      </c>
      <c r="C832">
        <v>35</v>
      </c>
      <c r="D832">
        <v>35</v>
      </c>
      <c r="E832">
        <v>35</v>
      </c>
      <c r="F832">
        <v>35</v>
      </c>
      <c r="G832">
        <v>35</v>
      </c>
      <c r="H832">
        <v>35</v>
      </c>
      <c r="I832">
        <v>1</v>
      </c>
      <c r="J832">
        <v>1</v>
      </c>
      <c r="K832" t="s">
        <v>17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</row>
    <row r="833" spans="1:17" ht="15" x14ac:dyDescent="0.3">
      <c r="A833" s="1"/>
      <c r="B833" t="s">
        <v>24</v>
      </c>
      <c r="C833" t="s">
        <v>312</v>
      </c>
      <c r="D833" t="s">
        <v>2586</v>
      </c>
      <c r="E833" t="s">
        <v>314</v>
      </c>
      <c r="F833" t="s">
        <v>2587</v>
      </c>
      <c r="G833" t="s">
        <v>312</v>
      </c>
      <c r="H833" t="s">
        <v>317</v>
      </c>
      <c r="I833">
        <v>0.54</v>
      </c>
      <c r="J833">
        <v>0.14299999999999999</v>
      </c>
      <c r="K833" t="s">
        <v>42</v>
      </c>
      <c r="L833">
        <v>0.5</v>
      </c>
      <c r="M833">
        <v>0.54</v>
      </c>
      <c r="N833">
        <v>0</v>
      </c>
      <c r="O833">
        <v>0.66389200000000004</v>
      </c>
      <c r="P833">
        <v>0.66917199999999999</v>
      </c>
      <c r="Q833">
        <v>0.5</v>
      </c>
    </row>
    <row r="834" spans="1:17" ht="15" x14ac:dyDescent="0.3">
      <c r="A834" s="1"/>
      <c r="B834" t="s">
        <v>24</v>
      </c>
      <c r="C834" t="s">
        <v>319</v>
      </c>
      <c r="D834" t="s">
        <v>2588</v>
      </c>
      <c r="E834" t="s">
        <v>319</v>
      </c>
      <c r="F834" t="s">
        <v>2589</v>
      </c>
      <c r="G834" t="s">
        <v>2590</v>
      </c>
      <c r="H834" t="s">
        <v>323</v>
      </c>
      <c r="I834">
        <v>0.746</v>
      </c>
      <c r="J834">
        <v>0</v>
      </c>
      <c r="K834" t="s">
        <v>42</v>
      </c>
      <c r="L834">
        <v>0.5</v>
      </c>
      <c r="M834">
        <v>0.746</v>
      </c>
      <c r="N834">
        <v>0</v>
      </c>
      <c r="O834">
        <v>0.71349799999999997</v>
      </c>
      <c r="P834">
        <v>0.71021299999999998</v>
      </c>
      <c r="Q834">
        <v>0.5</v>
      </c>
    </row>
    <row r="835" spans="1:17" ht="15" x14ac:dyDescent="0.3">
      <c r="A835" s="1"/>
      <c r="B835" t="s">
        <v>24</v>
      </c>
      <c r="C835" t="s">
        <v>331</v>
      </c>
      <c r="D835" t="s">
        <v>332</v>
      </c>
      <c r="E835" t="s">
        <v>331</v>
      </c>
      <c r="F835" t="s">
        <v>331</v>
      </c>
      <c r="G835" t="s">
        <v>333</v>
      </c>
      <c r="H835" t="s">
        <v>334</v>
      </c>
      <c r="I835">
        <v>1</v>
      </c>
      <c r="J835">
        <v>1</v>
      </c>
      <c r="K835" t="s">
        <v>17</v>
      </c>
      <c r="L835">
        <v>1</v>
      </c>
      <c r="M835">
        <v>1</v>
      </c>
      <c r="N835">
        <v>1</v>
      </c>
      <c r="O835">
        <v>0.97116400000000003</v>
      </c>
      <c r="P835">
        <v>0.96491300000000002</v>
      </c>
      <c r="Q835">
        <v>1</v>
      </c>
    </row>
    <row r="836" spans="1:17" ht="15" x14ac:dyDescent="0.3">
      <c r="A836" s="1"/>
      <c r="B836" t="s">
        <v>24</v>
      </c>
      <c r="C836" t="s">
        <v>2593</v>
      </c>
      <c r="D836" t="s">
        <v>2594</v>
      </c>
      <c r="E836" t="s">
        <v>2593</v>
      </c>
      <c r="F836" t="s">
        <v>2595</v>
      </c>
      <c r="G836" t="s">
        <v>2596</v>
      </c>
      <c r="H836" t="s">
        <v>340</v>
      </c>
      <c r="I836">
        <v>0.86899999999999999</v>
      </c>
      <c r="J836">
        <v>0.83299999999999996</v>
      </c>
      <c r="K836" t="s">
        <v>17</v>
      </c>
      <c r="L836">
        <v>1</v>
      </c>
      <c r="M836">
        <v>0.86899999999999999</v>
      </c>
      <c r="N836">
        <v>0</v>
      </c>
      <c r="O836">
        <v>0.88569200000000003</v>
      </c>
      <c r="P836">
        <v>0.89466000000000001</v>
      </c>
      <c r="Q836">
        <v>1</v>
      </c>
    </row>
    <row r="837" spans="1:17" ht="15" x14ac:dyDescent="0.3">
      <c r="A837" s="1"/>
      <c r="B837" t="s">
        <v>24</v>
      </c>
      <c r="C837" t="s">
        <v>2597</v>
      </c>
      <c r="D837" t="s">
        <v>343</v>
      </c>
      <c r="E837" t="s">
        <v>2598</v>
      </c>
      <c r="F837" t="s">
        <v>17</v>
      </c>
      <c r="G837" t="s">
        <v>2599</v>
      </c>
      <c r="H837" t="s">
        <v>346</v>
      </c>
      <c r="I837">
        <v>-2.7E-2</v>
      </c>
      <c r="J837">
        <v>0</v>
      </c>
      <c r="K837" t="s">
        <v>42</v>
      </c>
      <c r="L837">
        <v>0.5</v>
      </c>
      <c r="M837">
        <v>-2.7E-2</v>
      </c>
      <c r="N837">
        <v>0</v>
      </c>
      <c r="O837">
        <v>0.64992499999999997</v>
      </c>
      <c r="P837">
        <v>0.64982600000000001</v>
      </c>
      <c r="Q837">
        <v>0.5</v>
      </c>
    </row>
    <row r="838" spans="1:17" ht="15" x14ac:dyDescent="0.3">
      <c r="A838" s="1"/>
      <c r="B838" t="s">
        <v>24</v>
      </c>
      <c r="C838" t="s">
        <v>351</v>
      </c>
      <c r="D838" t="s">
        <v>2606</v>
      </c>
      <c r="E838" t="s">
        <v>353</v>
      </c>
      <c r="F838" t="s">
        <v>2607</v>
      </c>
      <c r="G838" t="s">
        <v>355</v>
      </c>
      <c r="H838" t="s">
        <v>356</v>
      </c>
      <c r="I838">
        <v>0.92800000000000005</v>
      </c>
      <c r="J838">
        <v>0.8</v>
      </c>
      <c r="K838" t="s">
        <v>17</v>
      </c>
      <c r="L838">
        <v>1</v>
      </c>
      <c r="M838">
        <v>0.92800000000000005</v>
      </c>
      <c r="N838">
        <v>0</v>
      </c>
      <c r="O838">
        <v>0.91315000000000002</v>
      </c>
      <c r="P838">
        <v>0.91269500000000003</v>
      </c>
      <c r="Q838">
        <v>1</v>
      </c>
    </row>
    <row r="839" spans="1:17" ht="15" x14ac:dyDescent="0.3">
      <c r="A839" s="1"/>
      <c r="B839" t="s">
        <v>24</v>
      </c>
      <c r="C839" t="s">
        <v>358</v>
      </c>
      <c r="D839" t="s">
        <v>358</v>
      </c>
      <c r="E839" t="s">
        <v>359</v>
      </c>
      <c r="F839" t="s">
        <v>359</v>
      </c>
      <c r="G839" t="s">
        <v>360</v>
      </c>
      <c r="H839" t="s">
        <v>361</v>
      </c>
      <c r="I839">
        <v>0.97199999999999998</v>
      </c>
      <c r="J839">
        <v>0</v>
      </c>
      <c r="K839" t="s">
        <v>17</v>
      </c>
      <c r="L839">
        <v>1</v>
      </c>
      <c r="M839">
        <v>0.97199999999999998</v>
      </c>
      <c r="N839">
        <v>0</v>
      </c>
      <c r="O839">
        <v>0.94534799999999997</v>
      </c>
      <c r="P839">
        <v>0.94382999999999995</v>
      </c>
      <c r="Q839">
        <v>1</v>
      </c>
    </row>
    <row r="840" spans="1:17" ht="15" x14ac:dyDescent="0.3">
      <c r="A840" s="1"/>
      <c r="B840" t="s">
        <v>24</v>
      </c>
      <c r="C840" t="s">
        <v>2600</v>
      </c>
      <c r="D840" t="s">
        <v>370</v>
      </c>
      <c r="E840" t="s">
        <v>2601</v>
      </c>
      <c r="F840" t="s">
        <v>372</v>
      </c>
      <c r="G840" t="s">
        <v>2602</v>
      </c>
      <c r="H840" t="s">
        <v>374</v>
      </c>
      <c r="I840">
        <v>0.22800000000000001</v>
      </c>
      <c r="J840">
        <v>0.154</v>
      </c>
      <c r="K840" t="s">
        <v>46</v>
      </c>
      <c r="L840">
        <v>0</v>
      </c>
      <c r="M840">
        <v>0.22800000000000001</v>
      </c>
      <c r="N840">
        <v>0</v>
      </c>
      <c r="O840">
        <v>0.65307599999999999</v>
      </c>
      <c r="P840">
        <v>0.65389299999999995</v>
      </c>
      <c r="Q840">
        <v>0</v>
      </c>
    </row>
    <row r="841" spans="1:17" ht="15" x14ac:dyDescent="0.3">
      <c r="A841" s="1"/>
      <c r="B841" t="s">
        <v>24</v>
      </c>
      <c r="C841" t="s">
        <v>2621</v>
      </c>
      <c r="D841" t="s">
        <v>2618</v>
      </c>
      <c r="E841" t="s">
        <v>2621</v>
      </c>
      <c r="F841" t="s">
        <v>2619</v>
      </c>
      <c r="G841" t="s">
        <v>2622</v>
      </c>
      <c r="H841" t="s">
        <v>383</v>
      </c>
      <c r="I841">
        <v>-4.7E-2</v>
      </c>
      <c r="J841">
        <v>0</v>
      </c>
      <c r="K841" t="s">
        <v>46</v>
      </c>
      <c r="L841">
        <v>0</v>
      </c>
      <c r="M841">
        <v>-4.7E-2</v>
      </c>
      <c r="N841">
        <v>0</v>
      </c>
      <c r="O841">
        <v>0.63409899999999997</v>
      </c>
      <c r="P841">
        <v>0.63447799999999999</v>
      </c>
      <c r="Q841">
        <v>0</v>
      </c>
    </row>
    <row r="842" spans="1:17" ht="15" x14ac:dyDescent="0.3">
      <c r="A842" s="1"/>
      <c r="B842" t="s">
        <v>24</v>
      </c>
      <c r="C842" t="s">
        <v>2624</v>
      </c>
      <c r="D842" t="s">
        <v>2625</v>
      </c>
      <c r="E842" t="s">
        <v>2624</v>
      </c>
      <c r="F842" t="s">
        <v>2626</v>
      </c>
      <c r="G842" t="s">
        <v>2627</v>
      </c>
      <c r="H842" t="s">
        <v>391</v>
      </c>
      <c r="I842">
        <v>0.115</v>
      </c>
      <c r="J842">
        <v>0</v>
      </c>
      <c r="K842" t="s">
        <v>46</v>
      </c>
      <c r="L842">
        <v>0</v>
      </c>
      <c r="M842">
        <v>0.115</v>
      </c>
      <c r="N842">
        <v>0</v>
      </c>
      <c r="O842">
        <v>0.62490800000000002</v>
      </c>
      <c r="P842">
        <v>0.62503799999999998</v>
      </c>
      <c r="Q842">
        <v>0</v>
      </c>
    </row>
    <row r="843" spans="1:17" ht="15" x14ac:dyDescent="0.3">
      <c r="A843" s="1"/>
      <c r="B843" t="s">
        <v>24</v>
      </c>
      <c r="C843" t="s">
        <v>2634</v>
      </c>
      <c r="D843" t="s">
        <v>2634</v>
      </c>
      <c r="E843" t="s">
        <v>2635</v>
      </c>
      <c r="F843" t="s">
        <v>2635</v>
      </c>
      <c r="G843" t="s">
        <v>2636</v>
      </c>
      <c r="H843" t="s">
        <v>398</v>
      </c>
      <c r="I843">
        <v>0.84599999999999997</v>
      </c>
      <c r="J843">
        <v>0.16700000000000001</v>
      </c>
      <c r="K843" t="s">
        <v>17</v>
      </c>
      <c r="L843">
        <v>1</v>
      </c>
      <c r="M843">
        <v>0.84599999999999997</v>
      </c>
      <c r="N843">
        <v>0</v>
      </c>
      <c r="O843">
        <v>0.75676699999999997</v>
      </c>
      <c r="P843">
        <v>0.75823700000000005</v>
      </c>
      <c r="Q843">
        <v>1</v>
      </c>
    </row>
    <row r="844" spans="1:17" ht="15" x14ac:dyDescent="0.3">
      <c r="A844" s="1"/>
      <c r="B844" t="s">
        <v>24</v>
      </c>
      <c r="C844" t="s">
        <v>2634</v>
      </c>
      <c r="D844" t="s">
        <v>2639</v>
      </c>
      <c r="E844" t="s">
        <v>2635</v>
      </c>
      <c r="F844" t="s">
        <v>2641</v>
      </c>
      <c r="G844" t="s">
        <v>2636</v>
      </c>
      <c r="H844" t="s">
        <v>402</v>
      </c>
      <c r="I844">
        <v>0.59099999999999997</v>
      </c>
      <c r="J844">
        <v>0</v>
      </c>
      <c r="K844" t="s">
        <v>42</v>
      </c>
      <c r="L844">
        <v>0.5</v>
      </c>
      <c r="M844">
        <v>0.59099999999999997</v>
      </c>
      <c r="N844">
        <v>0</v>
      </c>
      <c r="O844">
        <v>0.73830700000000005</v>
      </c>
      <c r="P844">
        <v>0.75204300000000002</v>
      </c>
      <c r="Q844">
        <v>0.5</v>
      </c>
    </row>
    <row r="845" spans="1:17" ht="15" x14ac:dyDescent="0.3">
      <c r="A845" s="1"/>
      <c r="B845" t="s">
        <v>24</v>
      </c>
      <c r="C845" t="s">
        <v>413</v>
      </c>
      <c r="D845" t="s">
        <v>2649</v>
      </c>
      <c r="E845" t="s">
        <v>414</v>
      </c>
      <c r="F845" t="s">
        <v>420</v>
      </c>
      <c r="G845" t="s">
        <v>415</v>
      </c>
      <c r="H845" t="s">
        <v>412</v>
      </c>
      <c r="I845">
        <v>0.83799999999999997</v>
      </c>
      <c r="J845">
        <v>0.4</v>
      </c>
      <c r="K845" t="s">
        <v>42</v>
      </c>
      <c r="L845">
        <v>0.5</v>
      </c>
      <c r="M845">
        <v>0.83799999999999997</v>
      </c>
      <c r="N845">
        <v>0</v>
      </c>
      <c r="O845">
        <v>0.82604500000000003</v>
      </c>
      <c r="P845">
        <v>0.81005199999999999</v>
      </c>
      <c r="Q845">
        <v>0.5</v>
      </c>
    </row>
    <row r="846" spans="1:17" ht="15" x14ac:dyDescent="0.3">
      <c r="A846" s="1"/>
      <c r="B846" t="s">
        <v>24</v>
      </c>
      <c r="C846" t="s">
        <v>423</v>
      </c>
      <c r="D846" t="s">
        <v>2653</v>
      </c>
      <c r="E846" t="s">
        <v>423</v>
      </c>
      <c r="F846" t="s">
        <v>2654</v>
      </c>
      <c r="G846" t="s">
        <v>2655</v>
      </c>
      <c r="H846" t="s">
        <v>427</v>
      </c>
      <c r="I846">
        <v>0.33200000000000002</v>
      </c>
      <c r="J846">
        <v>0</v>
      </c>
      <c r="K846" t="s">
        <v>46</v>
      </c>
      <c r="L846">
        <v>0</v>
      </c>
      <c r="M846">
        <v>0.33200000000000002</v>
      </c>
      <c r="N846">
        <v>0</v>
      </c>
      <c r="O846">
        <v>0.67034199999999999</v>
      </c>
      <c r="P846">
        <v>0.68249300000000002</v>
      </c>
      <c r="Q846">
        <v>0</v>
      </c>
    </row>
    <row r="847" spans="1:17" ht="15" x14ac:dyDescent="0.3">
      <c r="A847" s="1"/>
      <c r="B847" t="s">
        <v>24</v>
      </c>
      <c r="C847" t="s">
        <v>439</v>
      </c>
      <c r="D847" t="s">
        <v>2662</v>
      </c>
      <c r="E847" t="s">
        <v>439</v>
      </c>
      <c r="F847" t="s">
        <v>2663</v>
      </c>
      <c r="G847" t="s">
        <v>2666</v>
      </c>
      <c r="H847" t="s">
        <v>438</v>
      </c>
      <c r="I847">
        <v>0.997</v>
      </c>
      <c r="J847">
        <v>0.75</v>
      </c>
      <c r="K847" t="s">
        <v>17</v>
      </c>
      <c r="L847">
        <v>1</v>
      </c>
      <c r="M847">
        <v>0.997</v>
      </c>
      <c r="N847">
        <v>0</v>
      </c>
      <c r="O847">
        <v>0.89599899999999999</v>
      </c>
      <c r="P847">
        <v>0.89531700000000003</v>
      </c>
      <c r="Q847">
        <v>1</v>
      </c>
    </row>
    <row r="848" spans="1:17" ht="15" x14ac:dyDescent="0.3">
      <c r="A848" s="1"/>
      <c r="B848" t="s">
        <v>24</v>
      </c>
      <c r="C848" t="s">
        <v>442</v>
      </c>
      <c r="D848" t="s">
        <v>2668</v>
      </c>
      <c r="E848" t="s">
        <v>444</v>
      </c>
      <c r="F848" t="s">
        <v>2669</v>
      </c>
      <c r="G848" t="s">
        <v>2670</v>
      </c>
      <c r="H848" t="s">
        <v>447</v>
      </c>
      <c r="I848">
        <v>0.92400000000000004</v>
      </c>
      <c r="J848">
        <v>0.66700000000000004</v>
      </c>
      <c r="K848" t="s">
        <v>17</v>
      </c>
      <c r="L848">
        <v>1</v>
      </c>
      <c r="M848">
        <v>0.92400000000000004</v>
      </c>
      <c r="N848">
        <v>0</v>
      </c>
      <c r="O848">
        <v>0.81969199999999998</v>
      </c>
      <c r="P848">
        <v>0.82608800000000004</v>
      </c>
      <c r="Q848">
        <v>1</v>
      </c>
    </row>
    <row r="849" spans="1:17" ht="15" x14ac:dyDescent="0.3">
      <c r="A849" s="1"/>
      <c r="B849" t="s">
        <v>24</v>
      </c>
      <c r="C849" t="s">
        <v>449</v>
      </c>
      <c r="D849" t="s">
        <v>2673</v>
      </c>
      <c r="E849" t="s">
        <v>449</v>
      </c>
      <c r="F849" t="s">
        <v>2674</v>
      </c>
      <c r="G849" t="s">
        <v>452</v>
      </c>
      <c r="H849" t="s">
        <v>453</v>
      </c>
      <c r="I849">
        <v>0.44900000000000001</v>
      </c>
      <c r="J849">
        <v>0</v>
      </c>
      <c r="K849" t="s">
        <v>46</v>
      </c>
      <c r="L849">
        <v>0</v>
      </c>
      <c r="M849">
        <v>0.44900000000000001</v>
      </c>
      <c r="N849">
        <v>0</v>
      </c>
      <c r="O849">
        <v>0.68428100000000003</v>
      </c>
      <c r="P849">
        <v>0.68656600000000001</v>
      </c>
      <c r="Q849">
        <v>0</v>
      </c>
    </row>
    <row r="850" spans="1:17" ht="15" x14ac:dyDescent="0.3">
      <c r="A850" s="1"/>
      <c r="B850" t="s">
        <v>24</v>
      </c>
      <c r="C850" t="s">
        <v>2682</v>
      </c>
      <c r="D850" t="s">
        <v>2679</v>
      </c>
      <c r="E850" t="s">
        <v>2682</v>
      </c>
      <c r="F850" t="s">
        <v>2680</v>
      </c>
      <c r="G850" t="s">
        <v>2683</v>
      </c>
      <c r="H850" t="s">
        <v>464</v>
      </c>
      <c r="I850">
        <v>0.81100000000000005</v>
      </c>
      <c r="J850">
        <v>0.625</v>
      </c>
      <c r="K850" t="s">
        <v>42</v>
      </c>
      <c r="L850">
        <v>0.5</v>
      </c>
      <c r="M850">
        <v>0.81100000000000005</v>
      </c>
      <c r="N850">
        <v>0</v>
      </c>
      <c r="O850">
        <v>0.80083800000000005</v>
      </c>
      <c r="P850">
        <v>0.81566000000000005</v>
      </c>
      <c r="Q850">
        <v>0.5</v>
      </c>
    </row>
    <row r="851" spans="1:17" ht="15" x14ac:dyDescent="0.3">
      <c r="A851" s="1"/>
      <c r="B851" t="s">
        <v>24</v>
      </c>
      <c r="C851" t="s">
        <v>490</v>
      </c>
      <c r="D851" t="s">
        <v>2688</v>
      </c>
      <c r="E851" t="s">
        <v>490</v>
      </c>
      <c r="F851" t="s">
        <v>2689</v>
      </c>
      <c r="G851" t="s">
        <v>2690</v>
      </c>
      <c r="H851" t="s">
        <v>486</v>
      </c>
      <c r="I851">
        <v>0.71399999999999997</v>
      </c>
      <c r="J851">
        <v>0.5</v>
      </c>
      <c r="K851" t="s">
        <v>17</v>
      </c>
      <c r="L851">
        <v>1</v>
      </c>
      <c r="M851">
        <v>0.71399999999999997</v>
      </c>
      <c r="N851">
        <v>0</v>
      </c>
      <c r="O851">
        <v>0.84321100000000004</v>
      </c>
      <c r="P851">
        <v>0.83889599999999998</v>
      </c>
      <c r="Q851">
        <v>1</v>
      </c>
    </row>
    <row r="852" spans="1:17" ht="15" x14ac:dyDescent="0.3">
      <c r="A852" s="1"/>
      <c r="B852" t="s">
        <v>24</v>
      </c>
      <c r="C852" t="s">
        <v>2700</v>
      </c>
      <c r="D852" t="s">
        <v>496</v>
      </c>
      <c r="E852" t="s">
        <v>2701</v>
      </c>
      <c r="F852" t="s">
        <v>497</v>
      </c>
      <c r="G852" t="s">
        <v>2702</v>
      </c>
      <c r="H852" t="s">
        <v>499</v>
      </c>
      <c r="I852">
        <v>0.47099999999999997</v>
      </c>
      <c r="J852">
        <v>0</v>
      </c>
      <c r="K852" t="s">
        <v>42</v>
      </c>
      <c r="L852">
        <v>0.5</v>
      </c>
      <c r="M852">
        <v>0.47099999999999997</v>
      </c>
      <c r="N852">
        <v>0</v>
      </c>
      <c r="O852">
        <v>0.69865200000000005</v>
      </c>
      <c r="P852">
        <v>0.70730099999999996</v>
      </c>
      <c r="Q852">
        <v>0.5</v>
      </c>
    </row>
    <row r="853" spans="1:17" ht="15" x14ac:dyDescent="0.3">
      <c r="A853" s="1"/>
      <c r="B853" t="s">
        <v>24</v>
      </c>
      <c r="C853" t="s">
        <v>2718</v>
      </c>
      <c r="D853" t="s">
        <v>2707</v>
      </c>
      <c r="E853" t="s">
        <v>2719</v>
      </c>
      <c r="F853" t="s">
        <v>2708</v>
      </c>
      <c r="G853" t="s">
        <v>2720</v>
      </c>
      <c r="H853" t="s">
        <v>511</v>
      </c>
      <c r="I853">
        <v>0.55800000000000005</v>
      </c>
      <c r="J853">
        <v>0</v>
      </c>
      <c r="K853" t="s">
        <v>42</v>
      </c>
      <c r="L853">
        <v>0.5</v>
      </c>
      <c r="M853">
        <v>0.55800000000000005</v>
      </c>
      <c r="N853">
        <v>0</v>
      </c>
      <c r="O853">
        <v>0.72844900000000001</v>
      </c>
      <c r="P853">
        <v>0.72426100000000004</v>
      </c>
      <c r="Q853">
        <v>0.5</v>
      </c>
    </row>
    <row r="854" spans="1:17" ht="15" x14ac:dyDescent="0.3">
      <c r="A854" s="1"/>
      <c r="B854" t="s">
        <v>24</v>
      </c>
      <c r="C854" t="s">
        <v>2722</v>
      </c>
      <c r="D854" t="s">
        <v>2723</v>
      </c>
      <c r="E854" t="s">
        <v>2722</v>
      </c>
      <c r="F854" t="s">
        <v>2724</v>
      </c>
      <c r="G854" t="s">
        <v>2725</v>
      </c>
      <c r="H854" t="s">
        <v>522</v>
      </c>
      <c r="I854">
        <v>0.61599999999999999</v>
      </c>
      <c r="J854">
        <v>0</v>
      </c>
      <c r="K854" t="s">
        <v>46</v>
      </c>
      <c r="L854">
        <v>0</v>
      </c>
      <c r="M854">
        <v>0.61599999999999999</v>
      </c>
      <c r="N854">
        <v>0</v>
      </c>
      <c r="O854">
        <v>0.69576099999999996</v>
      </c>
      <c r="P854">
        <v>0.70120000000000005</v>
      </c>
      <c r="Q854">
        <v>0</v>
      </c>
    </row>
    <row r="855" spans="1:17" ht="15" x14ac:dyDescent="0.3">
      <c r="A855" s="1"/>
      <c r="B855" t="s">
        <v>24</v>
      </c>
      <c r="C855" t="s">
        <v>2722</v>
      </c>
      <c r="D855" t="s">
        <v>2729</v>
      </c>
      <c r="E855" t="s">
        <v>2722</v>
      </c>
      <c r="F855" t="s">
        <v>2730</v>
      </c>
      <c r="G855" t="s">
        <v>2725</v>
      </c>
      <c r="H855" t="s">
        <v>535</v>
      </c>
      <c r="I855">
        <v>0.48099999999999998</v>
      </c>
      <c r="J855">
        <v>0</v>
      </c>
      <c r="K855" t="s">
        <v>46</v>
      </c>
      <c r="L855">
        <v>0</v>
      </c>
      <c r="M855">
        <v>0.48099999999999998</v>
      </c>
      <c r="N855">
        <v>0</v>
      </c>
      <c r="O855">
        <v>0.67962100000000003</v>
      </c>
      <c r="P855">
        <v>0.68479800000000002</v>
      </c>
      <c r="Q855">
        <v>0</v>
      </c>
    </row>
    <row r="856" spans="1:17" ht="15" x14ac:dyDescent="0.3">
      <c r="A856" s="1"/>
      <c r="B856" t="s">
        <v>24</v>
      </c>
      <c r="C856" t="s">
        <v>2732</v>
      </c>
      <c r="D856" t="s">
        <v>2733</v>
      </c>
      <c r="E856" t="s">
        <v>2732</v>
      </c>
      <c r="F856" t="s">
        <v>2734</v>
      </c>
      <c r="G856" t="s">
        <v>2735</v>
      </c>
      <c r="H856" t="s">
        <v>541</v>
      </c>
      <c r="I856">
        <v>0.91300000000000003</v>
      </c>
      <c r="J856">
        <v>0.8</v>
      </c>
      <c r="K856" t="s">
        <v>17</v>
      </c>
      <c r="L856">
        <v>1</v>
      </c>
      <c r="M856">
        <v>0.91300000000000003</v>
      </c>
      <c r="N856">
        <v>0</v>
      </c>
      <c r="O856">
        <v>0.96556799999999998</v>
      </c>
      <c r="P856">
        <v>0.962202</v>
      </c>
      <c r="Q856">
        <v>1</v>
      </c>
    </row>
    <row r="857" spans="1:17" ht="15" x14ac:dyDescent="0.3">
      <c r="A857" s="1"/>
      <c r="B857" t="s">
        <v>24</v>
      </c>
      <c r="C857" t="s">
        <v>547</v>
      </c>
      <c r="D857" t="s">
        <v>2741</v>
      </c>
      <c r="E857" t="s">
        <v>547</v>
      </c>
      <c r="F857" t="s">
        <v>549</v>
      </c>
      <c r="G857" t="s">
        <v>2742</v>
      </c>
      <c r="H857" t="s">
        <v>551</v>
      </c>
      <c r="I857">
        <v>0.56799999999999995</v>
      </c>
      <c r="J857">
        <v>0</v>
      </c>
      <c r="K857" t="s">
        <v>42</v>
      </c>
      <c r="L857">
        <v>0.5</v>
      </c>
      <c r="M857">
        <v>0.56799999999999995</v>
      </c>
      <c r="N857">
        <v>0</v>
      </c>
      <c r="O857">
        <v>0.73073100000000002</v>
      </c>
      <c r="P857">
        <v>0.73320099999999999</v>
      </c>
      <c r="Q857">
        <v>0.5</v>
      </c>
    </row>
    <row r="858" spans="1:17" ht="15" x14ac:dyDescent="0.3">
      <c r="A858" s="1"/>
      <c r="B858" t="s">
        <v>24</v>
      </c>
      <c r="C858" t="s">
        <v>2754</v>
      </c>
      <c r="D858" t="s">
        <v>2747</v>
      </c>
      <c r="E858" t="s">
        <v>2754</v>
      </c>
      <c r="F858" t="s">
        <v>2748</v>
      </c>
      <c r="G858" t="s">
        <v>2751</v>
      </c>
      <c r="H858" t="s">
        <v>557</v>
      </c>
      <c r="I858">
        <v>0.28100000000000003</v>
      </c>
      <c r="J858">
        <v>0</v>
      </c>
      <c r="K858" t="s">
        <v>46</v>
      </c>
      <c r="L858">
        <v>0</v>
      </c>
      <c r="M858">
        <v>0.28100000000000003</v>
      </c>
      <c r="N858">
        <v>0</v>
      </c>
      <c r="O858">
        <v>0.68126200000000003</v>
      </c>
      <c r="P858">
        <v>0.68340299999999998</v>
      </c>
      <c r="Q858">
        <v>0</v>
      </c>
    </row>
    <row r="859" spans="1:17" ht="15" x14ac:dyDescent="0.3">
      <c r="A859" s="1"/>
      <c r="B859" t="s">
        <v>24</v>
      </c>
      <c r="C859" t="s">
        <v>528</v>
      </c>
      <c r="D859" t="s">
        <v>561</v>
      </c>
      <c r="E859" t="s">
        <v>528</v>
      </c>
      <c r="F859" t="s">
        <v>528</v>
      </c>
      <c r="G859" t="s">
        <v>529</v>
      </c>
      <c r="H859" t="s">
        <v>562</v>
      </c>
      <c r="I859">
        <v>1</v>
      </c>
      <c r="J859">
        <v>1</v>
      </c>
      <c r="K859" t="s">
        <v>17</v>
      </c>
      <c r="L859">
        <v>1</v>
      </c>
      <c r="M859">
        <v>1</v>
      </c>
      <c r="N859">
        <v>1</v>
      </c>
      <c r="O859">
        <v>0.96835000000000004</v>
      </c>
      <c r="P859">
        <v>0.97062999999999999</v>
      </c>
      <c r="Q859">
        <v>1</v>
      </c>
    </row>
    <row r="860" spans="1:17" ht="15" x14ac:dyDescent="0.3">
      <c r="A860" s="1"/>
      <c r="B860" t="s">
        <v>24</v>
      </c>
      <c r="C860" t="s">
        <v>568</v>
      </c>
      <c r="D860" t="s">
        <v>2760</v>
      </c>
      <c r="E860" t="s">
        <v>568</v>
      </c>
      <c r="F860" t="s">
        <v>2761</v>
      </c>
      <c r="G860" t="s">
        <v>2763</v>
      </c>
      <c r="H860" t="s">
        <v>570</v>
      </c>
      <c r="I860">
        <v>1</v>
      </c>
      <c r="J860">
        <v>1</v>
      </c>
      <c r="K860" t="s">
        <v>17</v>
      </c>
      <c r="L860">
        <v>1</v>
      </c>
      <c r="M860">
        <v>1</v>
      </c>
      <c r="N860">
        <v>1</v>
      </c>
      <c r="O860">
        <v>0.94377900000000003</v>
      </c>
      <c r="P860">
        <v>0.94369099999999995</v>
      </c>
      <c r="Q860">
        <v>1</v>
      </c>
    </row>
    <row r="861" spans="1:17" ht="15" x14ac:dyDescent="0.3">
      <c r="A861" s="1"/>
      <c r="B861" t="s">
        <v>24</v>
      </c>
      <c r="C861" t="s">
        <v>576</v>
      </c>
      <c r="D861" t="s">
        <v>2765</v>
      </c>
      <c r="E861" t="s">
        <v>576</v>
      </c>
      <c r="F861" t="s">
        <v>2766</v>
      </c>
      <c r="G861" t="s">
        <v>579</v>
      </c>
      <c r="H861" t="s">
        <v>578</v>
      </c>
      <c r="I861">
        <v>0.98599999999999999</v>
      </c>
      <c r="J861">
        <v>0.33300000000000002</v>
      </c>
      <c r="K861" t="s">
        <v>17</v>
      </c>
      <c r="L861">
        <v>1</v>
      </c>
      <c r="M861">
        <v>0.98599999999999999</v>
      </c>
      <c r="N861">
        <v>0</v>
      </c>
      <c r="O861">
        <v>0.83901899999999996</v>
      </c>
      <c r="P861">
        <v>0.83116800000000002</v>
      </c>
      <c r="Q861">
        <v>1</v>
      </c>
    </row>
    <row r="862" spans="1:17" ht="15" x14ac:dyDescent="0.3">
      <c r="A862" s="1"/>
      <c r="B862" t="s">
        <v>24</v>
      </c>
      <c r="C862" t="s">
        <v>2772</v>
      </c>
      <c r="D862">
        <v>5</v>
      </c>
      <c r="E862" t="s">
        <v>2773</v>
      </c>
      <c r="F862">
        <v>5</v>
      </c>
      <c r="G862" t="s">
        <v>2774</v>
      </c>
      <c r="H862">
        <v>5</v>
      </c>
      <c r="I862">
        <v>2.3E-2</v>
      </c>
      <c r="J862">
        <v>0</v>
      </c>
      <c r="K862" t="s">
        <v>42</v>
      </c>
      <c r="L862">
        <v>0.5</v>
      </c>
      <c r="M862">
        <v>2.3E-2</v>
      </c>
      <c r="N862">
        <v>0</v>
      </c>
      <c r="O862">
        <v>0.53281199999999995</v>
      </c>
      <c r="P862">
        <v>0.52910299999999999</v>
      </c>
      <c r="Q862">
        <v>0.5</v>
      </c>
    </row>
    <row r="863" spans="1:17" ht="15" x14ac:dyDescent="0.3">
      <c r="A863" s="1"/>
      <c r="B863" t="s">
        <v>24</v>
      </c>
      <c r="C863" t="s">
        <v>2772</v>
      </c>
      <c r="D863" t="s">
        <v>2777</v>
      </c>
      <c r="E863" t="s">
        <v>2773</v>
      </c>
      <c r="F863" t="s">
        <v>2778</v>
      </c>
      <c r="G863" t="s">
        <v>2774</v>
      </c>
      <c r="H863" t="s">
        <v>602</v>
      </c>
      <c r="I863">
        <v>0.95</v>
      </c>
      <c r="J863">
        <v>0.71399999999999997</v>
      </c>
      <c r="K863" t="s">
        <v>17</v>
      </c>
      <c r="L863">
        <v>1</v>
      </c>
      <c r="M863">
        <v>0.95</v>
      </c>
      <c r="N863">
        <v>0</v>
      </c>
      <c r="O863">
        <v>0.89321899999999999</v>
      </c>
      <c r="P863">
        <v>0.88608500000000001</v>
      </c>
      <c r="Q863">
        <v>1</v>
      </c>
    </row>
    <row r="864" spans="1:17" ht="15" x14ac:dyDescent="0.3">
      <c r="A864" s="1"/>
      <c r="B864" t="s">
        <v>24</v>
      </c>
      <c r="C864" t="s">
        <v>2783</v>
      </c>
      <c r="D864" t="s">
        <v>2784</v>
      </c>
      <c r="E864" t="s">
        <v>2785</v>
      </c>
      <c r="F864" t="s">
        <v>2786</v>
      </c>
      <c r="G864" t="s">
        <v>2787</v>
      </c>
      <c r="H864" t="s">
        <v>611</v>
      </c>
      <c r="I864">
        <v>0.161</v>
      </c>
      <c r="J864">
        <v>9.0999999999999998E-2</v>
      </c>
      <c r="K864" t="s">
        <v>46</v>
      </c>
      <c r="L864">
        <v>0</v>
      </c>
      <c r="M864">
        <v>0.161</v>
      </c>
      <c r="N864">
        <v>0</v>
      </c>
      <c r="O864">
        <v>0.63020500000000002</v>
      </c>
      <c r="P864">
        <v>0.62890800000000002</v>
      </c>
      <c r="Q864">
        <v>0</v>
      </c>
    </row>
    <row r="865" spans="1:17" ht="15" x14ac:dyDescent="0.3">
      <c r="A865" s="1"/>
      <c r="B865" t="s">
        <v>24</v>
      </c>
      <c r="C865" t="s">
        <v>2792</v>
      </c>
      <c r="D865" t="s">
        <v>2784</v>
      </c>
      <c r="E865" t="s">
        <v>2793</v>
      </c>
      <c r="F865" t="s">
        <v>2786</v>
      </c>
      <c r="G865" t="s">
        <v>2794</v>
      </c>
      <c r="H865" t="s">
        <v>611</v>
      </c>
      <c r="I865">
        <v>1</v>
      </c>
      <c r="J865">
        <v>1</v>
      </c>
      <c r="K865" t="s">
        <v>17</v>
      </c>
      <c r="L865">
        <v>1</v>
      </c>
      <c r="M865">
        <v>1</v>
      </c>
      <c r="N865">
        <v>1</v>
      </c>
      <c r="O865">
        <v>0.97746999999999995</v>
      </c>
      <c r="P865">
        <v>0.97173500000000002</v>
      </c>
      <c r="Q865">
        <v>1</v>
      </c>
    </row>
    <row r="866" spans="1:17" ht="15" x14ac:dyDescent="0.3">
      <c r="A866" s="1"/>
      <c r="B866" t="s">
        <v>24</v>
      </c>
      <c r="C866" t="s">
        <v>2792</v>
      </c>
      <c r="D866" t="s">
        <v>2784</v>
      </c>
      <c r="E866" t="s">
        <v>2793</v>
      </c>
      <c r="F866" t="s">
        <v>2786</v>
      </c>
      <c r="G866" t="s">
        <v>2794</v>
      </c>
      <c r="H866" t="s">
        <v>611</v>
      </c>
      <c r="I866">
        <v>1</v>
      </c>
      <c r="J866">
        <v>1</v>
      </c>
      <c r="K866" t="s">
        <v>17</v>
      </c>
      <c r="L866">
        <v>1</v>
      </c>
      <c r="M866">
        <v>1</v>
      </c>
      <c r="N866">
        <v>1</v>
      </c>
      <c r="O866">
        <v>0.97746999999999995</v>
      </c>
      <c r="P866">
        <v>0.97173500000000002</v>
      </c>
      <c r="Q866">
        <v>1</v>
      </c>
    </row>
    <row r="867" spans="1:17" ht="15" x14ac:dyDescent="0.3">
      <c r="A867" s="1"/>
      <c r="B867" t="s">
        <v>24</v>
      </c>
      <c r="C867" t="s">
        <v>2803</v>
      </c>
      <c r="D867" t="s">
        <v>2804</v>
      </c>
      <c r="E867" t="s">
        <v>2803</v>
      </c>
      <c r="F867" t="s">
        <v>2805</v>
      </c>
      <c r="G867" t="s">
        <v>2806</v>
      </c>
      <c r="H867" t="s">
        <v>626</v>
      </c>
      <c r="I867">
        <v>0.878</v>
      </c>
      <c r="J867">
        <v>0.75900000000000001</v>
      </c>
      <c r="K867" t="s">
        <v>17</v>
      </c>
      <c r="L867">
        <v>1</v>
      </c>
      <c r="M867">
        <v>0.878</v>
      </c>
      <c r="N867">
        <v>0</v>
      </c>
      <c r="O867">
        <v>0.89228700000000005</v>
      </c>
      <c r="P867">
        <v>0.89509899999999998</v>
      </c>
      <c r="Q867">
        <v>1</v>
      </c>
    </row>
    <row r="868" spans="1:17" ht="15" x14ac:dyDescent="0.3">
      <c r="A868" s="1"/>
      <c r="B868" t="s">
        <v>24</v>
      </c>
      <c r="C868" t="s">
        <v>617</v>
      </c>
      <c r="D868" t="s">
        <v>2810</v>
      </c>
      <c r="E868" t="s">
        <v>617</v>
      </c>
      <c r="F868" t="s">
        <v>2811</v>
      </c>
      <c r="G868" t="s">
        <v>618</v>
      </c>
      <c r="H868" t="s">
        <v>634</v>
      </c>
      <c r="I868">
        <v>0.29499999999999998</v>
      </c>
      <c r="J868">
        <v>0</v>
      </c>
      <c r="K868" t="s">
        <v>46</v>
      </c>
      <c r="L868">
        <v>0</v>
      </c>
      <c r="M868">
        <v>0.29499999999999998</v>
      </c>
      <c r="N868">
        <v>0</v>
      </c>
      <c r="O868">
        <v>0.64413900000000002</v>
      </c>
      <c r="P868">
        <v>0.64676999999999996</v>
      </c>
      <c r="Q868">
        <v>0</v>
      </c>
    </row>
    <row r="869" spans="1:17" ht="15" x14ac:dyDescent="0.3">
      <c r="A869" s="1"/>
      <c r="B869" t="s">
        <v>24</v>
      </c>
      <c r="C869" t="s">
        <v>2821</v>
      </c>
      <c r="D869" t="s">
        <v>2818</v>
      </c>
      <c r="E869" t="s">
        <v>2821</v>
      </c>
      <c r="F869" t="s">
        <v>2819</v>
      </c>
      <c r="G869" t="s">
        <v>2822</v>
      </c>
      <c r="H869" t="s">
        <v>644</v>
      </c>
      <c r="I869">
        <v>0.64700000000000002</v>
      </c>
      <c r="J869">
        <v>0.28599999999999998</v>
      </c>
      <c r="K869" t="s">
        <v>42</v>
      </c>
      <c r="L869">
        <v>0.5</v>
      </c>
      <c r="M869">
        <v>0.64700000000000002</v>
      </c>
      <c r="N869">
        <v>0</v>
      </c>
      <c r="O869">
        <v>0.81375900000000001</v>
      </c>
      <c r="P869">
        <v>0.805732</v>
      </c>
      <c r="Q869">
        <v>0.5</v>
      </c>
    </row>
    <row r="870" spans="1:17" ht="15" x14ac:dyDescent="0.3">
      <c r="A870" s="1"/>
      <c r="B870" t="s">
        <v>24</v>
      </c>
      <c r="C870" t="s">
        <v>654</v>
      </c>
      <c r="D870" t="s">
        <v>655</v>
      </c>
      <c r="E870" t="s">
        <v>654</v>
      </c>
      <c r="F870" t="s">
        <v>656</v>
      </c>
      <c r="G870" t="s">
        <v>2827</v>
      </c>
      <c r="H870" t="s">
        <v>658</v>
      </c>
      <c r="I870">
        <v>0.49299999999999999</v>
      </c>
      <c r="J870">
        <v>0</v>
      </c>
      <c r="K870" t="s">
        <v>42</v>
      </c>
      <c r="L870">
        <v>0.5</v>
      </c>
      <c r="M870">
        <v>0.49299999999999999</v>
      </c>
      <c r="N870">
        <v>0</v>
      </c>
      <c r="O870">
        <v>0.81303700000000001</v>
      </c>
      <c r="P870">
        <v>0.804813</v>
      </c>
      <c r="Q870">
        <v>0.5</v>
      </c>
    </row>
    <row r="871" spans="1:17" ht="15" x14ac:dyDescent="0.3">
      <c r="A871" s="1"/>
      <c r="B871" t="s">
        <v>24</v>
      </c>
      <c r="C871" t="s">
        <v>2821</v>
      </c>
      <c r="D871" t="s">
        <v>2818</v>
      </c>
      <c r="E871" t="s">
        <v>2821</v>
      </c>
      <c r="F871" t="s">
        <v>2819</v>
      </c>
      <c r="G871" t="s">
        <v>2822</v>
      </c>
      <c r="H871" t="s">
        <v>644</v>
      </c>
      <c r="I871">
        <v>0.64700000000000002</v>
      </c>
      <c r="J871">
        <v>0.28599999999999998</v>
      </c>
      <c r="K871" t="s">
        <v>42</v>
      </c>
      <c r="L871">
        <v>0.5</v>
      </c>
      <c r="M871">
        <v>0.64700000000000002</v>
      </c>
      <c r="N871">
        <v>0</v>
      </c>
      <c r="O871">
        <v>0.81375900000000001</v>
      </c>
      <c r="P871">
        <v>0.805732</v>
      </c>
      <c r="Q871">
        <v>0.5</v>
      </c>
    </row>
    <row r="872" spans="1:17" ht="15" x14ac:dyDescent="0.3">
      <c r="A872" s="1"/>
      <c r="B872" t="s">
        <v>24</v>
      </c>
      <c r="C872" t="s">
        <v>2845</v>
      </c>
      <c r="D872" t="s">
        <v>2836</v>
      </c>
      <c r="E872" t="s">
        <v>2846</v>
      </c>
      <c r="F872" t="s">
        <v>2838</v>
      </c>
      <c r="G872" t="s">
        <v>2847</v>
      </c>
      <c r="H872" t="s">
        <v>675</v>
      </c>
      <c r="I872">
        <v>0.55400000000000005</v>
      </c>
      <c r="J872">
        <v>0.1</v>
      </c>
      <c r="K872" t="s">
        <v>46</v>
      </c>
      <c r="L872">
        <v>0</v>
      </c>
      <c r="M872">
        <v>0.55400000000000005</v>
      </c>
      <c r="N872">
        <v>0</v>
      </c>
      <c r="O872">
        <v>0.69090700000000005</v>
      </c>
      <c r="P872">
        <v>0.70043100000000003</v>
      </c>
      <c r="Q872">
        <v>0</v>
      </c>
    </row>
    <row r="873" spans="1:17" ht="15" x14ac:dyDescent="0.3">
      <c r="A873" s="1"/>
      <c r="B873" t="s">
        <v>24</v>
      </c>
      <c r="C873" t="s">
        <v>690</v>
      </c>
      <c r="D873" t="s">
        <v>2849</v>
      </c>
      <c r="E873" t="s">
        <v>692</v>
      </c>
      <c r="F873" t="s">
        <v>2850</v>
      </c>
      <c r="G873" t="s">
        <v>2851</v>
      </c>
      <c r="H873" t="s">
        <v>695</v>
      </c>
      <c r="I873">
        <v>0.82499999999999996</v>
      </c>
      <c r="J873">
        <v>0.57099999999999995</v>
      </c>
      <c r="K873" t="s">
        <v>17</v>
      </c>
      <c r="L873">
        <v>1</v>
      </c>
      <c r="M873">
        <v>0.82499999999999996</v>
      </c>
      <c r="N873">
        <v>0</v>
      </c>
      <c r="O873">
        <v>0.91293500000000005</v>
      </c>
      <c r="P873">
        <v>0.87733300000000003</v>
      </c>
      <c r="Q873">
        <v>1</v>
      </c>
    </row>
    <row r="874" spans="1:17" ht="15" x14ac:dyDescent="0.3">
      <c r="A874" s="1"/>
      <c r="B874" t="s">
        <v>24</v>
      </c>
      <c r="C874" t="s">
        <v>2853</v>
      </c>
      <c r="D874" t="s">
        <v>700</v>
      </c>
      <c r="E874" t="s">
        <v>2854</v>
      </c>
      <c r="F874" t="s">
        <v>702</v>
      </c>
      <c r="G874" t="s">
        <v>2855</v>
      </c>
      <c r="H874" t="s">
        <v>704</v>
      </c>
      <c r="I874">
        <v>0.95099999999999996</v>
      </c>
      <c r="J874">
        <v>0.54500000000000004</v>
      </c>
      <c r="K874" t="s">
        <v>17</v>
      </c>
      <c r="L874">
        <v>1</v>
      </c>
      <c r="M874">
        <v>0.95099999999999996</v>
      </c>
      <c r="N874">
        <v>0</v>
      </c>
      <c r="O874">
        <v>0.91908999999999996</v>
      </c>
      <c r="P874">
        <v>0.91907300000000003</v>
      </c>
      <c r="Q874">
        <v>1</v>
      </c>
    </row>
    <row r="875" spans="1:17" ht="15" x14ac:dyDescent="0.3">
      <c r="A875" s="1"/>
      <c r="B875" t="s">
        <v>24</v>
      </c>
      <c r="C875" t="s">
        <v>720</v>
      </c>
      <c r="D875" t="s">
        <v>721</v>
      </c>
      <c r="E875" t="s">
        <v>720</v>
      </c>
      <c r="F875" t="s">
        <v>722</v>
      </c>
      <c r="G875" t="s">
        <v>723</v>
      </c>
      <c r="H875" t="s">
        <v>724</v>
      </c>
      <c r="I875">
        <v>0.995</v>
      </c>
      <c r="J875">
        <v>0.7</v>
      </c>
      <c r="K875" t="s">
        <v>17</v>
      </c>
      <c r="L875">
        <v>1</v>
      </c>
      <c r="M875">
        <v>0.995</v>
      </c>
      <c r="N875">
        <v>0</v>
      </c>
      <c r="O875">
        <v>0.91542699999999999</v>
      </c>
      <c r="P875">
        <v>0.91505199999999998</v>
      </c>
      <c r="Q875">
        <v>1</v>
      </c>
    </row>
    <row r="876" spans="1:17" ht="15" x14ac:dyDescent="0.3">
      <c r="A876" s="1"/>
      <c r="B876" t="s">
        <v>24</v>
      </c>
      <c r="C876" t="s">
        <v>2845</v>
      </c>
      <c r="D876" t="s">
        <v>2864</v>
      </c>
      <c r="E876" t="s">
        <v>2846</v>
      </c>
      <c r="F876" t="s">
        <v>2846</v>
      </c>
      <c r="G876" t="s">
        <v>2847</v>
      </c>
      <c r="H876" t="s">
        <v>734</v>
      </c>
      <c r="I876">
        <v>0.94699999999999995</v>
      </c>
      <c r="J876">
        <v>0.5</v>
      </c>
      <c r="K876" t="s">
        <v>17</v>
      </c>
      <c r="L876">
        <v>1</v>
      </c>
      <c r="M876">
        <v>0.94699999999999995</v>
      </c>
      <c r="N876">
        <v>0</v>
      </c>
      <c r="O876">
        <v>0.86964699999999995</v>
      </c>
      <c r="P876">
        <v>0.87376500000000001</v>
      </c>
      <c r="Q876">
        <v>1</v>
      </c>
    </row>
    <row r="877" spans="1:17" ht="15" x14ac:dyDescent="0.3">
      <c r="A877" s="1"/>
      <c r="B877" t="s">
        <v>24</v>
      </c>
      <c r="C877" t="s">
        <v>736</v>
      </c>
      <c r="D877" t="s">
        <v>2873</v>
      </c>
      <c r="E877" t="s">
        <v>736</v>
      </c>
      <c r="F877" t="s">
        <v>2874</v>
      </c>
      <c r="G877" t="s">
        <v>2875</v>
      </c>
      <c r="H877" t="s">
        <v>739</v>
      </c>
      <c r="I877">
        <v>0.65100000000000002</v>
      </c>
      <c r="J877">
        <v>0.5</v>
      </c>
      <c r="K877" t="s">
        <v>17</v>
      </c>
      <c r="L877">
        <v>1</v>
      </c>
      <c r="M877">
        <v>0.65100000000000002</v>
      </c>
      <c r="N877">
        <v>0</v>
      </c>
      <c r="O877">
        <v>0.81013800000000002</v>
      </c>
      <c r="P877">
        <v>0.82944899999999999</v>
      </c>
      <c r="Q877">
        <v>1</v>
      </c>
    </row>
    <row r="878" spans="1:17" ht="15" x14ac:dyDescent="0.3">
      <c r="A878" s="1"/>
      <c r="B878" t="s">
        <v>24</v>
      </c>
      <c r="C878" t="s">
        <v>2881</v>
      </c>
      <c r="D878" t="s">
        <v>2878</v>
      </c>
      <c r="E878" t="s">
        <v>2882</v>
      </c>
      <c r="F878" t="s">
        <v>742</v>
      </c>
      <c r="G878" t="s">
        <v>2883</v>
      </c>
      <c r="H878" t="s">
        <v>743</v>
      </c>
      <c r="I878">
        <v>0.96699999999999997</v>
      </c>
      <c r="J878">
        <v>0.88900000000000001</v>
      </c>
      <c r="K878" t="s">
        <v>17</v>
      </c>
      <c r="L878">
        <v>1</v>
      </c>
      <c r="M878">
        <v>0.96699999999999997</v>
      </c>
      <c r="N878">
        <v>0</v>
      </c>
      <c r="O878">
        <v>0.94371099999999997</v>
      </c>
      <c r="P878">
        <v>0.94513100000000005</v>
      </c>
      <c r="Q878">
        <v>1</v>
      </c>
    </row>
    <row r="879" spans="1:17" ht="15" x14ac:dyDescent="0.3">
      <c r="A879" s="1"/>
      <c r="B879" t="s">
        <v>24</v>
      </c>
      <c r="C879" t="s">
        <v>2887</v>
      </c>
      <c r="D879" t="s">
        <v>343</v>
      </c>
      <c r="E879" t="s">
        <v>2888</v>
      </c>
      <c r="F879" t="s">
        <v>17</v>
      </c>
      <c r="G879" t="s">
        <v>2889</v>
      </c>
      <c r="H879" t="s">
        <v>346</v>
      </c>
      <c r="I879">
        <v>3.3000000000000002E-2</v>
      </c>
      <c r="J879">
        <v>0</v>
      </c>
      <c r="K879" t="s">
        <v>42</v>
      </c>
      <c r="L879">
        <v>0.5</v>
      </c>
      <c r="M879">
        <v>3.3000000000000002E-2</v>
      </c>
      <c r="N879">
        <v>0</v>
      </c>
      <c r="O879">
        <v>0.61449100000000001</v>
      </c>
      <c r="P879">
        <v>0.61642200000000003</v>
      </c>
      <c r="Q879">
        <v>0.5</v>
      </c>
    </row>
    <row r="880" spans="1:17" ht="15" x14ac:dyDescent="0.3">
      <c r="A880" s="1"/>
      <c r="B880" t="s">
        <v>24</v>
      </c>
      <c r="C880" s="3">
        <v>0.4</v>
      </c>
      <c r="D880" s="3">
        <v>0.01</v>
      </c>
      <c r="E880">
        <v>40</v>
      </c>
      <c r="F880">
        <v>1</v>
      </c>
      <c r="G880" s="3">
        <v>0.4</v>
      </c>
      <c r="H880" s="3">
        <v>0.01</v>
      </c>
      <c r="I880">
        <v>0</v>
      </c>
      <c r="J880">
        <v>0</v>
      </c>
      <c r="K880" t="s">
        <v>46</v>
      </c>
      <c r="L880">
        <v>0</v>
      </c>
      <c r="M880">
        <v>0</v>
      </c>
      <c r="N880">
        <v>0</v>
      </c>
      <c r="O880">
        <v>0.86521099999999995</v>
      </c>
      <c r="P880">
        <v>0.86643099999999995</v>
      </c>
      <c r="Q880">
        <v>0</v>
      </c>
    </row>
    <row r="881" spans="1:17" ht="15" x14ac:dyDescent="0.3">
      <c r="A881" s="1"/>
      <c r="B881" t="s">
        <v>24</v>
      </c>
      <c r="C881" t="s">
        <v>2895</v>
      </c>
      <c r="D881" t="s">
        <v>2896</v>
      </c>
      <c r="E881" t="s">
        <v>2897</v>
      </c>
      <c r="F881" t="s">
        <v>2898</v>
      </c>
      <c r="G881" t="s">
        <v>2899</v>
      </c>
      <c r="H881" t="s">
        <v>775</v>
      </c>
      <c r="I881">
        <v>0.99399999999999999</v>
      </c>
      <c r="J881">
        <v>0.71399999999999997</v>
      </c>
      <c r="K881" t="s">
        <v>17</v>
      </c>
      <c r="L881">
        <v>1</v>
      </c>
      <c r="M881">
        <v>0.99399999999999999</v>
      </c>
      <c r="N881">
        <v>0</v>
      </c>
      <c r="O881">
        <v>0.94306400000000001</v>
      </c>
      <c r="P881">
        <v>0.93998499999999996</v>
      </c>
      <c r="Q881">
        <v>1</v>
      </c>
    </row>
    <row r="882" spans="1:17" ht="15" x14ac:dyDescent="0.3">
      <c r="A882" s="1"/>
      <c r="B882" t="s">
        <v>24</v>
      </c>
      <c r="C882" t="s">
        <v>788</v>
      </c>
      <c r="D882" t="s">
        <v>783</v>
      </c>
      <c r="E882" t="s">
        <v>788</v>
      </c>
      <c r="F882" t="s">
        <v>784</v>
      </c>
      <c r="G882" t="s">
        <v>791</v>
      </c>
      <c r="H882" t="s">
        <v>786</v>
      </c>
      <c r="I882">
        <v>0.36299999999999999</v>
      </c>
      <c r="J882">
        <v>0</v>
      </c>
      <c r="K882" t="s">
        <v>46</v>
      </c>
      <c r="L882">
        <v>0</v>
      </c>
      <c r="M882">
        <v>0.36299999999999999</v>
      </c>
      <c r="N882">
        <v>0</v>
      </c>
      <c r="O882">
        <v>0.65868599999999999</v>
      </c>
      <c r="P882">
        <v>0.66360799999999998</v>
      </c>
      <c r="Q882">
        <v>0</v>
      </c>
    </row>
    <row r="883" spans="1:17" ht="15" x14ac:dyDescent="0.3">
      <c r="A883" s="1"/>
      <c r="B883" t="s">
        <v>24</v>
      </c>
      <c r="C883" t="s">
        <v>788</v>
      </c>
      <c r="D883" t="s">
        <v>2911</v>
      </c>
      <c r="E883" t="s">
        <v>788</v>
      </c>
      <c r="F883" t="s">
        <v>790</v>
      </c>
      <c r="G883" t="s">
        <v>791</v>
      </c>
      <c r="H883" t="s">
        <v>792</v>
      </c>
      <c r="I883">
        <v>0.98799999999999999</v>
      </c>
      <c r="J883">
        <v>0.66700000000000004</v>
      </c>
      <c r="K883" t="s">
        <v>17</v>
      </c>
      <c r="L883">
        <v>1</v>
      </c>
      <c r="M883">
        <v>0.98799999999999999</v>
      </c>
      <c r="N883">
        <v>0</v>
      </c>
      <c r="O883">
        <v>0.90027199999999996</v>
      </c>
      <c r="P883">
        <v>0.90179200000000004</v>
      </c>
      <c r="Q883">
        <v>1</v>
      </c>
    </row>
    <row r="884" spans="1:17" ht="15" x14ac:dyDescent="0.3">
      <c r="A884" s="1"/>
      <c r="B884" t="s">
        <v>24</v>
      </c>
      <c r="C884" t="s">
        <v>797</v>
      </c>
      <c r="D884" t="s">
        <v>798</v>
      </c>
      <c r="E884" t="s">
        <v>797</v>
      </c>
      <c r="F884" t="s">
        <v>797</v>
      </c>
      <c r="G884" t="s">
        <v>799</v>
      </c>
      <c r="H884" t="s">
        <v>800</v>
      </c>
      <c r="I884">
        <v>0.97899999999999998</v>
      </c>
      <c r="J884">
        <v>0.5</v>
      </c>
      <c r="K884" t="s">
        <v>17</v>
      </c>
      <c r="L884">
        <v>1</v>
      </c>
      <c r="M884">
        <v>0.97899999999999998</v>
      </c>
      <c r="N884">
        <v>0</v>
      </c>
      <c r="O884">
        <v>0.93623800000000001</v>
      </c>
      <c r="P884">
        <v>0.93494299999999997</v>
      </c>
      <c r="Q884">
        <v>1</v>
      </c>
    </row>
    <row r="885" spans="1:17" ht="15" x14ac:dyDescent="0.3">
      <c r="A885" s="1"/>
      <c r="B885" t="s">
        <v>24</v>
      </c>
      <c r="C885" t="s">
        <v>2916</v>
      </c>
      <c r="D885" t="s">
        <v>805</v>
      </c>
      <c r="E885" t="s">
        <v>2916</v>
      </c>
      <c r="F885" t="s">
        <v>807</v>
      </c>
      <c r="G885" t="s">
        <v>2917</v>
      </c>
      <c r="H885" t="s">
        <v>809</v>
      </c>
      <c r="I885">
        <v>0.73699999999999999</v>
      </c>
      <c r="J885">
        <v>0.4</v>
      </c>
      <c r="K885" t="s">
        <v>42</v>
      </c>
      <c r="L885">
        <v>0.5</v>
      </c>
      <c r="M885">
        <v>0.73699999999999999</v>
      </c>
      <c r="N885">
        <v>0</v>
      </c>
      <c r="O885">
        <v>0.82101599999999997</v>
      </c>
      <c r="P885">
        <v>0.81713899999999995</v>
      </c>
      <c r="Q885">
        <v>0.5</v>
      </c>
    </row>
    <row r="886" spans="1:17" ht="15" x14ac:dyDescent="0.3">
      <c r="A886" s="1"/>
      <c r="B886" t="s">
        <v>24</v>
      </c>
      <c r="C886" t="s">
        <v>2927</v>
      </c>
      <c r="D886" t="s">
        <v>2923</v>
      </c>
      <c r="E886" t="s">
        <v>2928</v>
      </c>
      <c r="F886" t="s">
        <v>2925</v>
      </c>
      <c r="G886" t="s">
        <v>2929</v>
      </c>
      <c r="H886" t="s">
        <v>818</v>
      </c>
      <c r="I886">
        <v>0.94899999999999995</v>
      </c>
      <c r="J886">
        <v>0.54500000000000004</v>
      </c>
      <c r="K886" t="s">
        <v>17</v>
      </c>
      <c r="L886">
        <v>1</v>
      </c>
      <c r="M886">
        <v>0.94899999999999995</v>
      </c>
      <c r="N886">
        <v>0</v>
      </c>
      <c r="O886">
        <v>0.88036300000000001</v>
      </c>
      <c r="P886">
        <v>0.87230399999999997</v>
      </c>
      <c r="Q886">
        <v>1</v>
      </c>
    </row>
    <row r="887" spans="1:17" ht="15" x14ac:dyDescent="0.3">
      <c r="A887" s="1"/>
      <c r="B887" t="s">
        <v>24</v>
      </c>
      <c r="C887" t="s">
        <v>820</v>
      </c>
      <c r="D887" t="s">
        <v>821</v>
      </c>
      <c r="E887" t="s">
        <v>820</v>
      </c>
      <c r="F887" t="s">
        <v>822</v>
      </c>
      <c r="G887" t="s">
        <v>823</v>
      </c>
      <c r="H887" t="s">
        <v>824</v>
      </c>
      <c r="I887">
        <v>0.69799999999999995</v>
      </c>
      <c r="J887">
        <v>0.4</v>
      </c>
      <c r="K887" t="s">
        <v>17</v>
      </c>
      <c r="L887">
        <v>1</v>
      </c>
      <c r="M887">
        <v>0.69799999999999995</v>
      </c>
      <c r="N887">
        <v>0</v>
      </c>
      <c r="O887">
        <v>0.831349</v>
      </c>
      <c r="P887">
        <v>0.82056300000000004</v>
      </c>
      <c r="Q887">
        <v>1</v>
      </c>
    </row>
    <row r="888" spans="1:17" ht="15" x14ac:dyDescent="0.3">
      <c r="A888" s="1"/>
      <c r="B888" t="s">
        <v>24</v>
      </c>
      <c r="C888" t="s">
        <v>2936</v>
      </c>
      <c r="D888" t="s">
        <v>2934</v>
      </c>
      <c r="E888" t="s">
        <v>2936</v>
      </c>
      <c r="F888" t="s">
        <v>2934</v>
      </c>
      <c r="G888" t="s">
        <v>2937</v>
      </c>
      <c r="H888" t="s">
        <v>829</v>
      </c>
      <c r="I888">
        <v>0.86099999999999999</v>
      </c>
      <c r="J888">
        <v>0.6</v>
      </c>
      <c r="K888" t="s">
        <v>17</v>
      </c>
      <c r="L888">
        <v>1</v>
      </c>
      <c r="M888">
        <v>0.86099999999999999</v>
      </c>
      <c r="N888">
        <v>0</v>
      </c>
      <c r="O888">
        <v>0.85486300000000004</v>
      </c>
      <c r="P888">
        <v>0.85655199999999998</v>
      </c>
      <c r="Q888">
        <v>1</v>
      </c>
    </row>
    <row r="889" spans="1:17" ht="15" x14ac:dyDescent="0.3">
      <c r="A889" s="1"/>
      <c r="B889" t="s">
        <v>24</v>
      </c>
      <c r="C889" t="s">
        <v>2939</v>
      </c>
      <c r="D889" t="s">
        <v>834</v>
      </c>
      <c r="E889" t="s">
        <v>2939</v>
      </c>
      <c r="F889" t="s">
        <v>835</v>
      </c>
      <c r="G889" t="s">
        <v>2940</v>
      </c>
      <c r="H889" t="s">
        <v>837</v>
      </c>
      <c r="I889">
        <v>0.48899999999999999</v>
      </c>
      <c r="J889">
        <v>0</v>
      </c>
      <c r="K889" t="s">
        <v>42</v>
      </c>
      <c r="L889">
        <v>0.5</v>
      </c>
      <c r="M889">
        <v>0.48899999999999999</v>
      </c>
      <c r="N889">
        <v>0</v>
      </c>
      <c r="O889">
        <v>0.62487700000000002</v>
      </c>
      <c r="P889">
        <v>0.63046800000000003</v>
      </c>
      <c r="Q889">
        <v>0.5</v>
      </c>
    </row>
    <row r="890" spans="1:17" ht="15" x14ac:dyDescent="0.3">
      <c r="A890" s="1"/>
      <c r="B890" t="s">
        <v>24</v>
      </c>
      <c r="C890" t="s">
        <v>847</v>
      </c>
      <c r="D890" t="s">
        <v>2942</v>
      </c>
      <c r="E890" t="s">
        <v>847</v>
      </c>
      <c r="F890" t="s">
        <v>2943</v>
      </c>
      <c r="G890" t="s">
        <v>848</v>
      </c>
      <c r="H890" t="s">
        <v>846</v>
      </c>
      <c r="I890">
        <v>0.753</v>
      </c>
      <c r="J890">
        <v>0.66700000000000004</v>
      </c>
      <c r="K890" t="s">
        <v>17</v>
      </c>
      <c r="L890">
        <v>1</v>
      </c>
      <c r="M890">
        <v>0.753</v>
      </c>
      <c r="N890">
        <v>0</v>
      </c>
      <c r="O890">
        <v>0.88756699999999999</v>
      </c>
      <c r="P890">
        <v>0.87829400000000002</v>
      </c>
      <c r="Q890">
        <v>1</v>
      </c>
    </row>
    <row r="891" spans="1:17" ht="15" x14ac:dyDescent="0.3">
      <c r="A891" s="1"/>
      <c r="B891" t="s">
        <v>24</v>
      </c>
      <c r="C891" t="s">
        <v>850</v>
      </c>
      <c r="D891" t="s">
        <v>2945</v>
      </c>
      <c r="E891" t="s">
        <v>850</v>
      </c>
      <c r="F891" t="s">
        <v>2946</v>
      </c>
      <c r="G891" t="s">
        <v>853</v>
      </c>
      <c r="H891" t="s">
        <v>854</v>
      </c>
      <c r="I891">
        <v>0.97899999999999998</v>
      </c>
      <c r="J891">
        <v>0.8</v>
      </c>
      <c r="K891" t="s">
        <v>17</v>
      </c>
      <c r="L891">
        <v>1</v>
      </c>
      <c r="M891">
        <v>0.97899999999999998</v>
      </c>
      <c r="N891">
        <v>0</v>
      </c>
      <c r="O891">
        <v>0.92021600000000003</v>
      </c>
      <c r="P891">
        <v>0.92017300000000002</v>
      </c>
      <c r="Q891">
        <v>1</v>
      </c>
    </row>
    <row r="892" spans="1:17" ht="15" x14ac:dyDescent="0.3">
      <c r="A892" s="1"/>
      <c r="B892" t="s">
        <v>24</v>
      </c>
      <c r="C892" t="s">
        <v>2952</v>
      </c>
      <c r="D892" t="s">
        <v>2949</v>
      </c>
      <c r="E892" t="s">
        <v>2953</v>
      </c>
      <c r="F892" t="s">
        <v>2950</v>
      </c>
      <c r="G892" t="s">
        <v>2954</v>
      </c>
      <c r="H892" t="s">
        <v>860</v>
      </c>
      <c r="I892">
        <v>0.89900000000000002</v>
      </c>
      <c r="J892">
        <v>0.51900000000000002</v>
      </c>
      <c r="K892" t="s">
        <v>17</v>
      </c>
      <c r="L892">
        <v>1</v>
      </c>
      <c r="M892">
        <v>0.89900000000000002</v>
      </c>
      <c r="N892">
        <v>0</v>
      </c>
      <c r="O892">
        <v>0.83370299999999997</v>
      </c>
      <c r="P892">
        <v>0.837754</v>
      </c>
      <c r="Q892">
        <v>1</v>
      </c>
    </row>
    <row r="893" spans="1:17" ht="15" x14ac:dyDescent="0.3">
      <c r="A893" s="1"/>
      <c r="B893" t="s">
        <v>24</v>
      </c>
      <c r="C893" t="s">
        <v>879</v>
      </c>
      <c r="D893" t="s">
        <v>2961</v>
      </c>
      <c r="E893" t="s">
        <v>880</v>
      </c>
      <c r="F893" t="s">
        <v>2962</v>
      </c>
      <c r="G893" t="s">
        <v>2970</v>
      </c>
      <c r="H893" t="s">
        <v>873</v>
      </c>
      <c r="I893">
        <v>0.309</v>
      </c>
      <c r="J893">
        <v>0</v>
      </c>
      <c r="K893" t="s">
        <v>46</v>
      </c>
      <c r="L893">
        <v>0</v>
      </c>
      <c r="M893">
        <v>0.309</v>
      </c>
      <c r="N893">
        <v>0</v>
      </c>
      <c r="O893">
        <v>0.605402</v>
      </c>
      <c r="P893">
        <v>0.61080699999999999</v>
      </c>
      <c r="Q893">
        <v>0</v>
      </c>
    </row>
    <row r="894" spans="1:17" ht="15" x14ac:dyDescent="0.3">
      <c r="A894" s="1"/>
      <c r="B894" t="s">
        <v>24</v>
      </c>
      <c r="C894" t="s">
        <v>2972</v>
      </c>
      <c r="D894" t="s">
        <v>2973</v>
      </c>
      <c r="E894" t="s">
        <v>2972</v>
      </c>
      <c r="F894" t="s">
        <v>2973</v>
      </c>
      <c r="G894" t="s">
        <v>889</v>
      </c>
      <c r="H894" t="s">
        <v>889</v>
      </c>
      <c r="I894">
        <v>1</v>
      </c>
      <c r="J894">
        <v>1</v>
      </c>
      <c r="K894" t="s">
        <v>17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</row>
    <row r="895" spans="1:17" ht="15" x14ac:dyDescent="0.3">
      <c r="A895" s="1"/>
      <c r="B895" t="s">
        <v>24</v>
      </c>
      <c r="C895" t="s">
        <v>2976</v>
      </c>
      <c r="D895" t="s">
        <v>891</v>
      </c>
      <c r="E895" t="s">
        <v>2976</v>
      </c>
      <c r="F895" t="s">
        <v>892</v>
      </c>
      <c r="G895" t="s">
        <v>2975</v>
      </c>
      <c r="H895" t="s">
        <v>893</v>
      </c>
      <c r="I895">
        <v>0.96399999999999997</v>
      </c>
      <c r="J895">
        <v>0.66700000000000004</v>
      </c>
      <c r="K895" t="s">
        <v>17</v>
      </c>
      <c r="L895">
        <v>1</v>
      </c>
      <c r="M895">
        <v>0.96399999999999997</v>
      </c>
      <c r="N895">
        <v>0</v>
      </c>
      <c r="O895">
        <v>0.86754699999999996</v>
      </c>
      <c r="P895">
        <v>0.87087800000000004</v>
      </c>
      <c r="Q895">
        <v>1</v>
      </c>
    </row>
    <row r="896" spans="1:17" ht="15" x14ac:dyDescent="0.3">
      <c r="A896" s="1"/>
      <c r="B896" t="s">
        <v>24</v>
      </c>
      <c r="C896" t="s">
        <v>2983</v>
      </c>
      <c r="D896" t="s">
        <v>2979</v>
      </c>
      <c r="E896" t="s">
        <v>2983</v>
      </c>
      <c r="F896" t="s">
        <v>2981</v>
      </c>
      <c r="G896" t="s">
        <v>2984</v>
      </c>
      <c r="H896" t="s">
        <v>905</v>
      </c>
      <c r="I896">
        <v>0.3</v>
      </c>
      <c r="J896">
        <v>0</v>
      </c>
      <c r="K896" t="s">
        <v>46</v>
      </c>
      <c r="L896">
        <v>0</v>
      </c>
      <c r="M896">
        <v>0.3</v>
      </c>
      <c r="N896">
        <v>0</v>
      </c>
      <c r="O896">
        <v>0.63640200000000002</v>
      </c>
      <c r="P896">
        <v>0.636042</v>
      </c>
      <c r="Q896">
        <v>0</v>
      </c>
    </row>
    <row r="897" spans="1:17" ht="15" x14ac:dyDescent="0.3">
      <c r="A897" s="1"/>
      <c r="B897" t="s">
        <v>24</v>
      </c>
      <c r="C897" t="s">
        <v>909</v>
      </c>
      <c r="D897" t="s">
        <v>2992</v>
      </c>
      <c r="E897" t="s">
        <v>909</v>
      </c>
      <c r="F897" t="s">
        <v>2994</v>
      </c>
      <c r="G897" t="s">
        <v>912</v>
      </c>
      <c r="H897" t="s">
        <v>913</v>
      </c>
      <c r="I897">
        <v>0.50900000000000001</v>
      </c>
      <c r="J897">
        <v>0</v>
      </c>
      <c r="K897" t="s">
        <v>42</v>
      </c>
      <c r="L897">
        <v>0.5</v>
      </c>
      <c r="M897">
        <v>0.50900000000000001</v>
      </c>
      <c r="N897">
        <v>0</v>
      </c>
      <c r="O897">
        <v>0.77865300000000004</v>
      </c>
      <c r="P897">
        <v>0.77802700000000002</v>
      </c>
      <c r="Q897">
        <v>0.5</v>
      </c>
    </row>
    <row r="898" spans="1:17" ht="15" x14ac:dyDescent="0.3">
      <c r="A898" s="1"/>
      <c r="B898" t="s">
        <v>24</v>
      </c>
      <c r="C898" t="s">
        <v>921</v>
      </c>
      <c r="D898" t="s">
        <v>3007</v>
      </c>
      <c r="E898" t="s">
        <v>921</v>
      </c>
      <c r="F898" t="s">
        <v>3008</v>
      </c>
      <c r="G898" t="s">
        <v>3010</v>
      </c>
      <c r="H898" t="s">
        <v>923</v>
      </c>
      <c r="I898">
        <v>0.98199999999999998</v>
      </c>
      <c r="J898">
        <v>0.47099999999999997</v>
      </c>
      <c r="K898" t="s">
        <v>17</v>
      </c>
      <c r="L898">
        <v>1</v>
      </c>
      <c r="M898">
        <v>0.98199999999999998</v>
      </c>
      <c r="N898">
        <v>0</v>
      </c>
      <c r="O898">
        <v>0.90876599999999996</v>
      </c>
      <c r="P898">
        <v>0.90415299999999998</v>
      </c>
      <c r="Q898">
        <v>1</v>
      </c>
    </row>
    <row r="899" spans="1:17" ht="15" x14ac:dyDescent="0.3">
      <c r="A899" s="1"/>
      <c r="B899" t="s">
        <v>24</v>
      </c>
      <c r="C899" t="s">
        <v>861</v>
      </c>
      <c r="D899" t="s">
        <v>926</v>
      </c>
      <c r="E899" t="s">
        <v>862</v>
      </c>
      <c r="F899" t="s">
        <v>927</v>
      </c>
      <c r="G899" t="s">
        <v>863</v>
      </c>
      <c r="H899" t="s">
        <v>928</v>
      </c>
      <c r="I899">
        <v>0.872</v>
      </c>
      <c r="J899">
        <v>0.44400000000000001</v>
      </c>
      <c r="K899" t="s">
        <v>17</v>
      </c>
      <c r="L899">
        <v>1</v>
      </c>
      <c r="M899">
        <v>0.872</v>
      </c>
      <c r="N899">
        <v>0</v>
      </c>
      <c r="O899">
        <v>0.83805399999999997</v>
      </c>
      <c r="P899">
        <v>0.842611</v>
      </c>
      <c r="Q899">
        <v>1</v>
      </c>
    </row>
    <row r="900" spans="1:17" ht="15" x14ac:dyDescent="0.3">
      <c r="A900" s="1"/>
      <c r="B900" t="s">
        <v>24</v>
      </c>
      <c r="C900" t="s">
        <v>2985</v>
      </c>
      <c r="D900" t="s">
        <v>3014</v>
      </c>
      <c r="E900" t="s">
        <v>2986</v>
      </c>
      <c r="F900" t="s">
        <v>3016</v>
      </c>
      <c r="G900" t="s">
        <v>2987</v>
      </c>
      <c r="H900" t="s">
        <v>932</v>
      </c>
      <c r="I900">
        <v>0.39200000000000002</v>
      </c>
      <c r="J900">
        <v>0</v>
      </c>
      <c r="K900" t="s">
        <v>42</v>
      </c>
      <c r="L900">
        <v>0.5</v>
      </c>
      <c r="M900">
        <v>0.39200000000000002</v>
      </c>
      <c r="N900">
        <v>0</v>
      </c>
      <c r="O900">
        <v>0.78242599999999995</v>
      </c>
      <c r="P900">
        <v>0.77606900000000001</v>
      </c>
      <c r="Q900">
        <v>0.5</v>
      </c>
    </row>
    <row r="901" spans="1:17" ht="15" x14ac:dyDescent="0.3">
      <c r="A901" s="1"/>
      <c r="B901" t="s">
        <v>24</v>
      </c>
      <c r="C901" t="s">
        <v>945</v>
      </c>
      <c r="D901" t="s">
        <v>946</v>
      </c>
      <c r="E901" t="s">
        <v>945</v>
      </c>
      <c r="F901" t="s">
        <v>945</v>
      </c>
      <c r="G901" t="s">
        <v>947</v>
      </c>
      <c r="H901" t="s">
        <v>948</v>
      </c>
      <c r="I901">
        <v>1</v>
      </c>
      <c r="J901">
        <v>1</v>
      </c>
      <c r="K901" t="s">
        <v>17</v>
      </c>
      <c r="L901">
        <v>1</v>
      </c>
      <c r="M901">
        <v>1</v>
      </c>
      <c r="N901">
        <v>1</v>
      </c>
      <c r="O901">
        <v>0.88900699999999999</v>
      </c>
      <c r="P901">
        <v>0.88257200000000002</v>
      </c>
      <c r="Q901">
        <v>1</v>
      </c>
    </row>
    <row r="902" spans="1:17" ht="15" x14ac:dyDescent="0.3">
      <c r="A902" s="1"/>
      <c r="B902" t="s">
        <v>24</v>
      </c>
      <c r="C902" t="s">
        <v>3036</v>
      </c>
      <c r="D902" t="s">
        <v>953</v>
      </c>
      <c r="E902" t="s">
        <v>3037</v>
      </c>
      <c r="F902" t="s">
        <v>954</v>
      </c>
      <c r="G902" t="s">
        <v>3038</v>
      </c>
      <c r="H902" t="s">
        <v>956</v>
      </c>
      <c r="I902">
        <v>-4.3999999999999997E-2</v>
      </c>
      <c r="J902">
        <v>0</v>
      </c>
      <c r="K902" t="s">
        <v>46</v>
      </c>
      <c r="L902">
        <v>0</v>
      </c>
      <c r="M902">
        <v>-4.3999999999999997E-2</v>
      </c>
      <c r="N902">
        <v>0</v>
      </c>
      <c r="O902">
        <v>0.56186000000000003</v>
      </c>
      <c r="P902">
        <v>0.56293700000000002</v>
      </c>
      <c r="Q902">
        <v>0</v>
      </c>
    </row>
    <row r="903" spans="1:17" ht="15" x14ac:dyDescent="0.3">
      <c r="A903" s="1"/>
      <c r="B903" t="s">
        <v>24</v>
      </c>
      <c r="C903" t="s">
        <v>3048</v>
      </c>
      <c r="D903" t="s">
        <v>3044</v>
      </c>
      <c r="E903" t="s">
        <v>3049</v>
      </c>
      <c r="F903" t="s">
        <v>3046</v>
      </c>
      <c r="G903" t="s">
        <v>3050</v>
      </c>
      <c r="H903" t="s">
        <v>981</v>
      </c>
      <c r="I903">
        <v>-6.2E-2</v>
      </c>
      <c r="J903">
        <v>0</v>
      </c>
      <c r="K903" t="s">
        <v>46</v>
      </c>
      <c r="L903">
        <v>0</v>
      </c>
      <c r="M903">
        <v>-6.2E-2</v>
      </c>
      <c r="N903">
        <v>0</v>
      </c>
      <c r="O903">
        <v>0.62424599999999997</v>
      </c>
      <c r="P903">
        <v>0.61882199999999998</v>
      </c>
      <c r="Q903">
        <v>0</v>
      </c>
    </row>
    <row r="904" spans="1:17" ht="15" x14ac:dyDescent="0.3">
      <c r="A904" s="1"/>
      <c r="B904" t="s">
        <v>24</v>
      </c>
      <c r="C904" t="s">
        <v>3068</v>
      </c>
      <c r="D904" t="s">
        <v>3044</v>
      </c>
      <c r="E904" t="s">
        <v>3069</v>
      </c>
      <c r="F904" t="s">
        <v>3046</v>
      </c>
      <c r="G904" t="s">
        <v>3070</v>
      </c>
      <c r="H904" t="s">
        <v>981</v>
      </c>
      <c r="I904">
        <v>-4.2000000000000003E-2</v>
      </c>
      <c r="J904">
        <v>0</v>
      </c>
      <c r="K904" t="s">
        <v>46</v>
      </c>
      <c r="L904">
        <v>0</v>
      </c>
      <c r="M904">
        <v>-4.2000000000000003E-2</v>
      </c>
      <c r="N904">
        <v>0</v>
      </c>
      <c r="O904">
        <v>0.59950099999999995</v>
      </c>
      <c r="P904">
        <v>0.60174099999999997</v>
      </c>
      <c r="Q904">
        <v>0</v>
      </c>
    </row>
    <row r="905" spans="1:17" ht="15" x14ac:dyDescent="0.3">
      <c r="A905" s="1"/>
      <c r="B905" t="s">
        <v>24</v>
      </c>
      <c r="C905" t="s">
        <v>3073</v>
      </c>
      <c r="D905" t="s">
        <v>3074</v>
      </c>
      <c r="E905" t="s">
        <v>3075</v>
      </c>
      <c r="F905" t="s">
        <v>3076</v>
      </c>
      <c r="G905" t="s">
        <v>3077</v>
      </c>
      <c r="H905" t="s">
        <v>999</v>
      </c>
      <c r="I905">
        <v>0.49199999999999999</v>
      </c>
      <c r="J905">
        <v>0</v>
      </c>
      <c r="K905" t="s">
        <v>42</v>
      </c>
      <c r="L905">
        <v>0.5</v>
      </c>
      <c r="M905">
        <v>0.49199999999999999</v>
      </c>
      <c r="N905">
        <v>0</v>
      </c>
      <c r="O905">
        <v>0.73556600000000005</v>
      </c>
      <c r="P905">
        <v>0.73509800000000003</v>
      </c>
      <c r="Q905">
        <v>0.5</v>
      </c>
    </row>
    <row r="906" spans="1:17" ht="15" x14ac:dyDescent="0.3">
      <c r="A906" s="1"/>
      <c r="B906" t="s">
        <v>24</v>
      </c>
      <c r="C906" t="s">
        <v>3083</v>
      </c>
      <c r="D906" t="s">
        <v>3080</v>
      </c>
      <c r="E906" t="s">
        <v>3083</v>
      </c>
      <c r="F906" t="s">
        <v>3081</v>
      </c>
      <c r="G906" t="s">
        <v>3084</v>
      </c>
      <c r="H906" t="s">
        <v>1013</v>
      </c>
      <c r="I906">
        <v>0.374</v>
      </c>
      <c r="J906">
        <v>0.16700000000000001</v>
      </c>
      <c r="K906" t="s">
        <v>42</v>
      </c>
      <c r="L906">
        <v>0.5</v>
      </c>
      <c r="M906">
        <v>0.374</v>
      </c>
      <c r="N906">
        <v>0</v>
      </c>
      <c r="O906">
        <v>0.76314599999999999</v>
      </c>
      <c r="P906">
        <v>0.75749500000000003</v>
      </c>
      <c r="Q906">
        <v>0.5</v>
      </c>
    </row>
    <row r="907" spans="1:17" ht="15" x14ac:dyDescent="0.3">
      <c r="A907" s="1"/>
      <c r="B907" t="s">
        <v>24</v>
      </c>
      <c r="C907" t="s">
        <v>1025</v>
      </c>
      <c r="D907" t="s">
        <v>1026</v>
      </c>
      <c r="E907" t="s">
        <v>1027</v>
      </c>
      <c r="F907" t="s">
        <v>1028</v>
      </c>
      <c r="G907" t="s">
        <v>3088</v>
      </c>
      <c r="H907" t="s">
        <v>1030</v>
      </c>
      <c r="I907">
        <v>0.72799999999999998</v>
      </c>
      <c r="J907">
        <v>0</v>
      </c>
      <c r="K907" t="s">
        <v>46</v>
      </c>
      <c r="L907">
        <v>0</v>
      </c>
      <c r="M907">
        <v>0.72799999999999998</v>
      </c>
      <c r="N907">
        <v>0</v>
      </c>
      <c r="O907">
        <v>0.64899799999999996</v>
      </c>
      <c r="P907">
        <v>0.65739099999999995</v>
      </c>
      <c r="Q907">
        <v>0</v>
      </c>
    </row>
    <row r="908" spans="1:17" ht="15" x14ac:dyDescent="0.3">
      <c r="A908" s="1"/>
      <c r="B908" t="s">
        <v>24</v>
      </c>
      <c r="C908" t="s">
        <v>3065</v>
      </c>
      <c r="D908" t="s">
        <v>343</v>
      </c>
      <c r="E908" t="s">
        <v>3066</v>
      </c>
      <c r="F908" t="s">
        <v>17</v>
      </c>
      <c r="G908" t="s">
        <v>3067</v>
      </c>
      <c r="H908" t="s">
        <v>346</v>
      </c>
      <c r="I908">
        <v>0.113</v>
      </c>
      <c r="J908">
        <v>0</v>
      </c>
      <c r="K908" t="s">
        <v>46</v>
      </c>
      <c r="L908">
        <v>0</v>
      </c>
      <c r="M908">
        <v>0.113</v>
      </c>
      <c r="N908">
        <v>0</v>
      </c>
      <c r="O908">
        <v>0.64861000000000002</v>
      </c>
      <c r="P908">
        <v>0.64475800000000005</v>
      </c>
      <c r="Q908">
        <v>0</v>
      </c>
    </row>
    <row r="909" spans="1:17" ht="15" x14ac:dyDescent="0.3">
      <c r="A909" s="1"/>
      <c r="B909" t="s">
        <v>24</v>
      </c>
      <c r="C909" t="s">
        <v>3065</v>
      </c>
      <c r="D909" t="s">
        <v>381</v>
      </c>
      <c r="E909" t="s">
        <v>3066</v>
      </c>
      <c r="F909" t="s">
        <v>46</v>
      </c>
      <c r="G909" t="s">
        <v>3067</v>
      </c>
      <c r="H909" t="s">
        <v>1045</v>
      </c>
      <c r="I909">
        <v>0.111</v>
      </c>
      <c r="J909">
        <v>0</v>
      </c>
      <c r="K909" t="s">
        <v>46</v>
      </c>
      <c r="L909">
        <v>0</v>
      </c>
      <c r="M909">
        <v>0.111</v>
      </c>
      <c r="N909">
        <v>0</v>
      </c>
      <c r="O909">
        <v>0.61912199999999995</v>
      </c>
      <c r="P909">
        <v>0.61267899999999997</v>
      </c>
      <c r="Q909">
        <v>0</v>
      </c>
    </row>
    <row r="910" spans="1:17" ht="15" x14ac:dyDescent="0.3">
      <c r="A910" s="1"/>
      <c r="B910" t="s">
        <v>24</v>
      </c>
      <c r="C910" t="s">
        <v>3068</v>
      </c>
      <c r="D910" t="s">
        <v>1054</v>
      </c>
      <c r="E910" t="s">
        <v>3069</v>
      </c>
      <c r="F910" t="s">
        <v>1055</v>
      </c>
      <c r="G910" t="s">
        <v>3070</v>
      </c>
      <c r="H910" t="s">
        <v>1057</v>
      </c>
      <c r="I910">
        <v>-1.4999999999999999E-2</v>
      </c>
      <c r="J910">
        <v>0</v>
      </c>
      <c r="K910" t="s">
        <v>46</v>
      </c>
      <c r="L910">
        <v>0</v>
      </c>
      <c r="M910">
        <v>-1.4999999999999999E-2</v>
      </c>
      <c r="N910">
        <v>0</v>
      </c>
      <c r="O910">
        <v>0.59814999999999996</v>
      </c>
      <c r="P910">
        <v>0.601939</v>
      </c>
      <c r="Q910">
        <v>0</v>
      </c>
    </row>
    <row r="911" spans="1:17" ht="15" x14ac:dyDescent="0.3">
      <c r="A911" s="1"/>
      <c r="B911" t="s">
        <v>24</v>
      </c>
      <c r="C911" t="s">
        <v>1073</v>
      </c>
      <c r="D911" t="s">
        <v>1074</v>
      </c>
      <c r="E911" t="s">
        <v>1075</v>
      </c>
      <c r="F911" t="s">
        <v>1076</v>
      </c>
      <c r="G911" t="s">
        <v>3117</v>
      </c>
      <c r="H911" t="s">
        <v>1078</v>
      </c>
      <c r="I911">
        <v>0.34499999999999997</v>
      </c>
      <c r="J911">
        <v>0</v>
      </c>
      <c r="K911" t="s">
        <v>46</v>
      </c>
      <c r="L911">
        <v>0</v>
      </c>
      <c r="M911">
        <v>0.34499999999999997</v>
      </c>
      <c r="N911">
        <v>0</v>
      </c>
      <c r="O911">
        <v>0.62605100000000002</v>
      </c>
      <c r="P911">
        <v>0.62376699999999996</v>
      </c>
      <c r="Q911">
        <v>0</v>
      </c>
    </row>
    <row r="912" spans="1:17" ht="15" x14ac:dyDescent="0.3">
      <c r="A912" s="1"/>
      <c r="B912" t="s">
        <v>24</v>
      </c>
      <c r="C912" t="s">
        <v>1089</v>
      </c>
      <c r="D912" t="s">
        <v>1090</v>
      </c>
      <c r="E912" t="s">
        <v>1091</v>
      </c>
      <c r="F912" t="s">
        <v>1092</v>
      </c>
      <c r="G912" t="s">
        <v>3122</v>
      </c>
      <c r="H912" t="s">
        <v>1094</v>
      </c>
      <c r="I912">
        <v>0.215</v>
      </c>
      <c r="J912">
        <v>0.66700000000000004</v>
      </c>
      <c r="K912" t="s">
        <v>42</v>
      </c>
      <c r="L912">
        <v>0.5</v>
      </c>
      <c r="M912">
        <v>0.215</v>
      </c>
      <c r="N912">
        <v>0</v>
      </c>
      <c r="O912">
        <v>0.724939</v>
      </c>
      <c r="P912">
        <v>0.711978</v>
      </c>
      <c r="Q912">
        <v>0.5</v>
      </c>
    </row>
    <row r="913" spans="1:17" ht="15" x14ac:dyDescent="0.3">
      <c r="A913" s="1"/>
      <c r="B913" t="s">
        <v>24</v>
      </c>
      <c r="C913" t="s">
        <v>1097</v>
      </c>
      <c r="D913" t="s">
        <v>1097</v>
      </c>
      <c r="E913" t="s">
        <v>1097</v>
      </c>
      <c r="F913" t="s">
        <v>1097</v>
      </c>
      <c r="G913" t="s">
        <v>1098</v>
      </c>
      <c r="H913" t="s">
        <v>1098</v>
      </c>
      <c r="I913">
        <v>1</v>
      </c>
      <c r="J913">
        <v>1</v>
      </c>
      <c r="K913" t="s">
        <v>17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</row>
    <row r="914" spans="1:17" ht="15" x14ac:dyDescent="0.3">
      <c r="A914" s="1"/>
      <c r="B914" t="s">
        <v>24</v>
      </c>
      <c r="C914">
        <v>17000</v>
      </c>
      <c r="D914" t="s">
        <v>1100</v>
      </c>
      <c r="E914">
        <v>17000</v>
      </c>
      <c r="F914" t="s">
        <v>1101</v>
      </c>
      <c r="G914" t="s">
        <v>3128</v>
      </c>
      <c r="H914" t="s">
        <v>1102</v>
      </c>
      <c r="I914">
        <v>0.74099999999999999</v>
      </c>
      <c r="J914">
        <v>0</v>
      </c>
      <c r="K914" t="s">
        <v>17</v>
      </c>
      <c r="L914">
        <v>1</v>
      </c>
      <c r="M914">
        <v>0.74099999999999999</v>
      </c>
      <c r="N914">
        <v>0</v>
      </c>
      <c r="O914">
        <v>0.84591300000000003</v>
      </c>
      <c r="P914">
        <v>0.83938999999999997</v>
      </c>
      <c r="Q914">
        <v>1</v>
      </c>
    </row>
    <row r="915" spans="1:17" ht="15" x14ac:dyDescent="0.3">
      <c r="A915" s="1"/>
      <c r="B915" t="s">
        <v>24</v>
      </c>
      <c r="C915" t="s">
        <v>3129</v>
      </c>
      <c r="D915" t="s">
        <v>3129</v>
      </c>
      <c r="E915" t="s">
        <v>3130</v>
      </c>
      <c r="F915" t="s">
        <v>3130</v>
      </c>
      <c r="G915" t="s">
        <v>3131</v>
      </c>
      <c r="H915" t="s">
        <v>1110</v>
      </c>
      <c r="I915">
        <v>7.8E-2</v>
      </c>
      <c r="J915">
        <v>0</v>
      </c>
      <c r="K915" t="s">
        <v>46</v>
      </c>
      <c r="L915">
        <v>0</v>
      </c>
      <c r="M915">
        <v>7.8E-2</v>
      </c>
      <c r="N915">
        <v>0</v>
      </c>
      <c r="O915">
        <v>0.60960400000000003</v>
      </c>
      <c r="P915">
        <v>0.60954699999999995</v>
      </c>
      <c r="Q915">
        <v>0</v>
      </c>
    </row>
    <row r="916" spans="1:17" ht="15" x14ac:dyDescent="0.3">
      <c r="A916" s="1"/>
      <c r="B916" t="s">
        <v>24</v>
      </c>
      <c r="C916" t="s">
        <v>1112</v>
      </c>
      <c r="D916" t="s">
        <v>1113</v>
      </c>
      <c r="E916" t="s">
        <v>1112</v>
      </c>
      <c r="F916" t="s">
        <v>1114</v>
      </c>
      <c r="G916" t="s">
        <v>1115</v>
      </c>
      <c r="H916" t="s">
        <v>1116</v>
      </c>
      <c r="I916">
        <v>0.48199999999999998</v>
      </c>
      <c r="J916">
        <v>0.308</v>
      </c>
      <c r="K916" t="s">
        <v>42</v>
      </c>
      <c r="L916">
        <v>0.5</v>
      </c>
      <c r="M916">
        <v>0.48199999999999998</v>
      </c>
      <c r="N916">
        <v>0</v>
      </c>
      <c r="O916">
        <v>0.72456299999999996</v>
      </c>
      <c r="P916">
        <v>0.72507299999999997</v>
      </c>
      <c r="Q916">
        <v>0.5</v>
      </c>
    </row>
    <row r="917" spans="1:17" ht="15" x14ac:dyDescent="0.3">
      <c r="A917" s="1"/>
      <c r="B917" t="s">
        <v>24</v>
      </c>
      <c r="C917" t="s">
        <v>3136</v>
      </c>
      <c r="D917" t="s">
        <v>1119</v>
      </c>
      <c r="E917" t="s">
        <v>3137</v>
      </c>
      <c r="F917" t="s">
        <v>1121</v>
      </c>
      <c r="G917" t="s">
        <v>3138</v>
      </c>
      <c r="H917" t="s">
        <v>1123</v>
      </c>
      <c r="I917">
        <v>0.36799999999999999</v>
      </c>
      <c r="J917">
        <v>0</v>
      </c>
      <c r="K917" t="s">
        <v>46</v>
      </c>
      <c r="L917">
        <v>0</v>
      </c>
      <c r="M917">
        <v>0.36799999999999999</v>
      </c>
      <c r="N917">
        <v>0</v>
      </c>
      <c r="O917">
        <v>0.62622900000000004</v>
      </c>
      <c r="P917">
        <v>0.63363499999999995</v>
      </c>
      <c r="Q917">
        <v>0</v>
      </c>
    </row>
    <row r="918" spans="1:17" ht="15" x14ac:dyDescent="0.3">
      <c r="A918" s="1"/>
      <c r="B918" t="s">
        <v>24</v>
      </c>
      <c r="C918" t="s">
        <v>1136</v>
      </c>
      <c r="D918" t="s">
        <v>1137</v>
      </c>
      <c r="E918" t="s">
        <v>1136</v>
      </c>
      <c r="F918" t="s">
        <v>1138</v>
      </c>
      <c r="G918" t="s">
        <v>1139</v>
      </c>
      <c r="H918" t="s">
        <v>1140</v>
      </c>
      <c r="I918">
        <v>0.68</v>
      </c>
      <c r="J918">
        <v>0.66700000000000004</v>
      </c>
      <c r="K918" t="s">
        <v>17</v>
      </c>
      <c r="L918">
        <v>1</v>
      </c>
      <c r="M918">
        <v>0.68</v>
      </c>
      <c r="N918">
        <v>0</v>
      </c>
      <c r="O918">
        <v>0.89639000000000002</v>
      </c>
      <c r="P918">
        <v>0.88724599999999998</v>
      </c>
      <c r="Q918">
        <v>1</v>
      </c>
    </row>
    <row r="919" spans="1:17" ht="15" x14ac:dyDescent="0.3">
      <c r="A919" s="1"/>
      <c r="B919" t="s">
        <v>24</v>
      </c>
      <c r="C919" t="s">
        <v>3140</v>
      </c>
      <c r="D919" t="s">
        <v>3141</v>
      </c>
      <c r="E919" t="s">
        <v>3142</v>
      </c>
      <c r="F919" t="s">
        <v>3143</v>
      </c>
      <c r="G919" t="s">
        <v>3144</v>
      </c>
      <c r="H919" t="s">
        <v>1153</v>
      </c>
      <c r="I919">
        <v>0.91400000000000003</v>
      </c>
      <c r="J919">
        <v>0</v>
      </c>
      <c r="K919" t="s">
        <v>17</v>
      </c>
      <c r="L919">
        <v>1</v>
      </c>
      <c r="M919">
        <v>0.91400000000000003</v>
      </c>
      <c r="N919">
        <v>0</v>
      </c>
      <c r="O919">
        <v>0.81549700000000003</v>
      </c>
      <c r="P919">
        <v>0.81059499999999995</v>
      </c>
      <c r="Q919">
        <v>1</v>
      </c>
    </row>
    <row r="920" spans="1:17" ht="15" x14ac:dyDescent="0.3">
      <c r="A920" s="1"/>
      <c r="B920" t="s">
        <v>24</v>
      </c>
      <c r="C920" t="s">
        <v>1090</v>
      </c>
      <c r="D920" t="s">
        <v>3155</v>
      </c>
      <c r="E920" t="s">
        <v>1092</v>
      </c>
      <c r="F920" t="s">
        <v>1159</v>
      </c>
      <c r="G920" t="s">
        <v>3123</v>
      </c>
      <c r="H920" t="s">
        <v>1161</v>
      </c>
      <c r="I920">
        <v>5.1999999999999998E-2</v>
      </c>
      <c r="J920">
        <v>0</v>
      </c>
      <c r="K920" t="s">
        <v>46</v>
      </c>
      <c r="L920">
        <v>0</v>
      </c>
      <c r="M920">
        <v>5.1999999999999998E-2</v>
      </c>
      <c r="N920">
        <v>0</v>
      </c>
      <c r="O920">
        <v>0.64272600000000002</v>
      </c>
      <c r="P920">
        <v>0.63503799999999999</v>
      </c>
      <c r="Q920">
        <v>0</v>
      </c>
    </row>
    <row r="921" spans="1:17" ht="15" x14ac:dyDescent="0.3">
      <c r="A921" s="1"/>
      <c r="B921" t="s">
        <v>24</v>
      </c>
      <c r="C921" t="s">
        <v>1119</v>
      </c>
      <c r="D921" t="s">
        <v>1119</v>
      </c>
      <c r="E921" t="s">
        <v>1121</v>
      </c>
      <c r="F921" t="s">
        <v>1121</v>
      </c>
      <c r="G921" t="s">
        <v>1174</v>
      </c>
      <c r="H921" t="s">
        <v>1123</v>
      </c>
      <c r="I921">
        <v>0.98799999999999999</v>
      </c>
      <c r="J921">
        <v>0.4</v>
      </c>
      <c r="K921" t="s">
        <v>17</v>
      </c>
      <c r="L921">
        <v>1</v>
      </c>
      <c r="M921">
        <v>0.98799999999999999</v>
      </c>
      <c r="N921">
        <v>0</v>
      </c>
      <c r="O921">
        <v>0.93174000000000001</v>
      </c>
      <c r="P921">
        <v>0.92623100000000003</v>
      </c>
      <c r="Q921">
        <v>1</v>
      </c>
    </row>
    <row r="922" spans="1:17" ht="15" x14ac:dyDescent="0.3">
      <c r="A922" s="1"/>
      <c r="B922" t="s">
        <v>24</v>
      </c>
      <c r="C922" t="s">
        <v>1177</v>
      </c>
      <c r="D922" t="s">
        <v>1177</v>
      </c>
      <c r="E922" t="s">
        <v>1179</v>
      </c>
      <c r="F922" t="s">
        <v>1179</v>
      </c>
      <c r="G922" t="s">
        <v>1177</v>
      </c>
      <c r="H922" t="s">
        <v>1181</v>
      </c>
      <c r="I922">
        <v>0.65</v>
      </c>
      <c r="J922">
        <v>0</v>
      </c>
      <c r="K922" t="s">
        <v>17</v>
      </c>
      <c r="L922">
        <v>1</v>
      </c>
      <c r="M922">
        <v>0.65</v>
      </c>
      <c r="N922">
        <v>0</v>
      </c>
      <c r="O922">
        <v>0.69979999999999998</v>
      </c>
      <c r="P922">
        <v>0.69782100000000002</v>
      </c>
      <c r="Q922">
        <v>1</v>
      </c>
    </row>
    <row r="923" spans="1:17" ht="15" x14ac:dyDescent="0.3">
      <c r="A923" s="1"/>
      <c r="B923" t="s">
        <v>24</v>
      </c>
      <c r="C923" t="s">
        <v>3168</v>
      </c>
      <c r="D923" t="s">
        <v>1193</v>
      </c>
      <c r="E923" t="s">
        <v>3169</v>
      </c>
      <c r="F923" t="s">
        <v>1193</v>
      </c>
      <c r="G923" t="s">
        <v>3170</v>
      </c>
      <c r="H923" t="s">
        <v>1194</v>
      </c>
      <c r="I923">
        <v>0.38200000000000001</v>
      </c>
      <c r="J923">
        <v>0</v>
      </c>
      <c r="K923" t="s">
        <v>42</v>
      </c>
      <c r="L923">
        <v>0.5</v>
      </c>
      <c r="M923">
        <v>0.38200000000000001</v>
      </c>
      <c r="N923">
        <v>0</v>
      </c>
      <c r="O923">
        <v>0.65768700000000002</v>
      </c>
      <c r="P923">
        <v>0.66157900000000003</v>
      </c>
      <c r="Q923">
        <v>0.5</v>
      </c>
    </row>
    <row r="924" spans="1:17" ht="15" x14ac:dyDescent="0.3">
      <c r="A924" s="1"/>
      <c r="B924" t="s">
        <v>24</v>
      </c>
      <c r="C924">
        <v>2600</v>
      </c>
      <c r="D924">
        <v>2.6</v>
      </c>
      <c r="E924">
        <v>2600</v>
      </c>
      <c r="F924">
        <v>26</v>
      </c>
      <c r="G924" t="s">
        <v>3175</v>
      </c>
      <c r="H924">
        <v>2600</v>
      </c>
      <c r="I924">
        <v>1</v>
      </c>
      <c r="J924">
        <v>1</v>
      </c>
      <c r="K924" t="s">
        <v>17</v>
      </c>
      <c r="L924">
        <v>1</v>
      </c>
      <c r="M924">
        <v>1</v>
      </c>
      <c r="N924">
        <v>1</v>
      </c>
      <c r="O924">
        <v>0.68316200000000005</v>
      </c>
      <c r="P924">
        <v>0.68951099999999999</v>
      </c>
      <c r="Q924">
        <v>1</v>
      </c>
    </row>
    <row r="925" spans="1:17" ht="15" x14ac:dyDescent="0.3">
      <c r="A925" s="1"/>
      <c r="B925" t="s">
        <v>24</v>
      </c>
      <c r="C925" t="s">
        <v>1212</v>
      </c>
      <c r="D925" t="s">
        <v>1213</v>
      </c>
      <c r="E925" t="s">
        <v>1214</v>
      </c>
      <c r="F925" t="s">
        <v>1215</v>
      </c>
      <c r="G925" t="s">
        <v>3176</v>
      </c>
      <c r="H925" t="s">
        <v>1217</v>
      </c>
      <c r="I925">
        <v>0.22800000000000001</v>
      </c>
      <c r="J925">
        <v>0.66700000000000004</v>
      </c>
      <c r="K925" t="s">
        <v>42</v>
      </c>
      <c r="L925">
        <v>0.5</v>
      </c>
      <c r="M925">
        <v>0.22800000000000001</v>
      </c>
      <c r="N925">
        <v>0</v>
      </c>
      <c r="O925">
        <v>0.76593800000000001</v>
      </c>
      <c r="P925">
        <v>0.75683</v>
      </c>
      <c r="Q925">
        <v>0.5</v>
      </c>
    </row>
    <row r="926" spans="1:17" ht="15" x14ac:dyDescent="0.3">
      <c r="A926" s="1"/>
      <c r="B926" t="s">
        <v>24</v>
      </c>
      <c r="C926">
        <v>1949</v>
      </c>
      <c r="D926" t="s">
        <v>3177</v>
      </c>
      <c r="E926">
        <v>1949</v>
      </c>
      <c r="F926" t="s">
        <v>3178</v>
      </c>
      <c r="G926">
        <v>1949</v>
      </c>
      <c r="H926" t="s">
        <v>1219</v>
      </c>
      <c r="I926">
        <v>0.98199999999999998</v>
      </c>
      <c r="J926">
        <v>0.66700000000000004</v>
      </c>
      <c r="K926" t="s">
        <v>17</v>
      </c>
      <c r="L926">
        <v>1</v>
      </c>
      <c r="M926">
        <v>0.98199999999999998</v>
      </c>
      <c r="N926">
        <v>0</v>
      </c>
      <c r="O926">
        <v>0.78852800000000001</v>
      </c>
      <c r="P926">
        <v>0.79823999999999995</v>
      </c>
      <c r="Q926">
        <v>1</v>
      </c>
    </row>
    <row r="927" spans="1:17" ht="15" x14ac:dyDescent="0.3">
      <c r="A927" s="1"/>
      <c r="B927" t="s">
        <v>24</v>
      </c>
      <c r="C927" t="s">
        <v>3179</v>
      </c>
      <c r="D927" t="s">
        <v>3180</v>
      </c>
      <c r="E927" t="s">
        <v>3181</v>
      </c>
      <c r="F927" t="s">
        <v>3182</v>
      </c>
      <c r="G927" t="s">
        <v>3183</v>
      </c>
      <c r="H927" t="s">
        <v>1226</v>
      </c>
      <c r="I927">
        <v>0.88800000000000001</v>
      </c>
      <c r="J927">
        <v>0.53300000000000003</v>
      </c>
      <c r="K927" t="s">
        <v>42</v>
      </c>
      <c r="L927">
        <v>0.5</v>
      </c>
      <c r="M927">
        <v>0.88800000000000001</v>
      </c>
      <c r="N927">
        <v>0</v>
      </c>
      <c r="O927">
        <v>0.81511500000000003</v>
      </c>
      <c r="P927">
        <v>0.81868700000000005</v>
      </c>
      <c r="Q927">
        <v>0.5</v>
      </c>
    </row>
    <row r="928" spans="1:17" ht="15" x14ac:dyDescent="0.3">
      <c r="A928" s="1"/>
      <c r="B928" t="s">
        <v>24</v>
      </c>
      <c r="C928" t="s">
        <v>1254</v>
      </c>
      <c r="D928" t="s">
        <v>3192</v>
      </c>
      <c r="E928" t="s">
        <v>1255</v>
      </c>
      <c r="F928" t="s">
        <v>3193</v>
      </c>
      <c r="G928" t="s">
        <v>3195</v>
      </c>
      <c r="H928" t="s">
        <v>1253</v>
      </c>
      <c r="I928">
        <v>0.81100000000000005</v>
      </c>
      <c r="J928">
        <v>0.66700000000000004</v>
      </c>
      <c r="K928" t="s">
        <v>17</v>
      </c>
      <c r="L928">
        <v>1</v>
      </c>
      <c r="M928">
        <v>0.81100000000000005</v>
      </c>
      <c r="N928">
        <v>0</v>
      </c>
      <c r="O928">
        <v>0.89210100000000003</v>
      </c>
      <c r="P928">
        <v>0.89182499999999998</v>
      </c>
      <c r="Q928">
        <v>1</v>
      </c>
    </row>
    <row r="929" spans="1:17" ht="15" x14ac:dyDescent="0.3">
      <c r="A929" s="1"/>
      <c r="B929" t="s">
        <v>24</v>
      </c>
      <c r="C929" t="s">
        <v>1261</v>
      </c>
      <c r="D929" t="s">
        <v>3198</v>
      </c>
      <c r="E929" t="s">
        <v>1261</v>
      </c>
      <c r="F929" t="s">
        <v>3199</v>
      </c>
      <c r="G929" t="s">
        <v>3200</v>
      </c>
      <c r="H929" t="s">
        <v>1265</v>
      </c>
      <c r="I929">
        <v>0.92100000000000004</v>
      </c>
      <c r="J929">
        <v>0.66700000000000004</v>
      </c>
      <c r="K929" t="s">
        <v>17</v>
      </c>
      <c r="L929">
        <v>1</v>
      </c>
      <c r="M929">
        <v>0.92100000000000004</v>
      </c>
      <c r="N929">
        <v>0</v>
      </c>
      <c r="O929">
        <v>0.84611999999999998</v>
      </c>
      <c r="P929">
        <v>0.84611999999999998</v>
      </c>
      <c r="Q929">
        <v>1</v>
      </c>
    </row>
    <row r="930" spans="1:17" ht="15" x14ac:dyDescent="0.3">
      <c r="A930" s="1"/>
      <c r="B930" t="s">
        <v>24</v>
      </c>
      <c r="C930" t="s">
        <v>1269</v>
      </c>
      <c r="D930" t="s">
        <v>1269</v>
      </c>
      <c r="E930" t="s">
        <v>1269</v>
      </c>
      <c r="F930" t="s">
        <v>1269</v>
      </c>
      <c r="G930" t="s">
        <v>1271</v>
      </c>
      <c r="H930" t="s">
        <v>1271</v>
      </c>
      <c r="I930">
        <v>1</v>
      </c>
      <c r="J930">
        <v>1</v>
      </c>
      <c r="K930" t="s">
        <v>17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</row>
    <row r="931" spans="1:17" ht="15" x14ac:dyDescent="0.3">
      <c r="A931" s="1"/>
      <c r="B931" t="s">
        <v>24</v>
      </c>
      <c r="C931" t="s">
        <v>1273</v>
      </c>
      <c r="D931" t="s">
        <v>3203</v>
      </c>
      <c r="E931" t="s">
        <v>1273</v>
      </c>
      <c r="F931" t="s">
        <v>3203</v>
      </c>
      <c r="G931" t="s">
        <v>3204</v>
      </c>
      <c r="H931" t="s">
        <v>1274</v>
      </c>
      <c r="I931">
        <v>0.95699999999999996</v>
      </c>
      <c r="J931">
        <v>0</v>
      </c>
      <c r="K931" t="s">
        <v>17</v>
      </c>
      <c r="L931">
        <v>1</v>
      </c>
      <c r="M931">
        <v>0.95699999999999996</v>
      </c>
      <c r="N931">
        <v>0</v>
      </c>
      <c r="O931">
        <v>0.74322699999999997</v>
      </c>
      <c r="P931">
        <v>0.75471200000000005</v>
      </c>
      <c r="Q931">
        <v>1</v>
      </c>
    </row>
    <row r="932" spans="1:17" ht="15" x14ac:dyDescent="0.3">
      <c r="A932" s="1"/>
      <c r="B932" t="s">
        <v>24</v>
      </c>
      <c r="C932" t="s">
        <v>1286</v>
      </c>
      <c r="D932" t="s">
        <v>3205</v>
      </c>
      <c r="E932" t="s">
        <v>1286</v>
      </c>
      <c r="F932" t="s">
        <v>3206</v>
      </c>
      <c r="G932" t="s">
        <v>3208</v>
      </c>
      <c r="H932" t="s">
        <v>1283</v>
      </c>
      <c r="I932">
        <v>0.84199999999999997</v>
      </c>
      <c r="J932">
        <v>0.5</v>
      </c>
      <c r="K932" t="s">
        <v>17</v>
      </c>
      <c r="L932">
        <v>1</v>
      </c>
      <c r="M932">
        <v>0.84199999999999997</v>
      </c>
      <c r="N932">
        <v>0</v>
      </c>
      <c r="O932">
        <v>0.82725300000000002</v>
      </c>
      <c r="P932">
        <v>0.82072100000000003</v>
      </c>
      <c r="Q932">
        <v>1</v>
      </c>
    </row>
    <row r="933" spans="1:17" ht="15" x14ac:dyDescent="0.3">
      <c r="A933" s="1"/>
      <c r="B933" t="s">
        <v>24</v>
      </c>
      <c r="C933" t="s">
        <v>3210</v>
      </c>
      <c r="D933" t="s">
        <v>3211</v>
      </c>
      <c r="E933" t="s">
        <v>3212</v>
      </c>
      <c r="F933" t="s">
        <v>3213</v>
      </c>
      <c r="G933" t="s">
        <v>1293</v>
      </c>
      <c r="H933" t="s">
        <v>1294</v>
      </c>
      <c r="I933">
        <v>0.83799999999999997</v>
      </c>
      <c r="J933">
        <v>0.88900000000000001</v>
      </c>
      <c r="K933" t="s">
        <v>17</v>
      </c>
      <c r="L933">
        <v>1</v>
      </c>
      <c r="M933">
        <v>0.83799999999999997</v>
      </c>
      <c r="N933">
        <v>0</v>
      </c>
      <c r="O933">
        <v>0.95871499999999998</v>
      </c>
      <c r="P933">
        <v>0.96307200000000004</v>
      </c>
      <c r="Q933">
        <v>1</v>
      </c>
    </row>
    <row r="934" spans="1:17" ht="15" x14ac:dyDescent="0.3">
      <c r="A934" s="1"/>
      <c r="B934" t="s">
        <v>24</v>
      </c>
      <c r="C934" t="s">
        <v>1300</v>
      </c>
      <c r="D934" t="s">
        <v>3218</v>
      </c>
      <c r="E934" t="s">
        <v>1300</v>
      </c>
      <c r="F934" t="s">
        <v>3219</v>
      </c>
      <c r="G934" t="s">
        <v>3220</v>
      </c>
      <c r="H934" t="s">
        <v>1303</v>
      </c>
      <c r="I934">
        <v>0.98299999999999998</v>
      </c>
      <c r="J934">
        <v>0.75</v>
      </c>
      <c r="K934" t="s">
        <v>17</v>
      </c>
      <c r="L934">
        <v>1</v>
      </c>
      <c r="M934">
        <v>0.98299999999999998</v>
      </c>
      <c r="N934">
        <v>0</v>
      </c>
      <c r="O934">
        <v>0.89125699999999997</v>
      </c>
      <c r="P934">
        <v>0.89022500000000004</v>
      </c>
      <c r="Q934">
        <v>1</v>
      </c>
    </row>
    <row r="935" spans="1:17" ht="15" x14ac:dyDescent="0.3">
      <c r="A935" s="1"/>
      <c r="B935" t="s">
        <v>24</v>
      </c>
      <c r="C935" t="s">
        <v>3227</v>
      </c>
      <c r="D935" t="s">
        <v>3227</v>
      </c>
      <c r="E935" t="s">
        <v>3227</v>
      </c>
      <c r="F935" t="s">
        <v>3227</v>
      </c>
      <c r="G935" t="s">
        <v>3228</v>
      </c>
      <c r="H935" t="s">
        <v>1310</v>
      </c>
      <c r="I935">
        <v>0.90700000000000003</v>
      </c>
      <c r="J935">
        <v>0.66700000000000004</v>
      </c>
      <c r="K935" t="s">
        <v>17</v>
      </c>
      <c r="L935">
        <v>1</v>
      </c>
      <c r="M935">
        <v>0.90700000000000003</v>
      </c>
      <c r="N935">
        <v>0</v>
      </c>
      <c r="O935">
        <v>0.90260600000000002</v>
      </c>
      <c r="P935">
        <v>0.89922899999999995</v>
      </c>
      <c r="Q935">
        <v>1</v>
      </c>
    </row>
    <row r="936" spans="1:17" ht="15" x14ac:dyDescent="0.3">
      <c r="A936" s="1"/>
      <c r="B936" t="s">
        <v>24</v>
      </c>
      <c r="C936" t="s">
        <v>3234</v>
      </c>
      <c r="D936" t="s">
        <v>3235</v>
      </c>
      <c r="E936" t="s">
        <v>3234</v>
      </c>
      <c r="F936" t="s">
        <v>3236</v>
      </c>
      <c r="G936" t="s">
        <v>3237</v>
      </c>
      <c r="H936" t="s">
        <v>1316</v>
      </c>
      <c r="I936">
        <v>0.60399999999999998</v>
      </c>
      <c r="J936">
        <v>0.4</v>
      </c>
      <c r="K936" t="s">
        <v>42</v>
      </c>
      <c r="L936">
        <v>0.5</v>
      </c>
      <c r="M936">
        <v>0.60399999999999998</v>
      </c>
      <c r="N936">
        <v>0</v>
      </c>
      <c r="O936">
        <v>0.75691900000000001</v>
      </c>
      <c r="P936">
        <v>0.75292400000000004</v>
      </c>
      <c r="Q936">
        <v>0.5</v>
      </c>
    </row>
    <row r="937" spans="1:17" ht="15" x14ac:dyDescent="0.3">
      <c r="A937" s="1"/>
      <c r="B937" t="s">
        <v>24</v>
      </c>
      <c r="C937" t="s">
        <v>3248</v>
      </c>
      <c r="D937" t="s">
        <v>3243</v>
      </c>
      <c r="E937" t="s">
        <v>3248</v>
      </c>
      <c r="F937" t="s">
        <v>3243</v>
      </c>
      <c r="G937" t="s">
        <v>3249</v>
      </c>
      <c r="H937" t="s">
        <v>1327</v>
      </c>
      <c r="I937">
        <v>0.45900000000000002</v>
      </c>
      <c r="J937">
        <v>0</v>
      </c>
      <c r="K937" t="s">
        <v>42</v>
      </c>
      <c r="L937">
        <v>0.5</v>
      </c>
      <c r="M937">
        <v>0.45900000000000002</v>
      </c>
      <c r="N937">
        <v>0</v>
      </c>
      <c r="O937">
        <v>0.76719000000000004</v>
      </c>
      <c r="P937">
        <v>0.75255300000000003</v>
      </c>
      <c r="Q937">
        <v>0.5</v>
      </c>
    </row>
    <row r="938" spans="1:17" ht="15" x14ac:dyDescent="0.3">
      <c r="A938" s="1"/>
      <c r="B938" t="s">
        <v>24</v>
      </c>
      <c r="C938" t="s">
        <v>3258</v>
      </c>
      <c r="D938" t="s">
        <v>3252</v>
      </c>
      <c r="E938" t="s">
        <v>3259</v>
      </c>
      <c r="F938" t="s">
        <v>3252</v>
      </c>
      <c r="G938" t="s">
        <v>3260</v>
      </c>
      <c r="H938" t="s">
        <v>1336</v>
      </c>
      <c r="I938">
        <v>9.4E-2</v>
      </c>
      <c r="J938">
        <v>0</v>
      </c>
      <c r="K938" t="s">
        <v>46</v>
      </c>
      <c r="L938">
        <v>0</v>
      </c>
      <c r="M938">
        <v>9.4E-2</v>
      </c>
      <c r="N938">
        <v>0</v>
      </c>
      <c r="O938">
        <v>0.71619900000000003</v>
      </c>
      <c r="P938">
        <v>0.71610600000000002</v>
      </c>
      <c r="Q938">
        <v>0</v>
      </c>
    </row>
    <row r="939" spans="1:17" ht="15" x14ac:dyDescent="0.3">
      <c r="A939" s="1"/>
      <c r="B939" t="s">
        <v>24</v>
      </c>
      <c r="C939" t="s">
        <v>3264</v>
      </c>
      <c r="D939" t="s">
        <v>1345</v>
      </c>
      <c r="E939" t="s">
        <v>3265</v>
      </c>
      <c r="F939" t="s">
        <v>1347</v>
      </c>
      <c r="G939" t="s">
        <v>3266</v>
      </c>
      <c r="H939" t="s">
        <v>1348</v>
      </c>
      <c r="I939">
        <v>0.52200000000000002</v>
      </c>
      <c r="J939">
        <v>0.5</v>
      </c>
      <c r="K939" t="s">
        <v>46</v>
      </c>
      <c r="L939">
        <v>0</v>
      </c>
      <c r="M939">
        <v>0.52200000000000002</v>
      </c>
      <c r="N939">
        <v>0</v>
      </c>
      <c r="O939">
        <v>0.82201400000000002</v>
      </c>
      <c r="P939">
        <v>0.81128500000000003</v>
      </c>
      <c r="Q939">
        <v>0</v>
      </c>
    </row>
    <row r="940" spans="1:17" ht="15" x14ac:dyDescent="0.3">
      <c r="A940" s="1"/>
      <c r="B940" t="s">
        <v>24</v>
      </c>
      <c r="C940" t="s">
        <v>3283</v>
      </c>
      <c r="D940" t="s">
        <v>3276</v>
      </c>
      <c r="E940" t="s">
        <v>3283</v>
      </c>
      <c r="F940" t="s">
        <v>3277</v>
      </c>
      <c r="G940" t="s">
        <v>3284</v>
      </c>
      <c r="H940" t="s">
        <v>1356</v>
      </c>
      <c r="I940">
        <v>0.26</v>
      </c>
      <c r="J940">
        <v>0</v>
      </c>
      <c r="K940" t="s">
        <v>46</v>
      </c>
      <c r="L940">
        <v>0</v>
      </c>
      <c r="M940">
        <v>0.26</v>
      </c>
      <c r="N940">
        <v>0</v>
      </c>
      <c r="O940">
        <v>0.67318199999999995</v>
      </c>
      <c r="P940">
        <v>0.66136700000000004</v>
      </c>
      <c r="Q940">
        <v>0</v>
      </c>
    </row>
    <row r="941" spans="1:17" ht="15" x14ac:dyDescent="0.3">
      <c r="A941" s="1"/>
      <c r="B941" t="s">
        <v>24</v>
      </c>
      <c r="C941" t="s">
        <v>1359</v>
      </c>
      <c r="D941" t="s">
        <v>1359</v>
      </c>
      <c r="E941" t="s">
        <v>1360</v>
      </c>
      <c r="F941" t="s">
        <v>1360</v>
      </c>
      <c r="G941" t="s">
        <v>3294</v>
      </c>
      <c r="H941" t="s">
        <v>1362</v>
      </c>
      <c r="I941">
        <v>1</v>
      </c>
      <c r="J941">
        <v>1</v>
      </c>
      <c r="K941" t="s">
        <v>17</v>
      </c>
      <c r="L941">
        <v>1</v>
      </c>
      <c r="M941">
        <v>1</v>
      </c>
      <c r="N941">
        <v>1</v>
      </c>
      <c r="O941">
        <v>0.93661300000000003</v>
      </c>
      <c r="P941">
        <v>0.939164</v>
      </c>
      <c r="Q941">
        <v>1</v>
      </c>
    </row>
    <row r="942" spans="1:17" ht="15" x14ac:dyDescent="0.3">
      <c r="A942" s="1"/>
      <c r="B942" t="s">
        <v>24</v>
      </c>
      <c r="C942" t="s">
        <v>3302</v>
      </c>
      <c r="D942" t="s">
        <v>3303</v>
      </c>
      <c r="E942" t="s">
        <v>3302</v>
      </c>
      <c r="F942" t="s">
        <v>1371</v>
      </c>
      <c r="G942" t="s">
        <v>3304</v>
      </c>
      <c r="H942" t="s">
        <v>1373</v>
      </c>
      <c r="I942">
        <v>0.79100000000000004</v>
      </c>
      <c r="J942">
        <v>0.4</v>
      </c>
      <c r="K942" t="s">
        <v>17</v>
      </c>
      <c r="L942">
        <v>1</v>
      </c>
      <c r="M942">
        <v>0.79100000000000004</v>
      </c>
      <c r="N942">
        <v>0</v>
      </c>
      <c r="O942">
        <v>0.83730800000000005</v>
      </c>
      <c r="P942">
        <v>0.83798700000000004</v>
      </c>
      <c r="Q942">
        <v>1</v>
      </c>
    </row>
    <row r="943" spans="1:17" ht="15" x14ac:dyDescent="0.3">
      <c r="A943" s="1"/>
      <c r="B943" t="s">
        <v>24</v>
      </c>
      <c r="C943" t="s">
        <v>1375</v>
      </c>
      <c r="D943" t="s">
        <v>3310</v>
      </c>
      <c r="E943" t="s">
        <v>1377</v>
      </c>
      <c r="F943" t="s">
        <v>1378</v>
      </c>
      <c r="G943" t="s">
        <v>1379</v>
      </c>
      <c r="H943" t="s">
        <v>1380</v>
      </c>
      <c r="I943">
        <v>0.77200000000000002</v>
      </c>
      <c r="J943">
        <v>0.66700000000000004</v>
      </c>
      <c r="K943" t="s">
        <v>17</v>
      </c>
      <c r="L943">
        <v>1</v>
      </c>
      <c r="M943">
        <v>0.77200000000000002</v>
      </c>
      <c r="N943">
        <v>0</v>
      </c>
      <c r="O943">
        <v>0.77931899999999998</v>
      </c>
      <c r="P943">
        <v>0.787439</v>
      </c>
      <c r="Q943">
        <v>1</v>
      </c>
    </row>
    <row r="944" spans="1:17" ht="15" x14ac:dyDescent="0.3">
      <c r="A944" s="1"/>
      <c r="B944" t="s">
        <v>24</v>
      </c>
      <c r="C944" t="s">
        <v>3315</v>
      </c>
      <c r="D944" t="s">
        <v>1385</v>
      </c>
      <c r="E944" t="s">
        <v>3315</v>
      </c>
      <c r="F944" t="s">
        <v>1385</v>
      </c>
      <c r="G944" t="s">
        <v>3316</v>
      </c>
      <c r="H944" t="s">
        <v>1387</v>
      </c>
      <c r="I944">
        <v>0.96399999999999997</v>
      </c>
      <c r="J944">
        <v>0.33300000000000002</v>
      </c>
      <c r="K944" t="s">
        <v>17</v>
      </c>
      <c r="L944">
        <v>1</v>
      </c>
      <c r="M944">
        <v>0.96399999999999997</v>
      </c>
      <c r="N944">
        <v>0</v>
      </c>
      <c r="O944">
        <v>0.85136299999999998</v>
      </c>
      <c r="P944">
        <v>0.83102100000000001</v>
      </c>
      <c r="Q944">
        <v>1</v>
      </c>
    </row>
    <row r="945" spans="1:17" ht="15" x14ac:dyDescent="0.3">
      <c r="A945" s="1"/>
      <c r="B945" t="s">
        <v>24</v>
      </c>
      <c r="C945" t="s">
        <v>3318</v>
      </c>
      <c r="D945" t="s">
        <v>3319</v>
      </c>
      <c r="E945" t="s">
        <v>3318</v>
      </c>
      <c r="F945" t="s">
        <v>3320</v>
      </c>
      <c r="G945" t="s">
        <v>3321</v>
      </c>
      <c r="H945" t="s">
        <v>1407</v>
      </c>
      <c r="I945">
        <v>0.85399999999999998</v>
      </c>
      <c r="J945">
        <v>0.66700000000000004</v>
      </c>
      <c r="K945" t="s">
        <v>17</v>
      </c>
      <c r="L945">
        <v>1</v>
      </c>
      <c r="M945">
        <v>0.85399999999999998</v>
      </c>
      <c r="N945">
        <v>0</v>
      </c>
      <c r="O945">
        <v>0.85726899999999995</v>
      </c>
      <c r="P945">
        <v>0.85967499999999997</v>
      </c>
      <c r="Q945">
        <v>1</v>
      </c>
    </row>
    <row r="946" spans="1:17" ht="15" x14ac:dyDescent="0.3">
      <c r="A946" s="1"/>
      <c r="B946" t="s">
        <v>24</v>
      </c>
      <c r="C946" t="s">
        <v>1413</v>
      </c>
      <c r="D946" t="s">
        <v>3327</v>
      </c>
      <c r="E946" t="s">
        <v>1413</v>
      </c>
      <c r="F946" t="s">
        <v>3328</v>
      </c>
      <c r="G946" t="s">
        <v>3329</v>
      </c>
      <c r="H946" t="s">
        <v>1416</v>
      </c>
      <c r="I946">
        <v>0.497</v>
      </c>
      <c r="J946">
        <v>0.4</v>
      </c>
      <c r="K946" t="s">
        <v>42</v>
      </c>
      <c r="L946">
        <v>0.5</v>
      </c>
      <c r="M946">
        <v>0.497</v>
      </c>
      <c r="N946">
        <v>0</v>
      </c>
      <c r="O946">
        <v>0.74661200000000005</v>
      </c>
      <c r="P946">
        <v>0.74144200000000005</v>
      </c>
      <c r="Q946">
        <v>0.5</v>
      </c>
    </row>
    <row r="947" spans="1:17" ht="15" x14ac:dyDescent="0.3">
      <c r="A947" s="1"/>
      <c r="B947" t="s">
        <v>24</v>
      </c>
      <c r="C947" t="s">
        <v>3338</v>
      </c>
      <c r="D947" t="s">
        <v>3335</v>
      </c>
      <c r="E947" t="s">
        <v>3339</v>
      </c>
      <c r="F947" t="s">
        <v>3336</v>
      </c>
      <c r="G947" t="s">
        <v>3340</v>
      </c>
      <c r="H947" t="s">
        <v>1422</v>
      </c>
      <c r="I947">
        <v>0.33200000000000002</v>
      </c>
      <c r="J947">
        <v>0.55600000000000005</v>
      </c>
      <c r="K947" t="s">
        <v>42</v>
      </c>
      <c r="L947">
        <v>0.5</v>
      </c>
      <c r="M947">
        <v>0.33200000000000002</v>
      </c>
      <c r="N947">
        <v>0</v>
      </c>
      <c r="O947">
        <v>0.791628</v>
      </c>
      <c r="P947">
        <v>0.78640299999999996</v>
      </c>
      <c r="Q947">
        <v>0.5</v>
      </c>
    </row>
    <row r="948" spans="1:17" ht="15" x14ac:dyDescent="0.3">
      <c r="A948" s="1"/>
      <c r="B948" t="s">
        <v>24</v>
      </c>
      <c r="C948" t="s">
        <v>1443</v>
      </c>
      <c r="D948" t="s">
        <v>3342</v>
      </c>
      <c r="E948" t="s">
        <v>1443</v>
      </c>
      <c r="F948" t="s">
        <v>3343</v>
      </c>
      <c r="G948" t="s">
        <v>1444</v>
      </c>
      <c r="H948" t="s">
        <v>1434</v>
      </c>
      <c r="I948">
        <v>9.4E-2</v>
      </c>
      <c r="J948">
        <v>0.125</v>
      </c>
      <c r="K948" t="s">
        <v>46</v>
      </c>
      <c r="L948">
        <v>0</v>
      </c>
      <c r="M948">
        <v>9.4E-2</v>
      </c>
      <c r="N948">
        <v>0</v>
      </c>
      <c r="O948">
        <v>0.65185599999999999</v>
      </c>
      <c r="P948">
        <v>0.65342699999999998</v>
      </c>
      <c r="Q948">
        <v>0</v>
      </c>
    </row>
    <row r="949" spans="1:17" ht="15" x14ac:dyDescent="0.3">
      <c r="A949" s="1"/>
      <c r="B949" t="s">
        <v>24</v>
      </c>
      <c r="C949" t="s">
        <v>3364</v>
      </c>
      <c r="D949" t="s">
        <v>3355</v>
      </c>
      <c r="E949" t="s">
        <v>3364</v>
      </c>
      <c r="F949" t="s">
        <v>3356</v>
      </c>
      <c r="G949" t="s">
        <v>3365</v>
      </c>
      <c r="H949" t="s">
        <v>1448</v>
      </c>
      <c r="I949">
        <v>0.69099999999999995</v>
      </c>
      <c r="J949">
        <v>0.4</v>
      </c>
      <c r="K949" t="s">
        <v>42</v>
      </c>
      <c r="L949">
        <v>0.5</v>
      </c>
      <c r="M949">
        <v>0.69099999999999995</v>
      </c>
      <c r="N949">
        <v>0</v>
      </c>
      <c r="O949">
        <v>0.81574800000000003</v>
      </c>
      <c r="P949">
        <v>0.81698599999999999</v>
      </c>
      <c r="Q949">
        <v>0.5</v>
      </c>
    </row>
    <row r="950" spans="1:17" ht="15" x14ac:dyDescent="0.3">
      <c r="A950" s="1"/>
      <c r="B950" t="s">
        <v>24</v>
      </c>
      <c r="C950" t="s">
        <v>1460</v>
      </c>
      <c r="D950" t="s">
        <v>3368</v>
      </c>
      <c r="E950" t="s">
        <v>1460</v>
      </c>
      <c r="F950" t="s">
        <v>3369</v>
      </c>
      <c r="G950" t="s">
        <v>3370</v>
      </c>
      <c r="H950" t="s">
        <v>1463</v>
      </c>
      <c r="I950">
        <v>0.77400000000000002</v>
      </c>
      <c r="J950">
        <v>0</v>
      </c>
      <c r="K950" t="s">
        <v>17</v>
      </c>
      <c r="L950">
        <v>1</v>
      </c>
      <c r="M950">
        <v>0.77400000000000002</v>
      </c>
      <c r="N950">
        <v>0</v>
      </c>
      <c r="O950">
        <v>0.80081199999999997</v>
      </c>
      <c r="P950">
        <v>0.800064</v>
      </c>
      <c r="Q950">
        <v>1</v>
      </c>
    </row>
    <row r="951" spans="1:17" ht="15" x14ac:dyDescent="0.3">
      <c r="A951" s="1"/>
      <c r="B951" t="s">
        <v>24</v>
      </c>
      <c r="C951" t="s">
        <v>3378</v>
      </c>
      <c r="D951" t="s">
        <v>3374</v>
      </c>
      <c r="E951" t="s">
        <v>3379</v>
      </c>
      <c r="F951" t="s">
        <v>3375</v>
      </c>
      <c r="G951" t="s">
        <v>3380</v>
      </c>
      <c r="H951" t="s">
        <v>3377</v>
      </c>
      <c r="I951">
        <v>5.1999999999999998E-2</v>
      </c>
      <c r="J951">
        <v>0.182</v>
      </c>
      <c r="K951" t="s">
        <v>46</v>
      </c>
      <c r="L951">
        <v>0</v>
      </c>
      <c r="M951">
        <v>5.1999999999999998E-2</v>
      </c>
      <c r="N951">
        <v>0</v>
      </c>
      <c r="O951">
        <v>0.67726200000000003</v>
      </c>
      <c r="P951">
        <v>0.67642500000000005</v>
      </c>
      <c r="Q951">
        <v>0</v>
      </c>
    </row>
    <row r="952" spans="1:17" ht="15" x14ac:dyDescent="0.3">
      <c r="A952" s="1"/>
      <c r="B952" t="s">
        <v>24</v>
      </c>
      <c r="C952" s="6">
        <v>196966569</v>
      </c>
      <c r="D952">
        <v>79</v>
      </c>
      <c r="E952">
        <v>196966569</v>
      </c>
      <c r="F952">
        <v>79</v>
      </c>
      <c r="G952" s="6">
        <v>196966569</v>
      </c>
      <c r="H952">
        <v>79</v>
      </c>
      <c r="I952">
        <v>0</v>
      </c>
      <c r="J952">
        <v>0</v>
      </c>
      <c r="K952" t="s">
        <v>46</v>
      </c>
      <c r="L952">
        <v>0</v>
      </c>
      <c r="M952">
        <v>0</v>
      </c>
      <c r="N952">
        <v>0</v>
      </c>
      <c r="O952">
        <v>0.60677800000000004</v>
      </c>
      <c r="P952">
        <v>0.60610699999999995</v>
      </c>
      <c r="Q952">
        <v>0</v>
      </c>
    </row>
    <row r="953" spans="1:17" ht="15" x14ac:dyDescent="0.3">
      <c r="A953" s="1"/>
      <c r="B953" t="s">
        <v>24</v>
      </c>
      <c r="C953" t="s">
        <v>1483</v>
      </c>
      <c r="D953" t="s">
        <v>1484</v>
      </c>
      <c r="E953" t="s">
        <v>1484</v>
      </c>
      <c r="F953" t="s">
        <v>1484</v>
      </c>
      <c r="G953" t="s">
        <v>1485</v>
      </c>
      <c r="H953" t="s">
        <v>1486</v>
      </c>
      <c r="I953">
        <v>0.98699999999999999</v>
      </c>
      <c r="J953">
        <v>0.75</v>
      </c>
      <c r="K953" t="s">
        <v>17</v>
      </c>
      <c r="L953">
        <v>1</v>
      </c>
      <c r="M953">
        <v>0.98699999999999999</v>
      </c>
      <c r="N953">
        <v>0</v>
      </c>
      <c r="O953">
        <v>0.91492899999999999</v>
      </c>
      <c r="P953">
        <v>0.91356899999999996</v>
      </c>
      <c r="Q953">
        <v>1</v>
      </c>
    </row>
    <row r="954" spans="1:17" ht="15" x14ac:dyDescent="0.3">
      <c r="A954" s="1"/>
      <c r="B954" t="s">
        <v>24</v>
      </c>
      <c r="C954" t="s">
        <v>1488</v>
      </c>
      <c r="D954" t="s">
        <v>3394</v>
      </c>
      <c r="E954" t="s">
        <v>1488</v>
      </c>
      <c r="F954" t="s">
        <v>1490</v>
      </c>
      <c r="G954" t="s">
        <v>1491</v>
      </c>
      <c r="H954" t="s">
        <v>1492</v>
      </c>
      <c r="I954">
        <v>0.81399999999999995</v>
      </c>
      <c r="J954">
        <v>0.57099999999999995</v>
      </c>
      <c r="K954" t="s">
        <v>17</v>
      </c>
      <c r="L954">
        <v>1</v>
      </c>
      <c r="M954">
        <v>0.81399999999999995</v>
      </c>
      <c r="N954">
        <v>0</v>
      </c>
      <c r="O954">
        <v>0.78062699999999996</v>
      </c>
      <c r="P954">
        <v>0.772096</v>
      </c>
      <c r="Q954">
        <v>1</v>
      </c>
    </row>
    <row r="955" spans="1:17" ht="15" x14ac:dyDescent="0.3">
      <c r="A955" s="1"/>
      <c r="B955" t="s">
        <v>24</v>
      </c>
      <c r="C955" t="s">
        <v>3398</v>
      </c>
      <c r="D955" t="s">
        <v>3399</v>
      </c>
      <c r="E955" t="s">
        <v>3398</v>
      </c>
      <c r="F955" t="s">
        <v>3400</v>
      </c>
      <c r="G955" t="s">
        <v>3401</v>
      </c>
      <c r="H955" t="s">
        <v>1498</v>
      </c>
      <c r="I955">
        <v>0.59399999999999997</v>
      </c>
      <c r="J955">
        <v>8.6999999999999994E-2</v>
      </c>
      <c r="K955" t="s">
        <v>42</v>
      </c>
      <c r="L955">
        <v>0.5</v>
      </c>
      <c r="M955">
        <v>0.59399999999999997</v>
      </c>
      <c r="N955">
        <v>0</v>
      </c>
      <c r="O955">
        <v>0.66214399999999995</v>
      </c>
      <c r="P955">
        <v>0.65047600000000005</v>
      </c>
      <c r="Q955">
        <v>0.5</v>
      </c>
    </row>
    <row r="956" spans="1:17" ht="15" x14ac:dyDescent="0.3">
      <c r="A956" s="1"/>
      <c r="B956" t="s">
        <v>24</v>
      </c>
      <c r="C956" t="s">
        <v>3410</v>
      </c>
      <c r="D956" t="s">
        <v>3404</v>
      </c>
      <c r="E956" t="s">
        <v>3410</v>
      </c>
      <c r="F956" t="s">
        <v>3406</v>
      </c>
      <c r="G956" t="s">
        <v>3411</v>
      </c>
      <c r="H956" t="s">
        <v>1508</v>
      </c>
      <c r="I956">
        <v>0.29499999999999998</v>
      </c>
      <c r="J956">
        <v>0</v>
      </c>
      <c r="K956" t="s">
        <v>46</v>
      </c>
      <c r="L956">
        <v>0</v>
      </c>
      <c r="M956">
        <v>0.29499999999999998</v>
      </c>
      <c r="N956">
        <v>0</v>
      </c>
      <c r="O956">
        <v>0.62498399999999998</v>
      </c>
      <c r="P956">
        <v>0.62261599999999995</v>
      </c>
      <c r="Q956">
        <v>0</v>
      </c>
    </row>
    <row r="957" spans="1:17" ht="15" x14ac:dyDescent="0.3">
      <c r="A957" s="1"/>
      <c r="B957" t="s">
        <v>24</v>
      </c>
      <c r="C957" t="s">
        <v>3418</v>
      </c>
      <c r="D957" t="s">
        <v>3419</v>
      </c>
      <c r="E957" t="s">
        <v>3418</v>
      </c>
      <c r="F957" t="s">
        <v>3420</v>
      </c>
      <c r="G957" t="s">
        <v>3421</v>
      </c>
      <c r="H957" t="s">
        <v>1516</v>
      </c>
      <c r="I957">
        <v>3.1E-2</v>
      </c>
      <c r="J957">
        <v>0</v>
      </c>
      <c r="K957" t="s">
        <v>46</v>
      </c>
      <c r="L957">
        <v>0</v>
      </c>
      <c r="M957">
        <v>3.1E-2</v>
      </c>
      <c r="N957">
        <v>0</v>
      </c>
      <c r="O957">
        <v>0.60724299999999998</v>
      </c>
      <c r="P957">
        <v>0.60418799999999995</v>
      </c>
      <c r="Q957">
        <v>0</v>
      </c>
    </row>
    <row r="958" spans="1:17" ht="15" x14ac:dyDescent="0.3">
      <c r="A958" s="1"/>
      <c r="B958" t="s">
        <v>24</v>
      </c>
      <c r="C958" t="s">
        <v>3408</v>
      </c>
      <c r="D958" t="s">
        <v>1531</v>
      </c>
      <c r="E958" t="s">
        <v>3408</v>
      </c>
      <c r="F958" t="s">
        <v>1531</v>
      </c>
      <c r="G958" t="s">
        <v>3409</v>
      </c>
      <c r="H958" t="s">
        <v>1534</v>
      </c>
      <c r="I958">
        <v>0.78200000000000003</v>
      </c>
      <c r="J958">
        <v>0</v>
      </c>
      <c r="K958" t="s">
        <v>46</v>
      </c>
      <c r="L958">
        <v>0</v>
      </c>
      <c r="M958">
        <v>0.78200000000000003</v>
      </c>
      <c r="N958">
        <v>0</v>
      </c>
      <c r="O958">
        <v>0.71674000000000004</v>
      </c>
      <c r="P958">
        <v>0.71961699999999995</v>
      </c>
      <c r="Q958">
        <v>0</v>
      </c>
    </row>
    <row r="959" spans="1:17" ht="15" x14ac:dyDescent="0.3">
      <c r="A959" s="1"/>
      <c r="B959" t="s">
        <v>24</v>
      </c>
      <c r="C959" t="s">
        <v>3442</v>
      </c>
      <c r="D959" t="s">
        <v>3439</v>
      </c>
      <c r="E959" t="s">
        <v>3442</v>
      </c>
      <c r="F959" t="s">
        <v>3440</v>
      </c>
      <c r="G959" t="s">
        <v>3443</v>
      </c>
      <c r="H959" t="s">
        <v>1548</v>
      </c>
      <c r="I959">
        <v>0.81899999999999995</v>
      </c>
      <c r="J959">
        <v>0.26700000000000002</v>
      </c>
      <c r="K959" t="s">
        <v>42</v>
      </c>
      <c r="L959">
        <v>0.5</v>
      </c>
      <c r="M959">
        <v>0.81899999999999995</v>
      </c>
      <c r="N959">
        <v>0</v>
      </c>
      <c r="O959">
        <v>0.86583299999999996</v>
      </c>
      <c r="P959">
        <v>0.85773999999999995</v>
      </c>
      <c r="Q959">
        <v>0.5</v>
      </c>
    </row>
    <row r="960" spans="1:17" ht="15" x14ac:dyDescent="0.3">
      <c r="A960" s="1"/>
      <c r="B960" t="s">
        <v>24</v>
      </c>
      <c r="C960" t="s">
        <v>1537</v>
      </c>
      <c r="D960" t="s">
        <v>3450</v>
      </c>
      <c r="E960" t="s">
        <v>1537</v>
      </c>
      <c r="F960" t="s">
        <v>1537</v>
      </c>
      <c r="G960" t="s">
        <v>1538</v>
      </c>
      <c r="H960" t="s">
        <v>1560</v>
      </c>
      <c r="I960">
        <v>0.878</v>
      </c>
      <c r="J960">
        <v>0</v>
      </c>
      <c r="K960" t="s">
        <v>17</v>
      </c>
      <c r="L960">
        <v>1</v>
      </c>
      <c r="M960">
        <v>0.878</v>
      </c>
      <c r="N960">
        <v>0</v>
      </c>
      <c r="O960">
        <v>0.87277800000000005</v>
      </c>
      <c r="P960">
        <v>0.86430300000000004</v>
      </c>
      <c r="Q960">
        <v>1</v>
      </c>
    </row>
    <row r="961" spans="1:17" ht="15" x14ac:dyDescent="0.3">
      <c r="A961" s="1"/>
      <c r="B961" t="s">
        <v>24</v>
      </c>
      <c r="C961" t="s">
        <v>3457</v>
      </c>
      <c r="D961" t="s">
        <v>3453</v>
      </c>
      <c r="E961" t="s">
        <v>3458</v>
      </c>
      <c r="F961" t="s">
        <v>3454</v>
      </c>
      <c r="G961" t="s">
        <v>3459</v>
      </c>
      <c r="H961" t="s">
        <v>1569</v>
      </c>
      <c r="I961">
        <v>0.84899999999999998</v>
      </c>
      <c r="J961">
        <v>0.57099999999999995</v>
      </c>
      <c r="K961" t="s">
        <v>17</v>
      </c>
      <c r="L961">
        <v>1</v>
      </c>
      <c r="M961">
        <v>0.84899999999999998</v>
      </c>
      <c r="N961">
        <v>0</v>
      </c>
      <c r="O961">
        <v>0.82365299999999997</v>
      </c>
      <c r="P961">
        <v>0.800925</v>
      </c>
      <c r="Q961">
        <v>1</v>
      </c>
    </row>
    <row r="962" spans="1:17" ht="15" x14ac:dyDescent="0.3">
      <c r="A962" s="1"/>
      <c r="B962" t="s">
        <v>24</v>
      </c>
      <c r="C962" t="s">
        <v>3464</v>
      </c>
      <c r="D962" t="s">
        <v>3462</v>
      </c>
      <c r="E962" t="s">
        <v>3464</v>
      </c>
      <c r="F962" t="s">
        <v>3463</v>
      </c>
      <c r="G962" t="s">
        <v>3465</v>
      </c>
      <c r="H962" t="s">
        <v>1585</v>
      </c>
      <c r="I962">
        <v>0.90500000000000003</v>
      </c>
      <c r="J962">
        <v>0.625</v>
      </c>
      <c r="K962" t="s">
        <v>17</v>
      </c>
      <c r="L962">
        <v>1</v>
      </c>
      <c r="M962">
        <v>0.90500000000000003</v>
      </c>
      <c r="N962">
        <v>0</v>
      </c>
      <c r="O962">
        <v>0.86978699999999998</v>
      </c>
      <c r="P962">
        <v>0.86456500000000003</v>
      </c>
      <c r="Q962">
        <v>1</v>
      </c>
    </row>
    <row r="963" spans="1:17" ht="15" x14ac:dyDescent="0.3">
      <c r="A963" s="1"/>
      <c r="B963" t="s">
        <v>24</v>
      </c>
      <c r="C963" t="s">
        <v>3473</v>
      </c>
      <c r="D963" t="s">
        <v>3471</v>
      </c>
      <c r="E963" t="s">
        <v>1602</v>
      </c>
      <c r="F963" t="s">
        <v>1598</v>
      </c>
      <c r="G963" t="s">
        <v>3474</v>
      </c>
      <c r="H963" t="s">
        <v>1600</v>
      </c>
      <c r="I963">
        <v>0.58599999999999997</v>
      </c>
      <c r="J963">
        <v>0.28599999999999998</v>
      </c>
      <c r="K963" t="s">
        <v>17</v>
      </c>
      <c r="L963">
        <v>1</v>
      </c>
      <c r="M963">
        <v>0.58599999999999997</v>
      </c>
      <c r="N963">
        <v>0</v>
      </c>
      <c r="O963">
        <v>0.794597</v>
      </c>
      <c r="P963">
        <v>0.79045200000000004</v>
      </c>
      <c r="Q963">
        <v>1</v>
      </c>
    </row>
    <row r="964" spans="1:17" ht="15" x14ac:dyDescent="0.3">
      <c r="A964" s="1"/>
      <c r="B964" t="s">
        <v>24</v>
      </c>
      <c r="C964" t="s">
        <v>1609</v>
      </c>
      <c r="D964" t="s">
        <v>1606</v>
      </c>
      <c r="E964" t="s">
        <v>1609</v>
      </c>
      <c r="F964" t="s">
        <v>1606</v>
      </c>
      <c r="G964" t="s">
        <v>1610</v>
      </c>
      <c r="H964" t="s">
        <v>1608</v>
      </c>
      <c r="I964">
        <v>0.871</v>
      </c>
      <c r="J964">
        <v>0.85699999999999998</v>
      </c>
      <c r="K964" t="s">
        <v>17</v>
      </c>
      <c r="L964">
        <v>1</v>
      </c>
      <c r="M964">
        <v>0.871</v>
      </c>
      <c r="N964">
        <v>0</v>
      </c>
      <c r="O964">
        <v>0.91918900000000003</v>
      </c>
      <c r="P964">
        <v>0.91558099999999998</v>
      </c>
      <c r="Q964">
        <v>1</v>
      </c>
    </row>
    <row r="965" spans="1:17" ht="15" x14ac:dyDescent="0.3">
      <c r="A965" s="1"/>
      <c r="B965" t="s">
        <v>24</v>
      </c>
      <c r="C965" t="s">
        <v>3493</v>
      </c>
      <c r="D965" t="s">
        <v>3483</v>
      </c>
      <c r="E965" t="s">
        <v>3493</v>
      </c>
      <c r="F965" t="s">
        <v>3485</v>
      </c>
      <c r="G965" t="s">
        <v>3494</v>
      </c>
      <c r="H965" t="s">
        <v>1616</v>
      </c>
      <c r="I965">
        <v>0.125</v>
      </c>
      <c r="J965">
        <v>0.154</v>
      </c>
      <c r="K965" t="s">
        <v>46</v>
      </c>
      <c r="L965">
        <v>0</v>
      </c>
      <c r="M965">
        <v>0.125</v>
      </c>
      <c r="N965">
        <v>0</v>
      </c>
      <c r="O965">
        <v>0.66002300000000003</v>
      </c>
      <c r="P965">
        <v>0.65767500000000001</v>
      </c>
      <c r="Q965">
        <v>0</v>
      </c>
    </row>
    <row r="966" spans="1:17" ht="15" x14ac:dyDescent="0.3">
      <c r="A966" s="1"/>
      <c r="B966" t="s">
        <v>24</v>
      </c>
      <c r="C966" t="s">
        <v>1624</v>
      </c>
      <c r="D966" t="s">
        <v>3501</v>
      </c>
      <c r="E966" t="s">
        <v>1624</v>
      </c>
      <c r="F966" t="s">
        <v>3501</v>
      </c>
      <c r="G966" t="s">
        <v>3502</v>
      </c>
      <c r="H966" t="s">
        <v>1627</v>
      </c>
      <c r="I966">
        <v>0.17100000000000001</v>
      </c>
      <c r="J966">
        <v>0</v>
      </c>
      <c r="K966" t="s">
        <v>46</v>
      </c>
      <c r="L966">
        <v>0</v>
      </c>
      <c r="M966">
        <v>0.17100000000000001</v>
      </c>
      <c r="N966">
        <v>0</v>
      </c>
      <c r="O966">
        <v>0.63878500000000005</v>
      </c>
      <c r="P966">
        <v>0.63351900000000005</v>
      </c>
      <c r="Q966">
        <v>0</v>
      </c>
    </row>
    <row r="967" spans="1:17" ht="15" x14ac:dyDescent="0.3">
      <c r="A967" s="1"/>
      <c r="B967" t="s">
        <v>24</v>
      </c>
      <c r="C967" t="s">
        <v>3521</v>
      </c>
      <c r="D967" t="s">
        <v>3507</v>
      </c>
      <c r="E967" t="s">
        <v>3521</v>
      </c>
      <c r="F967" t="s">
        <v>3508</v>
      </c>
      <c r="G967" t="s">
        <v>3518</v>
      </c>
      <c r="H967" t="s">
        <v>3510</v>
      </c>
      <c r="I967">
        <v>0.80300000000000005</v>
      </c>
      <c r="J967">
        <v>0.61499999999999999</v>
      </c>
      <c r="K967" t="s">
        <v>17</v>
      </c>
      <c r="L967">
        <v>1</v>
      </c>
      <c r="M967">
        <v>0.80300000000000005</v>
      </c>
      <c r="N967">
        <v>0</v>
      </c>
      <c r="O967">
        <v>0.91740999999999995</v>
      </c>
      <c r="P967">
        <v>0.90027699999999999</v>
      </c>
      <c r="Q967">
        <v>1</v>
      </c>
    </row>
    <row r="968" spans="1:17" ht="15" x14ac:dyDescent="0.3">
      <c r="A968" s="1"/>
      <c r="B968" t="s">
        <v>24</v>
      </c>
      <c r="C968" t="s">
        <v>1658</v>
      </c>
      <c r="D968" t="s">
        <v>1658</v>
      </c>
      <c r="E968" t="s">
        <v>1658</v>
      </c>
      <c r="F968" t="s">
        <v>1658</v>
      </c>
      <c r="G968" t="s">
        <v>3497</v>
      </c>
      <c r="H968" t="s">
        <v>1660</v>
      </c>
      <c r="I968">
        <v>0.97799999999999998</v>
      </c>
      <c r="J968">
        <v>0.57099999999999995</v>
      </c>
      <c r="K968" t="s">
        <v>17</v>
      </c>
      <c r="L968">
        <v>1</v>
      </c>
      <c r="M968">
        <v>0.97799999999999998</v>
      </c>
      <c r="N968">
        <v>0</v>
      </c>
      <c r="O968">
        <v>0.89351899999999995</v>
      </c>
      <c r="P968">
        <v>0.88842500000000002</v>
      </c>
      <c r="Q968">
        <v>1</v>
      </c>
    </row>
    <row r="969" spans="1:17" ht="15" x14ac:dyDescent="0.3">
      <c r="A969" s="1"/>
      <c r="B969" t="s">
        <v>24</v>
      </c>
      <c r="C969" t="s">
        <v>3536</v>
      </c>
      <c r="D969" t="s">
        <v>3530</v>
      </c>
      <c r="E969" t="s">
        <v>3536</v>
      </c>
      <c r="F969" t="s">
        <v>3530</v>
      </c>
      <c r="G969" t="s">
        <v>3537</v>
      </c>
      <c r="H969" t="s">
        <v>1665</v>
      </c>
      <c r="I969">
        <v>0.56499999999999995</v>
      </c>
      <c r="J969">
        <v>0.72699999999999998</v>
      </c>
      <c r="K969" t="s">
        <v>17</v>
      </c>
      <c r="L969">
        <v>1</v>
      </c>
      <c r="M969">
        <v>0.56499999999999995</v>
      </c>
      <c r="N969">
        <v>0</v>
      </c>
      <c r="O969">
        <v>0.81415899999999997</v>
      </c>
      <c r="P969">
        <v>0.83312299999999995</v>
      </c>
      <c r="Q969">
        <v>1</v>
      </c>
    </row>
    <row r="970" spans="1:17" ht="15" x14ac:dyDescent="0.3">
      <c r="A970" s="1"/>
      <c r="B970" t="s">
        <v>24</v>
      </c>
      <c r="C970" t="s">
        <v>3506</v>
      </c>
      <c r="D970" t="s">
        <v>3539</v>
      </c>
      <c r="E970" t="s">
        <v>3506</v>
      </c>
      <c r="F970" t="s">
        <v>3540</v>
      </c>
      <c r="G970" t="s">
        <v>3509</v>
      </c>
      <c r="H970" t="s">
        <v>1672</v>
      </c>
      <c r="I970">
        <v>0.94599999999999995</v>
      </c>
      <c r="J970">
        <v>0.75</v>
      </c>
      <c r="K970" t="s">
        <v>17</v>
      </c>
      <c r="L970">
        <v>1</v>
      </c>
      <c r="M970">
        <v>0.94599999999999995</v>
      </c>
      <c r="N970">
        <v>0</v>
      </c>
      <c r="O970">
        <v>0.78700400000000004</v>
      </c>
      <c r="P970">
        <v>0.78366800000000003</v>
      </c>
      <c r="Q970">
        <v>1</v>
      </c>
    </row>
    <row r="971" spans="1:17" ht="15" x14ac:dyDescent="0.3">
      <c r="A971" s="1"/>
      <c r="B971" t="s">
        <v>24</v>
      </c>
      <c r="C971" t="s">
        <v>3543</v>
      </c>
      <c r="D971" t="s">
        <v>3544</v>
      </c>
      <c r="E971" t="s">
        <v>3543</v>
      </c>
      <c r="F971" t="s">
        <v>1678</v>
      </c>
      <c r="G971" t="s">
        <v>3545</v>
      </c>
      <c r="H971" t="s">
        <v>1680</v>
      </c>
      <c r="I971">
        <v>0.81100000000000005</v>
      </c>
      <c r="J971">
        <v>0.8</v>
      </c>
      <c r="K971" t="s">
        <v>17</v>
      </c>
      <c r="L971">
        <v>1</v>
      </c>
      <c r="M971">
        <v>0.81100000000000005</v>
      </c>
      <c r="N971">
        <v>0</v>
      </c>
      <c r="O971">
        <v>0.84243599999999996</v>
      </c>
      <c r="P971">
        <v>0.842974</v>
      </c>
      <c r="Q971">
        <v>1</v>
      </c>
    </row>
    <row r="972" spans="1:17" ht="15" x14ac:dyDescent="0.3">
      <c r="A972" s="1"/>
      <c r="B972" t="s">
        <v>24</v>
      </c>
      <c r="C972" t="s">
        <v>1686</v>
      </c>
      <c r="D972" t="s">
        <v>1687</v>
      </c>
      <c r="E972" t="s">
        <v>1688</v>
      </c>
      <c r="F972" t="s">
        <v>1689</v>
      </c>
      <c r="G972" t="s">
        <v>3549</v>
      </c>
      <c r="H972" t="s">
        <v>1691</v>
      </c>
      <c r="I972">
        <v>0.76700000000000002</v>
      </c>
      <c r="J972">
        <v>0.5</v>
      </c>
      <c r="K972" t="s">
        <v>17</v>
      </c>
      <c r="L972">
        <v>1</v>
      </c>
      <c r="M972">
        <v>0.76700000000000002</v>
      </c>
      <c r="N972">
        <v>0</v>
      </c>
      <c r="O972">
        <v>0.82957099999999995</v>
      </c>
      <c r="P972">
        <v>0.82798499999999997</v>
      </c>
      <c r="Q972">
        <v>1</v>
      </c>
    </row>
    <row r="973" spans="1:17" ht="15" x14ac:dyDescent="0.3">
      <c r="A973" s="1"/>
      <c r="B973" t="s">
        <v>24</v>
      </c>
      <c r="C973" t="s">
        <v>3550</v>
      </c>
      <c r="D973" t="s">
        <v>3551</v>
      </c>
      <c r="E973" t="s">
        <v>3550</v>
      </c>
      <c r="F973" t="s">
        <v>3551</v>
      </c>
      <c r="G973" t="s">
        <v>3552</v>
      </c>
      <c r="H973" t="s">
        <v>1694</v>
      </c>
      <c r="I973">
        <v>0.79300000000000004</v>
      </c>
      <c r="J973">
        <v>0.66700000000000004</v>
      </c>
      <c r="K973" t="s">
        <v>17</v>
      </c>
      <c r="L973">
        <v>1</v>
      </c>
      <c r="M973">
        <v>0.79300000000000004</v>
      </c>
      <c r="N973">
        <v>0</v>
      </c>
      <c r="O973">
        <v>0.78467299999999995</v>
      </c>
      <c r="P973">
        <v>0.79381400000000002</v>
      </c>
      <c r="Q973">
        <v>1</v>
      </c>
    </row>
    <row r="974" spans="1:17" ht="15" x14ac:dyDescent="0.3">
      <c r="A974" s="1"/>
      <c r="B974" t="s">
        <v>24</v>
      </c>
      <c r="C974" t="s">
        <v>3558</v>
      </c>
      <c r="D974" t="s">
        <v>3554</v>
      </c>
      <c r="E974" t="s">
        <v>3559</v>
      </c>
      <c r="F974" t="s">
        <v>3555</v>
      </c>
      <c r="G974" t="s">
        <v>1767</v>
      </c>
      <c r="H974" t="s">
        <v>1702</v>
      </c>
      <c r="I974">
        <v>8.8999999999999996E-2</v>
      </c>
      <c r="J974">
        <v>0</v>
      </c>
      <c r="K974" t="s">
        <v>46</v>
      </c>
      <c r="L974">
        <v>0</v>
      </c>
      <c r="M974">
        <v>8.8999999999999996E-2</v>
      </c>
      <c r="N974">
        <v>0</v>
      </c>
      <c r="O974">
        <v>0.61163900000000004</v>
      </c>
      <c r="P974">
        <v>0.61260999999999999</v>
      </c>
      <c r="Q974">
        <v>0</v>
      </c>
    </row>
    <row r="975" spans="1:17" ht="15" x14ac:dyDescent="0.3">
      <c r="A975" s="1"/>
      <c r="B975" t="s">
        <v>24</v>
      </c>
      <c r="C975" t="s">
        <v>3568</v>
      </c>
      <c r="D975" t="s">
        <v>3566</v>
      </c>
      <c r="E975" t="s">
        <v>3568</v>
      </c>
      <c r="F975" t="s">
        <v>1714</v>
      </c>
      <c r="G975" t="s">
        <v>3569</v>
      </c>
      <c r="H975" t="s">
        <v>1716</v>
      </c>
      <c r="I975">
        <v>0.13</v>
      </c>
      <c r="J975">
        <v>0</v>
      </c>
      <c r="K975" t="s">
        <v>46</v>
      </c>
      <c r="L975">
        <v>0</v>
      </c>
      <c r="M975">
        <v>0.13</v>
      </c>
      <c r="N975">
        <v>0</v>
      </c>
      <c r="O975">
        <v>0.71680999999999995</v>
      </c>
      <c r="P975">
        <v>0.70914299999999997</v>
      </c>
      <c r="Q975">
        <v>0</v>
      </c>
    </row>
    <row r="976" spans="1:17" ht="15" x14ac:dyDescent="0.3">
      <c r="A976" s="1"/>
      <c r="B976" t="s">
        <v>24</v>
      </c>
      <c r="C976" t="s">
        <v>1731</v>
      </c>
      <c r="D976" t="s">
        <v>3572</v>
      </c>
      <c r="E976" t="s">
        <v>1731</v>
      </c>
      <c r="F976" t="s">
        <v>3572</v>
      </c>
      <c r="G976" t="s">
        <v>3573</v>
      </c>
      <c r="H976" t="s">
        <v>1733</v>
      </c>
      <c r="I976">
        <v>0.77900000000000003</v>
      </c>
      <c r="J976">
        <v>0</v>
      </c>
      <c r="K976" t="s">
        <v>17</v>
      </c>
      <c r="L976">
        <v>1</v>
      </c>
      <c r="M976">
        <v>0.77900000000000003</v>
      </c>
      <c r="N976">
        <v>0</v>
      </c>
      <c r="O976">
        <v>0.68674400000000002</v>
      </c>
      <c r="P976">
        <v>0.68263099999999999</v>
      </c>
      <c r="Q976">
        <v>1</v>
      </c>
    </row>
    <row r="977" spans="1:17" ht="15" x14ac:dyDescent="0.3">
      <c r="A977" s="1"/>
      <c r="B977" t="s">
        <v>24</v>
      </c>
      <c r="C977" t="s">
        <v>1737</v>
      </c>
      <c r="D977" t="s">
        <v>1738</v>
      </c>
      <c r="E977" t="s">
        <v>1737</v>
      </c>
      <c r="F977" t="s">
        <v>1738</v>
      </c>
      <c r="G977" t="s">
        <v>1744</v>
      </c>
      <c r="H977" t="s">
        <v>1740</v>
      </c>
      <c r="I977">
        <v>0.79600000000000004</v>
      </c>
      <c r="J977">
        <v>0.66700000000000004</v>
      </c>
      <c r="K977" t="s">
        <v>17</v>
      </c>
      <c r="L977">
        <v>1</v>
      </c>
      <c r="M977">
        <v>0.79600000000000004</v>
      </c>
      <c r="N977">
        <v>0</v>
      </c>
      <c r="O977">
        <v>0.89498699999999998</v>
      </c>
      <c r="P977">
        <v>0.89403200000000005</v>
      </c>
      <c r="Q977">
        <v>1</v>
      </c>
    </row>
    <row r="978" spans="1:17" ht="15" x14ac:dyDescent="0.3">
      <c r="A978" s="1"/>
      <c r="B978" t="s">
        <v>24</v>
      </c>
      <c r="C978" t="s">
        <v>1746</v>
      </c>
      <c r="D978" t="s">
        <v>3579</v>
      </c>
      <c r="E978" t="s">
        <v>1747</v>
      </c>
      <c r="F978" t="s">
        <v>1747</v>
      </c>
      <c r="G978" t="s">
        <v>1746</v>
      </c>
      <c r="H978" t="s">
        <v>1749</v>
      </c>
      <c r="I978">
        <v>0.77100000000000002</v>
      </c>
      <c r="J978">
        <v>0</v>
      </c>
      <c r="K978" t="s">
        <v>17</v>
      </c>
      <c r="L978">
        <v>1</v>
      </c>
      <c r="M978">
        <v>0.77100000000000002</v>
      </c>
      <c r="N978">
        <v>0</v>
      </c>
      <c r="O978">
        <v>0.69112099999999999</v>
      </c>
      <c r="P978">
        <v>0.69327899999999998</v>
      </c>
      <c r="Q978">
        <v>1</v>
      </c>
    </row>
    <row r="979" spans="1:17" ht="15" x14ac:dyDescent="0.3">
      <c r="A979" s="1"/>
      <c r="B979" t="s">
        <v>24</v>
      </c>
      <c r="C979" t="s">
        <v>1756</v>
      </c>
      <c r="D979" t="s">
        <v>3582</v>
      </c>
      <c r="E979" t="s">
        <v>1757</v>
      </c>
      <c r="F979" t="s">
        <v>3583</v>
      </c>
      <c r="G979" t="s">
        <v>1758</v>
      </c>
      <c r="H979" t="s">
        <v>1755</v>
      </c>
      <c r="I979">
        <v>0.28599999999999998</v>
      </c>
      <c r="J979">
        <v>0</v>
      </c>
      <c r="K979" t="s">
        <v>42</v>
      </c>
      <c r="L979">
        <v>0.5</v>
      </c>
      <c r="M979">
        <v>0.28599999999999998</v>
      </c>
      <c r="N979">
        <v>0</v>
      </c>
      <c r="O979">
        <v>0.67745699999999998</v>
      </c>
      <c r="P979">
        <v>0.67498100000000005</v>
      </c>
      <c r="Q979">
        <v>0.5</v>
      </c>
    </row>
    <row r="980" spans="1:17" ht="15" x14ac:dyDescent="0.3">
      <c r="A980" s="1"/>
      <c r="B980" t="s">
        <v>24</v>
      </c>
      <c r="C980" t="s">
        <v>3590</v>
      </c>
      <c r="D980" t="s">
        <v>3591</v>
      </c>
      <c r="E980" t="s">
        <v>3590</v>
      </c>
      <c r="F980" t="s">
        <v>3592</v>
      </c>
      <c r="G980" t="s">
        <v>3593</v>
      </c>
      <c r="H980" t="s">
        <v>1773</v>
      </c>
      <c r="I980">
        <v>0.875</v>
      </c>
      <c r="J980">
        <v>0.69</v>
      </c>
      <c r="K980" t="s">
        <v>17</v>
      </c>
      <c r="L980">
        <v>1</v>
      </c>
      <c r="M980">
        <v>0.875</v>
      </c>
      <c r="N980">
        <v>0</v>
      </c>
      <c r="O980">
        <v>0.89366199999999996</v>
      </c>
      <c r="P980">
        <v>0.88360700000000003</v>
      </c>
      <c r="Q980">
        <v>1</v>
      </c>
    </row>
    <row r="981" spans="1:17" ht="15" x14ac:dyDescent="0.3">
      <c r="A981" s="1"/>
      <c r="B981" t="s">
        <v>24</v>
      </c>
      <c r="C981" t="s">
        <v>1764</v>
      </c>
      <c r="D981" t="s">
        <v>3601</v>
      </c>
      <c r="E981" t="s">
        <v>1765</v>
      </c>
      <c r="F981" t="s">
        <v>1765</v>
      </c>
      <c r="G981" t="s">
        <v>3602</v>
      </c>
      <c r="H981" t="s">
        <v>1788</v>
      </c>
      <c r="I981">
        <v>0.89400000000000002</v>
      </c>
      <c r="J981">
        <v>0</v>
      </c>
      <c r="K981" t="s">
        <v>17</v>
      </c>
      <c r="L981">
        <v>1</v>
      </c>
      <c r="M981">
        <v>0.89400000000000002</v>
      </c>
      <c r="N981">
        <v>0</v>
      </c>
      <c r="O981">
        <v>0.78121099999999999</v>
      </c>
      <c r="P981">
        <v>0.78984500000000002</v>
      </c>
      <c r="Q981">
        <v>1</v>
      </c>
    </row>
    <row r="982" spans="1:17" ht="15" x14ac:dyDescent="0.3">
      <c r="A982" s="1"/>
      <c r="B982" t="s">
        <v>24</v>
      </c>
      <c r="C982" t="s">
        <v>3604</v>
      </c>
      <c r="D982" t="s">
        <v>3605</v>
      </c>
      <c r="E982" t="s">
        <v>3604</v>
      </c>
      <c r="F982" t="s">
        <v>3606</v>
      </c>
      <c r="G982" t="s">
        <v>3607</v>
      </c>
      <c r="H982" t="s">
        <v>1795</v>
      </c>
      <c r="I982">
        <v>0.72699999999999998</v>
      </c>
      <c r="J982">
        <v>0.35299999999999998</v>
      </c>
      <c r="K982" t="s">
        <v>42</v>
      </c>
      <c r="L982">
        <v>0.5</v>
      </c>
      <c r="M982">
        <v>0.72699999999999998</v>
      </c>
      <c r="N982">
        <v>0</v>
      </c>
      <c r="O982">
        <v>0.81842300000000001</v>
      </c>
      <c r="P982">
        <v>0.81674899999999995</v>
      </c>
      <c r="Q982">
        <v>0.5</v>
      </c>
    </row>
    <row r="983" spans="1:17" ht="15" x14ac:dyDescent="0.3">
      <c r="A983" s="1"/>
      <c r="B983" t="s">
        <v>24</v>
      </c>
      <c r="C983" t="s">
        <v>1804</v>
      </c>
      <c r="D983" t="s">
        <v>3617</v>
      </c>
      <c r="E983" t="s">
        <v>1806</v>
      </c>
      <c r="F983" t="s">
        <v>3618</v>
      </c>
      <c r="G983" t="s">
        <v>3619</v>
      </c>
      <c r="H983" t="s">
        <v>1808</v>
      </c>
      <c r="I983">
        <v>0.98499999999999999</v>
      </c>
      <c r="J983">
        <v>0.66700000000000004</v>
      </c>
      <c r="K983" t="s">
        <v>17</v>
      </c>
      <c r="L983">
        <v>1</v>
      </c>
      <c r="M983">
        <v>0.98499999999999999</v>
      </c>
      <c r="N983">
        <v>0</v>
      </c>
      <c r="O983">
        <v>0.931836</v>
      </c>
      <c r="P983">
        <v>0.92594699999999996</v>
      </c>
      <c r="Q983">
        <v>1</v>
      </c>
    </row>
    <row r="984" spans="1:17" ht="15" x14ac:dyDescent="0.3">
      <c r="A984" s="1"/>
      <c r="B984" t="s">
        <v>24</v>
      </c>
      <c r="C984" t="s">
        <v>1811</v>
      </c>
      <c r="D984" t="s">
        <v>3621</v>
      </c>
      <c r="E984" t="s">
        <v>1811</v>
      </c>
      <c r="F984" t="s">
        <v>3621</v>
      </c>
      <c r="G984" t="s">
        <v>1813</v>
      </c>
      <c r="H984" t="s">
        <v>1814</v>
      </c>
      <c r="I984">
        <v>0.88200000000000001</v>
      </c>
      <c r="J984">
        <v>0.5</v>
      </c>
      <c r="K984" t="s">
        <v>17</v>
      </c>
      <c r="L984">
        <v>1</v>
      </c>
      <c r="M984">
        <v>0.88200000000000001</v>
      </c>
      <c r="N984">
        <v>0</v>
      </c>
      <c r="O984">
        <v>0.89107800000000004</v>
      </c>
      <c r="P984">
        <v>0.89397499999999996</v>
      </c>
      <c r="Q984">
        <v>1</v>
      </c>
    </row>
    <row r="985" spans="1:17" ht="15" x14ac:dyDescent="0.3">
      <c r="A985" s="1"/>
      <c r="B985" t="s">
        <v>24</v>
      </c>
      <c r="C985" t="s">
        <v>3640</v>
      </c>
      <c r="D985" t="s">
        <v>3629</v>
      </c>
      <c r="E985" t="s">
        <v>3640</v>
      </c>
      <c r="F985" t="s">
        <v>3630</v>
      </c>
      <c r="G985" t="s">
        <v>3641</v>
      </c>
      <c r="H985" t="s">
        <v>1821</v>
      </c>
      <c r="I985">
        <v>4.3999999999999997E-2</v>
      </c>
      <c r="J985">
        <v>0</v>
      </c>
      <c r="K985" t="s">
        <v>46</v>
      </c>
      <c r="L985">
        <v>0</v>
      </c>
      <c r="M985">
        <v>4.3999999999999997E-2</v>
      </c>
      <c r="N985">
        <v>0</v>
      </c>
      <c r="O985">
        <v>0.58999400000000002</v>
      </c>
      <c r="P985">
        <v>0.58949300000000004</v>
      </c>
      <c r="Q985">
        <v>0</v>
      </c>
    </row>
    <row r="986" spans="1:17" ht="15" x14ac:dyDescent="0.3">
      <c r="A986" s="1"/>
      <c r="B986" t="s">
        <v>24</v>
      </c>
      <c r="C986" t="s">
        <v>1833</v>
      </c>
      <c r="D986" t="s">
        <v>3646</v>
      </c>
      <c r="E986" t="s">
        <v>1834</v>
      </c>
      <c r="F986" t="s">
        <v>3647</v>
      </c>
      <c r="G986" t="s">
        <v>1835</v>
      </c>
      <c r="H986" t="s">
        <v>1836</v>
      </c>
      <c r="I986">
        <v>0.98699999999999999</v>
      </c>
      <c r="J986">
        <v>0.66700000000000004</v>
      </c>
      <c r="K986" t="s">
        <v>17</v>
      </c>
      <c r="L986">
        <v>1</v>
      </c>
      <c r="M986">
        <v>0.98699999999999999</v>
      </c>
      <c r="N986">
        <v>0</v>
      </c>
      <c r="O986">
        <v>0.93129899999999999</v>
      </c>
      <c r="P986">
        <v>0.91783000000000003</v>
      </c>
      <c r="Q986">
        <v>1</v>
      </c>
    </row>
    <row r="987" spans="1:17" ht="15" x14ac:dyDescent="0.3">
      <c r="A987" s="1"/>
      <c r="B987" t="s">
        <v>24</v>
      </c>
      <c r="C987" t="s">
        <v>1838</v>
      </c>
      <c r="D987" t="s">
        <v>3650</v>
      </c>
      <c r="E987" t="s">
        <v>1838</v>
      </c>
      <c r="F987" t="s">
        <v>3651</v>
      </c>
      <c r="G987" t="s">
        <v>3653</v>
      </c>
      <c r="H987" t="s">
        <v>1842</v>
      </c>
      <c r="I987">
        <v>3.6999999999999998E-2</v>
      </c>
      <c r="J987">
        <v>0</v>
      </c>
      <c r="K987" t="s">
        <v>46</v>
      </c>
      <c r="L987">
        <v>0</v>
      </c>
      <c r="M987">
        <v>3.6999999999999998E-2</v>
      </c>
      <c r="N987">
        <v>0</v>
      </c>
      <c r="O987">
        <v>0.59892100000000004</v>
      </c>
      <c r="P987">
        <v>0.599638</v>
      </c>
      <c r="Q987">
        <v>0</v>
      </c>
    </row>
    <row r="988" spans="1:17" ht="15" x14ac:dyDescent="0.3">
      <c r="A988" s="1"/>
      <c r="B988" t="s">
        <v>24</v>
      </c>
      <c r="C988" t="s">
        <v>3659</v>
      </c>
      <c r="D988" t="s">
        <v>3656</v>
      </c>
      <c r="E988" t="s">
        <v>3659</v>
      </c>
      <c r="F988" t="s">
        <v>3656</v>
      </c>
      <c r="G988" t="s">
        <v>3660</v>
      </c>
      <c r="H988" t="s">
        <v>1846</v>
      </c>
      <c r="I988">
        <v>0.19400000000000001</v>
      </c>
      <c r="J988">
        <v>0</v>
      </c>
      <c r="K988" t="s">
        <v>46</v>
      </c>
      <c r="L988">
        <v>0</v>
      </c>
      <c r="M988">
        <v>0.19400000000000001</v>
      </c>
      <c r="N988">
        <v>0</v>
      </c>
      <c r="O988">
        <v>0.64119899999999996</v>
      </c>
      <c r="P988">
        <v>0.64907999999999999</v>
      </c>
      <c r="Q988">
        <v>0</v>
      </c>
    </row>
    <row r="989" spans="1:17" ht="15" x14ac:dyDescent="0.3">
      <c r="A989" s="1"/>
      <c r="B989" t="s">
        <v>24</v>
      </c>
      <c r="C989" t="s">
        <v>3666</v>
      </c>
      <c r="D989" t="s">
        <v>1847</v>
      </c>
      <c r="E989" t="s">
        <v>3666</v>
      </c>
      <c r="F989" t="s">
        <v>1847</v>
      </c>
      <c r="G989" t="s">
        <v>1858</v>
      </c>
      <c r="H989" t="s">
        <v>1854</v>
      </c>
      <c r="I989">
        <v>0.50600000000000001</v>
      </c>
      <c r="J989">
        <v>0.35299999999999998</v>
      </c>
      <c r="K989" t="s">
        <v>42</v>
      </c>
      <c r="L989">
        <v>0.5</v>
      </c>
      <c r="M989">
        <v>0.50600000000000001</v>
      </c>
      <c r="N989">
        <v>0</v>
      </c>
      <c r="O989">
        <v>0.78656899999999996</v>
      </c>
      <c r="P989">
        <v>0.79018299999999997</v>
      </c>
      <c r="Q989">
        <v>0.5</v>
      </c>
    </row>
    <row r="990" spans="1:17" ht="15" x14ac:dyDescent="0.3">
      <c r="A990" s="1"/>
      <c r="B990" t="s">
        <v>24</v>
      </c>
      <c r="C990" t="s">
        <v>3670</v>
      </c>
      <c r="D990" t="s">
        <v>3671</v>
      </c>
      <c r="E990" t="s">
        <v>3670</v>
      </c>
      <c r="F990" t="s">
        <v>3672</v>
      </c>
      <c r="G990" t="s">
        <v>3673</v>
      </c>
      <c r="H990" t="s">
        <v>1863</v>
      </c>
      <c r="I990">
        <v>0.22</v>
      </c>
      <c r="J990">
        <v>0</v>
      </c>
      <c r="K990" t="s">
        <v>46</v>
      </c>
      <c r="L990">
        <v>0</v>
      </c>
      <c r="M990">
        <v>0.22</v>
      </c>
      <c r="N990">
        <v>0</v>
      </c>
      <c r="O990">
        <v>0.69046300000000005</v>
      </c>
      <c r="P990">
        <v>0.68349899999999997</v>
      </c>
      <c r="Q990">
        <v>0</v>
      </c>
    </row>
    <row r="991" spans="1:17" ht="15" x14ac:dyDescent="0.3">
      <c r="A991" s="1"/>
      <c r="B991" t="s">
        <v>24</v>
      </c>
      <c r="C991" t="s">
        <v>3670</v>
      </c>
      <c r="D991" t="s">
        <v>3582</v>
      </c>
      <c r="E991" t="s">
        <v>3670</v>
      </c>
      <c r="F991" t="s">
        <v>3583</v>
      </c>
      <c r="G991" t="s">
        <v>3673</v>
      </c>
      <c r="H991" t="s">
        <v>1755</v>
      </c>
      <c r="I991">
        <v>7.4999999999999997E-2</v>
      </c>
      <c r="J991">
        <v>0</v>
      </c>
      <c r="K991" t="s">
        <v>42</v>
      </c>
      <c r="L991">
        <v>0.5</v>
      </c>
      <c r="M991">
        <v>7.4999999999999997E-2</v>
      </c>
      <c r="N991">
        <v>0</v>
      </c>
      <c r="O991">
        <v>0.62166699999999997</v>
      </c>
      <c r="P991">
        <v>0.62814199999999998</v>
      </c>
      <c r="Q991">
        <v>0.5</v>
      </c>
    </row>
    <row r="992" spans="1:17" ht="15" x14ac:dyDescent="0.3">
      <c r="A992" s="1"/>
      <c r="B992" t="s">
        <v>24</v>
      </c>
      <c r="C992" t="s">
        <v>3682</v>
      </c>
      <c r="D992" t="s">
        <v>3683</v>
      </c>
      <c r="E992" t="s">
        <v>3682</v>
      </c>
      <c r="F992" t="s">
        <v>3684</v>
      </c>
      <c r="G992" t="s">
        <v>3685</v>
      </c>
      <c r="H992" t="s">
        <v>1898</v>
      </c>
      <c r="I992">
        <v>0.94599999999999995</v>
      </c>
      <c r="J992">
        <v>0.88900000000000001</v>
      </c>
      <c r="K992" t="s">
        <v>17</v>
      </c>
      <c r="L992">
        <v>1</v>
      </c>
      <c r="M992">
        <v>0.94599999999999995</v>
      </c>
      <c r="N992">
        <v>0</v>
      </c>
      <c r="O992">
        <v>0.92991400000000002</v>
      </c>
      <c r="P992">
        <v>0.92642599999999997</v>
      </c>
      <c r="Q992">
        <v>1</v>
      </c>
    </row>
    <row r="993" spans="1:17" ht="15" x14ac:dyDescent="0.3">
      <c r="A993" s="1"/>
      <c r="B993" t="s">
        <v>24</v>
      </c>
      <c r="C993" t="s">
        <v>3694</v>
      </c>
      <c r="D993" t="s">
        <v>1900</v>
      </c>
      <c r="E993" t="s">
        <v>3694</v>
      </c>
      <c r="F993" t="s">
        <v>1900</v>
      </c>
      <c r="G993" t="s">
        <v>3695</v>
      </c>
      <c r="H993" t="s">
        <v>1901</v>
      </c>
      <c r="I993">
        <v>0.44800000000000001</v>
      </c>
      <c r="J993">
        <v>0.72699999999999998</v>
      </c>
      <c r="K993" t="s">
        <v>17</v>
      </c>
      <c r="L993">
        <v>1</v>
      </c>
      <c r="M993">
        <v>0.44800000000000001</v>
      </c>
      <c r="N993">
        <v>0</v>
      </c>
      <c r="O993">
        <v>0.81649400000000005</v>
      </c>
      <c r="P993">
        <v>0.811025</v>
      </c>
      <c r="Q993">
        <v>1</v>
      </c>
    </row>
    <row r="994" spans="1:17" ht="15" x14ac:dyDescent="0.3">
      <c r="A994" s="1"/>
      <c r="B994" t="s">
        <v>24</v>
      </c>
      <c r="C994" t="s">
        <v>1910</v>
      </c>
      <c r="D994" t="s">
        <v>1911</v>
      </c>
      <c r="E994" t="s">
        <v>1911</v>
      </c>
      <c r="F994" t="s">
        <v>1911</v>
      </c>
      <c r="G994" t="s">
        <v>1912</v>
      </c>
      <c r="H994" t="s">
        <v>1913</v>
      </c>
      <c r="I994">
        <v>1</v>
      </c>
      <c r="J994">
        <v>1</v>
      </c>
      <c r="K994" t="s">
        <v>17</v>
      </c>
      <c r="L994">
        <v>1</v>
      </c>
      <c r="M994">
        <v>1</v>
      </c>
      <c r="N994">
        <v>1</v>
      </c>
      <c r="O994">
        <v>0.96655599999999997</v>
      </c>
      <c r="P994">
        <v>0.96443199999999996</v>
      </c>
      <c r="Q994">
        <v>1</v>
      </c>
    </row>
    <row r="995" spans="1:17" ht="15" x14ac:dyDescent="0.3">
      <c r="A995" s="1"/>
      <c r="B995" t="s">
        <v>24</v>
      </c>
      <c r="C995" t="s">
        <v>3707</v>
      </c>
      <c r="D995" t="s">
        <v>1918</v>
      </c>
      <c r="E995" t="s">
        <v>3707</v>
      </c>
      <c r="F995" t="s">
        <v>1918</v>
      </c>
      <c r="G995" t="s">
        <v>3708</v>
      </c>
      <c r="H995" t="s">
        <v>1920</v>
      </c>
      <c r="I995">
        <v>0.317</v>
      </c>
      <c r="J995">
        <v>0</v>
      </c>
      <c r="K995" t="s">
        <v>42</v>
      </c>
      <c r="L995">
        <v>0.5</v>
      </c>
      <c r="M995">
        <v>0.317</v>
      </c>
      <c r="N995">
        <v>0</v>
      </c>
      <c r="O995">
        <v>0.70635300000000001</v>
      </c>
      <c r="P995">
        <v>0.70951600000000004</v>
      </c>
      <c r="Q995">
        <v>0.5</v>
      </c>
    </row>
    <row r="996" spans="1:17" ht="15" x14ac:dyDescent="0.3">
      <c r="A996" s="1"/>
      <c r="B996" t="s">
        <v>24</v>
      </c>
      <c r="C996" t="s">
        <v>1924</v>
      </c>
      <c r="D996" t="s">
        <v>3710</v>
      </c>
      <c r="E996" t="s">
        <v>1924</v>
      </c>
      <c r="F996" t="s">
        <v>3710</v>
      </c>
      <c r="G996" t="s">
        <v>1926</v>
      </c>
      <c r="H996" t="s">
        <v>1927</v>
      </c>
      <c r="I996">
        <v>0.86599999999999999</v>
      </c>
      <c r="J996">
        <v>0.5</v>
      </c>
      <c r="K996" t="s">
        <v>17</v>
      </c>
      <c r="L996">
        <v>1</v>
      </c>
      <c r="M996">
        <v>0.86599999999999999</v>
      </c>
      <c r="N996">
        <v>0</v>
      </c>
      <c r="O996">
        <v>0.85079199999999999</v>
      </c>
      <c r="P996">
        <v>0.841665</v>
      </c>
      <c r="Q996">
        <v>1</v>
      </c>
    </row>
    <row r="997" spans="1:17" ht="15" x14ac:dyDescent="0.3">
      <c r="A997" s="1"/>
      <c r="B997" t="s">
        <v>24</v>
      </c>
      <c r="C997" t="s">
        <v>1933</v>
      </c>
      <c r="D997" t="s">
        <v>3712</v>
      </c>
      <c r="E997" t="s">
        <v>1933</v>
      </c>
      <c r="F997" t="s">
        <v>3712</v>
      </c>
      <c r="G997" t="s">
        <v>1935</v>
      </c>
      <c r="H997" t="s">
        <v>1936</v>
      </c>
      <c r="I997">
        <v>0.88800000000000001</v>
      </c>
      <c r="J997">
        <v>0.75</v>
      </c>
      <c r="K997" t="s">
        <v>17</v>
      </c>
      <c r="L997">
        <v>1</v>
      </c>
      <c r="M997">
        <v>0.88800000000000001</v>
      </c>
      <c r="N997">
        <v>0</v>
      </c>
      <c r="O997">
        <v>0.906663</v>
      </c>
      <c r="P997">
        <v>0.90310299999999999</v>
      </c>
      <c r="Q997">
        <v>1</v>
      </c>
    </row>
    <row r="998" spans="1:17" ht="15" x14ac:dyDescent="0.3">
      <c r="A998" s="1"/>
      <c r="B998" t="s">
        <v>24</v>
      </c>
      <c r="C998" t="s">
        <v>3682</v>
      </c>
      <c r="D998" t="s">
        <v>1938</v>
      </c>
      <c r="E998" t="s">
        <v>3682</v>
      </c>
      <c r="F998" t="s">
        <v>1938</v>
      </c>
      <c r="G998" t="s">
        <v>3685</v>
      </c>
      <c r="H998" t="s">
        <v>1939</v>
      </c>
      <c r="I998">
        <v>0.27</v>
      </c>
      <c r="J998">
        <v>0</v>
      </c>
      <c r="K998" t="s">
        <v>46</v>
      </c>
      <c r="L998">
        <v>0</v>
      </c>
      <c r="M998">
        <v>0.27</v>
      </c>
      <c r="N998">
        <v>0</v>
      </c>
      <c r="O998">
        <v>0.67321299999999995</v>
      </c>
      <c r="P998">
        <v>0.67119899999999999</v>
      </c>
      <c r="Q998">
        <v>0</v>
      </c>
    </row>
    <row r="999" spans="1:17" ht="15" x14ac:dyDescent="0.3">
      <c r="A999" s="1"/>
      <c r="B999" t="s">
        <v>24</v>
      </c>
      <c r="C999" t="s">
        <v>1941</v>
      </c>
      <c r="D999" t="s">
        <v>1941</v>
      </c>
      <c r="E999" t="s">
        <v>1941</v>
      </c>
      <c r="F999" t="s">
        <v>1941</v>
      </c>
      <c r="G999" t="s">
        <v>1943</v>
      </c>
      <c r="H999" t="s">
        <v>1944</v>
      </c>
      <c r="I999">
        <v>1</v>
      </c>
      <c r="J999">
        <v>1</v>
      </c>
      <c r="K999" t="s">
        <v>17</v>
      </c>
      <c r="L999">
        <v>1</v>
      </c>
      <c r="M999">
        <v>1</v>
      </c>
      <c r="N999">
        <v>1</v>
      </c>
      <c r="O999">
        <v>0.85831100000000005</v>
      </c>
      <c r="P999">
        <v>0.86621800000000004</v>
      </c>
      <c r="Q999">
        <v>1</v>
      </c>
    </row>
    <row r="1000" spans="1:17" ht="15" x14ac:dyDescent="0.3">
      <c r="A1000" s="1"/>
      <c r="B1000" t="s">
        <v>24</v>
      </c>
      <c r="C1000" t="s">
        <v>1952</v>
      </c>
      <c r="D1000" t="s">
        <v>3717</v>
      </c>
      <c r="E1000" t="s">
        <v>1952</v>
      </c>
      <c r="F1000" t="s">
        <v>3718</v>
      </c>
      <c r="G1000" t="s">
        <v>1953</v>
      </c>
      <c r="H1000" t="s">
        <v>1951</v>
      </c>
      <c r="I1000">
        <v>0.88600000000000001</v>
      </c>
      <c r="J1000">
        <v>0.77800000000000002</v>
      </c>
      <c r="K1000" t="s">
        <v>17</v>
      </c>
      <c r="L1000">
        <v>1</v>
      </c>
      <c r="M1000">
        <v>0.88600000000000001</v>
      </c>
      <c r="N1000">
        <v>0</v>
      </c>
      <c r="O1000">
        <v>0.92787200000000003</v>
      </c>
      <c r="P1000">
        <v>0.93185200000000001</v>
      </c>
      <c r="Q1000">
        <v>1</v>
      </c>
    </row>
    <row r="1001" spans="1:17" ht="15" x14ac:dyDescent="0.3">
      <c r="A1001" s="1"/>
      <c r="B1001" t="s">
        <v>24</v>
      </c>
      <c r="C1001" t="s">
        <v>3724</v>
      </c>
      <c r="D1001" t="s">
        <v>3725</v>
      </c>
      <c r="E1001" t="s">
        <v>3726</v>
      </c>
      <c r="F1001" t="s">
        <v>3727</v>
      </c>
      <c r="G1001" t="s">
        <v>3728</v>
      </c>
      <c r="H1001" t="s">
        <v>1966</v>
      </c>
      <c r="I1001">
        <v>0.74299999999999999</v>
      </c>
      <c r="J1001">
        <v>0.5</v>
      </c>
      <c r="K1001" t="s">
        <v>42</v>
      </c>
      <c r="L1001">
        <v>0.5</v>
      </c>
      <c r="M1001">
        <v>0.74299999999999999</v>
      </c>
      <c r="N1001">
        <v>0</v>
      </c>
      <c r="O1001">
        <v>0.81389400000000001</v>
      </c>
      <c r="P1001">
        <v>0.80424700000000005</v>
      </c>
      <c r="Q1001">
        <v>0.5</v>
      </c>
    </row>
    <row r="1002" spans="1:17" ht="15" x14ac:dyDescent="0.3">
      <c r="A1002" s="1" t="s">
        <v>10</v>
      </c>
      <c r="B1002" t="s">
        <v>11</v>
      </c>
      <c r="C1002" t="s">
        <v>12</v>
      </c>
      <c r="D1002" t="s">
        <v>2368</v>
      </c>
      <c r="E1002" t="s">
        <v>12</v>
      </c>
      <c r="F1002" t="s">
        <v>2369</v>
      </c>
      <c r="G1002" t="s">
        <v>15</v>
      </c>
      <c r="H1002" t="s">
        <v>16</v>
      </c>
      <c r="I1002">
        <v>0.94499999999999995</v>
      </c>
      <c r="J1002">
        <v>0.8</v>
      </c>
      <c r="K1002" t="s">
        <v>17</v>
      </c>
      <c r="L1002">
        <v>1</v>
      </c>
      <c r="M1002">
        <v>0.94499999999999995</v>
      </c>
      <c r="N1002">
        <v>0</v>
      </c>
      <c r="O1002">
        <v>0.86080500000000004</v>
      </c>
      <c r="P1002">
        <v>0.86285500000000004</v>
      </c>
      <c r="Q1002">
        <v>1</v>
      </c>
    </row>
    <row r="1003" spans="1:17" ht="15" x14ac:dyDescent="0.3">
      <c r="A1003" s="1" t="s">
        <v>28</v>
      </c>
      <c r="B1003" t="s">
        <v>11</v>
      </c>
      <c r="C1003" t="s">
        <v>31</v>
      </c>
      <c r="D1003" t="s">
        <v>30</v>
      </c>
      <c r="E1003" t="s">
        <v>31</v>
      </c>
      <c r="F1003" t="s">
        <v>31</v>
      </c>
      <c r="G1003" t="s">
        <v>2370</v>
      </c>
      <c r="H1003" t="s">
        <v>33</v>
      </c>
      <c r="I1003">
        <v>0.93400000000000005</v>
      </c>
      <c r="J1003">
        <v>0.6</v>
      </c>
      <c r="K1003" t="s">
        <v>17</v>
      </c>
      <c r="L1003">
        <v>1</v>
      </c>
      <c r="M1003">
        <v>0.93400000000000005</v>
      </c>
      <c r="N1003">
        <v>0</v>
      </c>
      <c r="O1003">
        <v>0.819492</v>
      </c>
      <c r="P1003">
        <v>0.83324900000000002</v>
      </c>
      <c r="Q1003">
        <v>1</v>
      </c>
    </row>
    <row r="1004" spans="1:17" ht="15" x14ac:dyDescent="0.3">
      <c r="A1004" s="1" t="s">
        <v>2371</v>
      </c>
      <c r="B1004" t="s">
        <v>11</v>
      </c>
      <c r="C1004" t="s">
        <v>2372</v>
      </c>
      <c r="D1004" t="s">
        <v>2373</v>
      </c>
      <c r="E1004" t="s">
        <v>2372</v>
      </c>
      <c r="F1004" t="s">
        <v>2374</v>
      </c>
      <c r="G1004" t="s">
        <v>2375</v>
      </c>
      <c r="H1004" t="s">
        <v>39</v>
      </c>
      <c r="I1004">
        <v>0.73299999999999998</v>
      </c>
      <c r="J1004">
        <v>0.57099999999999995</v>
      </c>
      <c r="K1004" t="s">
        <v>46</v>
      </c>
      <c r="L1004">
        <v>0</v>
      </c>
      <c r="M1004">
        <v>0.73299999999999998</v>
      </c>
      <c r="N1004">
        <v>0</v>
      </c>
      <c r="O1004">
        <v>0.72528899999999996</v>
      </c>
      <c r="P1004">
        <v>0.70667400000000002</v>
      </c>
      <c r="Q1004">
        <v>0</v>
      </c>
    </row>
    <row r="1005" spans="1:17" ht="15" x14ac:dyDescent="0.3">
      <c r="A1005" s="1" t="s">
        <v>2378</v>
      </c>
      <c r="B1005" t="s">
        <v>11</v>
      </c>
      <c r="C1005" s="2">
        <v>44593</v>
      </c>
      <c r="D1005" t="s">
        <v>48</v>
      </c>
      <c r="E1005">
        <v>12</v>
      </c>
      <c r="F1005" t="s">
        <v>49</v>
      </c>
      <c r="G1005" s="2">
        <v>44593</v>
      </c>
      <c r="H1005" t="s">
        <v>50</v>
      </c>
      <c r="I1005">
        <v>0.63900000000000001</v>
      </c>
      <c r="J1005">
        <v>0.66700000000000004</v>
      </c>
      <c r="K1005" t="s">
        <v>17</v>
      </c>
      <c r="L1005">
        <v>1</v>
      </c>
      <c r="M1005">
        <v>0.63900000000000001</v>
      </c>
      <c r="N1005">
        <v>0</v>
      </c>
      <c r="O1005">
        <v>0.66972600000000004</v>
      </c>
      <c r="P1005">
        <v>0.66824099999999997</v>
      </c>
      <c r="Q1005">
        <v>1</v>
      </c>
    </row>
    <row r="1006" spans="1:17" ht="15" x14ac:dyDescent="0.3">
      <c r="A1006" s="1" t="s">
        <v>2379</v>
      </c>
      <c r="B1006" t="s">
        <v>11</v>
      </c>
      <c r="C1006" t="s">
        <v>2380</v>
      </c>
      <c r="D1006" t="s">
        <v>2381</v>
      </c>
      <c r="E1006" t="s">
        <v>2380</v>
      </c>
      <c r="F1006" t="s">
        <v>2380</v>
      </c>
      <c r="G1006" t="s">
        <v>2382</v>
      </c>
      <c r="H1006" t="s">
        <v>56</v>
      </c>
      <c r="I1006">
        <v>0.88300000000000001</v>
      </c>
      <c r="J1006">
        <v>0.4</v>
      </c>
      <c r="K1006" t="s">
        <v>17</v>
      </c>
      <c r="L1006">
        <v>1</v>
      </c>
      <c r="M1006">
        <v>0.88300000000000001</v>
      </c>
      <c r="N1006">
        <v>0</v>
      </c>
      <c r="O1006">
        <v>0.80689299999999997</v>
      </c>
      <c r="P1006">
        <v>0.80406599999999995</v>
      </c>
      <c r="Q1006">
        <v>1</v>
      </c>
    </row>
    <row r="1007" spans="1:17" ht="15" x14ac:dyDescent="0.3">
      <c r="A1007" s="1" t="s">
        <v>2383</v>
      </c>
      <c r="B1007" t="s">
        <v>11</v>
      </c>
      <c r="C1007" t="s">
        <v>89</v>
      </c>
      <c r="D1007" t="s">
        <v>2384</v>
      </c>
      <c r="E1007" t="s">
        <v>89</v>
      </c>
      <c r="F1007" t="s">
        <v>2385</v>
      </c>
      <c r="G1007" t="s">
        <v>2386</v>
      </c>
      <c r="H1007" t="s">
        <v>62</v>
      </c>
      <c r="I1007">
        <v>0.27700000000000002</v>
      </c>
      <c r="J1007">
        <v>0</v>
      </c>
      <c r="K1007" t="s">
        <v>46</v>
      </c>
      <c r="L1007">
        <v>0</v>
      </c>
      <c r="M1007">
        <v>0.27700000000000002</v>
      </c>
      <c r="N1007">
        <v>0</v>
      </c>
      <c r="O1007">
        <v>0.62831700000000001</v>
      </c>
      <c r="P1007">
        <v>0.63242699999999996</v>
      </c>
      <c r="Q1007">
        <v>0</v>
      </c>
    </row>
    <row r="1008" spans="1:17" ht="15" x14ac:dyDescent="0.3">
      <c r="A1008" s="1" t="s">
        <v>2396</v>
      </c>
      <c r="B1008" t="s">
        <v>11</v>
      </c>
      <c r="C1008" t="s">
        <v>70</v>
      </c>
      <c r="D1008" t="s">
        <v>71</v>
      </c>
      <c r="E1008" t="s">
        <v>70</v>
      </c>
      <c r="F1008" t="s">
        <v>72</v>
      </c>
      <c r="G1008" t="s">
        <v>73</v>
      </c>
      <c r="H1008" t="s">
        <v>74</v>
      </c>
      <c r="I1008">
        <v>0.96399999999999997</v>
      </c>
      <c r="J1008">
        <v>0.8</v>
      </c>
      <c r="K1008" t="s">
        <v>17</v>
      </c>
      <c r="L1008">
        <v>1</v>
      </c>
      <c r="M1008">
        <v>0.96399999999999997</v>
      </c>
      <c r="N1008">
        <v>0</v>
      </c>
      <c r="O1008">
        <v>0.94026799999999999</v>
      </c>
      <c r="P1008">
        <v>0.92602799999999996</v>
      </c>
      <c r="Q1008">
        <v>1</v>
      </c>
    </row>
    <row r="1009" spans="1:17" ht="15" x14ac:dyDescent="0.3">
      <c r="A1009" s="1" t="s">
        <v>2397</v>
      </c>
      <c r="B1009" t="s">
        <v>11</v>
      </c>
      <c r="C1009" t="s">
        <v>70</v>
      </c>
      <c r="D1009" t="s">
        <v>2398</v>
      </c>
      <c r="E1009" t="s">
        <v>70</v>
      </c>
      <c r="F1009" t="s">
        <v>77</v>
      </c>
      <c r="G1009" t="s">
        <v>73</v>
      </c>
      <c r="H1009" t="s">
        <v>78</v>
      </c>
      <c r="I1009">
        <v>0.92800000000000005</v>
      </c>
      <c r="J1009">
        <v>0.66700000000000004</v>
      </c>
      <c r="K1009" t="s">
        <v>17</v>
      </c>
      <c r="L1009">
        <v>1</v>
      </c>
      <c r="M1009">
        <v>0.92800000000000005</v>
      </c>
      <c r="N1009">
        <v>0</v>
      </c>
      <c r="O1009">
        <v>0.88067399999999996</v>
      </c>
      <c r="P1009">
        <v>0.86240300000000003</v>
      </c>
      <c r="Q1009">
        <v>1</v>
      </c>
    </row>
    <row r="1010" spans="1:17" ht="15" x14ac:dyDescent="0.3">
      <c r="A1010" s="1" t="s">
        <v>2399</v>
      </c>
      <c r="B1010" t="s">
        <v>11</v>
      </c>
      <c r="C1010" t="s">
        <v>83</v>
      </c>
      <c r="D1010" t="s">
        <v>2400</v>
      </c>
      <c r="E1010" t="s">
        <v>83</v>
      </c>
      <c r="F1010" t="s">
        <v>83</v>
      </c>
      <c r="G1010" t="s">
        <v>2401</v>
      </c>
      <c r="H1010" t="s">
        <v>87</v>
      </c>
      <c r="I1010">
        <v>0.97199999999999998</v>
      </c>
      <c r="J1010">
        <v>0</v>
      </c>
      <c r="K1010" t="s">
        <v>17</v>
      </c>
      <c r="L1010">
        <v>1</v>
      </c>
      <c r="M1010">
        <v>0.97199999999999998</v>
      </c>
      <c r="N1010">
        <v>0</v>
      </c>
      <c r="O1010">
        <v>0.89962799999999998</v>
      </c>
      <c r="P1010">
        <v>0.89379500000000001</v>
      </c>
      <c r="Q1010">
        <v>1</v>
      </c>
    </row>
    <row r="1011" spans="1:17" ht="15" x14ac:dyDescent="0.3">
      <c r="A1011" s="1" t="s">
        <v>2402</v>
      </c>
      <c r="B1011" t="s">
        <v>11</v>
      </c>
      <c r="C1011" t="s">
        <v>89</v>
      </c>
      <c r="D1011" t="s">
        <v>2403</v>
      </c>
      <c r="E1011" t="s">
        <v>89</v>
      </c>
      <c r="F1011" t="s">
        <v>2404</v>
      </c>
      <c r="G1011" t="s">
        <v>2386</v>
      </c>
      <c r="H1011" t="s">
        <v>93</v>
      </c>
      <c r="I1011">
        <v>0.51500000000000001</v>
      </c>
      <c r="J1011">
        <v>0</v>
      </c>
      <c r="K1011" t="s">
        <v>42</v>
      </c>
      <c r="L1011">
        <v>0.5</v>
      </c>
      <c r="M1011">
        <v>0.51500000000000001</v>
      </c>
      <c r="N1011">
        <v>0</v>
      </c>
      <c r="O1011">
        <v>0.77690800000000004</v>
      </c>
      <c r="P1011">
        <v>0.75995000000000001</v>
      </c>
      <c r="Q1011">
        <v>0.5</v>
      </c>
    </row>
    <row r="1012" spans="1:17" ht="15" x14ac:dyDescent="0.3">
      <c r="A1012" s="1" t="s">
        <v>2407</v>
      </c>
      <c r="B1012" t="s">
        <v>11</v>
      </c>
      <c r="C1012" t="s">
        <v>2408</v>
      </c>
      <c r="D1012" t="s">
        <v>2409</v>
      </c>
      <c r="E1012" t="s">
        <v>2410</v>
      </c>
      <c r="F1012" t="s">
        <v>2411</v>
      </c>
      <c r="G1012" t="s">
        <v>2412</v>
      </c>
      <c r="H1012" t="s">
        <v>99</v>
      </c>
      <c r="I1012">
        <v>0.72</v>
      </c>
      <c r="J1012">
        <v>0.58799999999999997</v>
      </c>
      <c r="K1012" t="s">
        <v>17</v>
      </c>
      <c r="L1012">
        <v>1</v>
      </c>
      <c r="M1012">
        <v>0.72</v>
      </c>
      <c r="N1012">
        <v>0</v>
      </c>
      <c r="O1012">
        <v>0.86482899999999996</v>
      </c>
      <c r="P1012">
        <v>0.86429400000000001</v>
      </c>
      <c r="Q1012">
        <v>1</v>
      </c>
    </row>
    <row r="1013" spans="1:17" ht="15" x14ac:dyDescent="0.3">
      <c r="A1013" s="1" t="s">
        <v>2427</v>
      </c>
      <c r="B1013" t="s">
        <v>11</v>
      </c>
      <c r="C1013" t="s">
        <v>108</v>
      </c>
      <c r="D1013" t="s">
        <v>2428</v>
      </c>
      <c r="E1013" t="s">
        <v>110</v>
      </c>
      <c r="F1013" t="s">
        <v>2429</v>
      </c>
      <c r="G1013" t="s">
        <v>2430</v>
      </c>
      <c r="H1013" t="s">
        <v>113</v>
      </c>
      <c r="I1013">
        <v>0.94199999999999995</v>
      </c>
      <c r="J1013">
        <v>0.8</v>
      </c>
      <c r="K1013" t="s">
        <v>17</v>
      </c>
      <c r="L1013">
        <v>1</v>
      </c>
      <c r="M1013">
        <v>0.94199999999999995</v>
      </c>
      <c r="N1013">
        <v>0</v>
      </c>
      <c r="O1013">
        <v>0.88932</v>
      </c>
      <c r="P1013">
        <v>0.88739699999999999</v>
      </c>
      <c r="Q1013">
        <v>1</v>
      </c>
    </row>
    <row r="1014" spans="1:17" ht="15" x14ac:dyDescent="0.3">
      <c r="A1014" s="1" t="s">
        <v>2431</v>
      </c>
      <c r="B1014" t="s">
        <v>11</v>
      </c>
      <c r="C1014" t="s">
        <v>115</v>
      </c>
      <c r="D1014" t="s">
        <v>115</v>
      </c>
      <c r="E1014" t="s">
        <v>115</v>
      </c>
      <c r="F1014" t="s">
        <v>115</v>
      </c>
      <c r="G1014" t="s">
        <v>116</v>
      </c>
      <c r="H1014" t="s">
        <v>116</v>
      </c>
      <c r="I1014">
        <v>1</v>
      </c>
      <c r="J1014">
        <v>1</v>
      </c>
      <c r="K1014" t="s">
        <v>17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</row>
    <row r="1015" spans="1:17" ht="15" x14ac:dyDescent="0.3">
      <c r="A1015" s="1" t="s">
        <v>2432</v>
      </c>
      <c r="B1015" t="s">
        <v>11</v>
      </c>
      <c r="C1015" t="s">
        <v>117</v>
      </c>
      <c r="D1015" t="s">
        <v>2433</v>
      </c>
      <c r="E1015" t="s">
        <v>117</v>
      </c>
      <c r="F1015" t="s">
        <v>2434</v>
      </c>
      <c r="G1015" t="s">
        <v>118</v>
      </c>
      <c r="H1015" t="s">
        <v>122</v>
      </c>
      <c r="I1015">
        <v>0.151</v>
      </c>
      <c r="J1015">
        <v>0</v>
      </c>
      <c r="K1015" t="s">
        <v>46</v>
      </c>
      <c r="L1015">
        <v>0</v>
      </c>
      <c r="M1015">
        <v>0.151</v>
      </c>
      <c r="N1015">
        <v>0</v>
      </c>
      <c r="O1015">
        <v>0.590449</v>
      </c>
      <c r="P1015">
        <v>0.59719599999999995</v>
      </c>
      <c r="Q1015">
        <v>0</v>
      </c>
    </row>
    <row r="1016" spans="1:17" ht="15" x14ac:dyDescent="0.3">
      <c r="A1016" s="1" t="s">
        <v>2435</v>
      </c>
      <c r="B1016" t="s">
        <v>11</v>
      </c>
      <c r="C1016" t="s">
        <v>124</v>
      </c>
      <c r="D1016" t="s">
        <v>2436</v>
      </c>
      <c r="E1016" t="s">
        <v>124</v>
      </c>
      <c r="F1016" t="s">
        <v>2437</v>
      </c>
      <c r="G1016" t="s">
        <v>127</v>
      </c>
      <c r="H1016" t="s">
        <v>128</v>
      </c>
      <c r="I1016">
        <v>0.93899999999999995</v>
      </c>
      <c r="J1016">
        <v>0</v>
      </c>
      <c r="K1016" t="s">
        <v>17</v>
      </c>
      <c r="L1016">
        <v>1</v>
      </c>
      <c r="M1016">
        <v>0.93899999999999995</v>
      </c>
      <c r="N1016">
        <v>0</v>
      </c>
      <c r="O1016">
        <v>0.86519299999999999</v>
      </c>
      <c r="P1016">
        <v>0.84763100000000002</v>
      </c>
      <c r="Q1016">
        <v>1</v>
      </c>
    </row>
    <row r="1017" spans="1:17" ht="15" x14ac:dyDescent="0.3">
      <c r="A1017" s="1" t="s">
        <v>134</v>
      </c>
      <c r="B1017" t="s">
        <v>11</v>
      </c>
      <c r="C1017" t="s">
        <v>2443</v>
      </c>
      <c r="D1017" t="s">
        <v>2444</v>
      </c>
      <c r="E1017" t="s">
        <v>2443</v>
      </c>
      <c r="F1017" t="s">
        <v>2443</v>
      </c>
      <c r="G1017" t="s">
        <v>2420</v>
      </c>
      <c r="H1017" t="s">
        <v>139</v>
      </c>
      <c r="I1017">
        <v>0.98599999999999999</v>
      </c>
      <c r="J1017">
        <v>0.85699999999999998</v>
      </c>
      <c r="K1017" t="s">
        <v>17</v>
      </c>
      <c r="L1017">
        <v>1</v>
      </c>
      <c r="M1017">
        <v>0.98599999999999999</v>
      </c>
      <c r="N1017">
        <v>0</v>
      </c>
      <c r="O1017">
        <v>0.95898300000000003</v>
      </c>
      <c r="P1017">
        <v>0.96033000000000002</v>
      </c>
      <c r="Q1017">
        <v>1</v>
      </c>
    </row>
    <row r="1018" spans="1:17" ht="15" x14ac:dyDescent="0.3">
      <c r="A1018" s="1" t="s">
        <v>2450</v>
      </c>
      <c r="B1018" t="s">
        <v>11</v>
      </c>
      <c r="C1018" t="s">
        <v>144</v>
      </c>
      <c r="D1018" t="s">
        <v>145</v>
      </c>
      <c r="E1018" t="s">
        <v>144</v>
      </c>
      <c r="F1018" t="s">
        <v>146</v>
      </c>
      <c r="G1018" t="s">
        <v>147</v>
      </c>
      <c r="H1018" t="s">
        <v>148</v>
      </c>
      <c r="I1018">
        <v>0.97599999999999998</v>
      </c>
      <c r="J1018">
        <v>0.8</v>
      </c>
      <c r="K1018" t="s">
        <v>17</v>
      </c>
      <c r="L1018">
        <v>1</v>
      </c>
      <c r="M1018">
        <v>0.97599999999999998</v>
      </c>
      <c r="N1018">
        <v>0</v>
      </c>
      <c r="O1018">
        <v>0.91800099999999996</v>
      </c>
      <c r="P1018">
        <v>0.90985199999999999</v>
      </c>
      <c r="Q1018">
        <v>1</v>
      </c>
    </row>
    <row r="1019" spans="1:17" ht="15" x14ac:dyDescent="0.3">
      <c r="A1019" s="1" t="s">
        <v>2451</v>
      </c>
      <c r="B1019" t="s">
        <v>11</v>
      </c>
      <c r="C1019" t="s">
        <v>2452</v>
      </c>
      <c r="D1019" t="s">
        <v>2453</v>
      </c>
      <c r="E1019" t="s">
        <v>2454</v>
      </c>
      <c r="F1019" t="s">
        <v>2455</v>
      </c>
      <c r="G1019" t="s">
        <v>2456</v>
      </c>
      <c r="H1019" t="s">
        <v>156</v>
      </c>
      <c r="I1019">
        <v>0.44900000000000001</v>
      </c>
      <c r="J1019">
        <v>0</v>
      </c>
      <c r="K1019" t="s">
        <v>46</v>
      </c>
      <c r="L1019">
        <v>0</v>
      </c>
      <c r="M1019">
        <v>0.44900000000000001</v>
      </c>
      <c r="N1019">
        <v>0</v>
      </c>
      <c r="O1019">
        <v>0.64034000000000002</v>
      </c>
      <c r="P1019">
        <v>0.64803999999999995</v>
      </c>
      <c r="Q1019">
        <v>0</v>
      </c>
    </row>
    <row r="1020" spans="1:17" ht="15" x14ac:dyDescent="0.3">
      <c r="A1020" s="1" t="s">
        <v>2473</v>
      </c>
      <c r="B1020" t="s">
        <v>11</v>
      </c>
      <c r="C1020" t="s">
        <v>2460</v>
      </c>
      <c r="D1020" t="s">
        <v>2474</v>
      </c>
      <c r="E1020" t="s">
        <v>2460</v>
      </c>
      <c r="F1020" t="s">
        <v>2475</v>
      </c>
      <c r="G1020" t="s">
        <v>2461</v>
      </c>
      <c r="H1020" t="s">
        <v>165</v>
      </c>
      <c r="I1020">
        <v>0.107</v>
      </c>
      <c r="J1020">
        <v>0</v>
      </c>
      <c r="K1020" t="s">
        <v>46</v>
      </c>
      <c r="L1020">
        <v>0</v>
      </c>
      <c r="M1020">
        <v>0.107</v>
      </c>
      <c r="N1020">
        <v>0</v>
      </c>
      <c r="O1020">
        <v>0.62566500000000003</v>
      </c>
      <c r="P1020">
        <v>0.63199000000000005</v>
      </c>
      <c r="Q1020">
        <v>0</v>
      </c>
    </row>
    <row r="1021" spans="1:17" ht="15" x14ac:dyDescent="0.3">
      <c r="A1021" s="1" t="s">
        <v>2489</v>
      </c>
      <c r="B1021" t="s">
        <v>11</v>
      </c>
      <c r="C1021" t="s">
        <v>2490</v>
      </c>
      <c r="D1021" t="s">
        <v>2491</v>
      </c>
      <c r="E1021" t="s">
        <v>2490</v>
      </c>
      <c r="F1021" t="s">
        <v>2492</v>
      </c>
      <c r="G1021" t="s">
        <v>2493</v>
      </c>
      <c r="H1021" t="s">
        <v>186</v>
      </c>
      <c r="I1021">
        <v>0.90200000000000002</v>
      </c>
      <c r="J1021">
        <v>0.63600000000000001</v>
      </c>
      <c r="K1021" t="s">
        <v>17</v>
      </c>
      <c r="L1021">
        <v>1</v>
      </c>
      <c r="M1021">
        <v>0.90200000000000002</v>
      </c>
      <c r="N1021">
        <v>0</v>
      </c>
      <c r="O1021">
        <v>0.87192199999999997</v>
      </c>
      <c r="P1021">
        <v>0.88032500000000002</v>
      </c>
      <c r="Q1021">
        <v>1</v>
      </c>
    </row>
    <row r="1022" spans="1:17" ht="15" x14ac:dyDescent="0.3">
      <c r="A1022" s="1" t="s">
        <v>2497</v>
      </c>
      <c r="B1022" t="s">
        <v>11</v>
      </c>
      <c r="C1022" t="s">
        <v>2498</v>
      </c>
      <c r="D1022" t="s">
        <v>2499</v>
      </c>
      <c r="E1022" t="s">
        <v>2500</v>
      </c>
      <c r="F1022" t="s">
        <v>2501</v>
      </c>
      <c r="G1022" t="s">
        <v>2502</v>
      </c>
      <c r="H1022" t="s">
        <v>198</v>
      </c>
      <c r="I1022">
        <v>0.66200000000000003</v>
      </c>
      <c r="J1022">
        <v>0.25</v>
      </c>
      <c r="K1022" t="s">
        <v>42</v>
      </c>
      <c r="L1022">
        <v>0.5</v>
      </c>
      <c r="M1022">
        <v>0.66200000000000003</v>
      </c>
      <c r="N1022">
        <v>0</v>
      </c>
      <c r="O1022">
        <v>0.70979800000000004</v>
      </c>
      <c r="P1022">
        <v>0.70468299999999995</v>
      </c>
      <c r="Q1022">
        <v>0.5</v>
      </c>
    </row>
    <row r="1023" spans="1:17" ht="15" x14ac:dyDescent="0.3">
      <c r="A1023" s="1" t="s">
        <v>2520</v>
      </c>
      <c r="B1023" t="s">
        <v>11</v>
      </c>
      <c r="C1023" t="s">
        <v>2509</v>
      </c>
      <c r="D1023" t="s">
        <v>2521</v>
      </c>
      <c r="E1023" t="s">
        <v>2510</v>
      </c>
      <c r="F1023" t="s">
        <v>2522</v>
      </c>
      <c r="G1023" t="s">
        <v>2511</v>
      </c>
      <c r="H1023" t="s">
        <v>213</v>
      </c>
      <c r="I1023">
        <v>0.755</v>
      </c>
      <c r="J1023">
        <v>0.5</v>
      </c>
      <c r="K1023" t="s">
        <v>17</v>
      </c>
      <c r="L1023">
        <v>1</v>
      </c>
      <c r="M1023">
        <v>0.755</v>
      </c>
      <c r="N1023">
        <v>0</v>
      </c>
      <c r="O1023">
        <v>0.86097299999999999</v>
      </c>
      <c r="P1023">
        <v>0.84813700000000003</v>
      </c>
      <c r="Q1023">
        <v>1</v>
      </c>
    </row>
    <row r="1024" spans="1:17" ht="15" x14ac:dyDescent="0.3">
      <c r="A1024" s="1" t="s">
        <v>2525</v>
      </c>
      <c r="B1024" t="s">
        <v>11</v>
      </c>
      <c r="C1024" t="s">
        <v>2526</v>
      </c>
      <c r="D1024" t="s">
        <v>2527</v>
      </c>
      <c r="E1024" t="s">
        <v>2528</v>
      </c>
      <c r="F1024" t="s">
        <v>2529</v>
      </c>
      <c r="G1024" t="s">
        <v>2530</v>
      </c>
      <c r="H1024" t="s">
        <v>225</v>
      </c>
      <c r="I1024">
        <v>0.94499999999999995</v>
      </c>
      <c r="J1024">
        <v>0.64</v>
      </c>
      <c r="K1024" t="s">
        <v>17</v>
      </c>
      <c r="L1024">
        <v>1</v>
      </c>
      <c r="M1024">
        <v>0.94499999999999995</v>
      </c>
      <c r="N1024">
        <v>0</v>
      </c>
      <c r="O1024">
        <v>0.896644</v>
      </c>
      <c r="P1024">
        <v>0.88855600000000001</v>
      </c>
      <c r="Q1024">
        <v>1</v>
      </c>
    </row>
    <row r="1025" spans="1:17" ht="15" x14ac:dyDescent="0.3">
      <c r="A1025" s="1" t="s">
        <v>2537</v>
      </c>
      <c r="B1025" t="s">
        <v>11</v>
      </c>
      <c r="C1025" t="s">
        <v>2538</v>
      </c>
      <c r="D1025" t="s">
        <v>2539</v>
      </c>
      <c r="E1025" t="s">
        <v>2538</v>
      </c>
      <c r="F1025" t="s">
        <v>2540</v>
      </c>
      <c r="G1025" t="s">
        <v>2541</v>
      </c>
      <c r="H1025" t="s">
        <v>237</v>
      </c>
      <c r="I1025">
        <v>0.76800000000000002</v>
      </c>
      <c r="J1025">
        <v>0.25</v>
      </c>
      <c r="K1025" t="s">
        <v>17</v>
      </c>
      <c r="L1025">
        <v>1</v>
      </c>
      <c r="M1025">
        <v>0.76800000000000002</v>
      </c>
      <c r="N1025">
        <v>0</v>
      </c>
      <c r="O1025">
        <v>0.79214799999999996</v>
      </c>
      <c r="P1025">
        <v>0.78142599999999995</v>
      </c>
      <c r="Q1025">
        <v>1</v>
      </c>
    </row>
    <row r="1026" spans="1:17" ht="15" x14ac:dyDescent="0.3">
      <c r="A1026" s="1" t="s">
        <v>2544</v>
      </c>
      <c r="B1026" t="s">
        <v>11</v>
      </c>
      <c r="C1026" t="s">
        <v>2545</v>
      </c>
      <c r="D1026" t="s">
        <v>2546</v>
      </c>
      <c r="E1026" t="s">
        <v>2547</v>
      </c>
      <c r="F1026" t="s">
        <v>2548</v>
      </c>
      <c r="G1026" t="s">
        <v>2549</v>
      </c>
      <c r="H1026" t="s">
        <v>243</v>
      </c>
      <c r="I1026">
        <v>0.83899999999999997</v>
      </c>
      <c r="J1026">
        <v>0.222</v>
      </c>
      <c r="K1026" t="s">
        <v>17</v>
      </c>
      <c r="L1026">
        <v>1</v>
      </c>
      <c r="M1026">
        <v>0.83899999999999997</v>
      </c>
      <c r="N1026">
        <v>0</v>
      </c>
      <c r="O1026">
        <v>0.86404899999999996</v>
      </c>
      <c r="P1026">
        <v>0.85087400000000002</v>
      </c>
      <c r="Q1026">
        <v>1</v>
      </c>
    </row>
    <row r="1027" spans="1:17" ht="15" x14ac:dyDescent="0.3">
      <c r="A1027" s="1" t="s">
        <v>2550</v>
      </c>
      <c r="B1027" t="s">
        <v>11</v>
      </c>
      <c r="C1027" t="s">
        <v>2551</v>
      </c>
      <c r="D1027" t="s">
        <v>2552</v>
      </c>
      <c r="E1027" t="s">
        <v>2553</v>
      </c>
      <c r="F1027" t="s">
        <v>2554</v>
      </c>
      <c r="G1027" t="s">
        <v>2555</v>
      </c>
      <c r="H1027" t="s">
        <v>248</v>
      </c>
      <c r="I1027">
        <v>0.98599999999999999</v>
      </c>
      <c r="J1027">
        <v>0.8</v>
      </c>
      <c r="K1027" t="s">
        <v>17</v>
      </c>
      <c r="L1027">
        <v>1</v>
      </c>
      <c r="M1027">
        <v>0.98599999999999999</v>
      </c>
      <c r="N1027">
        <v>0</v>
      </c>
      <c r="O1027">
        <v>0.94734099999999999</v>
      </c>
      <c r="P1027">
        <v>0.94534200000000002</v>
      </c>
      <c r="Q1027">
        <v>1</v>
      </c>
    </row>
    <row r="1028" spans="1:17" ht="15" x14ac:dyDescent="0.3">
      <c r="A1028" s="1" t="s">
        <v>2556</v>
      </c>
      <c r="B1028" t="s">
        <v>11</v>
      </c>
      <c r="C1028" t="s">
        <v>2557</v>
      </c>
      <c r="D1028" t="s">
        <v>2558</v>
      </c>
      <c r="E1028" t="s">
        <v>2559</v>
      </c>
      <c r="F1028" t="s">
        <v>2559</v>
      </c>
      <c r="G1028" t="s">
        <v>2560</v>
      </c>
      <c r="H1028" t="s">
        <v>255</v>
      </c>
      <c r="I1028">
        <v>0.89300000000000002</v>
      </c>
      <c r="J1028">
        <v>0.81799999999999995</v>
      </c>
      <c r="K1028" t="s">
        <v>17</v>
      </c>
      <c r="L1028">
        <v>1</v>
      </c>
      <c r="M1028">
        <v>0.89300000000000002</v>
      </c>
      <c r="N1028">
        <v>0</v>
      </c>
      <c r="O1028">
        <v>0.94081300000000001</v>
      </c>
      <c r="P1028">
        <v>0.94105300000000003</v>
      </c>
      <c r="Q1028">
        <v>1</v>
      </c>
    </row>
    <row r="1029" spans="1:17" ht="15" x14ac:dyDescent="0.3">
      <c r="A1029" s="1" t="s">
        <v>2561</v>
      </c>
      <c r="B1029" t="s">
        <v>11</v>
      </c>
      <c r="C1029" t="s">
        <v>2562</v>
      </c>
      <c r="D1029" t="s">
        <v>275</v>
      </c>
      <c r="E1029" t="s">
        <v>2562</v>
      </c>
      <c r="F1029" t="s">
        <v>276</v>
      </c>
      <c r="G1029" t="s">
        <v>2563</v>
      </c>
      <c r="H1029" t="s">
        <v>278</v>
      </c>
      <c r="I1029">
        <v>0.96599999999999997</v>
      </c>
      <c r="J1029">
        <v>0.36399999999999999</v>
      </c>
      <c r="K1029" t="s">
        <v>17</v>
      </c>
      <c r="L1029">
        <v>1</v>
      </c>
      <c r="M1029">
        <v>0.96599999999999997</v>
      </c>
      <c r="N1029">
        <v>0</v>
      </c>
      <c r="O1029">
        <v>0.72048800000000002</v>
      </c>
      <c r="P1029">
        <v>0.72589899999999996</v>
      </c>
      <c r="Q1029">
        <v>1</v>
      </c>
    </row>
    <row r="1030" spans="1:17" ht="15" x14ac:dyDescent="0.3">
      <c r="A1030" s="1" t="s">
        <v>279</v>
      </c>
      <c r="B1030" t="s">
        <v>11</v>
      </c>
      <c r="C1030" t="s">
        <v>280</v>
      </c>
      <c r="D1030" t="s">
        <v>281</v>
      </c>
      <c r="E1030" t="s">
        <v>280</v>
      </c>
      <c r="F1030" t="s">
        <v>282</v>
      </c>
      <c r="G1030" t="s">
        <v>283</v>
      </c>
      <c r="H1030" t="s">
        <v>284</v>
      </c>
      <c r="I1030">
        <v>0.93600000000000005</v>
      </c>
      <c r="J1030">
        <v>0</v>
      </c>
      <c r="K1030" t="s">
        <v>17</v>
      </c>
      <c r="L1030">
        <v>1</v>
      </c>
      <c r="M1030">
        <v>0.93600000000000005</v>
      </c>
      <c r="N1030">
        <v>0</v>
      </c>
      <c r="O1030">
        <v>0.80139899999999997</v>
      </c>
      <c r="P1030">
        <v>0.80307799999999996</v>
      </c>
      <c r="Q1030">
        <v>1</v>
      </c>
    </row>
    <row r="1031" spans="1:17" ht="15" x14ac:dyDescent="0.3">
      <c r="A1031" s="1" t="s">
        <v>2567</v>
      </c>
      <c r="B1031" t="s">
        <v>11</v>
      </c>
      <c r="C1031" t="s">
        <v>289</v>
      </c>
      <c r="D1031" t="s">
        <v>2568</v>
      </c>
      <c r="E1031" t="s">
        <v>291</v>
      </c>
      <c r="F1031" t="s">
        <v>2569</v>
      </c>
      <c r="G1031" t="s">
        <v>2570</v>
      </c>
      <c r="H1031" t="s">
        <v>294</v>
      </c>
      <c r="I1031">
        <v>0.18</v>
      </c>
      <c r="J1031">
        <v>0.316</v>
      </c>
      <c r="K1031" t="s">
        <v>46</v>
      </c>
      <c r="L1031">
        <v>0</v>
      </c>
      <c r="M1031">
        <v>0.18</v>
      </c>
      <c r="N1031">
        <v>0</v>
      </c>
      <c r="O1031">
        <v>0.66481699999999999</v>
      </c>
      <c r="P1031">
        <v>0.67181299999999999</v>
      </c>
      <c r="Q1031">
        <v>0</v>
      </c>
    </row>
    <row r="1032" spans="1:17" ht="15" x14ac:dyDescent="0.3">
      <c r="A1032" s="1" t="s">
        <v>2584</v>
      </c>
      <c r="B1032" t="s">
        <v>11</v>
      </c>
      <c r="C1032">
        <v>35</v>
      </c>
      <c r="D1032">
        <v>35</v>
      </c>
      <c r="E1032">
        <v>35</v>
      </c>
      <c r="F1032">
        <v>35</v>
      </c>
      <c r="G1032">
        <v>35</v>
      </c>
      <c r="H1032">
        <v>35</v>
      </c>
      <c r="I1032">
        <v>1</v>
      </c>
      <c r="J1032">
        <v>1</v>
      </c>
      <c r="K1032" t="s">
        <v>17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</row>
    <row r="1033" spans="1:17" ht="15" x14ac:dyDescent="0.3">
      <c r="A1033" s="1" t="s">
        <v>2585</v>
      </c>
      <c r="B1033" t="s">
        <v>11</v>
      </c>
      <c r="C1033" t="s">
        <v>312</v>
      </c>
      <c r="D1033" t="s">
        <v>2586</v>
      </c>
      <c r="E1033" t="s">
        <v>314</v>
      </c>
      <c r="F1033" t="s">
        <v>2587</v>
      </c>
      <c r="G1033" t="s">
        <v>312</v>
      </c>
      <c r="H1033" t="s">
        <v>317</v>
      </c>
      <c r="I1033">
        <v>0.54</v>
      </c>
      <c r="J1033">
        <v>0.14299999999999999</v>
      </c>
      <c r="K1033" t="s">
        <v>42</v>
      </c>
      <c r="L1033">
        <v>0.5</v>
      </c>
      <c r="M1033">
        <v>0.54</v>
      </c>
      <c r="N1033">
        <v>0</v>
      </c>
      <c r="O1033">
        <v>0.66389200000000004</v>
      </c>
      <c r="P1033">
        <v>0.66917199999999999</v>
      </c>
      <c r="Q1033">
        <v>0.5</v>
      </c>
    </row>
    <row r="1034" spans="1:17" ht="15" x14ac:dyDescent="0.3">
      <c r="A1034" s="1" t="s">
        <v>318</v>
      </c>
      <c r="B1034" t="s">
        <v>11</v>
      </c>
      <c r="C1034" t="s">
        <v>319</v>
      </c>
      <c r="D1034" t="s">
        <v>2588</v>
      </c>
      <c r="E1034" t="s">
        <v>319</v>
      </c>
      <c r="F1034" t="s">
        <v>2589</v>
      </c>
      <c r="G1034" t="s">
        <v>2590</v>
      </c>
      <c r="H1034" t="s">
        <v>323</v>
      </c>
      <c r="I1034">
        <v>0.746</v>
      </c>
      <c r="J1034">
        <v>0</v>
      </c>
      <c r="K1034" t="s">
        <v>42</v>
      </c>
      <c r="L1034">
        <v>0.5</v>
      </c>
      <c r="M1034">
        <v>0.746</v>
      </c>
      <c r="N1034">
        <v>0</v>
      </c>
      <c r="O1034">
        <v>0.71349799999999997</v>
      </c>
      <c r="P1034">
        <v>0.71021299999999998</v>
      </c>
      <c r="Q1034">
        <v>0.5</v>
      </c>
    </row>
    <row r="1035" spans="1:17" ht="15" x14ac:dyDescent="0.3">
      <c r="A1035" s="1" t="s">
        <v>2591</v>
      </c>
      <c r="B1035" t="s">
        <v>11</v>
      </c>
      <c r="C1035" t="s">
        <v>331</v>
      </c>
      <c r="D1035" t="s">
        <v>332</v>
      </c>
      <c r="E1035" t="s">
        <v>331</v>
      </c>
      <c r="F1035" t="s">
        <v>331</v>
      </c>
      <c r="G1035" t="s">
        <v>333</v>
      </c>
      <c r="H1035" t="s">
        <v>334</v>
      </c>
      <c r="I1035">
        <v>1</v>
      </c>
      <c r="J1035">
        <v>1</v>
      </c>
      <c r="K1035" t="s">
        <v>17</v>
      </c>
      <c r="L1035">
        <v>1</v>
      </c>
      <c r="M1035">
        <v>1</v>
      </c>
      <c r="N1035">
        <v>1</v>
      </c>
      <c r="O1035">
        <v>0.97116400000000003</v>
      </c>
      <c r="P1035">
        <v>0.96491300000000002</v>
      </c>
      <c r="Q1035">
        <v>1</v>
      </c>
    </row>
    <row r="1036" spans="1:17" ht="15" x14ac:dyDescent="0.3">
      <c r="A1036" s="1" t="s">
        <v>2592</v>
      </c>
      <c r="B1036" t="s">
        <v>11</v>
      </c>
      <c r="C1036" t="s">
        <v>2593</v>
      </c>
      <c r="D1036" t="s">
        <v>2594</v>
      </c>
      <c r="E1036" t="s">
        <v>2593</v>
      </c>
      <c r="F1036" t="s">
        <v>2595</v>
      </c>
      <c r="G1036" t="s">
        <v>2596</v>
      </c>
      <c r="H1036" t="s">
        <v>340</v>
      </c>
      <c r="I1036">
        <v>0.86899999999999999</v>
      </c>
      <c r="J1036">
        <v>0.83299999999999996</v>
      </c>
      <c r="K1036" t="s">
        <v>17</v>
      </c>
      <c r="L1036">
        <v>1</v>
      </c>
      <c r="M1036">
        <v>0.86899999999999999</v>
      </c>
      <c r="N1036">
        <v>0</v>
      </c>
      <c r="O1036">
        <v>0.88569200000000003</v>
      </c>
      <c r="P1036">
        <v>0.89466000000000001</v>
      </c>
      <c r="Q1036">
        <v>1</v>
      </c>
    </row>
    <row r="1037" spans="1:17" ht="15" x14ac:dyDescent="0.3">
      <c r="A1037" s="1" t="s">
        <v>341</v>
      </c>
      <c r="B1037" t="s">
        <v>11</v>
      </c>
      <c r="C1037" t="s">
        <v>2597</v>
      </c>
      <c r="D1037" t="s">
        <v>343</v>
      </c>
      <c r="E1037" t="s">
        <v>2598</v>
      </c>
      <c r="F1037" t="s">
        <v>17</v>
      </c>
      <c r="G1037" t="s">
        <v>2599</v>
      </c>
      <c r="H1037" t="s">
        <v>346</v>
      </c>
      <c r="I1037">
        <v>-2.7E-2</v>
      </c>
      <c r="J1037">
        <v>0</v>
      </c>
      <c r="K1037" t="s">
        <v>42</v>
      </c>
      <c r="L1037">
        <v>0.5</v>
      </c>
      <c r="M1037">
        <v>-2.7E-2</v>
      </c>
      <c r="N1037">
        <v>0</v>
      </c>
      <c r="O1037">
        <v>0.64992499999999997</v>
      </c>
      <c r="P1037">
        <v>0.64982600000000001</v>
      </c>
      <c r="Q1037">
        <v>0.5</v>
      </c>
    </row>
    <row r="1038" spans="1:17" ht="15" x14ac:dyDescent="0.3">
      <c r="A1038" s="1" t="s">
        <v>2605</v>
      </c>
      <c r="B1038" t="s">
        <v>11</v>
      </c>
      <c r="C1038" t="s">
        <v>351</v>
      </c>
      <c r="D1038" t="s">
        <v>2606</v>
      </c>
      <c r="E1038" t="s">
        <v>353</v>
      </c>
      <c r="F1038" t="s">
        <v>2607</v>
      </c>
      <c r="G1038" t="s">
        <v>355</v>
      </c>
      <c r="H1038" t="s">
        <v>356</v>
      </c>
      <c r="I1038">
        <v>0.92800000000000005</v>
      </c>
      <c r="J1038">
        <v>0.8</v>
      </c>
      <c r="K1038" t="s">
        <v>17</v>
      </c>
      <c r="L1038">
        <v>1</v>
      </c>
      <c r="M1038">
        <v>0.92800000000000005</v>
      </c>
      <c r="N1038">
        <v>0</v>
      </c>
      <c r="O1038">
        <v>0.91315000000000002</v>
      </c>
      <c r="P1038">
        <v>0.91269500000000003</v>
      </c>
      <c r="Q1038">
        <v>1</v>
      </c>
    </row>
    <row r="1039" spans="1:17" ht="15" x14ac:dyDescent="0.3">
      <c r="A1039" s="1" t="s">
        <v>2611</v>
      </c>
      <c r="B1039" t="s">
        <v>11</v>
      </c>
      <c r="C1039" t="s">
        <v>358</v>
      </c>
      <c r="D1039" t="s">
        <v>358</v>
      </c>
      <c r="E1039" t="s">
        <v>359</v>
      </c>
      <c r="F1039" t="s">
        <v>359</v>
      </c>
      <c r="G1039" t="s">
        <v>360</v>
      </c>
      <c r="H1039" t="s">
        <v>361</v>
      </c>
      <c r="I1039">
        <v>0.97199999999999998</v>
      </c>
      <c r="J1039">
        <v>0</v>
      </c>
      <c r="K1039" t="s">
        <v>17</v>
      </c>
      <c r="L1039">
        <v>1</v>
      </c>
      <c r="M1039">
        <v>0.97199999999999998</v>
      </c>
      <c r="N1039">
        <v>0</v>
      </c>
      <c r="O1039">
        <v>0.94534799999999997</v>
      </c>
      <c r="P1039">
        <v>0.94382999999999995</v>
      </c>
      <c r="Q1039">
        <v>1</v>
      </c>
    </row>
    <row r="1040" spans="1:17" ht="15" x14ac:dyDescent="0.3">
      <c r="A1040" s="1" t="s">
        <v>368</v>
      </c>
      <c r="B1040" t="s">
        <v>11</v>
      </c>
      <c r="C1040" t="s">
        <v>369</v>
      </c>
      <c r="D1040" t="s">
        <v>370</v>
      </c>
      <c r="E1040" t="s">
        <v>371</v>
      </c>
      <c r="F1040" t="s">
        <v>372</v>
      </c>
      <c r="G1040" t="s">
        <v>373</v>
      </c>
      <c r="H1040" t="s">
        <v>374</v>
      </c>
      <c r="I1040">
        <v>0.35499999999999998</v>
      </c>
      <c r="J1040">
        <v>0.2</v>
      </c>
      <c r="K1040" t="s">
        <v>46</v>
      </c>
      <c r="L1040">
        <v>0</v>
      </c>
      <c r="M1040">
        <v>0.35499999999999998</v>
      </c>
      <c r="N1040">
        <v>0</v>
      </c>
      <c r="O1040">
        <v>0.74447300000000005</v>
      </c>
      <c r="P1040">
        <v>0.75148400000000004</v>
      </c>
      <c r="Q1040">
        <v>0</v>
      </c>
    </row>
    <row r="1041" spans="1:17" ht="15" x14ac:dyDescent="0.3">
      <c r="A1041" s="1" t="s">
        <v>2616</v>
      </c>
      <c r="B1041" t="s">
        <v>11</v>
      </c>
      <c r="C1041" t="s">
        <v>2617</v>
      </c>
      <c r="D1041" t="s">
        <v>2618</v>
      </c>
      <c r="E1041" t="s">
        <v>2617</v>
      </c>
      <c r="F1041" t="s">
        <v>2619</v>
      </c>
      <c r="G1041" t="s">
        <v>2620</v>
      </c>
      <c r="H1041" t="s">
        <v>383</v>
      </c>
      <c r="I1041">
        <v>-9.4E-2</v>
      </c>
      <c r="J1041">
        <v>0</v>
      </c>
      <c r="K1041" t="s">
        <v>46</v>
      </c>
      <c r="L1041">
        <v>0</v>
      </c>
      <c r="M1041">
        <v>-9.4E-2</v>
      </c>
      <c r="N1041">
        <v>0</v>
      </c>
      <c r="O1041">
        <v>0.63178900000000004</v>
      </c>
      <c r="P1041">
        <v>0.63124999999999998</v>
      </c>
      <c r="Q1041">
        <v>0</v>
      </c>
    </row>
    <row r="1042" spans="1:17" ht="15" x14ac:dyDescent="0.3">
      <c r="A1042" s="1" t="s">
        <v>2623</v>
      </c>
      <c r="B1042" t="s">
        <v>11</v>
      </c>
      <c r="C1042" t="s">
        <v>2624</v>
      </c>
      <c r="D1042" t="s">
        <v>2625</v>
      </c>
      <c r="E1042" t="s">
        <v>2624</v>
      </c>
      <c r="F1042" t="s">
        <v>2626</v>
      </c>
      <c r="G1042" t="s">
        <v>2627</v>
      </c>
      <c r="H1042" t="s">
        <v>391</v>
      </c>
      <c r="I1042">
        <v>0.115</v>
      </c>
      <c r="J1042">
        <v>0</v>
      </c>
      <c r="K1042" t="s">
        <v>46</v>
      </c>
      <c r="L1042">
        <v>0</v>
      </c>
      <c r="M1042">
        <v>0.115</v>
      </c>
      <c r="N1042">
        <v>0</v>
      </c>
      <c r="O1042">
        <v>0.62490800000000002</v>
      </c>
      <c r="P1042">
        <v>0.62503799999999998</v>
      </c>
      <c r="Q1042">
        <v>0</v>
      </c>
    </row>
    <row r="1043" spans="1:17" ht="15" x14ac:dyDescent="0.3">
      <c r="A1043" s="1" t="s">
        <v>2633</v>
      </c>
      <c r="B1043" t="s">
        <v>11</v>
      </c>
      <c r="C1043" t="s">
        <v>2634</v>
      </c>
      <c r="D1043" t="s">
        <v>2634</v>
      </c>
      <c r="E1043" t="s">
        <v>2635</v>
      </c>
      <c r="F1043" t="s">
        <v>2635</v>
      </c>
      <c r="G1043" t="s">
        <v>2636</v>
      </c>
      <c r="H1043" t="s">
        <v>398</v>
      </c>
      <c r="I1043">
        <v>0.84599999999999997</v>
      </c>
      <c r="J1043">
        <v>0.16700000000000001</v>
      </c>
      <c r="K1043" t="s">
        <v>17</v>
      </c>
      <c r="L1043">
        <v>1</v>
      </c>
      <c r="M1043">
        <v>0.84599999999999997</v>
      </c>
      <c r="N1043">
        <v>0</v>
      </c>
      <c r="O1043">
        <v>0.75676699999999997</v>
      </c>
      <c r="P1043">
        <v>0.75823700000000005</v>
      </c>
      <c r="Q1043">
        <v>1</v>
      </c>
    </row>
    <row r="1044" spans="1:17" ht="15" x14ac:dyDescent="0.3">
      <c r="A1044" s="1" t="s">
        <v>2637</v>
      </c>
      <c r="B1044" t="s">
        <v>11</v>
      </c>
      <c r="C1044" t="s">
        <v>2638</v>
      </c>
      <c r="D1044" t="s">
        <v>2639</v>
      </c>
      <c r="E1044" t="s">
        <v>2640</v>
      </c>
      <c r="F1044" t="s">
        <v>2641</v>
      </c>
      <c r="G1044" t="s">
        <v>2642</v>
      </c>
      <c r="H1044" t="s">
        <v>402</v>
      </c>
      <c r="I1044">
        <v>0.113</v>
      </c>
      <c r="J1044">
        <v>0</v>
      </c>
      <c r="K1044" t="s">
        <v>42</v>
      </c>
      <c r="L1044">
        <v>0.5</v>
      </c>
      <c r="M1044">
        <v>0.113</v>
      </c>
      <c r="N1044">
        <v>0</v>
      </c>
      <c r="O1044">
        <v>0.66249000000000002</v>
      </c>
      <c r="P1044">
        <v>0.6673</v>
      </c>
      <c r="Q1044">
        <v>0.5</v>
      </c>
    </row>
    <row r="1045" spans="1:17" ht="15" x14ac:dyDescent="0.3">
      <c r="A1045" s="1" t="s">
        <v>2647</v>
      </c>
      <c r="B1045" t="s">
        <v>11</v>
      </c>
      <c r="C1045" t="s">
        <v>2648</v>
      </c>
      <c r="D1045" t="s">
        <v>2649</v>
      </c>
      <c r="E1045" t="s">
        <v>2648</v>
      </c>
      <c r="F1045" t="s">
        <v>420</v>
      </c>
      <c r="G1045" t="s">
        <v>2650</v>
      </c>
      <c r="H1045" t="s">
        <v>412</v>
      </c>
      <c r="I1045">
        <v>0.41799999999999998</v>
      </c>
      <c r="J1045">
        <v>0</v>
      </c>
      <c r="K1045" t="s">
        <v>46</v>
      </c>
      <c r="L1045">
        <v>0</v>
      </c>
      <c r="M1045">
        <v>0.41799999999999998</v>
      </c>
      <c r="N1045">
        <v>0</v>
      </c>
      <c r="O1045">
        <v>0.65332199999999996</v>
      </c>
      <c r="P1045">
        <v>0.64767799999999998</v>
      </c>
      <c r="Q1045">
        <v>0</v>
      </c>
    </row>
    <row r="1046" spans="1:17" ht="15" x14ac:dyDescent="0.3">
      <c r="A1046" s="1" t="s">
        <v>422</v>
      </c>
      <c r="B1046" t="s">
        <v>11</v>
      </c>
      <c r="C1046" t="s">
        <v>423</v>
      </c>
      <c r="D1046" t="s">
        <v>2653</v>
      </c>
      <c r="E1046" t="s">
        <v>423</v>
      </c>
      <c r="F1046" t="s">
        <v>2654</v>
      </c>
      <c r="G1046" t="s">
        <v>2655</v>
      </c>
      <c r="H1046" t="s">
        <v>427</v>
      </c>
      <c r="I1046">
        <v>0.33200000000000002</v>
      </c>
      <c r="J1046">
        <v>0</v>
      </c>
      <c r="K1046" t="s">
        <v>46</v>
      </c>
      <c r="L1046">
        <v>0</v>
      </c>
      <c r="M1046">
        <v>0.33200000000000002</v>
      </c>
      <c r="N1046">
        <v>0</v>
      </c>
      <c r="O1046">
        <v>0.67034199999999999</v>
      </c>
      <c r="P1046">
        <v>0.68249300000000002</v>
      </c>
      <c r="Q1046">
        <v>0</v>
      </c>
    </row>
    <row r="1047" spans="1:17" ht="15" x14ac:dyDescent="0.3">
      <c r="A1047" s="1" t="s">
        <v>2661</v>
      </c>
      <c r="B1047" t="s">
        <v>11</v>
      </c>
      <c r="C1047" t="s">
        <v>435</v>
      </c>
      <c r="D1047" t="s">
        <v>2662</v>
      </c>
      <c r="E1047" t="s">
        <v>435</v>
      </c>
      <c r="F1047" t="s">
        <v>2663</v>
      </c>
      <c r="G1047" t="s">
        <v>437</v>
      </c>
      <c r="H1047" t="s">
        <v>438</v>
      </c>
      <c r="I1047">
        <v>1</v>
      </c>
      <c r="J1047">
        <v>0.85699999999999998</v>
      </c>
      <c r="K1047" t="s">
        <v>17</v>
      </c>
      <c r="L1047">
        <v>1</v>
      </c>
      <c r="M1047">
        <v>1</v>
      </c>
      <c r="N1047">
        <v>0</v>
      </c>
      <c r="O1047">
        <v>0.91911799999999999</v>
      </c>
      <c r="P1047">
        <v>0.91806299999999996</v>
      </c>
      <c r="Q1047">
        <v>1</v>
      </c>
    </row>
    <row r="1048" spans="1:17" ht="15" x14ac:dyDescent="0.3">
      <c r="A1048" s="1" t="s">
        <v>2667</v>
      </c>
      <c r="B1048" t="s">
        <v>11</v>
      </c>
      <c r="C1048" t="s">
        <v>442</v>
      </c>
      <c r="D1048" t="s">
        <v>2668</v>
      </c>
      <c r="E1048" t="s">
        <v>444</v>
      </c>
      <c r="F1048" t="s">
        <v>2669</v>
      </c>
      <c r="G1048" t="s">
        <v>2670</v>
      </c>
      <c r="H1048" t="s">
        <v>447</v>
      </c>
      <c r="I1048">
        <v>0.92400000000000004</v>
      </c>
      <c r="J1048">
        <v>0.66700000000000004</v>
      </c>
      <c r="K1048" t="s">
        <v>17</v>
      </c>
      <c r="L1048">
        <v>1</v>
      </c>
      <c r="M1048">
        <v>0.92400000000000004</v>
      </c>
      <c r="N1048">
        <v>0</v>
      </c>
      <c r="O1048">
        <v>0.81969199999999998</v>
      </c>
      <c r="P1048">
        <v>0.82608800000000004</v>
      </c>
      <c r="Q1048">
        <v>1</v>
      </c>
    </row>
    <row r="1049" spans="1:17" ht="15" x14ac:dyDescent="0.3">
      <c r="A1049" s="1" t="s">
        <v>448</v>
      </c>
      <c r="B1049" t="s">
        <v>11</v>
      </c>
      <c r="C1049" t="s">
        <v>449</v>
      </c>
      <c r="D1049" t="s">
        <v>2673</v>
      </c>
      <c r="E1049" t="s">
        <v>449</v>
      </c>
      <c r="F1049" t="s">
        <v>2674</v>
      </c>
      <c r="G1049" t="s">
        <v>452</v>
      </c>
      <c r="H1049" t="s">
        <v>453</v>
      </c>
      <c r="I1049">
        <v>0.44900000000000001</v>
      </c>
      <c r="J1049">
        <v>0</v>
      </c>
      <c r="K1049" t="s">
        <v>46</v>
      </c>
      <c r="L1049">
        <v>0</v>
      </c>
      <c r="M1049">
        <v>0.44900000000000001</v>
      </c>
      <c r="N1049">
        <v>0</v>
      </c>
      <c r="O1049">
        <v>0.68428100000000003</v>
      </c>
      <c r="P1049">
        <v>0.68656600000000001</v>
      </c>
      <c r="Q1049">
        <v>0</v>
      </c>
    </row>
    <row r="1050" spans="1:17" ht="15" x14ac:dyDescent="0.3">
      <c r="A1050" s="1" t="s">
        <v>459</v>
      </c>
      <c r="B1050" t="s">
        <v>11</v>
      </c>
      <c r="C1050" t="s">
        <v>2678</v>
      </c>
      <c r="D1050" t="s">
        <v>2679</v>
      </c>
      <c r="E1050" t="s">
        <v>2678</v>
      </c>
      <c r="F1050" t="s">
        <v>2680</v>
      </c>
      <c r="G1050" t="s">
        <v>2681</v>
      </c>
      <c r="H1050" t="s">
        <v>464</v>
      </c>
      <c r="I1050">
        <v>0.29599999999999999</v>
      </c>
      <c r="J1050">
        <v>0.33300000000000002</v>
      </c>
      <c r="K1050" t="s">
        <v>46</v>
      </c>
      <c r="L1050">
        <v>0</v>
      </c>
      <c r="M1050">
        <v>0.29599999999999999</v>
      </c>
      <c r="N1050">
        <v>0</v>
      </c>
      <c r="O1050">
        <v>0.73475599999999996</v>
      </c>
      <c r="P1050">
        <v>0.73965800000000004</v>
      </c>
      <c r="Q1050">
        <v>0</v>
      </c>
    </row>
    <row r="1051" spans="1:17" ht="15" x14ac:dyDescent="0.3">
      <c r="A1051" s="1" t="s">
        <v>481</v>
      </c>
      <c r="B1051" t="s">
        <v>11</v>
      </c>
      <c r="C1051" t="s">
        <v>490</v>
      </c>
      <c r="D1051" t="s">
        <v>2688</v>
      </c>
      <c r="E1051" t="s">
        <v>490</v>
      </c>
      <c r="F1051" t="s">
        <v>2689</v>
      </c>
      <c r="G1051" t="s">
        <v>2690</v>
      </c>
      <c r="H1051" t="s">
        <v>486</v>
      </c>
      <c r="I1051">
        <v>0.71399999999999997</v>
      </c>
      <c r="J1051">
        <v>0.5</v>
      </c>
      <c r="K1051" t="s">
        <v>17</v>
      </c>
      <c r="L1051">
        <v>1</v>
      </c>
      <c r="M1051">
        <v>0.71399999999999997</v>
      </c>
      <c r="N1051">
        <v>0</v>
      </c>
      <c r="O1051">
        <v>0.84321100000000004</v>
      </c>
      <c r="P1051">
        <v>0.83889599999999998</v>
      </c>
      <c r="Q1051">
        <v>1</v>
      </c>
    </row>
    <row r="1052" spans="1:17" ht="15" x14ac:dyDescent="0.3">
      <c r="A1052" s="1" t="s">
        <v>2692</v>
      </c>
      <c r="B1052" t="s">
        <v>11</v>
      </c>
      <c r="C1052" t="s">
        <v>2693</v>
      </c>
      <c r="D1052" t="s">
        <v>496</v>
      </c>
      <c r="E1052" t="s">
        <v>2693</v>
      </c>
      <c r="F1052" t="s">
        <v>497</v>
      </c>
      <c r="G1052" t="s">
        <v>2694</v>
      </c>
      <c r="H1052" t="s">
        <v>499</v>
      </c>
      <c r="I1052">
        <v>0.55300000000000005</v>
      </c>
      <c r="J1052">
        <v>0</v>
      </c>
      <c r="K1052" t="s">
        <v>46</v>
      </c>
      <c r="L1052">
        <v>0</v>
      </c>
      <c r="M1052">
        <v>0.55300000000000005</v>
      </c>
      <c r="N1052">
        <v>0</v>
      </c>
      <c r="O1052">
        <v>0.75553899999999996</v>
      </c>
      <c r="P1052">
        <v>0.74590400000000001</v>
      </c>
      <c r="Q1052">
        <v>0</v>
      </c>
    </row>
    <row r="1053" spans="1:17" ht="15" x14ac:dyDescent="0.3">
      <c r="A1053" s="1" t="s">
        <v>2705</v>
      </c>
      <c r="B1053" t="s">
        <v>11</v>
      </c>
      <c r="C1053" t="s">
        <v>2706</v>
      </c>
      <c r="D1053" t="s">
        <v>2707</v>
      </c>
      <c r="E1053" t="s">
        <v>2706</v>
      </c>
      <c r="F1053" t="s">
        <v>2708</v>
      </c>
      <c r="G1053" t="s">
        <v>2709</v>
      </c>
      <c r="H1053" t="s">
        <v>511</v>
      </c>
      <c r="I1053">
        <v>0.876</v>
      </c>
      <c r="J1053">
        <v>0.53300000000000003</v>
      </c>
      <c r="K1053" t="s">
        <v>42</v>
      </c>
      <c r="L1053">
        <v>0.5</v>
      </c>
      <c r="M1053">
        <v>0.876</v>
      </c>
      <c r="N1053">
        <v>0</v>
      </c>
      <c r="O1053">
        <v>0.85305200000000003</v>
      </c>
      <c r="P1053">
        <v>0.85139600000000004</v>
      </c>
      <c r="Q1053">
        <v>0.5</v>
      </c>
    </row>
    <row r="1054" spans="1:17" ht="15" x14ac:dyDescent="0.3">
      <c r="A1054" s="1" t="s">
        <v>2721</v>
      </c>
      <c r="B1054" t="s">
        <v>11</v>
      </c>
      <c r="C1054" t="s">
        <v>2722</v>
      </c>
      <c r="D1054" t="s">
        <v>2723</v>
      </c>
      <c r="E1054" t="s">
        <v>2722</v>
      </c>
      <c r="F1054" t="s">
        <v>2724</v>
      </c>
      <c r="G1054" t="s">
        <v>2725</v>
      </c>
      <c r="H1054" t="s">
        <v>522</v>
      </c>
      <c r="I1054">
        <v>0.61599999999999999</v>
      </c>
      <c r="J1054">
        <v>0</v>
      </c>
      <c r="K1054" t="s">
        <v>46</v>
      </c>
      <c r="L1054">
        <v>0</v>
      </c>
      <c r="M1054">
        <v>0.61599999999999999</v>
      </c>
      <c r="N1054">
        <v>0</v>
      </c>
      <c r="O1054">
        <v>0.69576099999999996</v>
      </c>
      <c r="P1054">
        <v>0.70120000000000005</v>
      </c>
      <c r="Q1054">
        <v>0</v>
      </c>
    </row>
    <row r="1055" spans="1:17" ht="15" x14ac:dyDescent="0.3">
      <c r="A1055" s="1" t="s">
        <v>2728</v>
      </c>
      <c r="B1055" t="s">
        <v>11</v>
      </c>
      <c r="C1055" t="s">
        <v>2722</v>
      </c>
      <c r="D1055" t="s">
        <v>2729</v>
      </c>
      <c r="E1055" t="s">
        <v>2722</v>
      </c>
      <c r="F1055" t="s">
        <v>2730</v>
      </c>
      <c r="G1055" t="s">
        <v>2725</v>
      </c>
      <c r="H1055" t="s">
        <v>535</v>
      </c>
      <c r="I1055">
        <v>0.48099999999999998</v>
      </c>
      <c r="J1055">
        <v>0</v>
      </c>
      <c r="K1055" t="s">
        <v>46</v>
      </c>
      <c r="L1055">
        <v>0</v>
      </c>
      <c r="M1055">
        <v>0.48099999999999998</v>
      </c>
      <c r="N1055">
        <v>0</v>
      </c>
      <c r="O1055">
        <v>0.67962100000000003</v>
      </c>
      <c r="P1055">
        <v>0.68479800000000002</v>
      </c>
      <c r="Q1055">
        <v>0</v>
      </c>
    </row>
    <row r="1056" spans="1:17" ht="15" x14ac:dyDescent="0.3">
      <c r="A1056" s="1" t="s">
        <v>2731</v>
      </c>
      <c r="B1056" t="s">
        <v>11</v>
      </c>
      <c r="C1056" t="s">
        <v>2732</v>
      </c>
      <c r="D1056" t="s">
        <v>2733</v>
      </c>
      <c r="E1056" t="s">
        <v>2732</v>
      </c>
      <c r="F1056" t="s">
        <v>2734</v>
      </c>
      <c r="G1056" t="s">
        <v>2735</v>
      </c>
      <c r="H1056" t="s">
        <v>541</v>
      </c>
      <c r="I1056">
        <v>0.91300000000000003</v>
      </c>
      <c r="J1056">
        <v>0.8</v>
      </c>
      <c r="K1056" t="s">
        <v>17</v>
      </c>
      <c r="L1056">
        <v>1</v>
      </c>
      <c r="M1056">
        <v>0.91300000000000003</v>
      </c>
      <c r="N1056">
        <v>0</v>
      </c>
      <c r="O1056">
        <v>0.96556799999999998</v>
      </c>
      <c r="P1056">
        <v>0.962202</v>
      </c>
      <c r="Q1056">
        <v>1</v>
      </c>
    </row>
    <row r="1057" spans="1:17" ht="15" x14ac:dyDescent="0.3">
      <c r="A1057" s="1" t="s">
        <v>2740</v>
      </c>
      <c r="B1057" t="s">
        <v>11</v>
      </c>
      <c r="C1057" t="s">
        <v>547</v>
      </c>
      <c r="D1057" t="s">
        <v>2741</v>
      </c>
      <c r="E1057" t="s">
        <v>547</v>
      </c>
      <c r="F1057" t="s">
        <v>549</v>
      </c>
      <c r="G1057" t="s">
        <v>2742</v>
      </c>
      <c r="H1057" t="s">
        <v>551</v>
      </c>
      <c r="I1057">
        <v>0.56799999999999995</v>
      </c>
      <c r="J1057">
        <v>0</v>
      </c>
      <c r="K1057" t="s">
        <v>42</v>
      </c>
      <c r="L1057">
        <v>0.5</v>
      </c>
      <c r="M1057">
        <v>0.56799999999999995</v>
      </c>
      <c r="N1057">
        <v>0</v>
      </c>
      <c r="O1057">
        <v>0.73073100000000002</v>
      </c>
      <c r="P1057">
        <v>0.73320099999999999</v>
      </c>
      <c r="Q1057">
        <v>0.5</v>
      </c>
    </row>
    <row r="1058" spans="1:17" ht="15" x14ac:dyDescent="0.3">
      <c r="A1058" s="1" t="s">
        <v>2745</v>
      </c>
      <c r="B1058" t="s">
        <v>11</v>
      </c>
      <c r="C1058" t="s">
        <v>2746</v>
      </c>
      <c r="D1058" t="s">
        <v>2747</v>
      </c>
      <c r="E1058" t="s">
        <v>2746</v>
      </c>
      <c r="F1058" t="s">
        <v>2748</v>
      </c>
      <c r="G1058" t="s">
        <v>2749</v>
      </c>
      <c r="H1058" t="s">
        <v>557</v>
      </c>
      <c r="I1058">
        <v>0.255</v>
      </c>
      <c r="J1058">
        <v>0</v>
      </c>
      <c r="K1058" t="s">
        <v>46</v>
      </c>
      <c r="L1058">
        <v>0</v>
      </c>
      <c r="M1058">
        <v>0.255</v>
      </c>
      <c r="N1058">
        <v>0</v>
      </c>
      <c r="O1058">
        <v>0.67866199999999999</v>
      </c>
      <c r="P1058">
        <v>0.67786299999999999</v>
      </c>
      <c r="Q1058">
        <v>0</v>
      </c>
    </row>
    <row r="1059" spans="1:17" ht="15" x14ac:dyDescent="0.3">
      <c r="A1059" s="1" t="s">
        <v>2757</v>
      </c>
      <c r="B1059" t="s">
        <v>11</v>
      </c>
      <c r="C1059" t="s">
        <v>528</v>
      </c>
      <c r="D1059" t="s">
        <v>561</v>
      </c>
      <c r="E1059" t="s">
        <v>528</v>
      </c>
      <c r="F1059" t="s">
        <v>528</v>
      </c>
      <c r="G1059" t="s">
        <v>529</v>
      </c>
      <c r="H1059" t="s">
        <v>562</v>
      </c>
      <c r="I1059">
        <v>1</v>
      </c>
      <c r="J1059">
        <v>1</v>
      </c>
      <c r="K1059" t="s">
        <v>17</v>
      </c>
      <c r="L1059">
        <v>1</v>
      </c>
      <c r="M1059">
        <v>1</v>
      </c>
      <c r="N1059">
        <v>1</v>
      </c>
      <c r="O1059">
        <v>0.96835000000000004</v>
      </c>
      <c r="P1059">
        <v>0.97062999999999999</v>
      </c>
      <c r="Q1059">
        <v>1</v>
      </c>
    </row>
    <row r="1060" spans="1:17" ht="15" x14ac:dyDescent="0.3">
      <c r="A1060" s="1" t="s">
        <v>2758</v>
      </c>
      <c r="B1060" t="s">
        <v>11</v>
      </c>
      <c r="C1060" t="s">
        <v>2759</v>
      </c>
      <c r="D1060" t="s">
        <v>2760</v>
      </c>
      <c r="E1060" t="s">
        <v>2759</v>
      </c>
      <c r="F1060" t="s">
        <v>2761</v>
      </c>
      <c r="G1060" t="s">
        <v>2762</v>
      </c>
      <c r="H1060" t="s">
        <v>570</v>
      </c>
      <c r="I1060">
        <v>0.85299999999999998</v>
      </c>
      <c r="J1060">
        <v>0.66700000000000004</v>
      </c>
      <c r="K1060" t="s">
        <v>17</v>
      </c>
      <c r="L1060">
        <v>1</v>
      </c>
      <c r="M1060">
        <v>0.85299999999999998</v>
      </c>
      <c r="N1060">
        <v>0</v>
      </c>
      <c r="O1060">
        <v>0.82750599999999996</v>
      </c>
      <c r="P1060">
        <v>0.812191</v>
      </c>
      <c r="Q1060">
        <v>1</v>
      </c>
    </row>
    <row r="1061" spans="1:17" ht="15" x14ac:dyDescent="0.3">
      <c r="A1061" s="1" t="s">
        <v>2764</v>
      </c>
      <c r="B1061" t="s">
        <v>11</v>
      </c>
      <c r="C1061" t="s">
        <v>574</v>
      </c>
      <c r="D1061" t="s">
        <v>2765</v>
      </c>
      <c r="E1061" t="s">
        <v>574</v>
      </c>
      <c r="F1061" t="s">
        <v>2766</v>
      </c>
      <c r="G1061" t="s">
        <v>2767</v>
      </c>
      <c r="H1061" t="s">
        <v>578</v>
      </c>
      <c r="I1061">
        <v>0.34499999999999997</v>
      </c>
      <c r="J1061">
        <v>0</v>
      </c>
      <c r="K1061" t="s">
        <v>46</v>
      </c>
      <c r="L1061">
        <v>0</v>
      </c>
      <c r="M1061">
        <v>0.34499999999999997</v>
      </c>
      <c r="N1061">
        <v>0</v>
      </c>
      <c r="O1061">
        <v>0.601858</v>
      </c>
      <c r="P1061">
        <v>0.60097599999999995</v>
      </c>
      <c r="Q1061">
        <v>0</v>
      </c>
    </row>
    <row r="1062" spans="1:17" ht="15" x14ac:dyDescent="0.3">
      <c r="A1062" s="1" t="s">
        <v>2771</v>
      </c>
      <c r="B1062" t="s">
        <v>11</v>
      </c>
      <c r="C1062" t="s">
        <v>2772</v>
      </c>
      <c r="D1062">
        <v>5</v>
      </c>
      <c r="E1062" t="s">
        <v>2773</v>
      </c>
      <c r="F1062">
        <v>5</v>
      </c>
      <c r="G1062" t="s">
        <v>2774</v>
      </c>
      <c r="H1062">
        <v>5</v>
      </c>
      <c r="I1062">
        <v>2.3E-2</v>
      </c>
      <c r="J1062">
        <v>0</v>
      </c>
      <c r="K1062" t="s">
        <v>42</v>
      </c>
      <c r="L1062">
        <v>0.5</v>
      </c>
      <c r="M1062">
        <v>2.3E-2</v>
      </c>
      <c r="N1062">
        <v>0</v>
      </c>
      <c r="O1062">
        <v>0.53281199999999995</v>
      </c>
      <c r="P1062">
        <v>0.52910299999999999</v>
      </c>
      <c r="Q1062">
        <v>0.5</v>
      </c>
    </row>
    <row r="1063" spans="1:17" ht="15" x14ac:dyDescent="0.3">
      <c r="A1063" s="1" t="s">
        <v>2776</v>
      </c>
      <c r="B1063" t="s">
        <v>11</v>
      </c>
      <c r="C1063" t="s">
        <v>2772</v>
      </c>
      <c r="D1063" t="s">
        <v>2777</v>
      </c>
      <c r="E1063" t="s">
        <v>2773</v>
      </c>
      <c r="F1063" t="s">
        <v>2778</v>
      </c>
      <c r="G1063" t="s">
        <v>2774</v>
      </c>
      <c r="H1063" t="s">
        <v>602</v>
      </c>
      <c r="I1063">
        <v>0.95</v>
      </c>
      <c r="J1063">
        <v>0.71399999999999997</v>
      </c>
      <c r="K1063" t="s">
        <v>17</v>
      </c>
      <c r="L1063">
        <v>1</v>
      </c>
      <c r="M1063">
        <v>0.95</v>
      </c>
      <c r="N1063">
        <v>0</v>
      </c>
      <c r="O1063">
        <v>0.89321899999999999</v>
      </c>
      <c r="P1063">
        <v>0.88608500000000001</v>
      </c>
      <c r="Q1063">
        <v>1</v>
      </c>
    </row>
    <row r="1064" spans="1:17" ht="15" x14ac:dyDescent="0.3">
      <c r="A1064" s="1" t="s">
        <v>2782</v>
      </c>
      <c r="B1064" t="s">
        <v>11</v>
      </c>
      <c r="C1064" t="s">
        <v>2783</v>
      </c>
      <c r="D1064" t="s">
        <v>2784</v>
      </c>
      <c r="E1064" t="s">
        <v>2785</v>
      </c>
      <c r="F1064" t="s">
        <v>2786</v>
      </c>
      <c r="G1064" t="s">
        <v>2787</v>
      </c>
      <c r="H1064" t="s">
        <v>611</v>
      </c>
      <c r="I1064">
        <v>0.161</v>
      </c>
      <c r="J1064">
        <v>9.0999999999999998E-2</v>
      </c>
      <c r="K1064" t="s">
        <v>46</v>
      </c>
      <c r="L1064">
        <v>0</v>
      </c>
      <c r="M1064">
        <v>0.161</v>
      </c>
      <c r="N1064">
        <v>0</v>
      </c>
      <c r="O1064">
        <v>0.63020500000000002</v>
      </c>
      <c r="P1064">
        <v>0.62890800000000002</v>
      </c>
      <c r="Q1064">
        <v>0</v>
      </c>
    </row>
    <row r="1065" spans="1:17" ht="15" x14ac:dyDescent="0.3">
      <c r="A1065" s="1" t="s">
        <v>2788</v>
      </c>
      <c r="B1065" t="s">
        <v>11</v>
      </c>
      <c r="C1065" t="s">
        <v>2783</v>
      </c>
      <c r="D1065" t="s">
        <v>2784</v>
      </c>
      <c r="E1065" t="s">
        <v>2785</v>
      </c>
      <c r="F1065" t="s">
        <v>2786</v>
      </c>
      <c r="G1065" t="s">
        <v>2787</v>
      </c>
      <c r="H1065" t="s">
        <v>611</v>
      </c>
      <c r="I1065">
        <v>0.161</v>
      </c>
      <c r="J1065">
        <v>9.0999999999999998E-2</v>
      </c>
      <c r="K1065" t="s">
        <v>46</v>
      </c>
      <c r="L1065">
        <v>0</v>
      </c>
      <c r="M1065">
        <v>0.161</v>
      </c>
      <c r="N1065">
        <v>0</v>
      </c>
      <c r="O1065">
        <v>0.63020500000000002</v>
      </c>
      <c r="P1065">
        <v>0.62890800000000002</v>
      </c>
      <c r="Q1065">
        <v>0</v>
      </c>
    </row>
    <row r="1066" spans="1:17" ht="15" x14ac:dyDescent="0.3">
      <c r="A1066" s="1" t="s">
        <v>2795</v>
      </c>
      <c r="B1066" t="s">
        <v>11</v>
      </c>
      <c r="C1066" t="s">
        <v>2783</v>
      </c>
      <c r="D1066" t="s">
        <v>2784</v>
      </c>
      <c r="E1066" t="s">
        <v>2785</v>
      </c>
      <c r="F1066" t="s">
        <v>2786</v>
      </c>
      <c r="G1066" t="s">
        <v>2787</v>
      </c>
      <c r="H1066" t="s">
        <v>611</v>
      </c>
      <c r="I1066">
        <v>0.161</v>
      </c>
      <c r="J1066">
        <v>9.0999999999999998E-2</v>
      </c>
      <c r="K1066" t="s">
        <v>46</v>
      </c>
      <c r="L1066">
        <v>0</v>
      </c>
      <c r="M1066">
        <v>0.161</v>
      </c>
      <c r="N1066">
        <v>0</v>
      </c>
      <c r="O1066">
        <v>0.63020500000000002</v>
      </c>
      <c r="P1066">
        <v>0.62890800000000002</v>
      </c>
      <c r="Q1066">
        <v>0</v>
      </c>
    </row>
    <row r="1067" spans="1:17" ht="15" x14ac:dyDescent="0.3">
      <c r="A1067" s="1" t="s">
        <v>2802</v>
      </c>
      <c r="B1067" t="s">
        <v>11</v>
      </c>
      <c r="C1067" t="s">
        <v>2803</v>
      </c>
      <c r="D1067" t="s">
        <v>2804</v>
      </c>
      <c r="E1067" t="s">
        <v>2803</v>
      </c>
      <c r="F1067" t="s">
        <v>2805</v>
      </c>
      <c r="G1067" t="s">
        <v>2806</v>
      </c>
      <c r="H1067" t="s">
        <v>626</v>
      </c>
      <c r="I1067">
        <v>0.878</v>
      </c>
      <c r="J1067">
        <v>0.75900000000000001</v>
      </c>
      <c r="K1067" t="s">
        <v>17</v>
      </c>
      <c r="L1067">
        <v>1</v>
      </c>
      <c r="M1067">
        <v>0.878</v>
      </c>
      <c r="N1067">
        <v>0</v>
      </c>
      <c r="O1067">
        <v>0.89228700000000005</v>
      </c>
      <c r="P1067">
        <v>0.89509899999999998</v>
      </c>
      <c r="Q1067">
        <v>1</v>
      </c>
    </row>
    <row r="1068" spans="1:17" ht="15" x14ac:dyDescent="0.3">
      <c r="A1068" s="1" t="s">
        <v>2809</v>
      </c>
      <c r="B1068" t="s">
        <v>11</v>
      </c>
      <c r="C1068" t="s">
        <v>630</v>
      </c>
      <c r="D1068" t="s">
        <v>2810</v>
      </c>
      <c r="E1068" t="s">
        <v>630</v>
      </c>
      <c r="F1068" t="s">
        <v>2811</v>
      </c>
      <c r="G1068" t="s">
        <v>2812</v>
      </c>
      <c r="H1068" t="s">
        <v>634</v>
      </c>
      <c r="I1068">
        <v>0.32300000000000001</v>
      </c>
      <c r="J1068">
        <v>0</v>
      </c>
      <c r="K1068" t="s">
        <v>42</v>
      </c>
      <c r="L1068">
        <v>0.5</v>
      </c>
      <c r="M1068">
        <v>0.32300000000000001</v>
      </c>
      <c r="N1068">
        <v>0</v>
      </c>
      <c r="O1068">
        <v>0.646872</v>
      </c>
      <c r="P1068">
        <v>0.659057</v>
      </c>
      <c r="Q1068">
        <v>0.5</v>
      </c>
    </row>
    <row r="1069" spans="1:17" ht="15" x14ac:dyDescent="0.3">
      <c r="A1069" s="1" t="s">
        <v>639</v>
      </c>
      <c r="B1069" t="s">
        <v>11</v>
      </c>
      <c r="C1069" t="s">
        <v>2817</v>
      </c>
      <c r="D1069" t="s">
        <v>2818</v>
      </c>
      <c r="E1069" t="s">
        <v>2817</v>
      </c>
      <c r="F1069" t="s">
        <v>2819</v>
      </c>
      <c r="G1069" t="s">
        <v>2820</v>
      </c>
      <c r="H1069" t="s">
        <v>644</v>
      </c>
      <c r="I1069">
        <v>0.252</v>
      </c>
      <c r="J1069">
        <v>0</v>
      </c>
      <c r="K1069" t="s">
        <v>46</v>
      </c>
      <c r="L1069">
        <v>0</v>
      </c>
      <c r="M1069">
        <v>0.252</v>
      </c>
      <c r="N1069">
        <v>0</v>
      </c>
      <c r="O1069">
        <v>0.70581099999999997</v>
      </c>
      <c r="P1069">
        <v>0.70682500000000004</v>
      </c>
      <c r="Q1069">
        <v>0</v>
      </c>
    </row>
    <row r="1070" spans="1:17" ht="15" x14ac:dyDescent="0.3">
      <c r="A1070" s="1" t="s">
        <v>653</v>
      </c>
      <c r="B1070" t="s">
        <v>11</v>
      </c>
      <c r="C1070" t="s">
        <v>654</v>
      </c>
      <c r="D1070" t="s">
        <v>655</v>
      </c>
      <c r="E1070" t="s">
        <v>654</v>
      </c>
      <c r="F1070" t="s">
        <v>656</v>
      </c>
      <c r="G1070" t="s">
        <v>2827</v>
      </c>
      <c r="H1070" t="s">
        <v>658</v>
      </c>
      <c r="I1070">
        <v>0.49299999999999999</v>
      </c>
      <c r="J1070">
        <v>0</v>
      </c>
      <c r="K1070" t="s">
        <v>42</v>
      </c>
      <c r="L1070">
        <v>0.5</v>
      </c>
      <c r="M1070">
        <v>0.49299999999999999</v>
      </c>
      <c r="N1070">
        <v>0</v>
      </c>
      <c r="O1070">
        <v>0.81303700000000001</v>
      </c>
      <c r="P1070">
        <v>0.804813</v>
      </c>
      <c r="Q1070">
        <v>0.5</v>
      </c>
    </row>
    <row r="1071" spans="1:17" ht="15" x14ac:dyDescent="0.3">
      <c r="A1071" s="1" t="s">
        <v>666</v>
      </c>
      <c r="B1071" t="s">
        <v>11</v>
      </c>
      <c r="C1071" t="s">
        <v>2823</v>
      </c>
      <c r="D1071" t="s">
        <v>2818</v>
      </c>
      <c r="E1071" t="s">
        <v>2823</v>
      </c>
      <c r="F1071" t="s">
        <v>2819</v>
      </c>
      <c r="G1071" t="s">
        <v>2824</v>
      </c>
      <c r="H1071" t="s">
        <v>644</v>
      </c>
      <c r="I1071">
        <v>0.62</v>
      </c>
      <c r="J1071">
        <v>0.33300000000000002</v>
      </c>
      <c r="K1071" t="s">
        <v>42</v>
      </c>
      <c r="L1071">
        <v>0.5</v>
      </c>
      <c r="M1071">
        <v>0.62</v>
      </c>
      <c r="N1071">
        <v>0</v>
      </c>
      <c r="O1071">
        <v>0.85951</v>
      </c>
      <c r="P1071">
        <v>0.85189000000000004</v>
      </c>
      <c r="Q1071">
        <v>0.5</v>
      </c>
    </row>
    <row r="1072" spans="1:17" ht="15" x14ac:dyDescent="0.3">
      <c r="A1072" s="1" t="s">
        <v>2834</v>
      </c>
      <c r="B1072" t="s">
        <v>11</v>
      </c>
      <c r="C1072" t="s">
        <v>2835</v>
      </c>
      <c r="D1072" t="s">
        <v>2836</v>
      </c>
      <c r="E1072" t="s">
        <v>2837</v>
      </c>
      <c r="F1072" t="s">
        <v>2838</v>
      </c>
      <c r="G1072" t="s">
        <v>2839</v>
      </c>
      <c r="H1072" t="s">
        <v>675</v>
      </c>
      <c r="I1072">
        <v>0.90800000000000003</v>
      </c>
      <c r="J1072">
        <v>0.53800000000000003</v>
      </c>
      <c r="K1072" t="s">
        <v>42</v>
      </c>
      <c r="L1072">
        <v>0.5</v>
      </c>
      <c r="M1072">
        <v>0.90800000000000003</v>
      </c>
      <c r="N1072">
        <v>0</v>
      </c>
      <c r="O1072">
        <v>0.90762699999999996</v>
      </c>
      <c r="P1072">
        <v>0.91385700000000003</v>
      </c>
      <c r="Q1072">
        <v>0.5</v>
      </c>
    </row>
    <row r="1073" spans="1:17" ht="15" x14ac:dyDescent="0.3">
      <c r="A1073" s="1" t="s">
        <v>2848</v>
      </c>
      <c r="B1073" t="s">
        <v>11</v>
      </c>
      <c r="C1073" t="s">
        <v>690</v>
      </c>
      <c r="D1073" t="s">
        <v>2849</v>
      </c>
      <c r="E1073" t="s">
        <v>692</v>
      </c>
      <c r="F1073" t="s">
        <v>2850</v>
      </c>
      <c r="G1073" t="s">
        <v>2851</v>
      </c>
      <c r="H1073" t="s">
        <v>695</v>
      </c>
      <c r="I1073">
        <v>0.82499999999999996</v>
      </c>
      <c r="J1073">
        <v>0.57099999999999995</v>
      </c>
      <c r="K1073" t="s">
        <v>17</v>
      </c>
      <c r="L1073">
        <v>1</v>
      </c>
      <c r="M1073">
        <v>0.82499999999999996</v>
      </c>
      <c r="N1073">
        <v>0</v>
      </c>
      <c r="O1073">
        <v>0.91293500000000005</v>
      </c>
      <c r="P1073">
        <v>0.87733300000000003</v>
      </c>
      <c r="Q1073">
        <v>1</v>
      </c>
    </row>
    <row r="1074" spans="1:17" ht="15" x14ac:dyDescent="0.3">
      <c r="A1074" s="1" t="s">
        <v>2852</v>
      </c>
      <c r="B1074" t="s">
        <v>11</v>
      </c>
      <c r="C1074" t="s">
        <v>2853</v>
      </c>
      <c r="D1074" t="s">
        <v>700</v>
      </c>
      <c r="E1074" t="s">
        <v>2854</v>
      </c>
      <c r="F1074" t="s">
        <v>702</v>
      </c>
      <c r="G1074" t="s">
        <v>2855</v>
      </c>
      <c r="H1074" t="s">
        <v>704</v>
      </c>
      <c r="I1074">
        <v>0.95099999999999996</v>
      </c>
      <c r="J1074">
        <v>0.54500000000000004</v>
      </c>
      <c r="K1074" t="s">
        <v>17</v>
      </c>
      <c r="L1074">
        <v>1</v>
      </c>
      <c r="M1074">
        <v>0.95099999999999996</v>
      </c>
      <c r="N1074">
        <v>0</v>
      </c>
      <c r="O1074">
        <v>0.91908999999999996</v>
      </c>
      <c r="P1074">
        <v>0.91907300000000003</v>
      </c>
      <c r="Q1074">
        <v>1</v>
      </c>
    </row>
    <row r="1075" spans="1:17" ht="15" x14ac:dyDescent="0.3">
      <c r="A1075" s="1" t="s">
        <v>719</v>
      </c>
      <c r="B1075" t="s">
        <v>11</v>
      </c>
      <c r="C1075" t="s">
        <v>720</v>
      </c>
      <c r="D1075" t="s">
        <v>721</v>
      </c>
      <c r="E1075" t="s">
        <v>720</v>
      </c>
      <c r="F1075" t="s">
        <v>722</v>
      </c>
      <c r="G1075" t="s">
        <v>723</v>
      </c>
      <c r="H1075" t="s">
        <v>724</v>
      </c>
      <c r="I1075">
        <v>0.995</v>
      </c>
      <c r="J1075">
        <v>0.7</v>
      </c>
      <c r="K1075" t="s">
        <v>17</v>
      </c>
      <c r="L1075">
        <v>1</v>
      </c>
      <c r="M1075">
        <v>0.995</v>
      </c>
      <c r="N1075">
        <v>0</v>
      </c>
      <c r="O1075">
        <v>0.91542699999999999</v>
      </c>
      <c r="P1075">
        <v>0.91505199999999998</v>
      </c>
      <c r="Q1075">
        <v>1</v>
      </c>
    </row>
    <row r="1076" spans="1:17" ht="15" x14ac:dyDescent="0.3">
      <c r="A1076" s="1" t="s">
        <v>2862</v>
      </c>
      <c r="B1076" t="s">
        <v>11</v>
      </c>
      <c r="C1076" t="s">
        <v>2863</v>
      </c>
      <c r="D1076" t="s">
        <v>2864</v>
      </c>
      <c r="E1076" t="s">
        <v>2865</v>
      </c>
      <c r="F1076" t="s">
        <v>2846</v>
      </c>
      <c r="G1076" t="s">
        <v>2866</v>
      </c>
      <c r="H1076" t="s">
        <v>734</v>
      </c>
      <c r="I1076">
        <v>0.82199999999999995</v>
      </c>
      <c r="J1076">
        <v>0.16700000000000001</v>
      </c>
      <c r="K1076" t="s">
        <v>17</v>
      </c>
      <c r="L1076">
        <v>1</v>
      </c>
      <c r="M1076">
        <v>0.82199999999999995</v>
      </c>
      <c r="N1076">
        <v>0</v>
      </c>
      <c r="O1076">
        <v>0.78403900000000004</v>
      </c>
      <c r="P1076">
        <v>0.77786500000000003</v>
      </c>
      <c r="Q1076">
        <v>1</v>
      </c>
    </row>
    <row r="1077" spans="1:17" ht="15" x14ac:dyDescent="0.3">
      <c r="A1077" s="1" t="s">
        <v>2872</v>
      </c>
      <c r="B1077" t="s">
        <v>11</v>
      </c>
      <c r="C1077" t="s">
        <v>736</v>
      </c>
      <c r="D1077" t="s">
        <v>2873</v>
      </c>
      <c r="E1077" t="s">
        <v>736</v>
      </c>
      <c r="F1077" t="s">
        <v>2874</v>
      </c>
      <c r="G1077" t="s">
        <v>2875</v>
      </c>
      <c r="H1077" t="s">
        <v>739</v>
      </c>
      <c r="I1077">
        <v>0.65100000000000002</v>
      </c>
      <c r="J1077">
        <v>0.5</v>
      </c>
      <c r="K1077" t="s">
        <v>17</v>
      </c>
      <c r="L1077">
        <v>1</v>
      </c>
      <c r="M1077">
        <v>0.65100000000000002</v>
      </c>
      <c r="N1077">
        <v>0</v>
      </c>
      <c r="O1077">
        <v>0.81013800000000002</v>
      </c>
      <c r="P1077">
        <v>0.82944899999999999</v>
      </c>
      <c r="Q1077">
        <v>1</v>
      </c>
    </row>
    <row r="1078" spans="1:17" ht="15" x14ac:dyDescent="0.3">
      <c r="A1078" s="1" t="s">
        <v>2876</v>
      </c>
      <c r="B1078" t="s">
        <v>11</v>
      </c>
      <c r="C1078" t="s">
        <v>2877</v>
      </c>
      <c r="D1078" t="s">
        <v>2878</v>
      </c>
      <c r="E1078" t="s">
        <v>2879</v>
      </c>
      <c r="F1078" t="s">
        <v>742</v>
      </c>
      <c r="G1078" t="s">
        <v>2880</v>
      </c>
      <c r="H1078" t="s">
        <v>743</v>
      </c>
      <c r="I1078">
        <v>1</v>
      </c>
      <c r="J1078">
        <v>1</v>
      </c>
      <c r="K1078" t="s">
        <v>17</v>
      </c>
      <c r="L1078">
        <v>1</v>
      </c>
      <c r="M1078">
        <v>1</v>
      </c>
      <c r="N1078">
        <v>1</v>
      </c>
      <c r="O1078">
        <v>0.98440300000000003</v>
      </c>
      <c r="P1078">
        <v>0.98441500000000004</v>
      </c>
      <c r="Q1078">
        <v>1</v>
      </c>
    </row>
    <row r="1079" spans="1:17" ht="15" x14ac:dyDescent="0.3">
      <c r="A1079" s="1" t="s">
        <v>2884</v>
      </c>
      <c r="B1079" t="s">
        <v>11</v>
      </c>
      <c r="C1079" t="s">
        <v>751</v>
      </c>
      <c r="D1079" t="s">
        <v>343</v>
      </c>
      <c r="E1079" t="s">
        <v>752</v>
      </c>
      <c r="F1079" t="s">
        <v>17</v>
      </c>
      <c r="G1079" t="s">
        <v>2885</v>
      </c>
      <c r="H1079" t="s">
        <v>346</v>
      </c>
      <c r="I1079">
        <v>1.6E-2</v>
      </c>
      <c r="J1079">
        <v>0</v>
      </c>
      <c r="K1079" t="s">
        <v>42</v>
      </c>
      <c r="L1079">
        <v>0.5</v>
      </c>
      <c r="M1079">
        <v>1.6E-2</v>
      </c>
      <c r="N1079">
        <v>0</v>
      </c>
      <c r="O1079">
        <v>0.63158300000000001</v>
      </c>
      <c r="P1079">
        <v>0.63977799999999996</v>
      </c>
      <c r="Q1079">
        <v>0.5</v>
      </c>
    </row>
    <row r="1080" spans="1:17" ht="15" x14ac:dyDescent="0.3">
      <c r="A1080" s="1" t="s">
        <v>2893</v>
      </c>
      <c r="B1080" t="s">
        <v>11</v>
      </c>
      <c r="C1080" t="s">
        <v>766</v>
      </c>
      <c r="D1080" s="3">
        <v>0.01</v>
      </c>
      <c r="E1080" t="s">
        <v>767</v>
      </c>
      <c r="F1080">
        <v>1</v>
      </c>
      <c r="G1080" t="s">
        <v>768</v>
      </c>
      <c r="H1080" s="3">
        <v>0.01</v>
      </c>
      <c r="I1080">
        <v>0.74299999999999999</v>
      </c>
      <c r="J1080">
        <v>0.5</v>
      </c>
      <c r="K1080" t="s">
        <v>17</v>
      </c>
      <c r="L1080">
        <v>1</v>
      </c>
      <c r="M1080">
        <v>0.74299999999999999</v>
      </c>
      <c r="N1080">
        <v>0</v>
      </c>
      <c r="O1080">
        <v>0.75604199999999999</v>
      </c>
      <c r="P1080">
        <v>0.76978800000000003</v>
      </c>
      <c r="Q1080">
        <v>1</v>
      </c>
    </row>
    <row r="1081" spans="1:17" ht="15" x14ac:dyDescent="0.3">
      <c r="A1081" s="1" t="s">
        <v>2894</v>
      </c>
      <c r="B1081" t="s">
        <v>11</v>
      </c>
      <c r="C1081" t="s">
        <v>2895</v>
      </c>
      <c r="D1081" t="s">
        <v>2896</v>
      </c>
      <c r="E1081" t="s">
        <v>2897</v>
      </c>
      <c r="F1081" t="s">
        <v>2898</v>
      </c>
      <c r="G1081" t="s">
        <v>2899</v>
      </c>
      <c r="H1081" t="s">
        <v>775</v>
      </c>
      <c r="I1081">
        <v>0.99399999999999999</v>
      </c>
      <c r="J1081">
        <v>0.71399999999999997</v>
      </c>
      <c r="K1081" t="s">
        <v>17</v>
      </c>
      <c r="L1081">
        <v>1</v>
      </c>
      <c r="M1081">
        <v>0.99399999999999999</v>
      </c>
      <c r="N1081">
        <v>0</v>
      </c>
      <c r="O1081">
        <v>0.94306400000000001</v>
      </c>
      <c r="P1081">
        <v>0.93998499999999996</v>
      </c>
      <c r="Q1081">
        <v>1</v>
      </c>
    </row>
    <row r="1082" spans="1:17" ht="15" x14ac:dyDescent="0.3">
      <c r="A1082" s="1" t="s">
        <v>2902</v>
      </c>
      <c r="B1082" t="s">
        <v>11</v>
      </c>
      <c r="C1082" t="s">
        <v>2903</v>
      </c>
      <c r="D1082" t="s">
        <v>783</v>
      </c>
      <c r="E1082" t="s">
        <v>2903</v>
      </c>
      <c r="F1082" t="s">
        <v>784</v>
      </c>
      <c r="G1082" t="s">
        <v>2904</v>
      </c>
      <c r="H1082" t="s">
        <v>786</v>
      </c>
      <c r="I1082">
        <v>0.24299999999999999</v>
      </c>
      <c r="J1082">
        <v>0</v>
      </c>
      <c r="K1082" t="s">
        <v>46</v>
      </c>
      <c r="L1082">
        <v>0</v>
      </c>
      <c r="M1082">
        <v>0.24299999999999999</v>
      </c>
      <c r="N1082">
        <v>0</v>
      </c>
      <c r="O1082">
        <v>0.69611800000000001</v>
      </c>
      <c r="P1082">
        <v>0.70715899999999998</v>
      </c>
      <c r="Q1082">
        <v>0</v>
      </c>
    </row>
    <row r="1083" spans="1:17" ht="15" x14ac:dyDescent="0.3">
      <c r="A1083" s="1" t="s">
        <v>787</v>
      </c>
      <c r="B1083" t="s">
        <v>11</v>
      </c>
      <c r="C1083" t="s">
        <v>788</v>
      </c>
      <c r="D1083" t="s">
        <v>2911</v>
      </c>
      <c r="E1083" t="s">
        <v>788</v>
      </c>
      <c r="F1083" t="s">
        <v>790</v>
      </c>
      <c r="G1083" t="s">
        <v>791</v>
      </c>
      <c r="H1083" t="s">
        <v>792</v>
      </c>
      <c r="I1083">
        <v>0.98799999999999999</v>
      </c>
      <c r="J1083">
        <v>0.66700000000000004</v>
      </c>
      <c r="K1083" t="s">
        <v>17</v>
      </c>
      <c r="L1083">
        <v>1</v>
      </c>
      <c r="M1083">
        <v>0.98799999999999999</v>
      </c>
      <c r="N1083">
        <v>0</v>
      </c>
      <c r="O1083">
        <v>0.90027199999999996</v>
      </c>
      <c r="P1083">
        <v>0.90179200000000004</v>
      </c>
      <c r="Q1083">
        <v>1</v>
      </c>
    </row>
    <row r="1084" spans="1:17" ht="15" x14ac:dyDescent="0.3">
      <c r="A1084" s="1" t="s">
        <v>2912</v>
      </c>
      <c r="B1084" t="s">
        <v>11</v>
      </c>
      <c r="C1084" t="s">
        <v>797</v>
      </c>
      <c r="D1084" t="s">
        <v>798</v>
      </c>
      <c r="E1084" t="s">
        <v>797</v>
      </c>
      <c r="F1084" t="s">
        <v>797</v>
      </c>
      <c r="G1084" t="s">
        <v>799</v>
      </c>
      <c r="H1084" t="s">
        <v>800</v>
      </c>
      <c r="I1084">
        <v>0.97899999999999998</v>
      </c>
      <c r="J1084">
        <v>0.5</v>
      </c>
      <c r="K1084" t="s">
        <v>17</v>
      </c>
      <c r="L1084">
        <v>1</v>
      </c>
      <c r="M1084">
        <v>0.97899999999999998</v>
      </c>
      <c r="N1084">
        <v>0</v>
      </c>
      <c r="O1084">
        <v>0.93623800000000001</v>
      </c>
      <c r="P1084">
        <v>0.93494299999999997</v>
      </c>
      <c r="Q1084">
        <v>1</v>
      </c>
    </row>
    <row r="1085" spans="1:17" ht="15" x14ac:dyDescent="0.3">
      <c r="A1085" s="1" t="s">
        <v>2915</v>
      </c>
      <c r="B1085" t="s">
        <v>11</v>
      </c>
      <c r="C1085" t="s">
        <v>2916</v>
      </c>
      <c r="D1085" t="s">
        <v>805</v>
      </c>
      <c r="E1085" t="s">
        <v>2916</v>
      </c>
      <c r="F1085" t="s">
        <v>807</v>
      </c>
      <c r="G1085" t="s">
        <v>2917</v>
      </c>
      <c r="H1085" t="s">
        <v>809</v>
      </c>
      <c r="I1085">
        <v>0.73699999999999999</v>
      </c>
      <c r="J1085">
        <v>0.4</v>
      </c>
      <c r="K1085" t="s">
        <v>42</v>
      </c>
      <c r="L1085">
        <v>0.5</v>
      </c>
      <c r="M1085">
        <v>0.73699999999999999</v>
      </c>
      <c r="N1085">
        <v>0</v>
      </c>
      <c r="O1085">
        <v>0.82101599999999997</v>
      </c>
      <c r="P1085">
        <v>0.81713899999999995</v>
      </c>
      <c r="Q1085">
        <v>0.5</v>
      </c>
    </row>
    <row r="1086" spans="1:17" ht="15" x14ac:dyDescent="0.3">
      <c r="A1086" s="1" t="s">
        <v>2921</v>
      </c>
      <c r="B1086" t="s">
        <v>11</v>
      </c>
      <c r="C1086" t="s">
        <v>2922</v>
      </c>
      <c r="D1086" t="s">
        <v>2923</v>
      </c>
      <c r="E1086" t="s">
        <v>2924</v>
      </c>
      <c r="F1086" t="s">
        <v>2925</v>
      </c>
      <c r="G1086" t="s">
        <v>2926</v>
      </c>
      <c r="H1086" t="s">
        <v>818</v>
      </c>
      <c r="I1086">
        <v>0.98099999999999998</v>
      </c>
      <c r="J1086">
        <v>0.5</v>
      </c>
      <c r="K1086" t="s">
        <v>17</v>
      </c>
      <c r="L1086">
        <v>1</v>
      </c>
      <c r="M1086">
        <v>0.98099999999999998</v>
      </c>
      <c r="N1086">
        <v>0</v>
      </c>
      <c r="O1086">
        <v>0.87042900000000001</v>
      </c>
      <c r="P1086">
        <v>0.86572300000000002</v>
      </c>
      <c r="Q1086">
        <v>1</v>
      </c>
    </row>
    <row r="1087" spans="1:17" ht="15" x14ac:dyDescent="0.3">
      <c r="A1087" s="1" t="s">
        <v>819</v>
      </c>
      <c r="B1087" t="s">
        <v>11</v>
      </c>
      <c r="C1087" t="s">
        <v>820</v>
      </c>
      <c r="D1087" t="s">
        <v>821</v>
      </c>
      <c r="E1087" t="s">
        <v>820</v>
      </c>
      <c r="F1087" t="s">
        <v>822</v>
      </c>
      <c r="G1087" t="s">
        <v>823</v>
      </c>
      <c r="H1087" t="s">
        <v>824</v>
      </c>
      <c r="I1087">
        <v>0.69799999999999995</v>
      </c>
      <c r="J1087">
        <v>0.4</v>
      </c>
      <c r="K1087" t="s">
        <v>17</v>
      </c>
      <c r="L1087">
        <v>1</v>
      </c>
      <c r="M1087">
        <v>0.69799999999999995</v>
      </c>
      <c r="N1087">
        <v>0</v>
      </c>
      <c r="O1087">
        <v>0.831349</v>
      </c>
      <c r="P1087">
        <v>0.82056300000000004</v>
      </c>
      <c r="Q1087">
        <v>1</v>
      </c>
    </row>
    <row r="1088" spans="1:17" ht="15" x14ac:dyDescent="0.3">
      <c r="A1088" s="1" t="s">
        <v>2933</v>
      </c>
      <c r="B1088" t="s">
        <v>11</v>
      </c>
      <c r="C1088" t="s">
        <v>828</v>
      </c>
      <c r="D1088" t="s">
        <v>2934</v>
      </c>
      <c r="E1088" t="s">
        <v>828</v>
      </c>
      <c r="F1088" t="s">
        <v>2934</v>
      </c>
      <c r="G1088" t="s">
        <v>2935</v>
      </c>
      <c r="H1088" t="s">
        <v>829</v>
      </c>
      <c r="I1088">
        <v>0.99299999999999999</v>
      </c>
      <c r="J1088">
        <v>0.75</v>
      </c>
      <c r="K1088" t="s">
        <v>17</v>
      </c>
      <c r="L1088">
        <v>1</v>
      </c>
      <c r="M1088">
        <v>0.99299999999999999</v>
      </c>
      <c r="N1088">
        <v>0</v>
      </c>
      <c r="O1088">
        <v>0.97308099999999997</v>
      </c>
      <c r="P1088">
        <v>0.96722699999999995</v>
      </c>
      <c r="Q1088">
        <v>1</v>
      </c>
    </row>
    <row r="1089" spans="1:17" ht="15" x14ac:dyDescent="0.3">
      <c r="A1089" s="1" t="s">
        <v>2938</v>
      </c>
      <c r="B1089" t="s">
        <v>11</v>
      </c>
      <c r="C1089" t="s">
        <v>2939</v>
      </c>
      <c r="D1089" t="s">
        <v>834</v>
      </c>
      <c r="E1089" t="s">
        <v>2939</v>
      </c>
      <c r="F1089" t="s">
        <v>835</v>
      </c>
      <c r="G1089" t="s">
        <v>2940</v>
      </c>
      <c r="H1089" t="s">
        <v>837</v>
      </c>
      <c r="I1089">
        <v>0.48899999999999999</v>
      </c>
      <c r="J1089">
        <v>0</v>
      </c>
      <c r="K1089" t="s">
        <v>42</v>
      </c>
      <c r="L1089">
        <v>0.5</v>
      </c>
      <c r="M1089">
        <v>0.48899999999999999</v>
      </c>
      <c r="N1089">
        <v>0</v>
      </c>
      <c r="O1089">
        <v>0.62487700000000002</v>
      </c>
      <c r="P1089">
        <v>0.63046800000000003</v>
      </c>
      <c r="Q1089">
        <v>0.5</v>
      </c>
    </row>
    <row r="1090" spans="1:17" ht="15" x14ac:dyDescent="0.3">
      <c r="A1090" s="1" t="s">
        <v>2941</v>
      </c>
      <c r="B1090" t="s">
        <v>11</v>
      </c>
      <c r="C1090" t="s">
        <v>842</v>
      </c>
      <c r="D1090" t="s">
        <v>2942</v>
      </c>
      <c r="E1090" t="s">
        <v>842</v>
      </c>
      <c r="F1090" t="s">
        <v>2943</v>
      </c>
      <c r="G1090" t="s">
        <v>845</v>
      </c>
      <c r="H1090" t="s">
        <v>846</v>
      </c>
      <c r="I1090">
        <v>0.84199999999999997</v>
      </c>
      <c r="J1090">
        <v>0.85699999999999998</v>
      </c>
      <c r="K1090" t="s">
        <v>17</v>
      </c>
      <c r="L1090">
        <v>1</v>
      </c>
      <c r="M1090">
        <v>0.84199999999999997</v>
      </c>
      <c r="N1090">
        <v>0</v>
      </c>
      <c r="O1090">
        <v>0.908918</v>
      </c>
      <c r="P1090">
        <v>0.89585099999999995</v>
      </c>
      <c r="Q1090">
        <v>1</v>
      </c>
    </row>
    <row r="1091" spans="1:17" ht="15" x14ac:dyDescent="0.3">
      <c r="A1091" s="1" t="s">
        <v>2944</v>
      </c>
      <c r="B1091" t="s">
        <v>11</v>
      </c>
      <c r="C1091" t="s">
        <v>850</v>
      </c>
      <c r="D1091" t="s">
        <v>2945</v>
      </c>
      <c r="E1091" t="s">
        <v>850</v>
      </c>
      <c r="F1091" t="s">
        <v>2946</v>
      </c>
      <c r="G1091" t="s">
        <v>853</v>
      </c>
      <c r="H1091" t="s">
        <v>854</v>
      </c>
      <c r="I1091">
        <v>0.97899999999999998</v>
      </c>
      <c r="J1091">
        <v>0.8</v>
      </c>
      <c r="K1091" t="s">
        <v>17</v>
      </c>
      <c r="L1091">
        <v>1</v>
      </c>
      <c r="M1091">
        <v>0.97899999999999998</v>
      </c>
      <c r="N1091">
        <v>0</v>
      </c>
      <c r="O1091">
        <v>0.92021600000000003</v>
      </c>
      <c r="P1091">
        <v>0.92017300000000002</v>
      </c>
      <c r="Q1091">
        <v>1</v>
      </c>
    </row>
    <row r="1092" spans="1:17" ht="15" x14ac:dyDescent="0.3">
      <c r="A1092" s="1" t="s">
        <v>2947</v>
      </c>
      <c r="B1092" t="s">
        <v>11</v>
      </c>
      <c r="C1092" t="s">
        <v>2948</v>
      </c>
      <c r="D1092" t="s">
        <v>2949</v>
      </c>
      <c r="E1092" t="s">
        <v>2948</v>
      </c>
      <c r="F1092" t="s">
        <v>2950</v>
      </c>
      <c r="G1092" t="s">
        <v>2951</v>
      </c>
      <c r="H1092" t="s">
        <v>860</v>
      </c>
      <c r="I1092">
        <v>-0.06</v>
      </c>
      <c r="J1092">
        <v>0</v>
      </c>
      <c r="K1092" t="s">
        <v>46</v>
      </c>
      <c r="L1092">
        <v>0</v>
      </c>
      <c r="M1092">
        <v>-0.06</v>
      </c>
      <c r="N1092">
        <v>0</v>
      </c>
      <c r="O1092">
        <v>0.62989799999999996</v>
      </c>
      <c r="P1092">
        <v>0.62958499999999995</v>
      </c>
      <c r="Q1092">
        <v>0</v>
      </c>
    </row>
    <row r="1093" spans="1:17" ht="15" x14ac:dyDescent="0.3">
      <c r="A1093" s="1" t="s">
        <v>868</v>
      </c>
      <c r="B1093" t="s">
        <v>11</v>
      </c>
      <c r="C1093" t="s">
        <v>2960</v>
      </c>
      <c r="D1093" t="s">
        <v>2961</v>
      </c>
      <c r="E1093" t="s">
        <v>2960</v>
      </c>
      <c r="F1093" t="s">
        <v>2962</v>
      </c>
      <c r="G1093" t="s">
        <v>2963</v>
      </c>
      <c r="H1093" t="s">
        <v>873</v>
      </c>
      <c r="I1093">
        <v>0.61799999999999999</v>
      </c>
      <c r="J1093">
        <v>0.47599999999999998</v>
      </c>
      <c r="K1093" t="s">
        <v>46</v>
      </c>
      <c r="L1093">
        <v>0</v>
      </c>
      <c r="M1093">
        <v>0.61799999999999999</v>
      </c>
      <c r="N1093">
        <v>0</v>
      </c>
      <c r="O1093">
        <v>0.814438</v>
      </c>
      <c r="P1093">
        <v>0.79615499999999995</v>
      </c>
      <c r="Q1093">
        <v>0</v>
      </c>
    </row>
    <row r="1094" spans="1:17" ht="15" x14ac:dyDescent="0.3">
      <c r="A1094" s="1" t="s">
        <v>2971</v>
      </c>
      <c r="B1094" t="s">
        <v>11</v>
      </c>
      <c r="C1094" t="s">
        <v>2972</v>
      </c>
      <c r="D1094" t="s">
        <v>2973</v>
      </c>
      <c r="E1094" t="s">
        <v>2972</v>
      </c>
      <c r="F1094" t="s">
        <v>2973</v>
      </c>
      <c r="G1094" t="s">
        <v>889</v>
      </c>
      <c r="H1094" t="s">
        <v>889</v>
      </c>
      <c r="I1094">
        <v>1</v>
      </c>
      <c r="J1094">
        <v>1</v>
      </c>
      <c r="K1094" t="s">
        <v>17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</row>
    <row r="1095" spans="1:17" ht="15" x14ac:dyDescent="0.3">
      <c r="A1095" s="1" t="s">
        <v>2974</v>
      </c>
      <c r="B1095" t="s">
        <v>11</v>
      </c>
      <c r="C1095">
        <v>150</v>
      </c>
      <c r="D1095" t="s">
        <v>891</v>
      </c>
      <c r="E1095">
        <v>150</v>
      </c>
      <c r="F1095" t="s">
        <v>892</v>
      </c>
      <c r="G1095">
        <v>150</v>
      </c>
      <c r="H1095" t="s">
        <v>893</v>
      </c>
      <c r="I1095">
        <v>0.5</v>
      </c>
      <c r="J1095">
        <v>0.28599999999999998</v>
      </c>
      <c r="K1095" t="s">
        <v>42</v>
      </c>
      <c r="L1095">
        <v>0.5</v>
      </c>
      <c r="M1095">
        <v>0.5</v>
      </c>
      <c r="N1095">
        <v>0</v>
      </c>
      <c r="O1095">
        <v>0.60552499999999998</v>
      </c>
      <c r="P1095">
        <v>0.60758299999999998</v>
      </c>
      <c r="Q1095">
        <v>0.5</v>
      </c>
    </row>
    <row r="1096" spans="1:17" ht="15" x14ac:dyDescent="0.3">
      <c r="A1096" s="1" t="s">
        <v>2977</v>
      </c>
      <c r="B1096" t="s">
        <v>11</v>
      </c>
      <c r="C1096" t="s">
        <v>2978</v>
      </c>
      <c r="D1096" t="s">
        <v>2979</v>
      </c>
      <c r="E1096" t="s">
        <v>2980</v>
      </c>
      <c r="F1096" t="s">
        <v>2981</v>
      </c>
      <c r="G1096" t="s">
        <v>2982</v>
      </c>
      <c r="H1096" t="s">
        <v>905</v>
      </c>
      <c r="I1096">
        <v>0.41</v>
      </c>
      <c r="J1096">
        <v>0</v>
      </c>
      <c r="K1096" t="s">
        <v>46</v>
      </c>
      <c r="L1096">
        <v>0</v>
      </c>
      <c r="M1096">
        <v>0.41</v>
      </c>
      <c r="N1096">
        <v>0</v>
      </c>
      <c r="O1096">
        <v>0.60204000000000002</v>
      </c>
      <c r="P1096">
        <v>0.60904700000000001</v>
      </c>
      <c r="Q1096">
        <v>0</v>
      </c>
    </row>
    <row r="1097" spans="1:17" ht="15" x14ac:dyDescent="0.3">
      <c r="A1097" s="1" t="s">
        <v>2990</v>
      </c>
      <c r="B1097" t="s">
        <v>11</v>
      </c>
      <c r="C1097" t="s">
        <v>2991</v>
      </c>
      <c r="D1097" t="s">
        <v>2992</v>
      </c>
      <c r="E1097" t="s">
        <v>2993</v>
      </c>
      <c r="F1097" t="s">
        <v>2994</v>
      </c>
      <c r="G1097" t="s">
        <v>2995</v>
      </c>
      <c r="H1097" t="s">
        <v>913</v>
      </c>
      <c r="I1097">
        <v>8.4000000000000005E-2</v>
      </c>
      <c r="J1097">
        <v>0</v>
      </c>
      <c r="K1097" t="s">
        <v>46</v>
      </c>
      <c r="L1097">
        <v>0</v>
      </c>
      <c r="M1097">
        <v>8.4000000000000005E-2</v>
      </c>
      <c r="N1097">
        <v>0</v>
      </c>
      <c r="O1097">
        <v>0.67170799999999997</v>
      </c>
      <c r="P1097">
        <v>0.67185399999999995</v>
      </c>
      <c r="Q1097">
        <v>0</v>
      </c>
    </row>
    <row r="1098" spans="1:17" ht="15" x14ac:dyDescent="0.3">
      <c r="A1098" s="1" t="s">
        <v>3005</v>
      </c>
      <c r="B1098" t="s">
        <v>11</v>
      </c>
      <c r="C1098" t="s">
        <v>3006</v>
      </c>
      <c r="D1098" t="s">
        <v>3007</v>
      </c>
      <c r="E1098" t="s">
        <v>3006</v>
      </c>
      <c r="F1098" t="s">
        <v>3008</v>
      </c>
      <c r="G1098" t="s">
        <v>3009</v>
      </c>
      <c r="H1098" t="s">
        <v>923</v>
      </c>
      <c r="I1098">
        <v>0.247</v>
      </c>
      <c r="J1098">
        <v>0</v>
      </c>
      <c r="K1098" t="s">
        <v>46</v>
      </c>
      <c r="L1098">
        <v>0</v>
      </c>
      <c r="M1098">
        <v>0.247</v>
      </c>
      <c r="N1098">
        <v>0</v>
      </c>
      <c r="O1098">
        <v>0.73130099999999998</v>
      </c>
      <c r="P1098">
        <v>0.73191499999999998</v>
      </c>
      <c r="Q1098">
        <v>0</v>
      </c>
    </row>
    <row r="1099" spans="1:17" ht="15" x14ac:dyDescent="0.3">
      <c r="A1099" s="1" t="s">
        <v>3011</v>
      </c>
      <c r="B1099" t="s">
        <v>11</v>
      </c>
      <c r="C1099" t="s">
        <v>861</v>
      </c>
      <c r="D1099" t="s">
        <v>926</v>
      </c>
      <c r="E1099" t="s">
        <v>862</v>
      </c>
      <c r="F1099" t="s">
        <v>927</v>
      </c>
      <c r="G1099" t="s">
        <v>863</v>
      </c>
      <c r="H1099" t="s">
        <v>928</v>
      </c>
      <c r="I1099">
        <v>0.872</v>
      </c>
      <c r="J1099">
        <v>0.44400000000000001</v>
      </c>
      <c r="K1099" t="s">
        <v>17</v>
      </c>
      <c r="L1099">
        <v>1</v>
      </c>
      <c r="M1099">
        <v>0.872</v>
      </c>
      <c r="N1099">
        <v>0</v>
      </c>
      <c r="O1099">
        <v>0.83805399999999997</v>
      </c>
      <c r="P1099">
        <v>0.842611</v>
      </c>
      <c r="Q1099">
        <v>1</v>
      </c>
    </row>
    <row r="1100" spans="1:17" ht="15" x14ac:dyDescent="0.3">
      <c r="A1100" s="1" t="s">
        <v>3012</v>
      </c>
      <c r="B1100" t="s">
        <v>11</v>
      </c>
      <c r="C1100" t="s">
        <v>3013</v>
      </c>
      <c r="D1100" t="s">
        <v>3014</v>
      </c>
      <c r="E1100" t="s">
        <v>3015</v>
      </c>
      <c r="F1100" t="s">
        <v>3016</v>
      </c>
      <c r="G1100" t="s">
        <v>3017</v>
      </c>
      <c r="H1100" t="s">
        <v>932</v>
      </c>
      <c r="I1100">
        <v>0.57699999999999996</v>
      </c>
      <c r="J1100">
        <v>0.154</v>
      </c>
      <c r="K1100" t="s">
        <v>46</v>
      </c>
      <c r="L1100">
        <v>0</v>
      </c>
      <c r="M1100">
        <v>0.57699999999999996</v>
      </c>
      <c r="N1100">
        <v>0</v>
      </c>
      <c r="O1100">
        <v>0.71785200000000005</v>
      </c>
      <c r="P1100">
        <v>0.72192400000000001</v>
      </c>
      <c r="Q1100">
        <v>0</v>
      </c>
    </row>
    <row r="1101" spans="1:17" ht="15" x14ac:dyDescent="0.3">
      <c r="A1101" s="1" t="s">
        <v>3021</v>
      </c>
      <c r="B1101" t="s">
        <v>11</v>
      </c>
      <c r="C1101" t="s">
        <v>945</v>
      </c>
      <c r="D1101" t="s">
        <v>946</v>
      </c>
      <c r="E1101" t="s">
        <v>945</v>
      </c>
      <c r="F1101" t="s">
        <v>945</v>
      </c>
      <c r="G1101" t="s">
        <v>947</v>
      </c>
      <c r="H1101" t="s">
        <v>948</v>
      </c>
      <c r="I1101">
        <v>1</v>
      </c>
      <c r="J1101">
        <v>1</v>
      </c>
      <c r="K1101" t="s">
        <v>17</v>
      </c>
      <c r="L1101">
        <v>1</v>
      </c>
      <c r="M1101">
        <v>1</v>
      </c>
      <c r="N1101">
        <v>1</v>
      </c>
      <c r="O1101">
        <v>0.88900699999999999</v>
      </c>
      <c r="P1101">
        <v>0.88257200000000002</v>
      </c>
      <c r="Q1101">
        <v>1</v>
      </c>
    </row>
    <row r="1102" spans="1:17" ht="15" x14ac:dyDescent="0.3">
      <c r="A1102" s="1" t="s">
        <v>3023</v>
      </c>
      <c r="B1102" t="s">
        <v>11</v>
      </c>
      <c r="C1102" t="s">
        <v>3024</v>
      </c>
      <c r="D1102" t="s">
        <v>953</v>
      </c>
      <c r="E1102" t="s">
        <v>3025</v>
      </c>
      <c r="F1102" t="s">
        <v>954</v>
      </c>
      <c r="G1102" t="s">
        <v>3026</v>
      </c>
      <c r="H1102" t="s">
        <v>956</v>
      </c>
      <c r="I1102">
        <v>0.84299999999999997</v>
      </c>
      <c r="J1102">
        <v>0.45200000000000001</v>
      </c>
      <c r="K1102" t="s">
        <v>42</v>
      </c>
      <c r="L1102">
        <v>0.5</v>
      </c>
      <c r="M1102">
        <v>0.84299999999999997</v>
      </c>
      <c r="N1102">
        <v>0</v>
      </c>
      <c r="O1102">
        <v>0.80822000000000005</v>
      </c>
      <c r="P1102">
        <v>0.81289400000000001</v>
      </c>
      <c r="Q1102">
        <v>0.5</v>
      </c>
    </row>
    <row r="1103" spans="1:17" ht="15" x14ac:dyDescent="0.3">
      <c r="A1103" s="1" t="s">
        <v>975</v>
      </c>
      <c r="B1103" t="s">
        <v>11</v>
      </c>
      <c r="C1103" t="s">
        <v>3043</v>
      </c>
      <c r="D1103" t="s">
        <v>3044</v>
      </c>
      <c r="E1103" t="s">
        <v>3045</v>
      </c>
      <c r="F1103" t="s">
        <v>3046</v>
      </c>
      <c r="G1103" t="s">
        <v>3047</v>
      </c>
      <c r="H1103" t="s">
        <v>981</v>
      </c>
      <c r="I1103">
        <v>-6.3E-2</v>
      </c>
      <c r="J1103">
        <v>0</v>
      </c>
      <c r="K1103" t="s">
        <v>46</v>
      </c>
      <c r="L1103">
        <v>0</v>
      </c>
      <c r="M1103">
        <v>-6.3E-2</v>
      </c>
      <c r="N1103">
        <v>0</v>
      </c>
      <c r="O1103">
        <v>0.59813099999999997</v>
      </c>
      <c r="P1103">
        <v>0.59896400000000005</v>
      </c>
      <c r="Q1103">
        <v>0</v>
      </c>
    </row>
    <row r="1104" spans="1:17" ht="15" x14ac:dyDescent="0.3">
      <c r="A1104" s="1" t="s">
        <v>992</v>
      </c>
      <c r="B1104" t="s">
        <v>11</v>
      </c>
      <c r="C1104" t="s">
        <v>3043</v>
      </c>
      <c r="D1104" t="s">
        <v>3044</v>
      </c>
      <c r="E1104" t="s">
        <v>3045</v>
      </c>
      <c r="F1104" t="s">
        <v>3046</v>
      </c>
      <c r="G1104" t="s">
        <v>3047</v>
      </c>
      <c r="H1104" t="s">
        <v>981</v>
      </c>
      <c r="I1104">
        <v>-6.3E-2</v>
      </c>
      <c r="J1104">
        <v>0</v>
      </c>
      <c r="K1104" t="s">
        <v>46</v>
      </c>
      <c r="L1104">
        <v>0</v>
      </c>
      <c r="M1104">
        <v>-6.3E-2</v>
      </c>
      <c r="N1104">
        <v>0</v>
      </c>
      <c r="O1104">
        <v>0.59813099999999997</v>
      </c>
      <c r="P1104">
        <v>0.59896400000000005</v>
      </c>
      <c r="Q1104">
        <v>0</v>
      </c>
    </row>
    <row r="1105" spans="1:17" ht="15" x14ac:dyDescent="0.3">
      <c r="A1105" s="1" t="s">
        <v>2520</v>
      </c>
      <c r="B1105" t="s">
        <v>11</v>
      </c>
      <c r="C1105" t="s">
        <v>3073</v>
      </c>
      <c r="D1105" t="s">
        <v>3074</v>
      </c>
      <c r="E1105" t="s">
        <v>3075</v>
      </c>
      <c r="F1105" t="s">
        <v>3076</v>
      </c>
      <c r="G1105" t="s">
        <v>3077</v>
      </c>
      <c r="H1105" t="s">
        <v>999</v>
      </c>
      <c r="I1105">
        <v>0.49199999999999999</v>
      </c>
      <c r="J1105">
        <v>0</v>
      </c>
      <c r="K1105" t="s">
        <v>42</v>
      </c>
      <c r="L1105">
        <v>0.5</v>
      </c>
      <c r="M1105">
        <v>0.49199999999999999</v>
      </c>
      <c r="N1105">
        <v>0</v>
      </c>
      <c r="O1105">
        <v>0.73556600000000005</v>
      </c>
      <c r="P1105">
        <v>0.73509800000000003</v>
      </c>
      <c r="Q1105">
        <v>0.5</v>
      </c>
    </row>
    <row r="1106" spans="1:17" ht="15" x14ac:dyDescent="0.3">
      <c r="A1106" s="1" t="s">
        <v>1007</v>
      </c>
      <c r="B1106" t="s">
        <v>11</v>
      </c>
      <c r="C1106" t="s">
        <v>3059</v>
      </c>
      <c r="D1106" t="s">
        <v>3080</v>
      </c>
      <c r="E1106" t="s">
        <v>3060</v>
      </c>
      <c r="F1106" t="s">
        <v>3081</v>
      </c>
      <c r="G1106" t="s">
        <v>3061</v>
      </c>
      <c r="H1106" t="s">
        <v>1013</v>
      </c>
      <c r="I1106">
        <v>0.77300000000000002</v>
      </c>
      <c r="J1106">
        <v>0.25</v>
      </c>
      <c r="K1106" t="s">
        <v>17</v>
      </c>
      <c r="L1106">
        <v>1</v>
      </c>
      <c r="M1106">
        <v>0.77300000000000002</v>
      </c>
      <c r="N1106">
        <v>0</v>
      </c>
      <c r="O1106">
        <v>0.78620400000000001</v>
      </c>
      <c r="P1106">
        <v>0.78982699999999995</v>
      </c>
      <c r="Q1106">
        <v>1</v>
      </c>
    </row>
    <row r="1107" spans="1:17" ht="15" x14ac:dyDescent="0.3">
      <c r="A1107" s="1" t="s">
        <v>3087</v>
      </c>
      <c r="B1107" t="s">
        <v>11</v>
      </c>
      <c r="C1107" t="s">
        <v>1025</v>
      </c>
      <c r="D1107" t="s">
        <v>1026</v>
      </c>
      <c r="E1107" t="s">
        <v>1027</v>
      </c>
      <c r="F1107" t="s">
        <v>1028</v>
      </c>
      <c r="G1107" t="s">
        <v>3088</v>
      </c>
      <c r="H1107" t="s">
        <v>1030</v>
      </c>
      <c r="I1107">
        <v>0.72799999999999998</v>
      </c>
      <c r="J1107">
        <v>0</v>
      </c>
      <c r="K1107" t="s">
        <v>46</v>
      </c>
      <c r="L1107">
        <v>0</v>
      </c>
      <c r="M1107">
        <v>0.72799999999999998</v>
      </c>
      <c r="N1107">
        <v>0</v>
      </c>
      <c r="O1107">
        <v>0.64899799999999996</v>
      </c>
      <c r="P1107">
        <v>0.65739099999999995</v>
      </c>
      <c r="Q1107">
        <v>0</v>
      </c>
    </row>
    <row r="1108" spans="1:17" ht="15" x14ac:dyDescent="0.3">
      <c r="A1108" s="1" t="s">
        <v>3099</v>
      </c>
      <c r="B1108" t="s">
        <v>11</v>
      </c>
      <c r="C1108" t="s">
        <v>3065</v>
      </c>
      <c r="D1108" t="s">
        <v>343</v>
      </c>
      <c r="E1108" t="s">
        <v>3066</v>
      </c>
      <c r="F1108" t="s">
        <v>17</v>
      </c>
      <c r="G1108" t="s">
        <v>3067</v>
      </c>
      <c r="H1108" t="s">
        <v>346</v>
      </c>
      <c r="I1108">
        <v>0.113</v>
      </c>
      <c r="J1108">
        <v>0</v>
      </c>
      <c r="K1108" t="s">
        <v>46</v>
      </c>
      <c r="L1108">
        <v>0</v>
      </c>
      <c r="M1108">
        <v>0.113</v>
      </c>
      <c r="N1108">
        <v>0</v>
      </c>
      <c r="O1108">
        <v>0.64861000000000002</v>
      </c>
      <c r="P1108">
        <v>0.64475800000000005</v>
      </c>
      <c r="Q1108">
        <v>0</v>
      </c>
    </row>
    <row r="1109" spans="1:17" ht="15" x14ac:dyDescent="0.3">
      <c r="A1109" s="1" t="s">
        <v>3103</v>
      </c>
      <c r="B1109" t="s">
        <v>11</v>
      </c>
      <c r="C1109" t="s">
        <v>3104</v>
      </c>
      <c r="D1109" t="s">
        <v>381</v>
      </c>
      <c r="E1109" t="s">
        <v>3055</v>
      </c>
      <c r="F1109" t="s">
        <v>46</v>
      </c>
      <c r="G1109" t="s">
        <v>3056</v>
      </c>
      <c r="H1109" t="s">
        <v>1045</v>
      </c>
      <c r="I1109">
        <v>6.8000000000000005E-2</v>
      </c>
      <c r="J1109">
        <v>0</v>
      </c>
      <c r="K1109" t="s">
        <v>46</v>
      </c>
      <c r="L1109">
        <v>0</v>
      </c>
      <c r="M1109">
        <v>6.8000000000000005E-2</v>
      </c>
      <c r="N1109">
        <v>0</v>
      </c>
      <c r="O1109">
        <v>0.63204300000000002</v>
      </c>
      <c r="P1109">
        <v>0.62848300000000001</v>
      </c>
      <c r="Q1109">
        <v>0</v>
      </c>
    </row>
    <row r="1110" spans="1:17" ht="15" x14ac:dyDescent="0.3">
      <c r="A1110" s="1" t="s">
        <v>3105</v>
      </c>
      <c r="B1110" t="s">
        <v>11</v>
      </c>
      <c r="C1110" t="s">
        <v>982</v>
      </c>
      <c r="D1110" t="s">
        <v>1054</v>
      </c>
      <c r="E1110" t="s">
        <v>983</v>
      </c>
      <c r="F1110" t="s">
        <v>1055</v>
      </c>
      <c r="G1110" t="s">
        <v>984</v>
      </c>
      <c r="H1110" t="s">
        <v>1057</v>
      </c>
      <c r="I1110">
        <v>-5.1999999999999998E-2</v>
      </c>
      <c r="J1110">
        <v>0</v>
      </c>
      <c r="K1110" t="s">
        <v>46</v>
      </c>
      <c r="L1110">
        <v>0</v>
      </c>
      <c r="M1110">
        <v>-5.1999999999999998E-2</v>
      </c>
      <c r="N1110">
        <v>0</v>
      </c>
      <c r="O1110">
        <v>0.65643799999999997</v>
      </c>
      <c r="P1110">
        <v>0.65651000000000004</v>
      </c>
      <c r="Q1110">
        <v>0</v>
      </c>
    </row>
    <row r="1111" spans="1:17" ht="15" x14ac:dyDescent="0.3">
      <c r="A1111" s="1" t="s">
        <v>3116</v>
      </c>
      <c r="B1111" t="s">
        <v>11</v>
      </c>
      <c r="C1111" t="s">
        <v>1073</v>
      </c>
      <c r="D1111" t="s">
        <v>1074</v>
      </c>
      <c r="E1111" t="s">
        <v>1075</v>
      </c>
      <c r="F1111" t="s">
        <v>1076</v>
      </c>
      <c r="G1111" t="s">
        <v>3117</v>
      </c>
      <c r="H1111" t="s">
        <v>1078</v>
      </c>
      <c r="I1111">
        <v>0.34499999999999997</v>
      </c>
      <c r="J1111">
        <v>0</v>
      </c>
      <c r="K1111" t="s">
        <v>46</v>
      </c>
      <c r="L1111">
        <v>0</v>
      </c>
      <c r="M1111">
        <v>0.34499999999999997</v>
      </c>
      <c r="N1111">
        <v>0</v>
      </c>
      <c r="O1111">
        <v>0.62605100000000002</v>
      </c>
      <c r="P1111">
        <v>0.62376699999999996</v>
      </c>
      <c r="Q1111">
        <v>0</v>
      </c>
    </row>
    <row r="1112" spans="1:17" ht="15" x14ac:dyDescent="0.3">
      <c r="A1112" s="1" t="s">
        <v>3121</v>
      </c>
      <c r="B1112" t="s">
        <v>11</v>
      </c>
      <c r="C1112" t="s">
        <v>1089</v>
      </c>
      <c r="D1112" t="s">
        <v>1090</v>
      </c>
      <c r="E1112" t="s">
        <v>1091</v>
      </c>
      <c r="F1112" t="s">
        <v>1092</v>
      </c>
      <c r="G1112" t="s">
        <v>3122</v>
      </c>
      <c r="H1112" t="s">
        <v>1094</v>
      </c>
      <c r="I1112">
        <v>0.215</v>
      </c>
      <c r="J1112">
        <v>0.66700000000000004</v>
      </c>
      <c r="K1112" t="s">
        <v>42</v>
      </c>
      <c r="L1112">
        <v>0.5</v>
      </c>
      <c r="M1112">
        <v>0.215</v>
      </c>
      <c r="N1112">
        <v>0</v>
      </c>
      <c r="O1112">
        <v>0.724939</v>
      </c>
      <c r="P1112">
        <v>0.711978</v>
      </c>
      <c r="Q1112">
        <v>0.5</v>
      </c>
    </row>
    <row r="1113" spans="1:17" ht="15" x14ac:dyDescent="0.3">
      <c r="A1113" s="1" t="s">
        <v>1096</v>
      </c>
      <c r="B1113" t="s">
        <v>11</v>
      </c>
      <c r="C1113" t="s">
        <v>1097</v>
      </c>
      <c r="D1113" t="s">
        <v>1097</v>
      </c>
      <c r="E1113" t="s">
        <v>1097</v>
      </c>
      <c r="F1113" t="s">
        <v>1097</v>
      </c>
      <c r="G1113" t="s">
        <v>1098</v>
      </c>
      <c r="H1113" t="s">
        <v>1098</v>
      </c>
      <c r="I1113">
        <v>1</v>
      </c>
      <c r="J1113">
        <v>1</v>
      </c>
      <c r="K1113" t="s">
        <v>17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</row>
    <row r="1114" spans="1:17" ht="15" x14ac:dyDescent="0.3">
      <c r="A1114" s="1" t="s">
        <v>3127</v>
      </c>
      <c r="B1114" t="s">
        <v>11</v>
      </c>
      <c r="C1114">
        <v>17000</v>
      </c>
      <c r="D1114" t="s">
        <v>1100</v>
      </c>
      <c r="E1114">
        <v>17000</v>
      </c>
      <c r="F1114" t="s">
        <v>1101</v>
      </c>
      <c r="G1114" t="s">
        <v>3128</v>
      </c>
      <c r="H1114" t="s">
        <v>1102</v>
      </c>
      <c r="I1114">
        <v>0.74099999999999999</v>
      </c>
      <c r="J1114">
        <v>0</v>
      </c>
      <c r="K1114" t="s">
        <v>17</v>
      </c>
      <c r="L1114">
        <v>1</v>
      </c>
      <c r="M1114">
        <v>0.74099999999999999</v>
      </c>
      <c r="N1114">
        <v>0</v>
      </c>
      <c r="O1114">
        <v>0.84591300000000003</v>
      </c>
      <c r="P1114">
        <v>0.83938999999999997</v>
      </c>
      <c r="Q1114">
        <v>1</v>
      </c>
    </row>
    <row r="1115" spans="1:17" ht="15" x14ac:dyDescent="0.3">
      <c r="A1115" s="1" t="s">
        <v>1106</v>
      </c>
      <c r="B1115" t="s">
        <v>11</v>
      </c>
      <c r="C1115" t="s">
        <v>3124</v>
      </c>
      <c r="D1115" t="s">
        <v>3129</v>
      </c>
      <c r="E1115" t="s">
        <v>3125</v>
      </c>
      <c r="F1115" t="s">
        <v>3130</v>
      </c>
      <c r="G1115" t="s">
        <v>3126</v>
      </c>
      <c r="H1115" t="s">
        <v>1110</v>
      </c>
      <c r="I1115">
        <v>7.3999999999999996E-2</v>
      </c>
      <c r="J1115">
        <v>0</v>
      </c>
      <c r="K1115" t="s">
        <v>46</v>
      </c>
      <c r="L1115">
        <v>0</v>
      </c>
      <c r="M1115">
        <v>7.3999999999999996E-2</v>
      </c>
      <c r="N1115">
        <v>0</v>
      </c>
      <c r="O1115">
        <v>0.60339900000000002</v>
      </c>
      <c r="P1115">
        <v>0.60208300000000003</v>
      </c>
      <c r="Q1115">
        <v>0</v>
      </c>
    </row>
    <row r="1116" spans="1:17" ht="15" x14ac:dyDescent="0.3">
      <c r="A1116" s="1" t="s">
        <v>3132</v>
      </c>
      <c r="B1116" t="s">
        <v>11</v>
      </c>
      <c r="C1116" t="s">
        <v>1112</v>
      </c>
      <c r="D1116" t="s">
        <v>1113</v>
      </c>
      <c r="E1116" t="s">
        <v>1112</v>
      </c>
      <c r="F1116" t="s">
        <v>1114</v>
      </c>
      <c r="G1116" t="s">
        <v>1115</v>
      </c>
      <c r="H1116" t="s">
        <v>1116</v>
      </c>
      <c r="I1116">
        <v>0.48199999999999998</v>
      </c>
      <c r="J1116">
        <v>0.308</v>
      </c>
      <c r="K1116" t="s">
        <v>42</v>
      </c>
      <c r="L1116">
        <v>0.5</v>
      </c>
      <c r="M1116">
        <v>0.48199999999999998</v>
      </c>
      <c r="N1116">
        <v>0</v>
      </c>
      <c r="O1116">
        <v>0.72456299999999996</v>
      </c>
      <c r="P1116">
        <v>0.72507299999999997</v>
      </c>
      <c r="Q1116">
        <v>0.5</v>
      </c>
    </row>
    <row r="1117" spans="1:17" ht="15" x14ac:dyDescent="0.3">
      <c r="A1117" s="1" t="s">
        <v>3135</v>
      </c>
      <c r="B1117" t="s">
        <v>11</v>
      </c>
      <c r="C1117" t="s">
        <v>3136</v>
      </c>
      <c r="D1117" t="s">
        <v>1119</v>
      </c>
      <c r="E1117" t="s">
        <v>3137</v>
      </c>
      <c r="F1117" t="s">
        <v>1121</v>
      </c>
      <c r="G1117" t="s">
        <v>3138</v>
      </c>
      <c r="H1117" t="s">
        <v>1123</v>
      </c>
      <c r="I1117">
        <v>0.36799999999999999</v>
      </c>
      <c r="J1117">
        <v>0</v>
      </c>
      <c r="K1117" t="s">
        <v>46</v>
      </c>
      <c r="L1117">
        <v>0</v>
      </c>
      <c r="M1117">
        <v>0.36799999999999999</v>
      </c>
      <c r="N1117">
        <v>0</v>
      </c>
      <c r="O1117">
        <v>0.62622900000000004</v>
      </c>
      <c r="P1117">
        <v>0.63363499999999995</v>
      </c>
      <c r="Q1117">
        <v>0</v>
      </c>
    </row>
    <row r="1118" spans="1:17" ht="15" x14ac:dyDescent="0.3">
      <c r="A1118" s="1" t="s">
        <v>3139</v>
      </c>
      <c r="B1118" t="s">
        <v>11</v>
      </c>
      <c r="C1118" t="s">
        <v>1136</v>
      </c>
      <c r="D1118" t="s">
        <v>1137</v>
      </c>
      <c r="E1118" t="s">
        <v>1136</v>
      </c>
      <c r="F1118" t="s">
        <v>1138</v>
      </c>
      <c r="G1118" t="s">
        <v>1139</v>
      </c>
      <c r="H1118" t="s">
        <v>1140</v>
      </c>
      <c r="I1118">
        <v>0.68</v>
      </c>
      <c r="J1118">
        <v>0.66700000000000004</v>
      </c>
      <c r="K1118" t="s">
        <v>17</v>
      </c>
      <c r="L1118">
        <v>1</v>
      </c>
      <c r="M1118">
        <v>0.68</v>
      </c>
      <c r="N1118">
        <v>0</v>
      </c>
      <c r="O1118">
        <v>0.89639000000000002</v>
      </c>
      <c r="P1118">
        <v>0.88724599999999998</v>
      </c>
      <c r="Q1118">
        <v>1</v>
      </c>
    </row>
    <row r="1119" spans="1:17" ht="15" x14ac:dyDescent="0.3">
      <c r="A1119" s="1" t="s">
        <v>1147</v>
      </c>
      <c r="B1119" t="s">
        <v>11</v>
      </c>
      <c r="C1119" t="s">
        <v>3140</v>
      </c>
      <c r="D1119" t="s">
        <v>3141</v>
      </c>
      <c r="E1119" t="s">
        <v>3142</v>
      </c>
      <c r="F1119" t="s">
        <v>3143</v>
      </c>
      <c r="G1119" t="s">
        <v>3144</v>
      </c>
      <c r="H1119" t="s">
        <v>1153</v>
      </c>
      <c r="I1119">
        <v>0.91400000000000003</v>
      </c>
      <c r="J1119">
        <v>0</v>
      </c>
      <c r="K1119" t="s">
        <v>17</v>
      </c>
      <c r="L1119">
        <v>1</v>
      </c>
      <c r="M1119">
        <v>0.91400000000000003</v>
      </c>
      <c r="N1119">
        <v>0</v>
      </c>
      <c r="O1119">
        <v>0.81549700000000003</v>
      </c>
      <c r="P1119">
        <v>0.81059499999999995</v>
      </c>
      <c r="Q1119">
        <v>1</v>
      </c>
    </row>
    <row r="1120" spans="1:17" ht="15" x14ac:dyDescent="0.3">
      <c r="A1120" s="1" t="s">
        <v>3153</v>
      </c>
      <c r="B1120" t="s">
        <v>11</v>
      </c>
      <c r="C1120" t="s">
        <v>3154</v>
      </c>
      <c r="D1120" t="s">
        <v>3155</v>
      </c>
      <c r="E1120" t="s">
        <v>3156</v>
      </c>
      <c r="F1120" t="s">
        <v>1159</v>
      </c>
      <c r="G1120" t="s">
        <v>3157</v>
      </c>
      <c r="H1120" t="s">
        <v>1161</v>
      </c>
      <c r="I1120">
        <v>0.79900000000000004</v>
      </c>
      <c r="J1120">
        <v>0.71399999999999997</v>
      </c>
      <c r="K1120" t="s">
        <v>17</v>
      </c>
      <c r="L1120">
        <v>1</v>
      </c>
      <c r="M1120">
        <v>0.79900000000000004</v>
      </c>
      <c r="N1120">
        <v>0</v>
      </c>
      <c r="O1120">
        <v>0.87494400000000006</v>
      </c>
      <c r="P1120">
        <v>0.86736400000000002</v>
      </c>
      <c r="Q1120">
        <v>1</v>
      </c>
    </row>
    <row r="1121" spans="1:17" ht="15" x14ac:dyDescent="0.3">
      <c r="A1121" s="1" t="s">
        <v>1173</v>
      </c>
      <c r="B1121" t="s">
        <v>11</v>
      </c>
      <c r="C1121" t="s">
        <v>1119</v>
      </c>
      <c r="D1121" t="s">
        <v>1119</v>
      </c>
      <c r="E1121" t="s">
        <v>1121</v>
      </c>
      <c r="F1121" t="s">
        <v>1121</v>
      </c>
      <c r="G1121" t="s">
        <v>1174</v>
      </c>
      <c r="H1121" t="s">
        <v>1123</v>
      </c>
      <c r="I1121">
        <v>0.98799999999999999</v>
      </c>
      <c r="J1121">
        <v>0.4</v>
      </c>
      <c r="K1121" t="s">
        <v>17</v>
      </c>
      <c r="L1121">
        <v>1</v>
      </c>
      <c r="M1121">
        <v>0.98799999999999999</v>
      </c>
      <c r="N1121">
        <v>0</v>
      </c>
      <c r="O1121">
        <v>0.93174000000000001</v>
      </c>
      <c r="P1121">
        <v>0.92623100000000003</v>
      </c>
      <c r="Q1121">
        <v>1</v>
      </c>
    </row>
    <row r="1122" spans="1:17" ht="15" x14ac:dyDescent="0.3">
      <c r="A1122" s="1" t="s">
        <v>3159</v>
      </c>
      <c r="B1122" t="s">
        <v>11</v>
      </c>
      <c r="C1122" t="s">
        <v>1177</v>
      </c>
      <c r="D1122" t="s">
        <v>1177</v>
      </c>
      <c r="E1122" t="s">
        <v>1179</v>
      </c>
      <c r="F1122" t="s">
        <v>1179</v>
      </c>
      <c r="G1122" t="s">
        <v>1177</v>
      </c>
      <c r="H1122" t="s">
        <v>1181</v>
      </c>
      <c r="I1122">
        <v>0.65</v>
      </c>
      <c r="J1122">
        <v>0</v>
      </c>
      <c r="K1122" t="s">
        <v>17</v>
      </c>
      <c r="L1122">
        <v>1</v>
      </c>
      <c r="M1122">
        <v>0.65</v>
      </c>
      <c r="N1122">
        <v>0</v>
      </c>
      <c r="O1122">
        <v>0.69979999999999998</v>
      </c>
      <c r="P1122">
        <v>0.69782100000000002</v>
      </c>
      <c r="Q1122">
        <v>1</v>
      </c>
    </row>
    <row r="1123" spans="1:17" ht="15" x14ac:dyDescent="0.3">
      <c r="A1123" s="1" t="s">
        <v>1192</v>
      </c>
      <c r="B1123" t="s">
        <v>11</v>
      </c>
      <c r="C1123" t="s">
        <v>3163</v>
      </c>
      <c r="D1123" t="s">
        <v>1193</v>
      </c>
      <c r="E1123" t="s">
        <v>3164</v>
      </c>
      <c r="F1123" t="s">
        <v>1193</v>
      </c>
      <c r="G1123" t="s">
        <v>3163</v>
      </c>
      <c r="H1123" t="s">
        <v>1194</v>
      </c>
      <c r="I1123">
        <v>0.36199999999999999</v>
      </c>
      <c r="J1123">
        <v>0</v>
      </c>
      <c r="K1123" t="s">
        <v>46</v>
      </c>
      <c r="L1123">
        <v>0</v>
      </c>
      <c r="M1123">
        <v>0.36199999999999999</v>
      </c>
      <c r="N1123">
        <v>0</v>
      </c>
      <c r="O1123">
        <v>0.69409200000000004</v>
      </c>
      <c r="P1123">
        <v>0.69644099999999998</v>
      </c>
      <c r="Q1123">
        <v>0</v>
      </c>
    </row>
    <row r="1124" spans="1:17" ht="15" x14ac:dyDescent="0.3">
      <c r="A1124" s="1" t="s">
        <v>3174</v>
      </c>
      <c r="B1124" t="s">
        <v>11</v>
      </c>
      <c r="C1124">
        <v>2600</v>
      </c>
      <c r="D1124">
        <v>2.6</v>
      </c>
      <c r="E1124">
        <v>2600</v>
      </c>
      <c r="F1124">
        <v>26</v>
      </c>
      <c r="G1124" t="s">
        <v>3175</v>
      </c>
      <c r="H1124">
        <v>2600</v>
      </c>
      <c r="I1124">
        <v>1</v>
      </c>
      <c r="J1124">
        <v>1</v>
      </c>
      <c r="K1124" t="s">
        <v>17</v>
      </c>
      <c r="L1124">
        <v>1</v>
      </c>
      <c r="M1124">
        <v>1</v>
      </c>
      <c r="N1124">
        <v>1</v>
      </c>
      <c r="O1124">
        <v>0.68316200000000005</v>
      </c>
      <c r="P1124">
        <v>0.68951099999999999</v>
      </c>
      <c r="Q1124">
        <v>1</v>
      </c>
    </row>
    <row r="1125" spans="1:17" ht="15" x14ac:dyDescent="0.3">
      <c r="A1125" s="1" t="s">
        <v>1211</v>
      </c>
      <c r="B1125" t="s">
        <v>11</v>
      </c>
      <c r="C1125" t="s">
        <v>1212</v>
      </c>
      <c r="D1125" t="s">
        <v>1213</v>
      </c>
      <c r="E1125" t="s">
        <v>1214</v>
      </c>
      <c r="F1125" t="s">
        <v>1215</v>
      </c>
      <c r="G1125" t="s">
        <v>3176</v>
      </c>
      <c r="H1125" t="s">
        <v>1217</v>
      </c>
      <c r="I1125">
        <v>0.22800000000000001</v>
      </c>
      <c r="J1125">
        <v>0.66700000000000004</v>
      </c>
      <c r="K1125" t="s">
        <v>42</v>
      </c>
      <c r="L1125">
        <v>0.5</v>
      </c>
      <c r="M1125">
        <v>0.22800000000000001</v>
      </c>
      <c r="N1125">
        <v>0</v>
      </c>
      <c r="O1125">
        <v>0.76593800000000001</v>
      </c>
      <c r="P1125">
        <v>0.75683</v>
      </c>
      <c r="Q1125">
        <v>0.5</v>
      </c>
    </row>
    <row r="1126" spans="1:17" ht="15" x14ac:dyDescent="0.3">
      <c r="A1126" s="1" t="s">
        <v>1218</v>
      </c>
      <c r="B1126" t="s">
        <v>11</v>
      </c>
      <c r="C1126">
        <v>1949</v>
      </c>
      <c r="D1126" t="s">
        <v>3177</v>
      </c>
      <c r="E1126">
        <v>1949</v>
      </c>
      <c r="F1126" t="s">
        <v>3178</v>
      </c>
      <c r="G1126">
        <v>1949</v>
      </c>
      <c r="H1126" t="s">
        <v>1219</v>
      </c>
      <c r="I1126">
        <v>0.98199999999999998</v>
      </c>
      <c r="J1126">
        <v>0.66700000000000004</v>
      </c>
      <c r="K1126" t="s">
        <v>17</v>
      </c>
      <c r="L1126">
        <v>1</v>
      </c>
      <c r="M1126">
        <v>0.98199999999999998</v>
      </c>
      <c r="N1126">
        <v>0</v>
      </c>
      <c r="O1126">
        <v>0.78852800000000001</v>
      </c>
      <c r="P1126">
        <v>0.79823999999999995</v>
      </c>
      <c r="Q1126">
        <v>1</v>
      </c>
    </row>
    <row r="1127" spans="1:17" ht="15" x14ac:dyDescent="0.3">
      <c r="A1127" s="1" t="s">
        <v>1220</v>
      </c>
      <c r="B1127" t="s">
        <v>11</v>
      </c>
      <c r="C1127" t="s">
        <v>3179</v>
      </c>
      <c r="D1127" t="s">
        <v>3180</v>
      </c>
      <c r="E1127" t="s">
        <v>3181</v>
      </c>
      <c r="F1127" t="s">
        <v>3182</v>
      </c>
      <c r="G1127" t="s">
        <v>3183</v>
      </c>
      <c r="H1127" t="s">
        <v>1226</v>
      </c>
      <c r="I1127">
        <v>0.88800000000000001</v>
      </c>
      <c r="J1127">
        <v>0.53300000000000003</v>
      </c>
      <c r="K1127" t="s">
        <v>42</v>
      </c>
      <c r="L1127">
        <v>0.5</v>
      </c>
      <c r="M1127">
        <v>0.88800000000000001</v>
      </c>
      <c r="N1127">
        <v>0</v>
      </c>
      <c r="O1127">
        <v>0.81511500000000003</v>
      </c>
      <c r="P1127">
        <v>0.81868700000000005</v>
      </c>
      <c r="Q1127">
        <v>0.5</v>
      </c>
    </row>
    <row r="1128" spans="1:17" ht="15" x14ac:dyDescent="0.3">
      <c r="A1128" s="1" t="s">
        <v>3191</v>
      </c>
      <c r="B1128" t="s">
        <v>11</v>
      </c>
      <c r="C1128" t="s">
        <v>1248</v>
      </c>
      <c r="D1128" t="s">
        <v>3192</v>
      </c>
      <c r="E1128" t="s">
        <v>1250</v>
      </c>
      <c r="F1128" t="s">
        <v>3193</v>
      </c>
      <c r="G1128" t="s">
        <v>3194</v>
      </c>
      <c r="H1128" t="s">
        <v>1253</v>
      </c>
      <c r="I1128">
        <v>0.24399999999999999</v>
      </c>
      <c r="J1128">
        <v>0.28599999999999998</v>
      </c>
      <c r="K1128" t="s">
        <v>42</v>
      </c>
      <c r="L1128">
        <v>0.5</v>
      </c>
      <c r="M1128">
        <v>0.24399999999999999</v>
      </c>
      <c r="N1128">
        <v>0</v>
      </c>
      <c r="O1128">
        <v>0.71153299999999997</v>
      </c>
      <c r="P1128">
        <v>0.70455299999999998</v>
      </c>
      <c r="Q1128">
        <v>0.5</v>
      </c>
    </row>
    <row r="1129" spans="1:17" ht="15" x14ac:dyDescent="0.3">
      <c r="A1129" s="1" t="s">
        <v>3197</v>
      </c>
      <c r="B1129" t="s">
        <v>11</v>
      </c>
      <c r="C1129" t="s">
        <v>1261</v>
      </c>
      <c r="D1129" t="s">
        <v>3198</v>
      </c>
      <c r="E1129" t="s">
        <v>1261</v>
      </c>
      <c r="F1129" t="s">
        <v>3199</v>
      </c>
      <c r="G1129" t="s">
        <v>3200</v>
      </c>
      <c r="H1129" t="s">
        <v>1265</v>
      </c>
      <c r="I1129">
        <v>0.92100000000000004</v>
      </c>
      <c r="J1129">
        <v>0.66700000000000004</v>
      </c>
      <c r="K1129" t="s">
        <v>17</v>
      </c>
      <c r="L1129">
        <v>1</v>
      </c>
      <c r="M1129">
        <v>0.92100000000000004</v>
      </c>
      <c r="N1129">
        <v>0</v>
      </c>
      <c r="O1129">
        <v>0.84611999999999998</v>
      </c>
      <c r="P1129">
        <v>0.84611999999999998</v>
      </c>
      <c r="Q1129">
        <v>1</v>
      </c>
    </row>
    <row r="1130" spans="1:17" ht="15" x14ac:dyDescent="0.3">
      <c r="A1130" s="1" t="s">
        <v>3201</v>
      </c>
      <c r="B1130" t="s">
        <v>11</v>
      </c>
      <c r="C1130" t="s">
        <v>1269</v>
      </c>
      <c r="D1130" t="s">
        <v>1269</v>
      </c>
      <c r="E1130" t="s">
        <v>1269</v>
      </c>
      <c r="F1130" t="s">
        <v>1269</v>
      </c>
      <c r="G1130" t="s">
        <v>1271</v>
      </c>
      <c r="H1130" t="s">
        <v>1271</v>
      </c>
      <c r="I1130">
        <v>1</v>
      </c>
      <c r="J1130">
        <v>1</v>
      </c>
      <c r="K1130" t="s">
        <v>17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</row>
    <row r="1131" spans="1:17" ht="15" x14ac:dyDescent="0.3">
      <c r="A1131" s="1" t="s">
        <v>3202</v>
      </c>
      <c r="B1131" t="s">
        <v>11</v>
      </c>
      <c r="C1131" t="s">
        <v>1273</v>
      </c>
      <c r="D1131" t="s">
        <v>3203</v>
      </c>
      <c r="E1131" t="s">
        <v>1273</v>
      </c>
      <c r="F1131" t="s">
        <v>3203</v>
      </c>
      <c r="G1131" t="s">
        <v>3204</v>
      </c>
      <c r="H1131" t="s">
        <v>1274</v>
      </c>
      <c r="I1131">
        <v>0.95699999999999996</v>
      </c>
      <c r="J1131">
        <v>0</v>
      </c>
      <c r="K1131" t="s">
        <v>17</v>
      </c>
      <c r="L1131">
        <v>1</v>
      </c>
      <c r="M1131">
        <v>0.95699999999999996</v>
      </c>
      <c r="N1131">
        <v>0</v>
      </c>
      <c r="O1131">
        <v>0.74322699999999997</v>
      </c>
      <c r="P1131">
        <v>0.75471200000000005</v>
      </c>
      <c r="Q1131">
        <v>1</v>
      </c>
    </row>
    <row r="1132" spans="1:17" ht="15" x14ac:dyDescent="0.3">
      <c r="A1132" s="1" t="s">
        <v>1279</v>
      </c>
      <c r="B1132" t="s">
        <v>11</v>
      </c>
      <c r="C1132" t="s">
        <v>1280</v>
      </c>
      <c r="D1132" t="s">
        <v>3205</v>
      </c>
      <c r="E1132" t="s">
        <v>1280</v>
      </c>
      <c r="F1132" t="s">
        <v>3206</v>
      </c>
      <c r="G1132" t="s">
        <v>3207</v>
      </c>
      <c r="H1132" t="s">
        <v>1283</v>
      </c>
      <c r="I1132">
        <v>0.61799999999999999</v>
      </c>
      <c r="J1132">
        <v>0.222</v>
      </c>
      <c r="K1132" t="s">
        <v>42</v>
      </c>
      <c r="L1132">
        <v>0.5</v>
      </c>
      <c r="M1132">
        <v>0.61799999999999999</v>
      </c>
      <c r="N1132">
        <v>0</v>
      </c>
      <c r="O1132">
        <v>0.78119300000000003</v>
      </c>
      <c r="P1132">
        <v>0.77162900000000001</v>
      </c>
      <c r="Q1132">
        <v>0.5</v>
      </c>
    </row>
    <row r="1133" spans="1:17" ht="15" x14ac:dyDescent="0.3">
      <c r="A1133" s="1" t="s">
        <v>3209</v>
      </c>
      <c r="B1133" t="s">
        <v>11</v>
      </c>
      <c r="C1133" t="s">
        <v>3210</v>
      </c>
      <c r="D1133" t="s">
        <v>3211</v>
      </c>
      <c r="E1133" t="s">
        <v>3212</v>
      </c>
      <c r="F1133" t="s">
        <v>3213</v>
      </c>
      <c r="G1133" t="s">
        <v>1293</v>
      </c>
      <c r="H1133" t="s">
        <v>1294</v>
      </c>
      <c r="I1133">
        <v>0.83799999999999997</v>
      </c>
      <c r="J1133">
        <v>0.88900000000000001</v>
      </c>
      <c r="K1133" t="s">
        <v>17</v>
      </c>
      <c r="L1133">
        <v>1</v>
      </c>
      <c r="M1133">
        <v>0.83799999999999997</v>
      </c>
      <c r="N1133">
        <v>0</v>
      </c>
      <c r="O1133">
        <v>0.95871499999999998</v>
      </c>
      <c r="P1133">
        <v>0.96307200000000004</v>
      </c>
      <c r="Q1133">
        <v>1</v>
      </c>
    </row>
    <row r="1134" spans="1:17" ht="15" x14ac:dyDescent="0.3">
      <c r="A1134" s="1" t="s">
        <v>1299</v>
      </c>
      <c r="B1134" t="s">
        <v>11</v>
      </c>
      <c r="C1134" t="s">
        <v>1300</v>
      </c>
      <c r="D1134" t="s">
        <v>3218</v>
      </c>
      <c r="E1134" t="s">
        <v>1300</v>
      </c>
      <c r="F1134" t="s">
        <v>3219</v>
      </c>
      <c r="G1134" t="s">
        <v>3220</v>
      </c>
      <c r="H1134" t="s">
        <v>1303</v>
      </c>
      <c r="I1134">
        <v>0.98299999999999998</v>
      </c>
      <c r="J1134">
        <v>0.75</v>
      </c>
      <c r="K1134" t="s">
        <v>17</v>
      </c>
      <c r="L1134">
        <v>1</v>
      </c>
      <c r="M1134">
        <v>0.98299999999999998</v>
      </c>
      <c r="N1134">
        <v>0</v>
      </c>
      <c r="O1134">
        <v>0.89125699999999997</v>
      </c>
      <c r="P1134">
        <v>0.89022500000000004</v>
      </c>
      <c r="Q1134">
        <v>1</v>
      </c>
    </row>
    <row r="1135" spans="1:17" ht="15" x14ac:dyDescent="0.3">
      <c r="A1135" s="1" t="s">
        <v>1306</v>
      </c>
      <c r="B1135" t="s">
        <v>11</v>
      </c>
      <c r="C1135" t="s">
        <v>3227</v>
      </c>
      <c r="D1135" t="s">
        <v>3227</v>
      </c>
      <c r="E1135" t="s">
        <v>3227</v>
      </c>
      <c r="F1135" t="s">
        <v>3227</v>
      </c>
      <c r="G1135" t="s">
        <v>3228</v>
      </c>
      <c r="H1135" t="s">
        <v>1310</v>
      </c>
      <c r="I1135">
        <v>0.90700000000000003</v>
      </c>
      <c r="J1135">
        <v>0.66700000000000004</v>
      </c>
      <c r="K1135" t="s">
        <v>17</v>
      </c>
      <c r="L1135">
        <v>1</v>
      </c>
      <c r="M1135">
        <v>0.90700000000000003</v>
      </c>
      <c r="N1135">
        <v>0</v>
      </c>
      <c r="O1135">
        <v>0.90260600000000002</v>
      </c>
      <c r="P1135">
        <v>0.89922899999999995</v>
      </c>
      <c r="Q1135">
        <v>1</v>
      </c>
    </row>
    <row r="1136" spans="1:17" ht="15" x14ac:dyDescent="0.3">
      <c r="A1136" s="1" t="s">
        <v>3233</v>
      </c>
      <c r="B1136" t="s">
        <v>11</v>
      </c>
      <c r="C1136" t="s">
        <v>3234</v>
      </c>
      <c r="D1136" t="s">
        <v>3235</v>
      </c>
      <c r="E1136" t="s">
        <v>3234</v>
      </c>
      <c r="F1136" t="s">
        <v>3236</v>
      </c>
      <c r="G1136" t="s">
        <v>3237</v>
      </c>
      <c r="H1136" t="s">
        <v>1316</v>
      </c>
      <c r="I1136">
        <v>0.60399999999999998</v>
      </c>
      <c r="J1136">
        <v>0.4</v>
      </c>
      <c r="K1136" t="s">
        <v>42</v>
      </c>
      <c r="L1136">
        <v>0.5</v>
      </c>
      <c r="M1136">
        <v>0.60399999999999998</v>
      </c>
      <c r="N1136">
        <v>0</v>
      </c>
      <c r="O1136">
        <v>0.75691900000000001</v>
      </c>
      <c r="P1136">
        <v>0.75292400000000004</v>
      </c>
      <c r="Q1136">
        <v>0.5</v>
      </c>
    </row>
    <row r="1137" spans="1:17" ht="15" x14ac:dyDescent="0.3">
      <c r="A1137" s="1" t="s">
        <v>3242</v>
      </c>
      <c r="B1137" t="s">
        <v>11</v>
      </c>
      <c r="C1137" t="s">
        <v>1324</v>
      </c>
      <c r="D1137" t="s">
        <v>3243</v>
      </c>
      <c r="E1137" t="s">
        <v>1324</v>
      </c>
      <c r="F1137" t="s">
        <v>3243</v>
      </c>
      <c r="G1137" t="s">
        <v>3244</v>
      </c>
      <c r="H1137" t="s">
        <v>1327</v>
      </c>
      <c r="I1137">
        <v>0.374</v>
      </c>
      <c r="J1137">
        <v>0</v>
      </c>
      <c r="K1137" t="s">
        <v>46</v>
      </c>
      <c r="L1137">
        <v>0</v>
      </c>
      <c r="M1137">
        <v>0.374</v>
      </c>
      <c r="N1137">
        <v>0</v>
      </c>
      <c r="O1137">
        <v>0.65631899999999999</v>
      </c>
      <c r="P1137">
        <v>0.67038399999999998</v>
      </c>
      <c r="Q1137">
        <v>0</v>
      </c>
    </row>
    <row r="1138" spans="1:17" ht="15" x14ac:dyDescent="0.3">
      <c r="A1138" s="1" t="s">
        <v>3250</v>
      </c>
      <c r="B1138" t="s">
        <v>11</v>
      </c>
      <c r="C1138" t="s">
        <v>3251</v>
      </c>
      <c r="D1138" t="s">
        <v>3252</v>
      </c>
      <c r="E1138" t="s">
        <v>3251</v>
      </c>
      <c r="F1138" t="s">
        <v>3252</v>
      </c>
      <c r="G1138" t="s">
        <v>3253</v>
      </c>
      <c r="H1138" t="s">
        <v>1336</v>
      </c>
      <c r="I1138">
        <v>0.28399999999999997</v>
      </c>
      <c r="J1138">
        <v>0</v>
      </c>
      <c r="K1138" t="s">
        <v>46</v>
      </c>
      <c r="L1138">
        <v>0</v>
      </c>
      <c r="M1138">
        <v>0.28399999999999997</v>
      </c>
      <c r="N1138">
        <v>0</v>
      </c>
      <c r="O1138">
        <v>0.71166700000000005</v>
      </c>
      <c r="P1138">
        <v>0.71657199999999999</v>
      </c>
      <c r="Q1138">
        <v>0</v>
      </c>
    </row>
    <row r="1139" spans="1:17" ht="15" x14ac:dyDescent="0.3">
      <c r="A1139" s="1" t="s">
        <v>1343</v>
      </c>
      <c r="B1139" t="s">
        <v>11</v>
      </c>
      <c r="C1139" t="s">
        <v>1345</v>
      </c>
      <c r="D1139" t="s">
        <v>1345</v>
      </c>
      <c r="E1139" t="s">
        <v>1347</v>
      </c>
      <c r="F1139" t="s">
        <v>1347</v>
      </c>
      <c r="G1139" t="s">
        <v>3263</v>
      </c>
      <c r="H1139" t="s">
        <v>1348</v>
      </c>
      <c r="I1139">
        <v>1</v>
      </c>
      <c r="J1139">
        <v>1</v>
      </c>
      <c r="K1139" t="s">
        <v>17</v>
      </c>
      <c r="L1139">
        <v>1</v>
      </c>
      <c r="M1139">
        <v>1</v>
      </c>
      <c r="N1139">
        <v>1</v>
      </c>
      <c r="O1139">
        <v>0.94533599999999995</v>
      </c>
      <c r="P1139">
        <v>0.95113999999999999</v>
      </c>
      <c r="Q1139">
        <v>1</v>
      </c>
    </row>
    <row r="1140" spans="1:17" ht="15" x14ac:dyDescent="0.3">
      <c r="A1140" s="1" t="s">
        <v>3274</v>
      </c>
      <c r="B1140" t="s">
        <v>11</v>
      </c>
      <c r="C1140" t="s">
        <v>3275</v>
      </c>
      <c r="D1140" t="s">
        <v>3276</v>
      </c>
      <c r="E1140" t="s">
        <v>3275</v>
      </c>
      <c r="F1140" t="s">
        <v>3277</v>
      </c>
      <c r="G1140" t="s">
        <v>3278</v>
      </c>
      <c r="H1140" t="s">
        <v>1356</v>
      </c>
      <c r="I1140">
        <v>0.316</v>
      </c>
      <c r="J1140">
        <v>0</v>
      </c>
      <c r="K1140" t="s">
        <v>46</v>
      </c>
      <c r="L1140">
        <v>0</v>
      </c>
      <c r="M1140">
        <v>0.316</v>
      </c>
      <c r="N1140">
        <v>0</v>
      </c>
      <c r="O1140">
        <v>0.64888400000000002</v>
      </c>
      <c r="P1140">
        <v>0.64507400000000004</v>
      </c>
      <c r="Q1140">
        <v>0</v>
      </c>
    </row>
    <row r="1141" spans="1:17" ht="15" x14ac:dyDescent="0.3">
      <c r="A1141" s="1" t="s">
        <v>3293</v>
      </c>
      <c r="B1141" t="s">
        <v>11</v>
      </c>
      <c r="C1141" t="s">
        <v>1359</v>
      </c>
      <c r="D1141" t="s">
        <v>1359</v>
      </c>
      <c r="E1141" t="s">
        <v>1360</v>
      </c>
      <c r="F1141" t="s">
        <v>1360</v>
      </c>
      <c r="G1141" t="s">
        <v>3294</v>
      </c>
      <c r="H1141" t="s">
        <v>1362</v>
      </c>
      <c r="I1141">
        <v>1</v>
      </c>
      <c r="J1141">
        <v>1</v>
      </c>
      <c r="K1141" t="s">
        <v>17</v>
      </c>
      <c r="L1141">
        <v>1</v>
      </c>
      <c r="M1141">
        <v>1</v>
      </c>
      <c r="N1141">
        <v>1</v>
      </c>
      <c r="O1141">
        <v>0.93661300000000003</v>
      </c>
      <c r="P1141">
        <v>0.939164</v>
      </c>
      <c r="Q1141">
        <v>1</v>
      </c>
    </row>
    <row r="1142" spans="1:17" ht="15" x14ac:dyDescent="0.3">
      <c r="A1142" s="1" t="s">
        <v>1369</v>
      </c>
      <c r="B1142" t="s">
        <v>11</v>
      </c>
      <c r="C1142" t="s">
        <v>3302</v>
      </c>
      <c r="D1142" t="s">
        <v>3303</v>
      </c>
      <c r="E1142" t="s">
        <v>3302</v>
      </c>
      <c r="F1142" t="s">
        <v>1371</v>
      </c>
      <c r="G1142" t="s">
        <v>3304</v>
      </c>
      <c r="H1142" t="s">
        <v>1373</v>
      </c>
      <c r="I1142">
        <v>0.79100000000000004</v>
      </c>
      <c r="J1142">
        <v>0.4</v>
      </c>
      <c r="K1142" t="s">
        <v>17</v>
      </c>
      <c r="L1142">
        <v>1</v>
      </c>
      <c r="M1142">
        <v>0.79100000000000004</v>
      </c>
      <c r="N1142">
        <v>0</v>
      </c>
      <c r="O1142">
        <v>0.83730800000000005</v>
      </c>
      <c r="P1142">
        <v>0.83798700000000004</v>
      </c>
      <c r="Q1142">
        <v>1</v>
      </c>
    </row>
    <row r="1143" spans="1:17" ht="15" x14ac:dyDescent="0.3">
      <c r="A1143" s="1" t="s">
        <v>3309</v>
      </c>
      <c r="B1143" t="s">
        <v>11</v>
      </c>
      <c r="C1143" t="s">
        <v>1375</v>
      </c>
      <c r="D1143" t="s">
        <v>3310</v>
      </c>
      <c r="E1143" t="s">
        <v>1377</v>
      </c>
      <c r="F1143" t="s">
        <v>1378</v>
      </c>
      <c r="G1143" t="s">
        <v>1379</v>
      </c>
      <c r="H1143" t="s">
        <v>1380</v>
      </c>
      <c r="I1143">
        <v>0.77200000000000002</v>
      </c>
      <c r="J1143">
        <v>0.66700000000000004</v>
      </c>
      <c r="K1143" t="s">
        <v>17</v>
      </c>
      <c r="L1143">
        <v>1</v>
      </c>
      <c r="M1143">
        <v>0.77200000000000002</v>
      </c>
      <c r="N1143">
        <v>0</v>
      </c>
      <c r="O1143">
        <v>0.77931899999999998</v>
      </c>
      <c r="P1143">
        <v>0.787439</v>
      </c>
      <c r="Q1143">
        <v>1</v>
      </c>
    </row>
    <row r="1144" spans="1:17" ht="15" x14ac:dyDescent="0.3">
      <c r="A1144" s="1" t="s">
        <v>1383</v>
      </c>
      <c r="B1144" t="s">
        <v>11</v>
      </c>
      <c r="C1144" t="s">
        <v>3315</v>
      </c>
      <c r="D1144" t="s">
        <v>1385</v>
      </c>
      <c r="E1144" t="s">
        <v>3315</v>
      </c>
      <c r="F1144" t="s">
        <v>1385</v>
      </c>
      <c r="G1144" t="s">
        <v>3316</v>
      </c>
      <c r="H1144" t="s">
        <v>1387</v>
      </c>
      <c r="I1144">
        <v>0.96399999999999997</v>
      </c>
      <c r="J1144">
        <v>0.33300000000000002</v>
      </c>
      <c r="K1144" t="s">
        <v>17</v>
      </c>
      <c r="L1144">
        <v>1</v>
      </c>
      <c r="M1144">
        <v>0.96399999999999997</v>
      </c>
      <c r="N1144">
        <v>0</v>
      </c>
      <c r="O1144">
        <v>0.85136299999999998</v>
      </c>
      <c r="P1144">
        <v>0.83102100000000001</v>
      </c>
      <c r="Q1144">
        <v>1</v>
      </c>
    </row>
    <row r="1145" spans="1:17" ht="15" x14ac:dyDescent="0.3">
      <c r="A1145" s="1" t="s">
        <v>3317</v>
      </c>
      <c r="B1145" t="s">
        <v>11</v>
      </c>
      <c r="C1145" t="s">
        <v>3318</v>
      </c>
      <c r="D1145" t="s">
        <v>3319</v>
      </c>
      <c r="E1145" t="s">
        <v>3318</v>
      </c>
      <c r="F1145" t="s">
        <v>3320</v>
      </c>
      <c r="G1145" t="s">
        <v>3321</v>
      </c>
      <c r="H1145" t="s">
        <v>1407</v>
      </c>
      <c r="I1145">
        <v>0.85399999999999998</v>
      </c>
      <c r="J1145">
        <v>0.66700000000000004</v>
      </c>
      <c r="K1145" t="s">
        <v>17</v>
      </c>
      <c r="L1145">
        <v>1</v>
      </c>
      <c r="M1145">
        <v>0.85399999999999998</v>
      </c>
      <c r="N1145">
        <v>0</v>
      </c>
      <c r="O1145">
        <v>0.85726899999999995</v>
      </c>
      <c r="P1145">
        <v>0.85967499999999997</v>
      </c>
      <c r="Q1145">
        <v>1</v>
      </c>
    </row>
    <row r="1146" spans="1:17" ht="15" x14ac:dyDescent="0.3">
      <c r="A1146" s="1" t="s">
        <v>3326</v>
      </c>
      <c r="B1146" t="s">
        <v>11</v>
      </c>
      <c r="C1146" t="s">
        <v>1413</v>
      </c>
      <c r="D1146" t="s">
        <v>3327</v>
      </c>
      <c r="E1146" t="s">
        <v>1413</v>
      </c>
      <c r="F1146" t="s">
        <v>3328</v>
      </c>
      <c r="G1146" t="s">
        <v>3329</v>
      </c>
      <c r="H1146" t="s">
        <v>1416</v>
      </c>
      <c r="I1146">
        <v>0.497</v>
      </c>
      <c r="J1146">
        <v>0.4</v>
      </c>
      <c r="K1146" t="s">
        <v>42</v>
      </c>
      <c r="L1146">
        <v>0.5</v>
      </c>
      <c r="M1146">
        <v>0.497</v>
      </c>
      <c r="N1146">
        <v>0</v>
      </c>
      <c r="O1146">
        <v>0.74661200000000005</v>
      </c>
      <c r="P1146">
        <v>0.74144200000000005</v>
      </c>
      <c r="Q1146">
        <v>0.5</v>
      </c>
    </row>
    <row r="1147" spans="1:17" ht="15" x14ac:dyDescent="0.3">
      <c r="A1147" s="1" t="s">
        <v>3333</v>
      </c>
      <c r="B1147" t="s">
        <v>11</v>
      </c>
      <c r="C1147" t="s">
        <v>3334</v>
      </c>
      <c r="D1147" t="s">
        <v>3335</v>
      </c>
      <c r="E1147" t="s">
        <v>3336</v>
      </c>
      <c r="F1147" t="s">
        <v>3336</v>
      </c>
      <c r="G1147" t="s">
        <v>3337</v>
      </c>
      <c r="H1147" t="s">
        <v>1422</v>
      </c>
      <c r="I1147">
        <v>0.98</v>
      </c>
      <c r="J1147">
        <v>0.64</v>
      </c>
      <c r="K1147" t="s">
        <v>17</v>
      </c>
      <c r="L1147">
        <v>1</v>
      </c>
      <c r="M1147">
        <v>0.98</v>
      </c>
      <c r="N1147">
        <v>0</v>
      </c>
      <c r="O1147">
        <v>0.89396299999999995</v>
      </c>
      <c r="P1147">
        <v>0.88720100000000002</v>
      </c>
      <c r="Q1147">
        <v>1</v>
      </c>
    </row>
    <row r="1148" spans="1:17" ht="15" x14ac:dyDescent="0.3">
      <c r="A1148" s="1" t="s">
        <v>3341</v>
      </c>
      <c r="B1148" t="s">
        <v>11</v>
      </c>
      <c r="C1148" t="s">
        <v>1430</v>
      </c>
      <c r="D1148" t="s">
        <v>3342</v>
      </c>
      <c r="E1148" t="s">
        <v>1430</v>
      </c>
      <c r="F1148" t="s">
        <v>3343</v>
      </c>
      <c r="G1148" t="s">
        <v>1433</v>
      </c>
      <c r="H1148" t="s">
        <v>1434</v>
      </c>
      <c r="I1148">
        <v>7.6999999999999999E-2</v>
      </c>
      <c r="J1148">
        <v>0</v>
      </c>
      <c r="K1148" t="s">
        <v>46</v>
      </c>
      <c r="L1148">
        <v>0</v>
      </c>
      <c r="M1148">
        <v>7.6999999999999999E-2</v>
      </c>
      <c r="N1148">
        <v>0</v>
      </c>
      <c r="O1148">
        <v>0.62516099999999997</v>
      </c>
      <c r="P1148">
        <v>0.62712900000000005</v>
      </c>
      <c r="Q1148">
        <v>0</v>
      </c>
    </row>
    <row r="1149" spans="1:17" ht="15" x14ac:dyDescent="0.3">
      <c r="A1149" s="1" t="s">
        <v>3353</v>
      </c>
      <c r="B1149" t="s">
        <v>11</v>
      </c>
      <c r="C1149" t="s">
        <v>3354</v>
      </c>
      <c r="D1149" t="s">
        <v>3355</v>
      </c>
      <c r="E1149" t="s">
        <v>3354</v>
      </c>
      <c r="F1149" t="s">
        <v>3356</v>
      </c>
      <c r="G1149" t="s">
        <v>3357</v>
      </c>
      <c r="H1149" t="s">
        <v>1448</v>
      </c>
      <c r="I1149">
        <v>0.28299999999999997</v>
      </c>
      <c r="J1149">
        <v>0</v>
      </c>
      <c r="K1149" t="s">
        <v>46</v>
      </c>
      <c r="L1149">
        <v>0</v>
      </c>
      <c r="M1149">
        <v>0.28299999999999997</v>
      </c>
      <c r="N1149">
        <v>0</v>
      </c>
      <c r="O1149">
        <v>0.69391700000000001</v>
      </c>
      <c r="P1149">
        <v>0.70378200000000002</v>
      </c>
      <c r="Q1149">
        <v>0</v>
      </c>
    </row>
    <row r="1150" spans="1:17" ht="15" x14ac:dyDescent="0.3">
      <c r="A1150" s="1" t="s">
        <v>1459</v>
      </c>
      <c r="B1150" t="s">
        <v>11</v>
      </c>
      <c r="C1150" t="s">
        <v>1460</v>
      </c>
      <c r="D1150" t="s">
        <v>3368</v>
      </c>
      <c r="E1150" t="s">
        <v>1460</v>
      </c>
      <c r="F1150" t="s">
        <v>3369</v>
      </c>
      <c r="G1150" t="s">
        <v>3370</v>
      </c>
      <c r="H1150" t="s">
        <v>1463</v>
      </c>
      <c r="I1150">
        <v>0.77400000000000002</v>
      </c>
      <c r="J1150">
        <v>0</v>
      </c>
      <c r="K1150" t="s">
        <v>17</v>
      </c>
      <c r="L1150">
        <v>1</v>
      </c>
      <c r="M1150">
        <v>0.77400000000000002</v>
      </c>
      <c r="N1150">
        <v>0</v>
      </c>
      <c r="O1150">
        <v>0.80081199999999997</v>
      </c>
      <c r="P1150">
        <v>0.800064</v>
      </c>
      <c r="Q1150">
        <v>1</v>
      </c>
    </row>
    <row r="1151" spans="1:17" ht="15" x14ac:dyDescent="0.3">
      <c r="A1151" s="1" t="s">
        <v>1467</v>
      </c>
      <c r="B1151" t="s">
        <v>11</v>
      </c>
      <c r="C1151" t="s">
        <v>1396</v>
      </c>
      <c r="D1151" t="s">
        <v>3374</v>
      </c>
      <c r="E1151" t="s">
        <v>1396</v>
      </c>
      <c r="F1151" t="s">
        <v>3375</v>
      </c>
      <c r="G1151" t="s">
        <v>3376</v>
      </c>
      <c r="H1151" t="s">
        <v>3377</v>
      </c>
      <c r="I1151">
        <v>8.2000000000000003E-2</v>
      </c>
      <c r="J1151">
        <v>0</v>
      </c>
      <c r="K1151" t="s">
        <v>46</v>
      </c>
      <c r="L1151">
        <v>0</v>
      </c>
      <c r="M1151">
        <v>8.2000000000000003E-2</v>
      </c>
      <c r="N1151">
        <v>0</v>
      </c>
      <c r="O1151">
        <v>0.70173399999999997</v>
      </c>
      <c r="P1151">
        <v>0.697237</v>
      </c>
      <c r="Q1151">
        <v>0</v>
      </c>
    </row>
    <row r="1152" spans="1:17" ht="15" x14ac:dyDescent="0.3">
      <c r="A1152" s="1" t="s">
        <v>3388</v>
      </c>
      <c r="B1152" t="s">
        <v>11</v>
      </c>
      <c r="C1152" s="6">
        <v>196966569</v>
      </c>
      <c r="D1152">
        <v>79</v>
      </c>
      <c r="E1152">
        <v>196966569</v>
      </c>
      <c r="F1152">
        <v>79</v>
      </c>
      <c r="G1152" s="6">
        <v>196966569</v>
      </c>
      <c r="H1152">
        <v>79</v>
      </c>
      <c r="I1152">
        <v>0</v>
      </c>
      <c r="J1152">
        <v>0</v>
      </c>
      <c r="K1152" t="s">
        <v>46</v>
      </c>
      <c r="L1152">
        <v>0</v>
      </c>
      <c r="M1152">
        <v>0</v>
      </c>
      <c r="N1152">
        <v>0</v>
      </c>
      <c r="O1152">
        <v>0.60677800000000004</v>
      </c>
      <c r="P1152">
        <v>0.60610699999999995</v>
      </c>
      <c r="Q1152">
        <v>0</v>
      </c>
    </row>
    <row r="1153" spans="1:17" ht="15" x14ac:dyDescent="0.3">
      <c r="A1153" s="1" t="s">
        <v>3392</v>
      </c>
      <c r="B1153" t="s">
        <v>11</v>
      </c>
      <c r="C1153" t="s">
        <v>1483</v>
      </c>
      <c r="D1153" t="s">
        <v>1484</v>
      </c>
      <c r="E1153" t="s">
        <v>1484</v>
      </c>
      <c r="F1153" t="s">
        <v>1484</v>
      </c>
      <c r="G1153" t="s">
        <v>1485</v>
      </c>
      <c r="H1153" t="s">
        <v>1486</v>
      </c>
      <c r="I1153">
        <v>0.98699999999999999</v>
      </c>
      <c r="J1153">
        <v>0.75</v>
      </c>
      <c r="K1153" t="s">
        <v>17</v>
      </c>
      <c r="L1153">
        <v>1</v>
      </c>
      <c r="M1153">
        <v>0.98699999999999999</v>
      </c>
      <c r="N1153">
        <v>0</v>
      </c>
      <c r="O1153">
        <v>0.91492899999999999</v>
      </c>
      <c r="P1153">
        <v>0.91356899999999996</v>
      </c>
      <c r="Q1153">
        <v>1</v>
      </c>
    </row>
    <row r="1154" spans="1:17" ht="15" x14ac:dyDescent="0.3">
      <c r="A1154" s="1" t="s">
        <v>3393</v>
      </c>
      <c r="B1154" t="s">
        <v>11</v>
      </c>
      <c r="C1154" t="s">
        <v>1488</v>
      </c>
      <c r="D1154" t="s">
        <v>3394</v>
      </c>
      <c r="E1154" t="s">
        <v>1488</v>
      </c>
      <c r="F1154" t="s">
        <v>1490</v>
      </c>
      <c r="G1154" t="s">
        <v>1491</v>
      </c>
      <c r="H1154" t="s">
        <v>1492</v>
      </c>
      <c r="I1154">
        <v>0.81399999999999995</v>
      </c>
      <c r="J1154">
        <v>0.57099999999999995</v>
      </c>
      <c r="K1154" t="s">
        <v>17</v>
      </c>
      <c r="L1154">
        <v>1</v>
      </c>
      <c r="M1154">
        <v>0.81399999999999995</v>
      </c>
      <c r="N1154">
        <v>0</v>
      </c>
      <c r="O1154">
        <v>0.78062699999999996</v>
      </c>
      <c r="P1154">
        <v>0.772096</v>
      </c>
      <c r="Q1154">
        <v>1</v>
      </c>
    </row>
    <row r="1155" spans="1:17" ht="15" x14ac:dyDescent="0.3">
      <c r="A1155" s="1" t="s">
        <v>3397</v>
      </c>
      <c r="B1155" t="s">
        <v>11</v>
      </c>
      <c r="C1155" t="s">
        <v>3398</v>
      </c>
      <c r="D1155" t="s">
        <v>3399</v>
      </c>
      <c r="E1155" t="s">
        <v>3398</v>
      </c>
      <c r="F1155" t="s">
        <v>3400</v>
      </c>
      <c r="G1155" t="s">
        <v>3401</v>
      </c>
      <c r="H1155" t="s">
        <v>1498</v>
      </c>
      <c r="I1155">
        <v>0.59399999999999997</v>
      </c>
      <c r="J1155">
        <v>8.6999999999999994E-2</v>
      </c>
      <c r="K1155" t="s">
        <v>42</v>
      </c>
      <c r="L1155">
        <v>0.5</v>
      </c>
      <c r="M1155">
        <v>0.59399999999999997</v>
      </c>
      <c r="N1155">
        <v>0</v>
      </c>
      <c r="O1155">
        <v>0.66214399999999995</v>
      </c>
      <c r="P1155">
        <v>0.65047600000000005</v>
      </c>
      <c r="Q1155">
        <v>0.5</v>
      </c>
    </row>
    <row r="1156" spans="1:17" ht="15" x14ac:dyDescent="0.3">
      <c r="A1156" s="1" t="s">
        <v>3402</v>
      </c>
      <c r="B1156" t="s">
        <v>11</v>
      </c>
      <c r="C1156" t="s">
        <v>3403</v>
      </c>
      <c r="D1156" t="s">
        <v>3404</v>
      </c>
      <c r="E1156" t="s">
        <v>3405</v>
      </c>
      <c r="F1156" t="s">
        <v>3406</v>
      </c>
      <c r="G1156" t="s">
        <v>3407</v>
      </c>
      <c r="H1156" t="s">
        <v>1508</v>
      </c>
      <c r="I1156">
        <v>0.26900000000000002</v>
      </c>
      <c r="J1156">
        <v>0</v>
      </c>
      <c r="K1156" t="s">
        <v>46</v>
      </c>
      <c r="L1156">
        <v>0</v>
      </c>
      <c r="M1156">
        <v>0.26900000000000002</v>
      </c>
      <c r="N1156">
        <v>0</v>
      </c>
      <c r="O1156">
        <v>0.55677100000000002</v>
      </c>
      <c r="P1156">
        <v>0.55760900000000002</v>
      </c>
      <c r="Q1156">
        <v>0</v>
      </c>
    </row>
    <row r="1157" spans="1:17" ht="15" x14ac:dyDescent="0.3">
      <c r="A1157" s="1" t="s">
        <v>3417</v>
      </c>
      <c r="B1157" t="s">
        <v>11</v>
      </c>
      <c r="C1157" t="s">
        <v>3418</v>
      </c>
      <c r="D1157" t="s">
        <v>3419</v>
      </c>
      <c r="E1157" t="s">
        <v>3418</v>
      </c>
      <c r="F1157" t="s">
        <v>3420</v>
      </c>
      <c r="G1157" t="s">
        <v>3421</v>
      </c>
      <c r="H1157" t="s">
        <v>1516</v>
      </c>
      <c r="I1157">
        <v>3.1E-2</v>
      </c>
      <c r="J1157">
        <v>0</v>
      </c>
      <c r="K1157" t="s">
        <v>46</v>
      </c>
      <c r="L1157">
        <v>0</v>
      </c>
      <c r="M1157">
        <v>3.1E-2</v>
      </c>
      <c r="N1157">
        <v>0</v>
      </c>
      <c r="O1157">
        <v>0.60724299999999998</v>
      </c>
      <c r="P1157">
        <v>0.60418799999999995</v>
      </c>
      <c r="Q1157">
        <v>0</v>
      </c>
    </row>
    <row r="1158" spans="1:17" ht="15" x14ac:dyDescent="0.3">
      <c r="A1158" s="1" t="s">
        <v>3433</v>
      </c>
      <c r="B1158" t="s">
        <v>11</v>
      </c>
      <c r="C1158" t="s">
        <v>1531</v>
      </c>
      <c r="D1158" t="s">
        <v>1531</v>
      </c>
      <c r="E1158" t="s">
        <v>1531</v>
      </c>
      <c r="F1158" t="s">
        <v>1531</v>
      </c>
      <c r="G1158" t="s">
        <v>3434</v>
      </c>
      <c r="H1158" t="s">
        <v>1534</v>
      </c>
      <c r="I1158">
        <v>0.94499999999999995</v>
      </c>
      <c r="J1158">
        <v>0.8</v>
      </c>
      <c r="K1158" t="s">
        <v>17</v>
      </c>
      <c r="L1158">
        <v>1</v>
      </c>
      <c r="M1158">
        <v>0.94499999999999995</v>
      </c>
      <c r="N1158">
        <v>0</v>
      </c>
      <c r="O1158">
        <v>0.93287299999999995</v>
      </c>
      <c r="P1158">
        <v>0.935975</v>
      </c>
      <c r="Q1158">
        <v>1</v>
      </c>
    </row>
    <row r="1159" spans="1:17" ht="15" x14ac:dyDescent="0.3">
      <c r="A1159" s="1" t="s">
        <v>3437</v>
      </c>
      <c r="B1159" t="s">
        <v>11</v>
      </c>
      <c r="C1159" t="s">
        <v>3438</v>
      </c>
      <c r="D1159" t="s">
        <v>3439</v>
      </c>
      <c r="E1159" t="s">
        <v>3440</v>
      </c>
      <c r="F1159" t="s">
        <v>3440</v>
      </c>
      <c r="G1159" t="s">
        <v>3441</v>
      </c>
      <c r="H1159" t="s">
        <v>1548</v>
      </c>
      <c r="I1159">
        <v>0.98099999999999998</v>
      </c>
      <c r="J1159">
        <v>0.93300000000000005</v>
      </c>
      <c r="K1159" t="s">
        <v>17</v>
      </c>
      <c r="L1159">
        <v>1</v>
      </c>
      <c r="M1159">
        <v>0.98099999999999998</v>
      </c>
      <c r="N1159">
        <v>0</v>
      </c>
      <c r="O1159">
        <v>0.96863500000000002</v>
      </c>
      <c r="P1159">
        <v>0.96035000000000004</v>
      </c>
      <c r="Q1159">
        <v>1</v>
      </c>
    </row>
    <row r="1160" spans="1:17" ht="15" x14ac:dyDescent="0.3">
      <c r="A1160" s="1" t="s">
        <v>3449</v>
      </c>
      <c r="B1160" t="s">
        <v>11</v>
      </c>
      <c r="C1160" t="s">
        <v>1537</v>
      </c>
      <c r="D1160" t="s">
        <v>3450</v>
      </c>
      <c r="E1160" t="s">
        <v>1537</v>
      </c>
      <c r="F1160" t="s">
        <v>1537</v>
      </c>
      <c r="G1160" t="s">
        <v>1538</v>
      </c>
      <c r="H1160" t="s">
        <v>1560</v>
      </c>
      <c r="I1160">
        <v>0.878</v>
      </c>
      <c r="J1160">
        <v>0</v>
      </c>
      <c r="K1160" t="s">
        <v>17</v>
      </c>
      <c r="L1160">
        <v>1</v>
      </c>
      <c r="M1160">
        <v>0.878</v>
      </c>
      <c r="N1160">
        <v>0</v>
      </c>
      <c r="O1160">
        <v>0.87277800000000005</v>
      </c>
      <c r="P1160">
        <v>0.86430300000000004</v>
      </c>
      <c r="Q1160">
        <v>1</v>
      </c>
    </row>
    <row r="1161" spans="1:17" ht="15" x14ac:dyDescent="0.3">
      <c r="A1161" s="1" t="s">
        <v>3451</v>
      </c>
      <c r="B1161" t="s">
        <v>11</v>
      </c>
      <c r="C1161" t="s">
        <v>3452</v>
      </c>
      <c r="D1161" t="s">
        <v>3453</v>
      </c>
      <c r="E1161" t="s">
        <v>3452</v>
      </c>
      <c r="F1161" t="s">
        <v>3454</v>
      </c>
      <c r="G1161" t="s">
        <v>1568</v>
      </c>
      <c r="H1161" t="s">
        <v>1569</v>
      </c>
      <c r="I1161">
        <v>0.77100000000000002</v>
      </c>
      <c r="J1161">
        <v>0.5</v>
      </c>
      <c r="K1161" t="s">
        <v>17</v>
      </c>
      <c r="L1161">
        <v>1</v>
      </c>
      <c r="M1161">
        <v>0.77100000000000002</v>
      </c>
      <c r="N1161">
        <v>0</v>
      </c>
      <c r="O1161">
        <v>0.81887299999999996</v>
      </c>
      <c r="P1161">
        <v>0.80488700000000002</v>
      </c>
      <c r="Q1161">
        <v>1</v>
      </c>
    </row>
    <row r="1162" spans="1:17" ht="15" x14ac:dyDescent="0.3">
      <c r="A1162" s="1" t="s">
        <v>3461</v>
      </c>
      <c r="B1162" t="s">
        <v>11</v>
      </c>
      <c r="C1162" t="s">
        <v>1581</v>
      </c>
      <c r="D1162" t="s">
        <v>3462</v>
      </c>
      <c r="E1162" t="s">
        <v>1581</v>
      </c>
      <c r="F1162" t="s">
        <v>3463</v>
      </c>
      <c r="G1162" t="s">
        <v>1584</v>
      </c>
      <c r="H1162" t="s">
        <v>1585</v>
      </c>
      <c r="I1162">
        <v>0.44600000000000001</v>
      </c>
      <c r="J1162">
        <v>0.222</v>
      </c>
      <c r="K1162" t="s">
        <v>42</v>
      </c>
      <c r="L1162">
        <v>0.5</v>
      </c>
      <c r="M1162">
        <v>0.44600000000000001</v>
      </c>
      <c r="N1162">
        <v>0</v>
      </c>
      <c r="O1162">
        <v>0.67933200000000005</v>
      </c>
      <c r="P1162">
        <v>0.68117700000000003</v>
      </c>
      <c r="Q1162">
        <v>0.5</v>
      </c>
    </row>
    <row r="1163" spans="1:17" ht="15" x14ac:dyDescent="0.3">
      <c r="A1163" s="1" t="s">
        <v>3470</v>
      </c>
      <c r="B1163" t="s">
        <v>11</v>
      </c>
      <c r="C1163" t="s">
        <v>1596</v>
      </c>
      <c r="D1163" t="s">
        <v>3471</v>
      </c>
      <c r="E1163" t="s">
        <v>1598</v>
      </c>
      <c r="F1163" t="s">
        <v>1598</v>
      </c>
      <c r="G1163" t="s">
        <v>3472</v>
      </c>
      <c r="H1163" t="s">
        <v>1600</v>
      </c>
      <c r="I1163">
        <v>0.96199999999999997</v>
      </c>
      <c r="J1163">
        <v>0.66700000000000004</v>
      </c>
      <c r="K1163" t="s">
        <v>17</v>
      </c>
      <c r="L1163">
        <v>1</v>
      </c>
      <c r="M1163">
        <v>0.96199999999999997</v>
      </c>
      <c r="N1163">
        <v>0</v>
      </c>
      <c r="O1163">
        <v>0.77808900000000003</v>
      </c>
      <c r="P1163">
        <v>0.77525500000000003</v>
      </c>
      <c r="Q1163">
        <v>1</v>
      </c>
    </row>
    <row r="1164" spans="1:17" ht="15" x14ac:dyDescent="0.3">
      <c r="A1164" s="1" t="s">
        <v>3480</v>
      </c>
      <c r="B1164" t="s">
        <v>11</v>
      </c>
      <c r="C1164" t="s">
        <v>1606</v>
      </c>
      <c r="D1164" t="s">
        <v>1606</v>
      </c>
      <c r="E1164" t="s">
        <v>1606</v>
      </c>
      <c r="F1164" t="s">
        <v>1606</v>
      </c>
      <c r="G1164" t="s">
        <v>1608</v>
      </c>
      <c r="H1164" t="s">
        <v>1608</v>
      </c>
      <c r="I1164">
        <v>1</v>
      </c>
      <c r="J1164">
        <v>1</v>
      </c>
      <c r="K1164" t="s">
        <v>17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</row>
    <row r="1165" spans="1:17" ht="15" x14ac:dyDescent="0.3">
      <c r="A1165" s="1" t="s">
        <v>3481</v>
      </c>
      <c r="B1165" t="s">
        <v>11</v>
      </c>
      <c r="C1165" t="s">
        <v>3482</v>
      </c>
      <c r="D1165" t="s">
        <v>3483</v>
      </c>
      <c r="E1165" t="s">
        <v>3484</v>
      </c>
      <c r="F1165" t="s">
        <v>3485</v>
      </c>
      <c r="G1165" t="s">
        <v>3486</v>
      </c>
      <c r="H1165" t="s">
        <v>1616</v>
      </c>
      <c r="I1165">
        <v>2.7E-2</v>
      </c>
      <c r="J1165">
        <v>0</v>
      </c>
      <c r="K1165" t="s">
        <v>46</v>
      </c>
      <c r="L1165">
        <v>0</v>
      </c>
      <c r="M1165">
        <v>2.7E-2</v>
      </c>
      <c r="N1165">
        <v>0</v>
      </c>
      <c r="O1165">
        <v>0.64598999999999995</v>
      </c>
      <c r="P1165">
        <v>0.64726099999999998</v>
      </c>
      <c r="Q1165">
        <v>0</v>
      </c>
    </row>
    <row r="1166" spans="1:17" ht="15" x14ac:dyDescent="0.3">
      <c r="A1166" s="1" t="s">
        <v>3500</v>
      </c>
      <c r="B1166" t="s">
        <v>11</v>
      </c>
      <c r="C1166" t="s">
        <v>1628</v>
      </c>
      <c r="D1166" t="s">
        <v>3501</v>
      </c>
      <c r="E1166" t="s">
        <v>1628</v>
      </c>
      <c r="F1166" t="s">
        <v>3501</v>
      </c>
      <c r="G1166" t="s">
        <v>1629</v>
      </c>
      <c r="H1166" t="s">
        <v>1627</v>
      </c>
      <c r="I1166">
        <v>0.91400000000000003</v>
      </c>
      <c r="J1166">
        <v>0.85699999999999998</v>
      </c>
      <c r="K1166" t="s">
        <v>17</v>
      </c>
      <c r="L1166">
        <v>1</v>
      </c>
      <c r="M1166">
        <v>0.91400000000000003</v>
      </c>
      <c r="N1166">
        <v>0</v>
      </c>
      <c r="O1166">
        <v>0.93015199999999998</v>
      </c>
      <c r="P1166">
        <v>0.92529799999999995</v>
      </c>
      <c r="Q1166">
        <v>1</v>
      </c>
    </row>
    <row r="1167" spans="1:17" ht="15" x14ac:dyDescent="0.3">
      <c r="A1167" s="1" t="s">
        <v>3505</v>
      </c>
      <c r="B1167" t="s">
        <v>11</v>
      </c>
      <c r="C1167" t="s">
        <v>3506</v>
      </c>
      <c r="D1167" t="s">
        <v>3507</v>
      </c>
      <c r="E1167" t="s">
        <v>3506</v>
      </c>
      <c r="F1167" t="s">
        <v>3508</v>
      </c>
      <c r="G1167" t="s">
        <v>3509</v>
      </c>
      <c r="H1167" t="s">
        <v>3510</v>
      </c>
      <c r="I1167">
        <v>2.3E-2</v>
      </c>
      <c r="J1167">
        <v>0</v>
      </c>
      <c r="K1167" t="s">
        <v>46</v>
      </c>
      <c r="L1167">
        <v>0</v>
      </c>
      <c r="M1167">
        <v>2.3E-2</v>
      </c>
      <c r="N1167">
        <v>0</v>
      </c>
      <c r="O1167">
        <v>0.64108200000000004</v>
      </c>
      <c r="P1167">
        <v>0.63975000000000004</v>
      </c>
      <c r="Q1167">
        <v>0</v>
      </c>
    </row>
    <row r="1168" spans="1:17" ht="15" x14ac:dyDescent="0.3">
      <c r="A1168" s="1" t="s">
        <v>3527</v>
      </c>
      <c r="B1168" t="s">
        <v>11</v>
      </c>
      <c r="C1168" t="s">
        <v>1658</v>
      </c>
      <c r="D1168" t="s">
        <v>1658</v>
      </c>
      <c r="E1168" t="s">
        <v>1658</v>
      </c>
      <c r="F1168" t="s">
        <v>1658</v>
      </c>
      <c r="G1168" t="s">
        <v>3497</v>
      </c>
      <c r="H1168" t="s">
        <v>1660</v>
      </c>
      <c r="I1168">
        <v>0.97799999999999998</v>
      </c>
      <c r="J1168">
        <v>0.57099999999999995</v>
      </c>
      <c r="K1168" t="s">
        <v>17</v>
      </c>
      <c r="L1168">
        <v>1</v>
      </c>
      <c r="M1168">
        <v>0.97799999999999998</v>
      </c>
      <c r="N1168">
        <v>0</v>
      </c>
      <c r="O1168">
        <v>0.89351899999999995</v>
      </c>
      <c r="P1168">
        <v>0.88842500000000002</v>
      </c>
      <c r="Q1168">
        <v>1</v>
      </c>
    </row>
    <row r="1169" spans="1:17" ht="15" x14ac:dyDescent="0.3">
      <c r="A1169" s="1" t="s">
        <v>3528</v>
      </c>
      <c r="B1169" t="s">
        <v>11</v>
      </c>
      <c r="C1169" t="s">
        <v>3529</v>
      </c>
      <c r="D1169" t="s">
        <v>3530</v>
      </c>
      <c r="E1169" t="s">
        <v>3529</v>
      </c>
      <c r="F1169" t="s">
        <v>3530</v>
      </c>
      <c r="G1169" t="s">
        <v>3531</v>
      </c>
      <c r="H1169" t="s">
        <v>1665</v>
      </c>
      <c r="I1169">
        <v>0.69199999999999995</v>
      </c>
      <c r="J1169">
        <v>0.75</v>
      </c>
      <c r="K1169" t="s">
        <v>17</v>
      </c>
      <c r="L1169">
        <v>1</v>
      </c>
      <c r="M1169">
        <v>0.69199999999999995</v>
      </c>
      <c r="N1169">
        <v>0</v>
      </c>
      <c r="O1169">
        <v>0.86735799999999996</v>
      </c>
      <c r="P1169">
        <v>0.87476299999999996</v>
      </c>
      <c r="Q1169">
        <v>1</v>
      </c>
    </row>
    <row r="1170" spans="1:17" ht="15" x14ac:dyDescent="0.3">
      <c r="A1170" s="1" t="s">
        <v>3538</v>
      </c>
      <c r="B1170" t="s">
        <v>11</v>
      </c>
      <c r="C1170" t="s">
        <v>3506</v>
      </c>
      <c r="D1170" t="s">
        <v>3539</v>
      </c>
      <c r="E1170" t="s">
        <v>3506</v>
      </c>
      <c r="F1170" t="s">
        <v>3540</v>
      </c>
      <c r="G1170" t="s">
        <v>3509</v>
      </c>
      <c r="H1170" t="s">
        <v>1672</v>
      </c>
      <c r="I1170">
        <v>0.94599999999999995</v>
      </c>
      <c r="J1170">
        <v>0.75</v>
      </c>
      <c r="K1170" t="s">
        <v>17</v>
      </c>
      <c r="L1170">
        <v>1</v>
      </c>
      <c r="M1170">
        <v>0.94599999999999995</v>
      </c>
      <c r="N1170">
        <v>0</v>
      </c>
      <c r="O1170">
        <v>0.78700400000000004</v>
      </c>
      <c r="P1170">
        <v>0.78366800000000003</v>
      </c>
      <c r="Q1170">
        <v>1</v>
      </c>
    </row>
    <row r="1171" spans="1:17" ht="15" x14ac:dyDescent="0.3">
      <c r="A1171" s="1" t="s">
        <v>3542</v>
      </c>
      <c r="B1171" t="s">
        <v>11</v>
      </c>
      <c r="C1171" t="s">
        <v>3543</v>
      </c>
      <c r="D1171" t="s">
        <v>3544</v>
      </c>
      <c r="E1171" t="s">
        <v>3543</v>
      </c>
      <c r="F1171" t="s">
        <v>1678</v>
      </c>
      <c r="G1171" t="s">
        <v>3545</v>
      </c>
      <c r="H1171" t="s">
        <v>1680</v>
      </c>
      <c r="I1171">
        <v>0.81100000000000005</v>
      </c>
      <c r="J1171">
        <v>0.8</v>
      </c>
      <c r="K1171" t="s">
        <v>17</v>
      </c>
      <c r="L1171">
        <v>1</v>
      </c>
      <c r="M1171">
        <v>0.81100000000000005</v>
      </c>
      <c r="N1171">
        <v>0</v>
      </c>
      <c r="O1171">
        <v>0.84243599999999996</v>
      </c>
      <c r="P1171">
        <v>0.842974</v>
      </c>
      <c r="Q1171">
        <v>1</v>
      </c>
    </row>
    <row r="1172" spans="1:17" ht="15" x14ac:dyDescent="0.3">
      <c r="A1172" s="1" t="s">
        <v>3548</v>
      </c>
      <c r="B1172" t="s">
        <v>11</v>
      </c>
      <c r="C1172" t="s">
        <v>1686</v>
      </c>
      <c r="D1172" t="s">
        <v>1687</v>
      </c>
      <c r="E1172" t="s">
        <v>1688</v>
      </c>
      <c r="F1172" t="s">
        <v>1689</v>
      </c>
      <c r="G1172" t="s">
        <v>3549</v>
      </c>
      <c r="H1172" t="s">
        <v>1691</v>
      </c>
      <c r="I1172">
        <v>0.76700000000000002</v>
      </c>
      <c r="J1172">
        <v>0.5</v>
      </c>
      <c r="K1172" t="s">
        <v>17</v>
      </c>
      <c r="L1172">
        <v>1</v>
      </c>
      <c r="M1172">
        <v>0.76700000000000002</v>
      </c>
      <c r="N1172">
        <v>0</v>
      </c>
      <c r="O1172">
        <v>0.82957099999999995</v>
      </c>
      <c r="P1172">
        <v>0.82798499999999997</v>
      </c>
      <c r="Q1172">
        <v>1</v>
      </c>
    </row>
    <row r="1173" spans="1:17" ht="15" x14ac:dyDescent="0.3">
      <c r="A1173" s="1" t="s">
        <v>1692</v>
      </c>
      <c r="B1173" t="s">
        <v>11</v>
      </c>
      <c r="C1173" t="s">
        <v>3550</v>
      </c>
      <c r="D1173" t="s">
        <v>3551</v>
      </c>
      <c r="E1173" t="s">
        <v>3550</v>
      </c>
      <c r="F1173" t="s">
        <v>3551</v>
      </c>
      <c r="G1173" t="s">
        <v>3552</v>
      </c>
      <c r="H1173" t="s">
        <v>1694</v>
      </c>
      <c r="I1173">
        <v>0.79300000000000004</v>
      </c>
      <c r="J1173">
        <v>0.66700000000000004</v>
      </c>
      <c r="K1173" t="s">
        <v>17</v>
      </c>
      <c r="L1173">
        <v>1</v>
      </c>
      <c r="M1173">
        <v>0.79300000000000004</v>
      </c>
      <c r="N1173">
        <v>0</v>
      </c>
      <c r="O1173">
        <v>0.78467299999999995</v>
      </c>
      <c r="P1173">
        <v>0.79381400000000002</v>
      </c>
      <c r="Q1173">
        <v>1</v>
      </c>
    </row>
    <row r="1174" spans="1:17" ht="15" x14ac:dyDescent="0.3">
      <c r="A1174" s="1" t="s">
        <v>1698</v>
      </c>
      <c r="B1174" t="s">
        <v>11</v>
      </c>
      <c r="C1174" t="s">
        <v>3553</v>
      </c>
      <c r="D1174" t="s">
        <v>3554</v>
      </c>
      <c r="E1174" t="s">
        <v>3553</v>
      </c>
      <c r="F1174" t="s">
        <v>3555</v>
      </c>
      <c r="G1174" t="s">
        <v>3556</v>
      </c>
      <c r="H1174" t="s">
        <v>1702</v>
      </c>
      <c r="I1174">
        <v>0.66100000000000003</v>
      </c>
      <c r="J1174">
        <v>0</v>
      </c>
      <c r="K1174" t="s">
        <v>46</v>
      </c>
      <c r="L1174">
        <v>0</v>
      </c>
      <c r="M1174">
        <v>0.66100000000000003</v>
      </c>
      <c r="N1174">
        <v>0</v>
      </c>
      <c r="O1174">
        <v>0.69341799999999998</v>
      </c>
      <c r="P1174">
        <v>0.70402699999999996</v>
      </c>
      <c r="Q1174">
        <v>0</v>
      </c>
    </row>
    <row r="1175" spans="1:17" ht="15" x14ac:dyDescent="0.3">
      <c r="A1175" s="1" t="s">
        <v>3565</v>
      </c>
      <c r="B1175" t="s">
        <v>11</v>
      </c>
      <c r="C1175" t="s">
        <v>1712</v>
      </c>
      <c r="D1175" t="s">
        <v>3566</v>
      </c>
      <c r="E1175" t="s">
        <v>1712</v>
      </c>
      <c r="F1175" t="s">
        <v>1714</v>
      </c>
      <c r="G1175" t="s">
        <v>3567</v>
      </c>
      <c r="H1175" t="s">
        <v>1716</v>
      </c>
      <c r="I1175">
        <v>0.91900000000000004</v>
      </c>
      <c r="J1175">
        <v>0.94099999999999995</v>
      </c>
      <c r="K1175" t="s">
        <v>17</v>
      </c>
      <c r="L1175">
        <v>1</v>
      </c>
      <c r="M1175">
        <v>0.91900000000000004</v>
      </c>
      <c r="N1175">
        <v>0</v>
      </c>
      <c r="O1175">
        <v>0.94977599999999995</v>
      </c>
      <c r="P1175">
        <v>0.94955900000000004</v>
      </c>
      <c r="Q1175">
        <v>1</v>
      </c>
    </row>
    <row r="1176" spans="1:17" ht="15" x14ac:dyDescent="0.3">
      <c r="A1176" s="1" t="s">
        <v>3571</v>
      </c>
      <c r="B1176" t="s">
        <v>11</v>
      </c>
      <c r="C1176" t="s">
        <v>1731</v>
      </c>
      <c r="D1176" t="s">
        <v>3572</v>
      </c>
      <c r="E1176" t="s">
        <v>1731</v>
      </c>
      <c r="F1176" t="s">
        <v>3572</v>
      </c>
      <c r="G1176" t="s">
        <v>3573</v>
      </c>
      <c r="H1176" t="s">
        <v>1733</v>
      </c>
      <c r="I1176">
        <v>0.77900000000000003</v>
      </c>
      <c r="J1176">
        <v>0</v>
      </c>
      <c r="K1176" t="s">
        <v>17</v>
      </c>
      <c r="L1176">
        <v>1</v>
      </c>
      <c r="M1176">
        <v>0.77900000000000003</v>
      </c>
      <c r="N1176">
        <v>0</v>
      </c>
      <c r="O1176">
        <v>0.68674400000000002</v>
      </c>
      <c r="P1176">
        <v>0.68263099999999999</v>
      </c>
      <c r="Q1176">
        <v>1</v>
      </c>
    </row>
    <row r="1177" spans="1:17" ht="15" x14ac:dyDescent="0.3">
      <c r="A1177" s="1" t="s">
        <v>3577</v>
      </c>
      <c r="B1177" t="s">
        <v>11</v>
      </c>
      <c r="C1177" t="s">
        <v>1737</v>
      </c>
      <c r="D1177" t="s">
        <v>1738</v>
      </c>
      <c r="E1177" t="s">
        <v>1737</v>
      </c>
      <c r="F1177" t="s">
        <v>1738</v>
      </c>
      <c r="G1177" t="s">
        <v>1744</v>
      </c>
      <c r="H1177" t="s">
        <v>1740</v>
      </c>
      <c r="I1177">
        <v>0.79600000000000004</v>
      </c>
      <c r="J1177">
        <v>0.66700000000000004</v>
      </c>
      <c r="K1177" t="s">
        <v>17</v>
      </c>
      <c r="L1177">
        <v>1</v>
      </c>
      <c r="M1177">
        <v>0.79600000000000004</v>
      </c>
      <c r="N1177">
        <v>0</v>
      </c>
      <c r="O1177">
        <v>0.89498699999999998</v>
      </c>
      <c r="P1177">
        <v>0.89403200000000005</v>
      </c>
      <c r="Q1177">
        <v>1</v>
      </c>
    </row>
    <row r="1178" spans="1:17" ht="15" x14ac:dyDescent="0.3">
      <c r="A1178" s="1" t="s">
        <v>3578</v>
      </c>
      <c r="B1178" t="s">
        <v>11</v>
      </c>
      <c r="C1178" t="s">
        <v>1746</v>
      </c>
      <c r="D1178" t="s">
        <v>3579</v>
      </c>
      <c r="E1178" t="s">
        <v>1747</v>
      </c>
      <c r="F1178" t="s">
        <v>1747</v>
      </c>
      <c r="G1178" t="s">
        <v>1746</v>
      </c>
      <c r="H1178" t="s">
        <v>1749</v>
      </c>
      <c r="I1178">
        <v>0.77100000000000002</v>
      </c>
      <c r="J1178">
        <v>0</v>
      </c>
      <c r="K1178" t="s">
        <v>17</v>
      </c>
      <c r="L1178">
        <v>1</v>
      </c>
      <c r="M1178">
        <v>0.77100000000000002</v>
      </c>
      <c r="N1178">
        <v>0</v>
      </c>
      <c r="O1178">
        <v>0.69112099999999999</v>
      </c>
      <c r="P1178">
        <v>0.69327899999999998</v>
      </c>
      <c r="Q1178">
        <v>1</v>
      </c>
    </row>
    <row r="1179" spans="1:17" ht="15" x14ac:dyDescent="0.3">
      <c r="A1179" s="1" t="s">
        <v>3581</v>
      </c>
      <c r="B1179" t="s">
        <v>11</v>
      </c>
      <c r="C1179" t="s">
        <v>1756</v>
      </c>
      <c r="D1179" t="s">
        <v>3582</v>
      </c>
      <c r="E1179" t="s">
        <v>1757</v>
      </c>
      <c r="F1179" t="s">
        <v>3583</v>
      </c>
      <c r="G1179" t="s">
        <v>1758</v>
      </c>
      <c r="H1179" t="s">
        <v>1755</v>
      </c>
      <c r="I1179">
        <v>0.28599999999999998</v>
      </c>
      <c r="J1179">
        <v>0</v>
      </c>
      <c r="K1179" t="s">
        <v>42</v>
      </c>
      <c r="L1179">
        <v>0.5</v>
      </c>
      <c r="M1179">
        <v>0.28599999999999998</v>
      </c>
      <c r="N1179">
        <v>0</v>
      </c>
      <c r="O1179">
        <v>0.67745699999999998</v>
      </c>
      <c r="P1179">
        <v>0.67498100000000005</v>
      </c>
      <c r="Q1179">
        <v>0.5</v>
      </c>
    </row>
    <row r="1180" spans="1:17" ht="15" x14ac:dyDescent="0.3">
      <c r="A1180" s="1" t="s">
        <v>3589</v>
      </c>
      <c r="B1180" t="s">
        <v>11</v>
      </c>
      <c r="C1180" t="s">
        <v>3590</v>
      </c>
      <c r="D1180" t="s">
        <v>3591</v>
      </c>
      <c r="E1180" t="s">
        <v>3590</v>
      </c>
      <c r="F1180" t="s">
        <v>3592</v>
      </c>
      <c r="G1180" t="s">
        <v>3593</v>
      </c>
      <c r="H1180" t="s">
        <v>1773</v>
      </c>
      <c r="I1180">
        <v>0.875</v>
      </c>
      <c r="J1180">
        <v>0.69</v>
      </c>
      <c r="K1180" t="s">
        <v>17</v>
      </c>
      <c r="L1180">
        <v>1</v>
      </c>
      <c r="M1180">
        <v>0.875</v>
      </c>
      <c r="N1180">
        <v>0</v>
      </c>
      <c r="O1180">
        <v>0.89366199999999996</v>
      </c>
      <c r="P1180">
        <v>0.88360700000000003</v>
      </c>
      <c r="Q1180">
        <v>1</v>
      </c>
    </row>
    <row r="1181" spans="1:17" ht="15" x14ac:dyDescent="0.3">
      <c r="A1181" s="1" t="s">
        <v>3600</v>
      </c>
      <c r="B1181" t="s">
        <v>11</v>
      </c>
      <c r="C1181" t="s">
        <v>1764</v>
      </c>
      <c r="D1181" t="s">
        <v>3601</v>
      </c>
      <c r="E1181" t="s">
        <v>1765</v>
      </c>
      <c r="F1181" t="s">
        <v>1765</v>
      </c>
      <c r="G1181" t="s">
        <v>3602</v>
      </c>
      <c r="H1181" t="s">
        <v>1788</v>
      </c>
      <c r="I1181">
        <v>0.89400000000000002</v>
      </c>
      <c r="J1181">
        <v>0</v>
      </c>
      <c r="K1181" t="s">
        <v>17</v>
      </c>
      <c r="L1181">
        <v>1</v>
      </c>
      <c r="M1181">
        <v>0.89400000000000002</v>
      </c>
      <c r="N1181">
        <v>0</v>
      </c>
      <c r="O1181">
        <v>0.78121099999999999</v>
      </c>
      <c r="P1181">
        <v>0.78984500000000002</v>
      </c>
      <c r="Q1181">
        <v>1</v>
      </c>
    </row>
    <row r="1182" spans="1:17" ht="15" x14ac:dyDescent="0.3">
      <c r="A1182" s="1" t="s">
        <v>3603</v>
      </c>
      <c r="B1182" t="s">
        <v>11</v>
      </c>
      <c r="C1182" t="s">
        <v>3604</v>
      </c>
      <c r="D1182" t="s">
        <v>3605</v>
      </c>
      <c r="E1182" t="s">
        <v>3604</v>
      </c>
      <c r="F1182" t="s">
        <v>3606</v>
      </c>
      <c r="G1182" t="s">
        <v>3607</v>
      </c>
      <c r="H1182" t="s">
        <v>1795</v>
      </c>
      <c r="I1182">
        <v>0.72699999999999998</v>
      </c>
      <c r="J1182">
        <v>0.35299999999999998</v>
      </c>
      <c r="K1182" t="s">
        <v>42</v>
      </c>
      <c r="L1182">
        <v>0.5</v>
      </c>
      <c r="M1182">
        <v>0.72699999999999998</v>
      </c>
      <c r="N1182">
        <v>0</v>
      </c>
      <c r="O1182">
        <v>0.81842300000000001</v>
      </c>
      <c r="P1182">
        <v>0.81674899999999995</v>
      </c>
      <c r="Q1182">
        <v>0.5</v>
      </c>
    </row>
    <row r="1183" spans="1:17" ht="15" x14ac:dyDescent="0.3">
      <c r="A1183" s="1" t="s">
        <v>3616</v>
      </c>
      <c r="B1183" t="s">
        <v>11</v>
      </c>
      <c r="C1183" t="s">
        <v>1804</v>
      </c>
      <c r="D1183" t="s">
        <v>3617</v>
      </c>
      <c r="E1183" t="s">
        <v>1806</v>
      </c>
      <c r="F1183" t="s">
        <v>3618</v>
      </c>
      <c r="G1183" t="s">
        <v>3619</v>
      </c>
      <c r="H1183" t="s">
        <v>1808</v>
      </c>
      <c r="I1183">
        <v>0.98499999999999999</v>
      </c>
      <c r="J1183">
        <v>0.66700000000000004</v>
      </c>
      <c r="K1183" t="s">
        <v>17</v>
      </c>
      <c r="L1183">
        <v>1</v>
      </c>
      <c r="M1183">
        <v>0.98499999999999999</v>
      </c>
      <c r="N1183">
        <v>0</v>
      </c>
      <c r="O1183">
        <v>0.931836</v>
      </c>
      <c r="P1183">
        <v>0.92594699999999996</v>
      </c>
      <c r="Q1183">
        <v>1</v>
      </c>
    </row>
    <row r="1184" spans="1:17" ht="15" x14ac:dyDescent="0.3">
      <c r="A1184" s="1" t="s">
        <v>3620</v>
      </c>
      <c r="B1184" t="s">
        <v>11</v>
      </c>
      <c r="C1184" t="s">
        <v>1811</v>
      </c>
      <c r="D1184" t="s">
        <v>3621</v>
      </c>
      <c r="E1184" t="s">
        <v>1811</v>
      </c>
      <c r="F1184" t="s">
        <v>3621</v>
      </c>
      <c r="G1184" t="s">
        <v>1813</v>
      </c>
      <c r="H1184" t="s">
        <v>1814</v>
      </c>
      <c r="I1184">
        <v>0.88200000000000001</v>
      </c>
      <c r="J1184">
        <v>0.5</v>
      </c>
      <c r="K1184" t="s">
        <v>17</v>
      </c>
      <c r="L1184">
        <v>1</v>
      </c>
      <c r="M1184">
        <v>0.88200000000000001</v>
      </c>
      <c r="N1184">
        <v>0</v>
      </c>
      <c r="O1184">
        <v>0.89107800000000004</v>
      </c>
      <c r="P1184">
        <v>0.89397499999999996</v>
      </c>
      <c r="Q1184">
        <v>1</v>
      </c>
    </row>
    <row r="1185" spans="1:17" ht="15" x14ac:dyDescent="0.3">
      <c r="A1185" s="1" t="s">
        <v>3627</v>
      </c>
      <c r="B1185" t="s">
        <v>11</v>
      </c>
      <c r="C1185" t="s">
        <v>3628</v>
      </c>
      <c r="D1185" t="s">
        <v>3629</v>
      </c>
      <c r="E1185" t="s">
        <v>3630</v>
      </c>
      <c r="F1185" t="s">
        <v>3630</v>
      </c>
      <c r="G1185" t="s">
        <v>3631</v>
      </c>
      <c r="H1185" t="s">
        <v>1821</v>
      </c>
      <c r="I1185">
        <v>0.66300000000000003</v>
      </c>
      <c r="J1185">
        <v>0.48</v>
      </c>
      <c r="K1185" t="s">
        <v>17</v>
      </c>
      <c r="L1185">
        <v>1</v>
      </c>
      <c r="M1185">
        <v>0.66300000000000003</v>
      </c>
      <c r="N1185">
        <v>0</v>
      </c>
      <c r="O1185">
        <v>0.83963299999999996</v>
      </c>
      <c r="P1185">
        <v>0.82325099999999996</v>
      </c>
      <c r="Q1185">
        <v>1</v>
      </c>
    </row>
    <row r="1186" spans="1:17" ht="15" x14ac:dyDescent="0.3">
      <c r="A1186" s="1" t="s">
        <v>3645</v>
      </c>
      <c r="B1186" t="s">
        <v>11</v>
      </c>
      <c r="C1186" t="s">
        <v>1833</v>
      </c>
      <c r="D1186" t="s">
        <v>3646</v>
      </c>
      <c r="E1186" t="s">
        <v>1834</v>
      </c>
      <c r="F1186" t="s">
        <v>3647</v>
      </c>
      <c r="G1186" t="s">
        <v>1835</v>
      </c>
      <c r="H1186" t="s">
        <v>1836</v>
      </c>
      <c r="I1186">
        <v>0.98699999999999999</v>
      </c>
      <c r="J1186">
        <v>0.66700000000000004</v>
      </c>
      <c r="K1186" t="s">
        <v>17</v>
      </c>
      <c r="L1186">
        <v>1</v>
      </c>
      <c r="M1186">
        <v>0.98699999999999999</v>
      </c>
      <c r="N1186">
        <v>0</v>
      </c>
      <c r="O1186">
        <v>0.93129899999999999</v>
      </c>
      <c r="P1186">
        <v>0.91783000000000003</v>
      </c>
      <c r="Q1186">
        <v>1</v>
      </c>
    </row>
    <row r="1187" spans="1:17" ht="15" x14ac:dyDescent="0.3">
      <c r="A1187" s="1" t="s">
        <v>3648</v>
      </c>
      <c r="B1187" t="s">
        <v>11</v>
      </c>
      <c r="C1187" t="s">
        <v>3649</v>
      </c>
      <c r="D1187" t="s">
        <v>3650</v>
      </c>
      <c r="E1187" t="s">
        <v>3649</v>
      </c>
      <c r="F1187" t="s">
        <v>3651</v>
      </c>
      <c r="G1187" t="s">
        <v>3652</v>
      </c>
      <c r="H1187" t="s">
        <v>1842</v>
      </c>
      <c r="I1187">
        <v>0.60099999999999998</v>
      </c>
      <c r="J1187">
        <v>0.2</v>
      </c>
      <c r="K1187" t="s">
        <v>17</v>
      </c>
      <c r="L1187">
        <v>1</v>
      </c>
      <c r="M1187">
        <v>0.60099999999999998</v>
      </c>
      <c r="N1187">
        <v>0</v>
      </c>
      <c r="O1187">
        <v>0.74748800000000004</v>
      </c>
      <c r="P1187">
        <v>0.73983399999999999</v>
      </c>
      <c r="Q1187">
        <v>1</v>
      </c>
    </row>
    <row r="1188" spans="1:17" ht="15" x14ac:dyDescent="0.3">
      <c r="A1188" s="1" t="s">
        <v>3654</v>
      </c>
      <c r="B1188" t="s">
        <v>11</v>
      </c>
      <c r="C1188" t="s">
        <v>3655</v>
      </c>
      <c r="D1188" t="s">
        <v>3656</v>
      </c>
      <c r="E1188" t="s">
        <v>3655</v>
      </c>
      <c r="F1188" t="s">
        <v>3656</v>
      </c>
      <c r="G1188" t="s">
        <v>3657</v>
      </c>
      <c r="H1188" t="s">
        <v>1846</v>
      </c>
      <c r="I1188">
        <v>0.77200000000000002</v>
      </c>
      <c r="J1188">
        <v>0</v>
      </c>
      <c r="K1188" t="s">
        <v>17</v>
      </c>
      <c r="L1188">
        <v>1</v>
      </c>
      <c r="M1188">
        <v>0.77200000000000002</v>
      </c>
      <c r="N1188">
        <v>0</v>
      </c>
      <c r="O1188">
        <v>0.78336300000000003</v>
      </c>
      <c r="P1188">
        <v>0.77434999999999998</v>
      </c>
      <c r="Q1188">
        <v>1</v>
      </c>
    </row>
    <row r="1189" spans="1:17" ht="15" x14ac:dyDescent="0.3">
      <c r="A1189" s="1" t="s">
        <v>3663</v>
      </c>
      <c r="B1189" t="s">
        <v>11</v>
      </c>
      <c r="C1189" t="s">
        <v>3664</v>
      </c>
      <c r="D1189" t="s">
        <v>1847</v>
      </c>
      <c r="E1189" t="s">
        <v>3664</v>
      </c>
      <c r="F1189" t="s">
        <v>1847</v>
      </c>
      <c r="G1189" t="s">
        <v>3665</v>
      </c>
      <c r="H1189" t="s">
        <v>1854</v>
      </c>
      <c r="I1189">
        <v>0.51600000000000001</v>
      </c>
      <c r="J1189">
        <v>0.33300000000000002</v>
      </c>
      <c r="K1189" t="s">
        <v>42</v>
      </c>
      <c r="L1189">
        <v>0.5</v>
      </c>
      <c r="M1189">
        <v>0.51600000000000001</v>
      </c>
      <c r="N1189">
        <v>0</v>
      </c>
      <c r="O1189">
        <v>0.79735999999999996</v>
      </c>
      <c r="P1189">
        <v>0.80396100000000004</v>
      </c>
      <c r="Q1189">
        <v>0.5</v>
      </c>
    </row>
    <row r="1190" spans="1:17" ht="15" x14ac:dyDescent="0.3">
      <c r="A1190" s="1" t="s">
        <v>3669</v>
      </c>
      <c r="B1190" t="s">
        <v>11</v>
      </c>
      <c r="C1190" t="s">
        <v>3670</v>
      </c>
      <c r="D1190" t="s">
        <v>3671</v>
      </c>
      <c r="E1190" t="s">
        <v>3670</v>
      </c>
      <c r="F1190" t="s">
        <v>3672</v>
      </c>
      <c r="G1190" t="s">
        <v>3673</v>
      </c>
      <c r="H1190" t="s">
        <v>1863</v>
      </c>
      <c r="I1190">
        <v>0.22</v>
      </c>
      <c r="J1190">
        <v>0</v>
      </c>
      <c r="K1190" t="s">
        <v>46</v>
      </c>
      <c r="L1190">
        <v>0</v>
      </c>
      <c r="M1190">
        <v>0.22</v>
      </c>
      <c r="N1190">
        <v>0</v>
      </c>
      <c r="O1190">
        <v>0.69046300000000005</v>
      </c>
      <c r="P1190">
        <v>0.68349899999999997</v>
      </c>
      <c r="Q1190">
        <v>0</v>
      </c>
    </row>
    <row r="1191" spans="1:17" ht="15" x14ac:dyDescent="0.3">
      <c r="A1191" s="1" t="s">
        <v>3676</v>
      </c>
      <c r="B1191" t="s">
        <v>11</v>
      </c>
      <c r="C1191" t="s">
        <v>3674</v>
      </c>
      <c r="D1191" t="s">
        <v>3582</v>
      </c>
      <c r="E1191" t="s">
        <v>3674</v>
      </c>
      <c r="F1191" t="s">
        <v>3583</v>
      </c>
      <c r="G1191" t="s">
        <v>3675</v>
      </c>
      <c r="H1191" t="s">
        <v>1755</v>
      </c>
      <c r="I1191">
        <v>8.3000000000000004E-2</v>
      </c>
      <c r="J1191">
        <v>0</v>
      </c>
      <c r="K1191" t="s">
        <v>42</v>
      </c>
      <c r="L1191">
        <v>0.5</v>
      </c>
      <c r="M1191">
        <v>8.3000000000000004E-2</v>
      </c>
      <c r="N1191">
        <v>0</v>
      </c>
      <c r="O1191">
        <v>0.61324100000000004</v>
      </c>
      <c r="P1191">
        <v>0.62158000000000002</v>
      </c>
      <c r="Q1191">
        <v>0.5</v>
      </c>
    </row>
    <row r="1192" spans="1:17" ht="15" x14ac:dyDescent="0.3">
      <c r="A1192" s="1" t="s">
        <v>3681</v>
      </c>
      <c r="B1192" t="s">
        <v>11</v>
      </c>
      <c r="C1192" t="s">
        <v>3682</v>
      </c>
      <c r="D1192" t="s">
        <v>3683</v>
      </c>
      <c r="E1192" t="s">
        <v>3682</v>
      </c>
      <c r="F1192" t="s">
        <v>3684</v>
      </c>
      <c r="G1192" t="s">
        <v>3685</v>
      </c>
      <c r="H1192" t="s">
        <v>1898</v>
      </c>
      <c r="I1192">
        <v>0.94599999999999995</v>
      </c>
      <c r="J1192">
        <v>0.88900000000000001</v>
      </c>
      <c r="K1192" t="s">
        <v>17</v>
      </c>
      <c r="L1192">
        <v>1</v>
      </c>
      <c r="M1192">
        <v>0.94599999999999995</v>
      </c>
      <c r="N1192">
        <v>0</v>
      </c>
      <c r="O1192">
        <v>0.92991400000000002</v>
      </c>
      <c r="P1192">
        <v>0.92642599999999997</v>
      </c>
      <c r="Q1192">
        <v>1</v>
      </c>
    </row>
    <row r="1193" spans="1:17" ht="15" x14ac:dyDescent="0.3">
      <c r="A1193" s="1" t="s">
        <v>3686</v>
      </c>
      <c r="B1193" t="s">
        <v>11</v>
      </c>
      <c r="C1193" t="s">
        <v>1900</v>
      </c>
      <c r="D1193" t="s">
        <v>1900</v>
      </c>
      <c r="E1193" t="s">
        <v>1900</v>
      </c>
      <c r="F1193" t="s">
        <v>1900</v>
      </c>
      <c r="G1193" t="s">
        <v>1901</v>
      </c>
      <c r="H1193" t="s">
        <v>1901</v>
      </c>
      <c r="I1193">
        <v>1</v>
      </c>
      <c r="J1193">
        <v>1</v>
      </c>
      <c r="K1193" t="s">
        <v>17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</row>
    <row r="1194" spans="1:17" ht="15" x14ac:dyDescent="0.3">
      <c r="A1194" s="1" t="s">
        <v>3697</v>
      </c>
      <c r="B1194" t="s">
        <v>11</v>
      </c>
      <c r="C1194" t="s">
        <v>1910</v>
      </c>
      <c r="D1194" t="s">
        <v>1911</v>
      </c>
      <c r="E1194" t="s">
        <v>1911</v>
      </c>
      <c r="F1194" t="s">
        <v>1911</v>
      </c>
      <c r="G1194" t="s">
        <v>1912</v>
      </c>
      <c r="H1194" t="s">
        <v>1913</v>
      </c>
      <c r="I1194">
        <v>1</v>
      </c>
      <c r="J1194">
        <v>1</v>
      </c>
      <c r="K1194" t="s">
        <v>17</v>
      </c>
      <c r="L1194">
        <v>1</v>
      </c>
      <c r="M1194">
        <v>1</v>
      </c>
      <c r="N1194">
        <v>1</v>
      </c>
      <c r="O1194">
        <v>0.96655599999999997</v>
      </c>
      <c r="P1194">
        <v>0.96443199999999996</v>
      </c>
      <c r="Q1194">
        <v>1</v>
      </c>
    </row>
    <row r="1195" spans="1:17" ht="15" x14ac:dyDescent="0.3">
      <c r="A1195" s="1" t="s">
        <v>1916</v>
      </c>
      <c r="B1195" t="s">
        <v>11</v>
      </c>
      <c r="C1195" t="s">
        <v>3707</v>
      </c>
      <c r="D1195" t="s">
        <v>1918</v>
      </c>
      <c r="E1195" t="s">
        <v>3707</v>
      </c>
      <c r="F1195" t="s">
        <v>1918</v>
      </c>
      <c r="G1195" t="s">
        <v>3708</v>
      </c>
      <c r="H1195" t="s">
        <v>1920</v>
      </c>
      <c r="I1195">
        <v>0.317</v>
      </c>
      <c r="J1195">
        <v>0</v>
      </c>
      <c r="K1195" t="s">
        <v>42</v>
      </c>
      <c r="L1195">
        <v>0.5</v>
      </c>
      <c r="M1195">
        <v>0.317</v>
      </c>
      <c r="N1195">
        <v>0</v>
      </c>
      <c r="O1195">
        <v>0.70635300000000001</v>
      </c>
      <c r="P1195">
        <v>0.70951600000000004</v>
      </c>
      <c r="Q1195">
        <v>0.5</v>
      </c>
    </row>
    <row r="1196" spans="1:17" ht="15" x14ac:dyDescent="0.3">
      <c r="A1196" s="1" t="s">
        <v>3709</v>
      </c>
      <c r="B1196" t="s">
        <v>11</v>
      </c>
      <c r="C1196" t="s">
        <v>1924</v>
      </c>
      <c r="D1196" t="s">
        <v>3710</v>
      </c>
      <c r="E1196" t="s">
        <v>1924</v>
      </c>
      <c r="F1196" t="s">
        <v>3710</v>
      </c>
      <c r="G1196" t="s">
        <v>1926</v>
      </c>
      <c r="H1196" t="s">
        <v>1927</v>
      </c>
      <c r="I1196">
        <v>0.86599999999999999</v>
      </c>
      <c r="J1196">
        <v>0.5</v>
      </c>
      <c r="K1196" t="s">
        <v>17</v>
      </c>
      <c r="L1196">
        <v>1</v>
      </c>
      <c r="M1196">
        <v>0.86599999999999999</v>
      </c>
      <c r="N1196">
        <v>0</v>
      </c>
      <c r="O1196">
        <v>0.85079199999999999</v>
      </c>
      <c r="P1196">
        <v>0.841665</v>
      </c>
      <c r="Q1196">
        <v>1</v>
      </c>
    </row>
    <row r="1197" spans="1:17" ht="15" x14ac:dyDescent="0.3">
      <c r="A1197" s="1" t="s">
        <v>3711</v>
      </c>
      <c r="B1197" t="s">
        <v>11</v>
      </c>
      <c r="C1197" t="s">
        <v>1933</v>
      </c>
      <c r="D1197" t="s">
        <v>3712</v>
      </c>
      <c r="E1197" t="s">
        <v>1933</v>
      </c>
      <c r="F1197" t="s">
        <v>3712</v>
      </c>
      <c r="G1197" t="s">
        <v>1935</v>
      </c>
      <c r="H1197" t="s">
        <v>1936</v>
      </c>
      <c r="I1197">
        <v>0.88800000000000001</v>
      </c>
      <c r="J1197">
        <v>0.75</v>
      </c>
      <c r="K1197" t="s">
        <v>17</v>
      </c>
      <c r="L1197">
        <v>1</v>
      </c>
      <c r="M1197">
        <v>0.88800000000000001</v>
      </c>
      <c r="N1197">
        <v>0</v>
      </c>
      <c r="O1197">
        <v>0.906663</v>
      </c>
      <c r="P1197">
        <v>0.90310299999999999</v>
      </c>
      <c r="Q1197">
        <v>1</v>
      </c>
    </row>
    <row r="1198" spans="1:17" ht="15" x14ac:dyDescent="0.3">
      <c r="A1198" s="1" t="s">
        <v>3713</v>
      </c>
      <c r="B1198" t="s">
        <v>11</v>
      </c>
      <c r="C1198" t="s">
        <v>3714</v>
      </c>
      <c r="D1198" t="s">
        <v>1938</v>
      </c>
      <c r="E1198" t="s">
        <v>3714</v>
      </c>
      <c r="F1198" t="s">
        <v>1938</v>
      </c>
      <c r="G1198" t="s">
        <v>3715</v>
      </c>
      <c r="H1198" t="s">
        <v>1939</v>
      </c>
      <c r="I1198">
        <v>0.22800000000000001</v>
      </c>
      <c r="J1198">
        <v>0</v>
      </c>
      <c r="K1198" t="s">
        <v>46</v>
      </c>
      <c r="L1198">
        <v>0</v>
      </c>
      <c r="M1198">
        <v>0.22800000000000001</v>
      </c>
      <c r="N1198">
        <v>0</v>
      </c>
      <c r="O1198">
        <v>0.67391000000000001</v>
      </c>
      <c r="P1198">
        <v>0.67181500000000005</v>
      </c>
      <c r="Q1198">
        <v>0</v>
      </c>
    </row>
    <row r="1199" spans="1:17" ht="15" x14ac:dyDescent="0.3">
      <c r="A1199" s="1" t="s">
        <v>1940</v>
      </c>
      <c r="B1199" t="s">
        <v>11</v>
      </c>
      <c r="C1199" t="s">
        <v>1941</v>
      </c>
      <c r="D1199" t="s">
        <v>1941</v>
      </c>
      <c r="E1199" t="s">
        <v>1941</v>
      </c>
      <c r="F1199" t="s">
        <v>1941</v>
      </c>
      <c r="G1199" t="s">
        <v>1943</v>
      </c>
      <c r="H1199" t="s">
        <v>1944</v>
      </c>
      <c r="I1199">
        <v>1</v>
      </c>
      <c r="J1199">
        <v>1</v>
      </c>
      <c r="K1199" t="s">
        <v>17</v>
      </c>
      <c r="L1199">
        <v>1</v>
      </c>
      <c r="M1199">
        <v>1</v>
      </c>
      <c r="N1199">
        <v>1</v>
      </c>
      <c r="O1199">
        <v>0.85831100000000005</v>
      </c>
      <c r="P1199">
        <v>0.86621800000000004</v>
      </c>
      <c r="Q1199">
        <v>1</v>
      </c>
    </row>
    <row r="1200" spans="1:17" ht="15" x14ac:dyDescent="0.3">
      <c r="A1200" s="1" t="s">
        <v>3716</v>
      </c>
      <c r="B1200" t="s">
        <v>11</v>
      </c>
      <c r="C1200" t="s">
        <v>1948</v>
      </c>
      <c r="D1200" t="s">
        <v>3717</v>
      </c>
      <c r="E1200" t="s">
        <v>1948</v>
      </c>
      <c r="F1200" t="s">
        <v>3718</v>
      </c>
      <c r="G1200" t="s">
        <v>3719</v>
      </c>
      <c r="H1200" t="s">
        <v>1951</v>
      </c>
      <c r="I1200">
        <v>0.97299999999999998</v>
      </c>
      <c r="J1200">
        <v>0.875</v>
      </c>
      <c r="K1200" t="s">
        <v>17</v>
      </c>
      <c r="L1200">
        <v>1</v>
      </c>
      <c r="M1200">
        <v>0.97299999999999998</v>
      </c>
      <c r="N1200">
        <v>0</v>
      </c>
      <c r="O1200">
        <v>0.94766399999999995</v>
      </c>
      <c r="P1200">
        <v>0.94594699999999998</v>
      </c>
      <c r="Q1200">
        <v>1</v>
      </c>
    </row>
    <row r="1201" spans="1:17" ht="15" x14ac:dyDescent="0.3">
      <c r="A1201" s="1" t="s">
        <v>3723</v>
      </c>
      <c r="B1201" t="s">
        <v>11</v>
      </c>
      <c r="C1201" t="s">
        <v>3724</v>
      </c>
      <c r="D1201" t="s">
        <v>3725</v>
      </c>
      <c r="E1201" t="s">
        <v>3726</v>
      </c>
      <c r="F1201" t="s">
        <v>3727</v>
      </c>
      <c r="G1201" t="s">
        <v>3728</v>
      </c>
      <c r="H1201" t="s">
        <v>1966</v>
      </c>
      <c r="I1201">
        <v>0.74299999999999999</v>
      </c>
      <c r="J1201">
        <v>0.5</v>
      </c>
      <c r="K1201" t="s">
        <v>42</v>
      </c>
      <c r="L1201">
        <v>0.5</v>
      </c>
      <c r="M1201">
        <v>0.74299999999999999</v>
      </c>
      <c r="N1201">
        <v>0</v>
      </c>
      <c r="O1201">
        <v>0.81389400000000001</v>
      </c>
      <c r="P1201">
        <v>0.80424700000000005</v>
      </c>
      <c r="Q1201">
        <v>0.5</v>
      </c>
    </row>
    <row r="1202" spans="1:17" ht="15" x14ac:dyDescent="0.3">
      <c r="A1202" s="1"/>
      <c r="B1202" t="s">
        <v>20</v>
      </c>
      <c r="C1202" t="s">
        <v>12</v>
      </c>
      <c r="D1202" t="s">
        <v>2368</v>
      </c>
      <c r="E1202" t="s">
        <v>12</v>
      </c>
      <c r="F1202" t="s">
        <v>2369</v>
      </c>
      <c r="G1202" t="s">
        <v>15</v>
      </c>
      <c r="H1202" t="s">
        <v>16</v>
      </c>
      <c r="I1202">
        <v>0.94499999999999995</v>
      </c>
      <c r="J1202">
        <v>0.8</v>
      </c>
      <c r="K1202" t="s">
        <v>17</v>
      </c>
      <c r="L1202">
        <v>1</v>
      </c>
      <c r="M1202">
        <v>0.94499999999999995</v>
      </c>
      <c r="N1202">
        <v>0</v>
      </c>
      <c r="O1202">
        <v>0.86080500000000004</v>
      </c>
      <c r="P1202">
        <v>0.86285500000000004</v>
      </c>
      <c r="Q1202">
        <v>1</v>
      </c>
    </row>
    <row r="1203" spans="1:17" ht="15" x14ac:dyDescent="0.3">
      <c r="A1203" s="1"/>
      <c r="B1203" t="s">
        <v>20</v>
      </c>
      <c r="C1203" t="s">
        <v>31</v>
      </c>
      <c r="D1203" t="s">
        <v>30</v>
      </c>
      <c r="E1203" t="s">
        <v>31</v>
      </c>
      <c r="F1203" t="s">
        <v>31</v>
      </c>
      <c r="G1203" t="s">
        <v>2370</v>
      </c>
      <c r="H1203" t="s">
        <v>33</v>
      </c>
      <c r="I1203">
        <v>0.93400000000000005</v>
      </c>
      <c r="J1203">
        <v>0.6</v>
      </c>
      <c r="K1203" t="s">
        <v>17</v>
      </c>
      <c r="L1203">
        <v>1</v>
      </c>
      <c r="M1203">
        <v>0.93400000000000005</v>
      </c>
      <c r="N1203">
        <v>0</v>
      </c>
      <c r="O1203">
        <v>0.819492</v>
      </c>
      <c r="P1203">
        <v>0.83324900000000002</v>
      </c>
      <c r="Q1203">
        <v>1</v>
      </c>
    </row>
    <row r="1204" spans="1:17" ht="15" x14ac:dyDescent="0.3">
      <c r="A1204" s="1"/>
      <c r="B1204" t="s">
        <v>20</v>
      </c>
      <c r="C1204" t="s">
        <v>2372</v>
      </c>
      <c r="D1204" t="s">
        <v>2373</v>
      </c>
      <c r="E1204" t="s">
        <v>2372</v>
      </c>
      <c r="F1204" t="s">
        <v>2374</v>
      </c>
      <c r="G1204" t="s">
        <v>2375</v>
      </c>
      <c r="H1204" t="s">
        <v>39</v>
      </c>
      <c r="I1204">
        <v>0.73299999999999998</v>
      </c>
      <c r="J1204">
        <v>0.57099999999999995</v>
      </c>
      <c r="K1204" t="s">
        <v>46</v>
      </c>
      <c r="L1204">
        <v>0</v>
      </c>
      <c r="M1204">
        <v>0.73299999999999998</v>
      </c>
      <c r="N1204">
        <v>0</v>
      </c>
      <c r="O1204">
        <v>0.72528899999999996</v>
      </c>
      <c r="P1204">
        <v>0.70667400000000002</v>
      </c>
      <c r="Q1204">
        <v>0</v>
      </c>
    </row>
    <row r="1205" spans="1:17" ht="15" x14ac:dyDescent="0.3">
      <c r="A1205" s="1"/>
      <c r="B1205" t="s">
        <v>20</v>
      </c>
      <c r="C1205" t="s">
        <v>48</v>
      </c>
      <c r="D1205" t="s">
        <v>48</v>
      </c>
      <c r="E1205" t="s">
        <v>49</v>
      </c>
      <c r="F1205" t="s">
        <v>49</v>
      </c>
      <c r="G1205" t="s">
        <v>50</v>
      </c>
      <c r="H1205" t="s">
        <v>50</v>
      </c>
      <c r="I1205">
        <v>1</v>
      </c>
      <c r="J1205">
        <v>1</v>
      </c>
      <c r="K1205" t="s">
        <v>17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</row>
    <row r="1206" spans="1:17" ht="15" x14ac:dyDescent="0.3">
      <c r="A1206" s="1"/>
      <c r="B1206" t="s">
        <v>20</v>
      </c>
      <c r="C1206" t="s">
        <v>2380</v>
      </c>
      <c r="D1206" t="s">
        <v>2381</v>
      </c>
      <c r="E1206" t="s">
        <v>2380</v>
      </c>
      <c r="F1206" t="s">
        <v>2380</v>
      </c>
      <c r="G1206" t="s">
        <v>2382</v>
      </c>
      <c r="H1206" t="s">
        <v>56</v>
      </c>
      <c r="I1206">
        <v>0.88300000000000001</v>
      </c>
      <c r="J1206">
        <v>0.4</v>
      </c>
      <c r="K1206" t="s">
        <v>17</v>
      </c>
      <c r="L1206">
        <v>1</v>
      </c>
      <c r="M1206">
        <v>0.88300000000000001</v>
      </c>
      <c r="N1206">
        <v>0</v>
      </c>
      <c r="O1206">
        <v>0.80689299999999997</v>
      </c>
      <c r="P1206">
        <v>0.80406599999999995</v>
      </c>
      <c r="Q1206">
        <v>1</v>
      </c>
    </row>
    <row r="1207" spans="1:17" ht="15" x14ac:dyDescent="0.3">
      <c r="A1207" s="1"/>
      <c r="B1207" t="s">
        <v>20</v>
      </c>
      <c r="C1207" t="s">
        <v>2387</v>
      </c>
      <c r="D1207" t="s">
        <v>2384</v>
      </c>
      <c r="E1207" t="s">
        <v>2387</v>
      </c>
      <c r="F1207" t="s">
        <v>2385</v>
      </c>
      <c r="G1207" t="s">
        <v>2388</v>
      </c>
      <c r="H1207" t="s">
        <v>62</v>
      </c>
      <c r="I1207">
        <v>0.11700000000000001</v>
      </c>
      <c r="J1207">
        <v>0.154</v>
      </c>
      <c r="K1207" t="s">
        <v>46</v>
      </c>
      <c r="L1207">
        <v>0</v>
      </c>
      <c r="M1207">
        <v>0.11700000000000001</v>
      </c>
      <c r="N1207">
        <v>0</v>
      </c>
      <c r="O1207">
        <v>0.65252600000000005</v>
      </c>
      <c r="P1207">
        <v>0.65501699999999996</v>
      </c>
      <c r="Q1207">
        <v>0</v>
      </c>
    </row>
    <row r="1208" spans="1:17" ht="15" x14ac:dyDescent="0.3">
      <c r="A1208" s="1"/>
      <c r="B1208" t="s">
        <v>20</v>
      </c>
      <c r="C1208" t="s">
        <v>70</v>
      </c>
      <c r="D1208" t="s">
        <v>71</v>
      </c>
      <c r="E1208" t="s">
        <v>70</v>
      </c>
      <c r="F1208" t="s">
        <v>72</v>
      </c>
      <c r="G1208" t="s">
        <v>73</v>
      </c>
      <c r="H1208" t="s">
        <v>74</v>
      </c>
      <c r="I1208">
        <v>0.96399999999999997</v>
      </c>
      <c r="J1208">
        <v>0.8</v>
      </c>
      <c r="K1208" t="s">
        <v>17</v>
      </c>
      <c r="L1208">
        <v>1</v>
      </c>
      <c r="M1208">
        <v>0.96399999999999997</v>
      </c>
      <c r="N1208">
        <v>0</v>
      </c>
      <c r="O1208">
        <v>0.94026799999999999</v>
      </c>
      <c r="P1208">
        <v>0.92602799999999996</v>
      </c>
      <c r="Q1208">
        <v>1</v>
      </c>
    </row>
    <row r="1209" spans="1:17" ht="15" x14ac:dyDescent="0.3">
      <c r="A1209" s="1"/>
      <c r="B1209" t="s">
        <v>20</v>
      </c>
      <c r="C1209" t="s">
        <v>70</v>
      </c>
      <c r="D1209" t="s">
        <v>2398</v>
      </c>
      <c r="E1209" t="s">
        <v>70</v>
      </c>
      <c r="F1209" t="s">
        <v>77</v>
      </c>
      <c r="G1209" t="s">
        <v>73</v>
      </c>
      <c r="H1209" t="s">
        <v>78</v>
      </c>
      <c r="I1209">
        <v>0.92800000000000005</v>
      </c>
      <c r="J1209">
        <v>0.66700000000000004</v>
      </c>
      <c r="K1209" t="s">
        <v>17</v>
      </c>
      <c r="L1209">
        <v>1</v>
      </c>
      <c r="M1209">
        <v>0.92800000000000005</v>
      </c>
      <c r="N1209">
        <v>0</v>
      </c>
      <c r="O1209">
        <v>0.88067399999999996</v>
      </c>
      <c r="P1209">
        <v>0.86240300000000003</v>
      </c>
      <c r="Q1209">
        <v>1</v>
      </c>
    </row>
    <row r="1210" spans="1:17" ht="15" x14ac:dyDescent="0.3">
      <c r="A1210" s="1"/>
      <c r="B1210" t="s">
        <v>20</v>
      </c>
      <c r="C1210" t="s">
        <v>83</v>
      </c>
      <c r="D1210" t="s">
        <v>2400</v>
      </c>
      <c r="E1210" t="s">
        <v>83</v>
      </c>
      <c r="F1210" t="s">
        <v>83</v>
      </c>
      <c r="G1210" t="s">
        <v>2401</v>
      </c>
      <c r="H1210" t="s">
        <v>87</v>
      </c>
      <c r="I1210">
        <v>0.97199999999999998</v>
      </c>
      <c r="J1210">
        <v>0</v>
      </c>
      <c r="K1210" t="s">
        <v>17</v>
      </c>
      <c r="L1210">
        <v>1</v>
      </c>
      <c r="M1210">
        <v>0.97199999999999998</v>
      </c>
      <c r="N1210">
        <v>0</v>
      </c>
      <c r="O1210">
        <v>0.89962799999999998</v>
      </c>
      <c r="P1210">
        <v>0.89379500000000001</v>
      </c>
      <c r="Q1210">
        <v>1</v>
      </c>
    </row>
    <row r="1211" spans="1:17" ht="15" x14ac:dyDescent="0.3">
      <c r="A1211" s="1"/>
      <c r="B1211" t="s">
        <v>20</v>
      </c>
      <c r="C1211" t="s">
        <v>89</v>
      </c>
      <c r="D1211" t="s">
        <v>2403</v>
      </c>
      <c r="E1211" t="s">
        <v>89</v>
      </c>
      <c r="F1211" t="s">
        <v>2404</v>
      </c>
      <c r="G1211" t="s">
        <v>2386</v>
      </c>
      <c r="H1211" t="s">
        <v>93</v>
      </c>
      <c r="I1211">
        <v>0.51500000000000001</v>
      </c>
      <c r="J1211">
        <v>0</v>
      </c>
      <c r="K1211" t="s">
        <v>42</v>
      </c>
      <c r="L1211">
        <v>0.5</v>
      </c>
      <c r="M1211">
        <v>0.51500000000000001</v>
      </c>
      <c r="N1211">
        <v>0</v>
      </c>
      <c r="O1211">
        <v>0.77690800000000004</v>
      </c>
      <c r="P1211">
        <v>0.75995000000000001</v>
      </c>
      <c r="Q1211">
        <v>0.5</v>
      </c>
    </row>
    <row r="1212" spans="1:17" ht="15" x14ac:dyDescent="0.3">
      <c r="A1212" s="1"/>
      <c r="B1212" t="s">
        <v>20</v>
      </c>
      <c r="C1212" t="s">
        <v>103</v>
      </c>
      <c r="D1212" t="s">
        <v>2409</v>
      </c>
      <c r="E1212" t="s">
        <v>103</v>
      </c>
      <c r="F1212" t="s">
        <v>2411</v>
      </c>
      <c r="G1212" t="s">
        <v>2415</v>
      </c>
      <c r="H1212" t="s">
        <v>99</v>
      </c>
      <c r="I1212">
        <v>0.16200000000000001</v>
      </c>
      <c r="J1212">
        <v>0</v>
      </c>
      <c r="K1212" t="s">
        <v>46</v>
      </c>
      <c r="L1212">
        <v>0</v>
      </c>
      <c r="M1212">
        <v>0.16200000000000001</v>
      </c>
      <c r="N1212">
        <v>0</v>
      </c>
      <c r="O1212">
        <v>0.604742</v>
      </c>
      <c r="P1212">
        <v>0.599993</v>
      </c>
      <c r="Q1212">
        <v>0</v>
      </c>
    </row>
    <row r="1213" spans="1:17" ht="15" x14ac:dyDescent="0.3">
      <c r="A1213" s="1"/>
      <c r="B1213" t="s">
        <v>20</v>
      </c>
      <c r="C1213" t="s">
        <v>108</v>
      </c>
      <c r="D1213" t="s">
        <v>2428</v>
      </c>
      <c r="E1213" t="s">
        <v>110</v>
      </c>
      <c r="F1213" t="s">
        <v>2429</v>
      </c>
      <c r="G1213" t="s">
        <v>2430</v>
      </c>
      <c r="H1213" t="s">
        <v>113</v>
      </c>
      <c r="I1213">
        <v>0.94199999999999995</v>
      </c>
      <c r="J1213">
        <v>0.8</v>
      </c>
      <c r="K1213" t="s">
        <v>17</v>
      </c>
      <c r="L1213">
        <v>1</v>
      </c>
      <c r="M1213">
        <v>0.94199999999999995</v>
      </c>
      <c r="N1213">
        <v>0</v>
      </c>
      <c r="O1213">
        <v>0.88932</v>
      </c>
      <c r="P1213">
        <v>0.88739699999999999</v>
      </c>
      <c r="Q1213">
        <v>1</v>
      </c>
    </row>
    <row r="1214" spans="1:17" ht="15" x14ac:dyDescent="0.3">
      <c r="A1214" s="1"/>
      <c r="B1214" t="s">
        <v>20</v>
      </c>
      <c r="C1214" t="s">
        <v>117</v>
      </c>
      <c r="D1214" t="s">
        <v>115</v>
      </c>
      <c r="E1214" t="s">
        <v>117</v>
      </c>
      <c r="F1214" t="s">
        <v>115</v>
      </c>
      <c r="G1214" t="s">
        <v>118</v>
      </c>
      <c r="H1214" t="s">
        <v>116</v>
      </c>
      <c r="I1214">
        <v>0.33400000000000002</v>
      </c>
      <c r="J1214">
        <v>0</v>
      </c>
      <c r="K1214" t="s">
        <v>46</v>
      </c>
      <c r="L1214">
        <v>0</v>
      </c>
      <c r="M1214">
        <v>0.33400000000000002</v>
      </c>
      <c r="N1214">
        <v>0</v>
      </c>
      <c r="O1214">
        <v>0.76299099999999997</v>
      </c>
      <c r="P1214">
        <v>0.775667</v>
      </c>
      <c r="Q1214">
        <v>0</v>
      </c>
    </row>
    <row r="1215" spans="1:17" ht="15" x14ac:dyDescent="0.3">
      <c r="A1215" s="1"/>
      <c r="B1215" t="s">
        <v>20</v>
      </c>
      <c r="C1215" t="s">
        <v>117</v>
      </c>
      <c r="D1215" t="s">
        <v>2433</v>
      </c>
      <c r="E1215" t="s">
        <v>117</v>
      </c>
      <c r="F1215" t="s">
        <v>2434</v>
      </c>
      <c r="G1215" t="s">
        <v>118</v>
      </c>
      <c r="H1215" t="s">
        <v>122</v>
      </c>
      <c r="I1215">
        <v>0.151</v>
      </c>
      <c r="J1215">
        <v>0</v>
      </c>
      <c r="K1215" t="s">
        <v>46</v>
      </c>
      <c r="L1215">
        <v>0</v>
      </c>
      <c r="M1215">
        <v>0.151</v>
      </c>
      <c r="N1215">
        <v>0</v>
      </c>
      <c r="O1215">
        <v>0.590449</v>
      </c>
      <c r="P1215">
        <v>0.59719599999999995</v>
      </c>
      <c r="Q1215">
        <v>0</v>
      </c>
    </row>
    <row r="1216" spans="1:17" ht="15" x14ac:dyDescent="0.3">
      <c r="A1216" s="1"/>
      <c r="B1216" t="s">
        <v>20</v>
      </c>
      <c r="C1216" t="s">
        <v>124</v>
      </c>
      <c r="D1216" t="s">
        <v>2436</v>
      </c>
      <c r="E1216" t="s">
        <v>124</v>
      </c>
      <c r="F1216" t="s">
        <v>2437</v>
      </c>
      <c r="G1216" t="s">
        <v>127</v>
      </c>
      <c r="H1216" t="s">
        <v>128</v>
      </c>
      <c r="I1216">
        <v>0.93899999999999995</v>
      </c>
      <c r="J1216">
        <v>0</v>
      </c>
      <c r="K1216" t="s">
        <v>17</v>
      </c>
      <c r="L1216">
        <v>1</v>
      </c>
      <c r="M1216">
        <v>0.93899999999999995</v>
      </c>
      <c r="N1216">
        <v>0</v>
      </c>
      <c r="O1216">
        <v>0.86519299999999999</v>
      </c>
      <c r="P1216">
        <v>0.84763100000000002</v>
      </c>
      <c r="Q1216">
        <v>1</v>
      </c>
    </row>
    <row r="1217" spans="1:17" ht="15" x14ac:dyDescent="0.3">
      <c r="A1217" s="1"/>
      <c r="B1217" t="s">
        <v>20</v>
      </c>
      <c r="C1217" t="s">
        <v>2443</v>
      </c>
      <c r="D1217" t="s">
        <v>2444</v>
      </c>
      <c r="E1217" t="s">
        <v>2443</v>
      </c>
      <c r="F1217" t="s">
        <v>2443</v>
      </c>
      <c r="G1217" t="s">
        <v>2420</v>
      </c>
      <c r="H1217" t="s">
        <v>139</v>
      </c>
      <c r="I1217">
        <v>0.98599999999999999</v>
      </c>
      <c r="J1217">
        <v>0.85699999999999998</v>
      </c>
      <c r="K1217" t="s">
        <v>17</v>
      </c>
      <c r="L1217">
        <v>1</v>
      </c>
      <c r="M1217">
        <v>0.98599999999999999</v>
      </c>
      <c r="N1217">
        <v>0</v>
      </c>
      <c r="O1217">
        <v>0.95898300000000003</v>
      </c>
      <c r="P1217">
        <v>0.96033000000000002</v>
      </c>
      <c r="Q1217">
        <v>1</v>
      </c>
    </row>
    <row r="1218" spans="1:17" ht="15" x14ac:dyDescent="0.3">
      <c r="A1218" s="1"/>
      <c r="B1218" t="s">
        <v>20</v>
      </c>
      <c r="C1218" t="s">
        <v>144</v>
      </c>
      <c r="D1218" t="s">
        <v>145</v>
      </c>
      <c r="E1218" t="s">
        <v>144</v>
      </c>
      <c r="F1218" t="s">
        <v>146</v>
      </c>
      <c r="G1218" t="s">
        <v>147</v>
      </c>
      <c r="H1218" t="s">
        <v>148</v>
      </c>
      <c r="I1218">
        <v>0.97599999999999998</v>
      </c>
      <c r="J1218">
        <v>0.8</v>
      </c>
      <c r="K1218" t="s">
        <v>17</v>
      </c>
      <c r="L1218">
        <v>1</v>
      </c>
      <c r="M1218">
        <v>0.97599999999999998</v>
      </c>
      <c r="N1218">
        <v>0</v>
      </c>
      <c r="O1218">
        <v>0.91800099999999996</v>
      </c>
      <c r="P1218">
        <v>0.90985199999999999</v>
      </c>
      <c r="Q1218">
        <v>1</v>
      </c>
    </row>
    <row r="1219" spans="1:17" ht="15" x14ac:dyDescent="0.3">
      <c r="A1219" s="1"/>
      <c r="B1219" t="s">
        <v>20</v>
      </c>
      <c r="C1219" t="s">
        <v>2460</v>
      </c>
      <c r="D1219" t="s">
        <v>2453</v>
      </c>
      <c r="E1219" t="s">
        <v>2460</v>
      </c>
      <c r="F1219" t="s">
        <v>2455</v>
      </c>
      <c r="G1219" t="s">
        <v>2461</v>
      </c>
      <c r="H1219" t="s">
        <v>156</v>
      </c>
      <c r="I1219">
        <v>4.1000000000000002E-2</v>
      </c>
      <c r="J1219">
        <v>0</v>
      </c>
      <c r="K1219" t="s">
        <v>46</v>
      </c>
      <c r="L1219">
        <v>0</v>
      </c>
      <c r="M1219">
        <v>4.1000000000000002E-2</v>
      </c>
      <c r="N1219">
        <v>0</v>
      </c>
      <c r="O1219">
        <v>0.61232699999999995</v>
      </c>
      <c r="P1219">
        <v>0.61523300000000003</v>
      </c>
      <c r="Q1219">
        <v>0</v>
      </c>
    </row>
    <row r="1220" spans="1:17" ht="15" x14ac:dyDescent="0.3">
      <c r="A1220" s="1"/>
      <c r="B1220" t="s">
        <v>20</v>
      </c>
      <c r="C1220" t="s">
        <v>2460</v>
      </c>
      <c r="D1220" t="s">
        <v>2474</v>
      </c>
      <c r="E1220" t="s">
        <v>2460</v>
      </c>
      <c r="F1220" t="s">
        <v>2475</v>
      </c>
      <c r="G1220" t="s">
        <v>2461</v>
      </c>
      <c r="H1220" t="s">
        <v>165</v>
      </c>
      <c r="I1220">
        <v>0.107</v>
      </c>
      <c r="J1220">
        <v>0</v>
      </c>
      <c r="K1220" t="s">
        <v>46</v>
      </c>
      <c r="L1220">
        <v>0</v>
      </c>
      <c r="M1220">
        <v>0.107</v>
      </c>
      <c r="N1220">
        <v>0</v>
      </c>
      <c r="O1220">
        <v>0.62566500000000003</v>
      </c>
      <c r="P1220">
        <v>0.63199000000000005</v>
      </c>
      <c r="Q1220">
        <v>0</v>
      </c>
    </row>
    <row r="1221" spans="1:17" ht="15" x14ac:dyDescent="0.3">
      <c r="A1221" s="1"/>
      <c r="B1221" t="s">
        <v>20</v>
      </c>
      <c r="C1221" t="s">
        <v>2494</v>
      </c>
      <c r="D1221" t="s">
        <v>2491</v>
      </c>
      <c r="E1221" t="s">
        <v>2495</v>
      </c>
      <c r="F1221" t="s">
        <v>2492</v>
      </c>
      <c r="G1221" t="s">
        <v>2496</v>
      </c>
      <c r="H1221" t="s">
        <v>186</v>
      </c>
      <c r="I1221">
        <v>0.27400000000000002</v>
      </c>
      <c r="J1221">
        <v>0</v>
      </c>
      <c r="K1221" t="s">
        <v>46</v>
      </c>
      <c r="L1221">
        <v>0</v>
      </c>
      <c r="M1221">
        <v>0.27400000000000002</v>
      </c>
      <c r="N1221">
        <v>0</v>
      </c>
      <c r="O1221">
        <v>0.64387799999999995</v>
      </c>
      <c r="P1221">
        <v>0.65736799999999995</v>
      </c>
      <c r="Q1221">
        <v>0</v>
      </c>
    </row>
    <row r="1222" spans="1:17" ht="15" x14ac:dyDescent="0.3">
      <c r="A1222" s="1"/>
      <c r="B1222" t="s">
        <v>20</v>
      </c>
      <c r="C1222" t="s">
        <v>2504</v>
      </c>
      <c r="D1222" t="s">
        <v>2499</v>
      </c>
      <c r="E1222" t="s">
        <v>2504</v>
      </c>
      <c r="F1222" t="s">
        <v>2501</v>
      </c>
      <c r="G1222" t="s">
        <v>2505</v>
      </c>
      <c r="H1222" t="s">
        <v>198</v>
      </c>
      <c r="I1222">
        <v>0.27</v>
      </c>
      <c r="J1222">
        <v>0</v>
      </c>
      <c r="K1222" t="s">
        <v>46</v>
      </c>
      <c r="L1222">
        <v>0</v>
      </c>
      <c r="M1222">
        <v>0.27</v>
      </c>
      <c r="N1222">
        <v>0</v>
      </c>
      <c r="O1222">
        <v>0.69720400000000005</v>
      </c>
      <c r="P1222">
        <v>0.696963</v>
      </c>
      <c r="Q1222">
        <v>0</v>
      </c>
    </row>
    <row r="1223" spans="1:17" ht="15" x14ac:dyDescent="0.3">
      <c r="A1223" s="1"/>
      <c r="B1223" t="s">
        <v>20</v>
      </c>
      <c r="C1223" t="s">
        <v>2509</v>
      </c>
      <c r="D1223" t="s">
        <v>2521</v>
      </c>
      <c r="E1223" t="s">
        <v>2510</v>
      </c>
      <c r="F1223" t="s">
        <v>2522</v>
      </c>
      <c r="G1223" t="s">
        <v>2511</v>
      </c>
      <c r="H1223" t="s">
        <v>213</v>
      </c>
      <c r="I1223">
        <v>0.755</v>
      </c>
      <c r="J1223">
        <v>0.5</v>
      </c>
      <c r="K1223" t="s">
        <v>17</v>
      </c>
      <c r="L1223">
        <v>1</v>
      </c>
      <c r="M1223">
        <v>0.755</v>
      </c>
      <c r="N1223">
        <v>0</v>
      </c>
      <c r="O1223">
        <v>0.86097299999999999</v>
      </c>
      <c r="P1223">
        <v>0.84813700000000003</v>
      </c>
      <c r="Q1223">
        <v>1</v>
      </c>
    </row>
    <row r="1224" spans="1:17" ht="15" x14ac:dyDescent="0.3">
      <c r="A1224" s="1"/>
      <c r="B1224" t="s">
        <v>20</v>
      </c>
      <c r="C1224" t="s">
        <v>2526</v>
      </c>
      <c r="D1224" t="s">
        <v>2527</v>
      </c>
      <c r="E1224" t="s">
        <v>2528</v>
      </c>
      <c r="F1224" t="s">
        <v>2529</v>
      </c>
      <c r="G1224" t="s">
        <v>2530</v>
      </c>
      <c r="H1224" t="s">
        <v>225</v>
      </c>
      <c r="I1224">
        <v>0.94499999999999995</v>
      </c>
      <c r="J1224">
        <v>0.64</v>
      </c>
      <c r="K1224" t="s">
        <v>17</v>
      </c>
      <c r="L1224">
        <v>1</v>
      </c>
      <c r="M1224">
        <v>0.94499999999999995</v>
      </c>
      <c r="N1224">
        <v>0</v>
      </c>
      <c r="O1224">
        <v>0.896644</v>
      </c>
      <c r="P1224">
        <v>0.88855600000000001</v>
      </c>
      <c r="Q1224">
        <v>1</v>
      </c>
    </row>
    <row r="1225" spans="1:17" ht="15" x14ac:dyDescent="0.3">
      <c r="A1225" s="1"/>
      <c r="B1225" t="s">
        <v>20</v>
      </c>
      <c r="C1225" t="s">
        <v>2542</v>
      </c>
      <c r="D1225" t="s">
        <v>2539</v>
      </c>
      <c r="E1225" t="s">
        <v>2542</v>
      </c>
      <c r="F1225" t="s">
        <v>2540</v>
      </c>
      <c r="G1225" t="s">
        <v>2543</v>
      </c>
      <c r="H1225" t="s">
        <v>237</v>
      </c>
      <c r="I1225">
        <v>0.98899999999999999</v>
      </c>
      <c r="J1225">
        <v>0.44400000000000001</v>
      </c>
      <c r="K1225" t="s">
        <v>17</v>
      </c>
      <c r="L1225">
        <v>1</v>
      </c>
      <c r="M1225">
        <v>0.98899999999999999</v>
      </c>
      <c r="N1225">
        <v>0</v>
      </c>
      <c r="O1225">
        <v>0.89078199999999996</v>
      </c>
      <c r="P1225">
        <v>0.88518200000000002</v>
      </c>
      <c r="Q1225">
        <v>1</v>
      </c>
    </row>
    <row r="1226" spans="1:17" ht="15" x14ac:dyDescent="0.3">
      <c r="A1226" s="1"/>
      <c r="B1226" t="s">
        <v>20</v>
      </c>
      <c r="C1226" t="s">
        <v>2545</v>
      </c>
      <c r="D1226" t="s">
        <v>2546</v>
      </c>
      <c r="E1226" t="s">
        <v>2547</v>
      </c>
      <c r="F1226" t="s">
        <v>2548</v>
      </c>
      <c r="G1226" t="s">
        <v>2549</v>
      </c>
      <c r="H1226" t="s">
        <v>243</v>
      </c>
      <c r="I1226">
        <v>0.83899999999999997</v>
      </c>
      <c r="J1226">
        <v>0.222</v>
      </c>
      <c r="K1226" t="s">
        <v>17</v>
      </c>
      <c r="L1226">
        <v>1</v>
      </c>
      <c r="M1226">
        <v>0.83899999999999997</v>
      </c>
      <c r="N1226">
        <v>0</v>
      </c>
      <c r="O1226">
        <v>0.86404899999999996</v>
      </c>
      <c r="P1226">
        <v>0.85087400000000002</v>
      </c>
      <c r="Q1226">
        <v>1</v>
      </c>
    </row>
    <row r="1227" spans="1:17" ht="15" x14ac:dyDescent="0.3">
      <c r="A1227" s="1"/>
      <c r="B1227" t="s">
        <v>20</v>
      </c>
      <c r="C1227" t="s">
        <v>2551</v>
      </c>
      <c r="D1227" t="s">
        <v>2552</v>
      </c>
      <c r="E1227" t="s">
        <v>2553</v>
      </c>
      <c r="F1227" t="s">
        <v>2554</v>
      </c>
      <c r="G1227" t="s">
        <v>2555</v>
      </c>
      <c r="H1227" t="s">
        <v>248</v>
      </c>
      <c r="I1227">
        <v>0.98599999999999999</v>
      </c>
      <c r="J1227">
        <v>0.8</v>
      </c>
      <c r="K1227" t="s">
        <v>17</v>
      </c>
      <c r="L1227">
        <v>1</v>
      </c>
      <c r="M1227">
        <v>0.98599999999999999</v>
      </c>
      <c r="N1227">
        <v>0</v>
      </c>
      <c r="O1227">
        <v>0.94734099999999999</v>
      </c>
      <c r="P1227">
        <v>0.94534200000000002</v>
      </c>
      <c r="Q1227">
        <v>1</v>
      </c>
    </row>
    <row r="1228" spans="1:17" ht="15" x14ac:dyDescent="0.3">
      <c r="A1228" s="1"/>
      <c r="B1228" t="s">
        <v>20</v>
      </c>
      <c r="C1228" t="s">
        <v>2557</v>
      </c>
      <c r="D1228" t="s">
        <v>2558</v>
      </c>
      <c r="E1228" t="s">
        <v>2559</v>
      </c>
      <c r="F1228" t="s">
        <v>2559</v>
      </c>
      <c r="G1228" t="s">
        <v>2560</v>
      </c>
      <c r="H1228" t="s">
        <v>255</v>
      </c>
      <c r="I1228">
        <v>0.89300000000000002</v>
      </c>
      <c r="J1228">
        <v>0.81799999999999995</v>
      </c>
      <c r="K1228" t="s">
        <v>17</v>
      </c>
      <c r="L1228">
        <v>1</v>
      </c>
      <c r="M1228">
        <v>0.89300000000000002</v>
      </c>
      <c r="N1228">
        <v>0</v>
      </c>
      <c r="O1228">
        <v>0.94081300000000001</v>
      </c>
      <c r="P1228">
        <v>0.94105300000000003</v>
      </c>
      <c r="Q1228">
        <v>1</v>
      </c>
    </row>
    <row r="1229" spans="1:17" ht="15" x14ac:dyDescent="0.3">
      <c r="A1229" s="1"/>
      <c r="B1229" t="s">
        <v>20</v>
      </c>
      <c r="C1229" t="s">
        <v>2564</v>
      </c>
      <c r="D1229" t="s">
        <v>275</v>
      </c>
      <c r="E1229" t="s">
        <v>2564</v>
      </c>
      <c r="F1229" t="s">
        <v>276</v>
      </c>
      <c r="G1229" t="s">
        <v>2565</v>
      </c>
      <c r="H1229" t="s">
        <v>278</v>
      </c>
      <c r="I1229">
        <v>0.96</v>
      </c>
      <c r="J1229">
        <v>0.4</v>
      </c>
      <c r="K1229" t="s">
        <v>17</v>
      </c>
      <c r="L1229">
        <v>1</v>
      </c>
      <c r="M1229">
        <v>0.96</v>
      </c>
      <c r="N1229">
        <v>0</v>
      </c>
      <c r="O1229">
        <v>0.71357099999999996</v>
      </c>
      <c r="P1229">
        <v>0.71906899999999996</v>
      </c>
      <c r="Q1229">
        <v>1</v>
      </c>
    </row>
    <row r="1230" spans="1:17" ht="15" x14ac:dyDescent="0.3">
      <c r="A1230" s="1"/>
      <c r="B1230" t="s">
        <v>20</v>
      </c>
      <c r="C1230" t="s">
        <v>280</v>
      </c>
      <c r="D1230" t="s">
        <v>281</v>
      </c>
      <c r="E1230" t="s">
        <v>280</v>
      </c>
      <c r="F1230" t="s">
        <v>282</v>
      </c>
      <c r="G1230" t="s">
        <v>283</v>
      </c>
      <c r="H1230" t="s">
        <v>284</v>
      </c>
      <c r="I1230">
        <v>0.93600000000000005</v>
      </c>
      <c r="J1230">
        <v>0</v>
      </c>
      <c r="K1230" t="s">
        <v>17</v>
      </c>
      <c r="L1230">
        <v>1</v>
      </c>
      <c r="M1230">
        <v>0.93600000000000005</v>
      </c>
      <c r="N1230">
        <v>0</v>
      </c>
      <c r="O1230">
        <v>0.80139899999999997</v>
      </c>
      <c r="P1230">
        <v>0.80307799999999996</v>
      </c>
      <c r="Q1230">
        <v>1</v>
      </c>
    </row>
    <row r="1231" spans="1:17" ht="15" x14ac:dyDescent="0.3">
      <c r="A1231" s="1"/>
      <c r="B1231" t="s">
        <v>20</v>
      </c>
      <c r="C1231" t="s">
        <v>2573</v>
      </c>
      <c r="D1231" t="s">
        <v>2568</v>
      </c>
      <c r="E1231" t="s">
        <v>2574</v>
      </c>
      <c r="F1231" t="s">
        <v>2569</v>
      </c>
      <c r="G1231" t="s">
        <v>2575</v>
      </c>
      <c r="H1231" t="s">
        <v>294</v>
      </c>
      <c r="I1231">
        <v>0.54400000000000004</v>
      </c>
      <c r="J1231">
        <v>0.47099999999999997</v>
      </c>
      <c r="K1231" t="s">
        <v>46</v>
      </c>
      <c r="L1231">
        <v>0</v>
      </c>
      <c r="M1231">
        <v>0.54400000000000004</v>
      </c>
      <c r="N1231">
        <v>0</v>
      </c>
      <c r="O1231">
        <v>0.78531399999999996</v>
      </c>
      <c r="P1231">
        <v>0.79362200000000005</v>
      </c>
      <c r="Q1231">
        <v>0</v>
      </c>
    </row>
    <row r="1232" spans="1:17" ht="15" x14ac:dyDescent="0.3">
      <c r="A1232" s="1"/>
      <c r="B1232" t="s">
        <v>20</v>
      </c>
      <c r="C1232">
        <v>35</v>
      </c>
      <c r="D1232">
        <v>35</v>
      </c>
      <c r="E1232">
        <v>35</v>
      </c>
      <c r="F1232">
        <v>35</v>
      </c>
      <c r="G1232">
        <v>35</v>
      </c>
      <c r="H1232">
        <v>35</v>
      </c>
      <c r="I1232">
        <v>1</v>
      </c>
      <c r="J1232">
        <v>1</v>
      </c>
      <c r="K1232" t="s">
        <v>17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</row>
    <row r="1233" spans="1:17" ht="15" x14ac:dyDescent="0.3">
      <c r="A1233" s="1"/>
      <c r="B1233" t="s">
        <v>20</v>
      </c>
      <c r="C1233" t="s">
        <v>312</v>
      </c>
      <c r="D1233" t="s">
        <v>2586</v>
      </c>
      <c r="E1233" t="s">
        <v>314</v>
      </c>
      <c r="F1233" t="s">
        <v>2587</v>
      </c>
      <c r="G1233" t="s">
        <v>312</v>
      </c>
      <c r="H1233" t="s">
        <v>317</v>
      </c>
      <c r="I1233">
        <v>0.54</v>
      </c>
      <c r="J1233">
        <v>0.14299999999999999</v>
      </c>
      <c r="K1233" t="s">
        <v>42</v>
      </c>
      <c r="L1233">
        <v>0.5</v>
      </c>
      <c r="M1233">
        <v>0.54</v>
      </c>
      <c r="N1233">
        <v>0</v>
      </c>
      <c r="O1233">
        <v>0.66389200000000004</v>
      </c>
      <c r="P1233">
        <v>0.66917199999999999</v>
      </c>
      <c r="Q1233">
        <v>0.5</v>
      </c>
    </row>
    <row r="1234" spans="1:17" ht="15" x14ac:dyDescent="0.3">
      <c r="A1234" s="1"/>
      <c r="B1234" t="s">
        <v>20</v>
      </c>
      <c r="C1234" t="s">
        <v>319</v>
      </c>
      <c r="D1234" t="s">
        <v>2588</v>
      </c>
      <c r="E1234" t="s">
        <v>319</v>
      </c>
      <c r="F1234" t="s">
        <v>2589</v>
      </c>
      <c r="G1234" t="s">
        <v>2590</v>
      </c>
      <c r="H1234" t="s">
        <v>323</v>
      </c>
      <c r="I1234">
        <v>0.746</v>
      </c>
      <c r="J1234">
        <v>0</v>
      </c>
      <c r="K1234" t="s">
        <v>42</v>
      </c>
      <c r="L1234">
        <v>0.5</v>
      </c>
      <c r="M1234">
        <v>0.746</v>
      </c>
      <c r="N1234">
        <v>0</v>
      </c>
      <c r="O1234">
        <v>0.71349799999999997</v>
      </c>
      <c r="P1234">
        <v>0.71021299999999998</v>
      </c>
      <c r="Q1234">
        <v>0.5</v>
      </c>
    </row>
    <row r="1235" spans="1:17" ht="15" x14ac:dyDescent="0.3">
      <c r="A1235" s="1"/>
      <c r="B1235" t="s">
        <v>20</v>
      </c>
      <c r="C1235" t="s">
        <v>331</v>
      </c>
      <c r="D1235" t="s">
        <v>332</v>
      </c>
      <c r="E1235" t="s">
        <v>331</v>
      </c>
      <c r="F1235" t="s">
        <v>331</v>
      </c>
      <c r="G1235" t="s">
        <v>333</v>
      </c>
      <c r="H1235" t="s">
        <v>334</v>
      </c>
      <c r="I1235">
        <v>1</v>
      </c>
      <c r="J1235">
        <v>1</v>
      </c>
      <c r="K1235" t="s">
        <v>17</v>
      </c>
      <c r="L1235">
        <v>1</v>
      </c>
      <c r="M1235">
        <v>1</v>
      </c>
      <c r="N1235">
        <v>1</v>
      </c>
      <c r="O1235">
        <v>0.97116400000000003</v>
      </c>
      <c r="P1235">
        <v>0.96491300000000002</v>
      </c>
      <c r="Q1235">
        <v>1</v>
      </c>
    </row>
    <row r="1236" spans="1:17" ht="15" x14ac:dyDescent="0.3">
      <c r="A1236" s="1"/>
      <c r="B1236" t="s">
        <v>20</v>
      </c>
      <c r="C1236" t="s">
        <v>2593</v>
      </c>
      <c r="D1236" t="s">
        <v>2594</v>
      </c>
      <c r="E1236" t="s">
        <v>2593</v>
      </c>
      <c r="F1236" t="s">
        <v>2595</v>
      </c>
      <c r="G1236" t="s">
        <v>2596</v>
      </c>
      <c r="H1236" t="s">
        <v>340</v>
      </c>
      <c r="I1236">
        <v>0.86899999999999999</v>
      </c>
      <c r="J1236">
        <v>0.83299999999999996</v>
      </c>
      <c r="K1236" t="s">
        <v>17</v>
      </c>
      <c r="L1236">
        <v>1</v>
      </c>
      <c r="M1236">
        <v>0.86899999999999999</v>
      </c>
      <c r="N1236">
        <v>0</v>
      </c>
      <c r="O1236">
        <v>0.88569200000000003</v>
      </c>
      <c r="P1236">
        <v>0.89466000000000001</v>
      </c>
      <c r="Q1236">
        <v>1</v>
      </c>
    </row>
    <row r="1237" spans="1:17" ht="15" x14ac:dyDescent="0.3">
      <c r="A1237" s="1"/>
      <c r="B1237" t="s">
        <v>20</v>
      </c>
      <c r="C1237" t="s">
        <v>2597</v>
      </c>
      <c r="D1237" t="s">
        <v>343</v>
      </c>
      <c r="E1237" t="s">
        <v>2598</v>
      </c>
      <c r="F1237" t="s">
        <v>17</v>
      </c>
      <c r="G1237" t="s">
        <v>2599</v>
      </c>
      <c r="H1237" t="s">
        <v>346</v>
      </c>
      <c r="I1237">
        <v>-2.7E-2</v>
      </c>
      <c r="J1237">
        <v>0</v>
      </c>
      <c r="K1237" t="s">
        <v>46</v>
      </c>
      <c r="L1237">
        <v>0</v>
      </c>
      <c r="M1237">
        <v>-2.7E-2</v>
      </c>
      <c r="N1237">
        <v>0</v>
      </c>
      <c r="O1237">
        <v>0.64992499999999997</v>
      </c>
      <c r="P1237">
        <v>0.64982600000000001</v>
      </c>
      <c r="Q1237">
        <v>0</v>
      </c>
    </row>
    <row r="1238" spans="1:17" ht="15" x14ac:dyDescent="0.3">
      <c r="A1238" s="1"/>
      <c r="B1238" t="s">
        <v>20</v>
      </c>
      <c r="C1238" t="s">
        <v>351</v>
      </c>
      <c r="D1238" t="s">
        <v>2606</v>
      </c>
      <c r="E1238" t="s">
        <v>353</v>
      </c>
      <c r="F1238" t="s">
        <v>2607</v>
      </c>
      <c r="G1238" t="s">
        <v>355</v>
      </c>
      <c r="H1238" t="s">
        <v>356</v>
      </c>
      <c r="I1238">
        <v>0.92800000000000005</v>
      </c>
      <c r="J1238">
        <v>0.8</v>
      </c>
      <c r="K1238" t="s">
        <v>17</v>
      </c>
      <c r="L1238">
        <v>1</v>
      </c>
      <c r="M1238">
        <v>0.92800000000000005</v>
      </c>
      <c r="N1238">
        <v>0</v>
      </c>
      <c r="O1238">
        <v>0.91315000000000002</v>
      </c>
      <c r="P1238">
        <v>0.91269500000000003</v>
      </c>
      <c r="Q1238">
        <v>1</v>
      </c>
    </row>
    <row r="1239" spans="1:17" ht="15" x14ac:dyDescent="0.3">
      <c r="A1239" s="1"/>
      <c r="B1239" t="s">
        <v>20</v>
      </c>
      <c r="C1239" t="s">
        <v>365</v>
      </c>
      <c r="D1239" t="s">
        <v>358</v>
      </c>
      <c r="E1239" t="s">
        <v>366</v>
      </c>
      <c r="F1239" t="s">
        <v>359</v>
      </c>
      <c r="G1239" t="s">
        <v>367</v>
      </c>
      <c r="H1239" t="s">
        <v>361</v>
      </c>
      <c r="I1239">
        <v>0.95</v>
      </c>
      <c r="J1239">
        <v>0</v>
      </c>
      <c r="K1239" t="s">
        <v>17</v>
      </c>
      <c r="L1239">
        <v>1</v>
      </c>
      <c r="M1239">
        <v>0.95</v>
      </c>
      <c r="N1239">
        <v>0</v>
      </c>
      <c r="O1239">
        <v>0.89176299999999997</v>
      </c>
      <c r="P1239">
        <v>0.88597499999999996</v>
      </c>
      <c r="Q1239">
        <v>1</v>
      </c>
    </row>
    <row r="1240" spans="1:17" ht="15" x14ac:dyDescent="0.3">
      <c r="A1240" s="1"/>
      <c r="B1240" t="s">
        <v>20</v>
      </c>
      <c r="C1240" t="s">
        <v>2600</v>
      </c>
      <c r="D1240" t="s">
        <v>370</v>
      </c>
      <c r="E1240" t="s">
        <v>2601</v>
      </c>
      <c r="F1240" t="s">
        <v>372</v>
      </c>
      <c r="G1240" t="s">
        <v>2602</v>
      </c>
      <c r="H1240" t="s">
        <v>374</v>
      </c>
      <c r="I1240">
        <v>0.22800000000000001</v>
      </c>
      <c r="J1240">
        <v>0.154</v>
      </c>
      <c r="K1240" t="s">
        <v>46</v>
      </c>
      <c r="L1240">
        <v>0</v>
      </c>
      <c r="M1240">
        <v>0.22800000000000001</v>
      </c>
      <c r="N1240">
        <v>0</v>
      </c>
      <c r="O1240">
        <v>0.65307599999999999</v>
      </c>
      <c r="P1240">
        <v>0.65389299999999995</v>
      </c>
      <c r="Q1240">
        <v>0</v>
      </c>
    </row>
    <row r="1241" spans="1:17" ht="15" x14ac:dyDescent="0.3">
      <c r="A1241" s="1"/>
      <c r="B1241" t="s">
        <v>20</v>
      </c>
      <c r="C1241" t="s">
        <v>2617</v>
      </c>
      <c r="D1241" t="s">
        <v>2618</v>
      </c>
      <c r="E1241" t="s">
        <v>2617</v>
      </c>
      <c r="F1241" t="s">
        <v>2619</v>
      </c>
      <c r="G1241" t="s">
        <v>2620</v>
      </c>
      <c r="H1241" t="s">
        <v>383</v>
      </c>
      <c r="I1241">
        <v>-9.4E-2</v>
      </c>
      <c r="J1241">
        <v>0</v>
      </c>
      <c r="K1241" t="s">
        <v>46</v>
      </c>
      <c r="L1241">
        <v>0</v>
      </c>
      <c r="M1241">
        <v>-9.4E-2</v>
      </c>
      <c r="N1241">
        <v>0</v>
      </c>
      <c r="O1241">
        <v>0.63178900000000004</v>
      </c>
      <c r="P1241">
        <v>0.63124999999999998</v>
      </c>
      <c r="Q1241">
        <v>0</v>
      </c>
    </row>
    <row r="1242" spans="1:17" ht="15" x14ac:dyDescent="0.3">
      <c r="A1242" s="1"/>
      <c r="B1242" t="s">
        <v>20</v>
      </c>
      <c r="C1242" t="s">
        <v>2624</v>
      </c>
      <c r="D1242" t="s">
        <v>2625</v>
      </c>
      <c r="E1242" t="s">
        <v>2624</v>
      </c>
      <c r="F1242" t="s">
        <v>2626</v>
      </c>
      <c r="G1242" t="s">
        <v>2627</v>
      </c>
      <c r="H1242" t="s">
        <v>391</v>
      </c>
      <c r="I1242">
        <v>0.115</v>
      </c>
      <c r="J1242">
        <v>0</v>
      </c>
      <c r="K1242" t="s">
        <v>46</v>
      </c>
      <c r="L1242">
        <v>0</v>
      </c>
      <c r="M1242">
        <v>0.115</v>
      </c>
      <c r="N1242">
        <v>0</v>
      </c>
      <c r="O1242">
        <v>0.62490800000000002</v>
      </c>
      <c r="P1242">
        <v>0.62503799999999998</v>
      </c>
      <c r="Q1242">
        <v>0</v>
      </c>
    </row>
    <row r="1243" spans="1:17" ht="15" x14ac:dyDescent="0.3">
      <c r="A1243" s="1"/>
      <c r="B1243" t="s">
        <v>20</v>
      </c>
      <c r="C1243" t="s">
        <v>2634</v>
      </c>
      <c r="D1243" t="s">
        <v>2634</v>
      </c>
      <c r="E1243" t="s">
        <v>2635</v>
      </c>
      <c r="F1243" t="s">
        <v>2635</v>
      </c>
      <c r="G1243" t="s">
        <v>2636</v>
      </c>
      <c r="H1243" t="s">
        <v>398</v>
      </c>
      <c r="I1243">
        <v>0.84599999999999997</v>
      </c>
      <c r="J1243">
        <v>0.16700000000000001</v>
      </c>
      <c r="K1243" t="s">
        <v>17</v>
      </c>
      <c r="L1243">
        <v>1</v>
      </c>
      <c r="M1243">
        <v>0.84599999999999997</v>
      </c>
      <c r="N1243">
        <v>0</v>
      </c>
      <c r="O1243">
        <v>0.75676699999999997</v>
      </c>
      <c r="P1243">
        <v>0.75823700000000005</v>
      </c>
      <c r="Q1243">
        <v>1</v>
      </c>
    </row>
    <row r="1244" spans="1:17" ht="15" x14ac:dyDescent="0.3">
      <c r="A1244" s="1"/>
      <c r="B1244" t="s">
        <v>20</v>
      </c>
      <c r="C1244" t="s">
        <v>2634</v>
      </c>
      <c r="D1244" t="s">
        <v>2639</v>
      </c>
      <c r="E1244" t="s">
        <v>2635</v>
      </c>
      <c r="F1244" t="s">
        <v>2641</v>
      </c>
      <c r="G1244" t="s">
        <v>2636</v>
      </c>
      <c r="H1244" t="s">
        <v>402</v>
      </c>
      <c r="I1244">
        <v>0.59099999999999997</v>
      </c>
      <c r="J1244">
        <v>0</v>
      </c>
      <c r="K1244" t="s">
        <v>42</v>
      </c>
      <c r="L1244">
        <v>0.5</v>
      </c>
      <c r="M1244">
        <v>0.59099999999999997</v>
      </c>
      <c r="N1244">
        <v>0</v>
      </c>
      <c r="O1244">
        <v>0.73830700000000005</v>
      </c>
      <c r="P1244">
        <v>0.75204300000000002</v>
      </c>
      <c r="Q1244">
        <v>0.5</v>
      </c>
    </row>
    <row r="1245" spans="1:17" ht="15" x14ac:dyDescent="0.3">
      <c r="A1245" s="1"/>
      <c r="B1245" t="s">
        <v>20</v>
      </c>
      <c r="C1245" t="s">
        <v>2651</v>
      </c>
      <c r="D1245" t="s">
        <v>2649</v>
      </c>
      <c r="E1245" t="s">
        <v>2652</v>
      </c>
      <c r="F1245" t="s">
        <v>420</v>
      </c>
      <c r="G1245" t="s">
        <v>418</v>
      </c>
      <c r="H1245" t="s">
        <v>412</v>
      </c>
      <c r="I1245">
        <v>0.32</v>
      </c>
      <c r="J1245">
        <v>0</v>
      </c>
      <c r="K1245" t="s">
        <v>46</v>
      </c>
      <c r="L1245">
        <v>0</v>
      </c>
      <c r="M1245">
        <v>0.32</v>
      </c>
      <c r="N1245">
        <v>0</v>
      </c>
      <c r="O1245">
        <v>0.66880300000000004</v>
      </c>
      <c r="P1245">
        <v>0.67077399999999998</v>
      </c>
      <c r="Q1245">
        <v>0</v>
      </c>
    </row>
    <row r="1246" spans="1:17" ht="15" x14ac:dyDescent="0.3">
      <c r="A1246" s="1"/>
      <c r="B1246" t="s">
        <v>20</v>
      </c>
      <c r="C1246" t="s">
        <v>423</v>
      </c>
      <c r="D1246" t="s">
        <v>2653</v>
      </c>
      <c r="E1246" t="s">
        <v>423</v>
      </c>
      <c r="F1246" t="s">
        <v>2654</v>
      </c>
      <c r="G1246" t="s">
        <v>2655</v>
      </c>
      <c r="H1246" t="s">
        <v>427</v>
      </c>
      <c r="I1246">
        <v>0.33200000000000002</v>
      </c>
      <c r="J1246">
        <v>0</v>
      </c>
      <c r="K1246" t="s">
        <v>46</v>
      </c>
      <c r="L1246">
        <v>0</v>
      </c>
      <c r="M1246">
        <v>0.33200000000000002</v>
      </c>
      <c r="N1246">
        <v>0</v>
      </c>
      <c r="O1246">
        <v>0.67034199999999999</v>
      </c>
      <c r="P1246">
        <v>0.68249300000000002</v>
      </c>
      <c r="Q1246">
        <v>0</v>
      </c>
    </row>
    <row r="1247" spans="1:17" ht="15" x14ac:dyDescent="0.3">
      <c r="A1247" s="1"/>
      <c r="B1247" t="s">
        <v>20</v>
      </c>
      <c r="C1247" t="s">
        <v>2664</v>
      </c>
      <c r="D1247" t="s">
        <v>2662</v>
      </c>
      <c r="E1247" t="s">
        <v>2664</v>
      </c>
      <c r="F1247" t="s">
        <v>2663</v>
      </c>
      <c r="G1247" t="s">
        <v>2665</v>
      </c>
      <c r="H1247" t="s">
        <v>438</v>
      </c>
      <c r="I1247">
        <v>9.5000000000000001E-2</v>
      </c>
      <c r="J1247">
        <v>0</v>
      </c>
      <c r="K1247" t="s">
        <v>46</v>
      </c>
      <c r="L1247">
        <v>0</v>
      </c>
      <c r="M1247">
        <v>9.5000000000000001E-2</v>
      </c>
      <c r="N1247">
        <v>0</v>
      </c>
      <c r="O1247">
        <v>0.65956400000000004</v>
      </c>
      <c r="P1247">
        <v>0.65709799999999996</v>
      </c>
      <c r="Q1247">
        <v>0</v>
      </c>
    </row>
    <row r="1248" spans="1:17" ht="15" x14ac:dyDescent="0.3">
      <c r="A1248" s="1"/>
      <c r="B1248" t="s">
        <v>20</v>
      </c>
      <c r="C1248" t="s">
        <v>442</v>
      </c>
      <c r="D1248" t="s">
        <v>2668</v>
      </c>
      <c r="E1248" t="s">
        <v>444</v>
      </c>
      <c r="F1248" t="s">
        <v>2669</v>
      </c>
      <c r="G1248" t="s">
        <v>2670</v>
      </c>
      <c r="H1248" t="s">
        <v>447</v>
      </c>
      <c r="I1248">
        <v>0.92400000000000004</v>
      </c>
      <c r="J1248">
        <v>0.66700000000000004</v>
      </c>
      <c r="K1248" t="s">
        <v>17</v>
      </c>
      <c r="L1248">
        <v>1</v>
      </c>
      <c r="M1248">
        <v>0.92400000000000004</v>
      </c>
      <c r="N1248">
        <v>0</v>
      </c>
      <c r="O1248">
        <v>0.81969199999999998</v>
      </c>
      <c r="P1248">
        <v>0.82608800000000004</v>
      </c>
      <c r="Q1248">
        <v>1</v>
      </c>
    </row>
    <row r="1249" spans="1:17" ht="15" x14ac:dyDescent="0.3">
      <c r="A1249" s="1"/>
      <c r="B1249" t="s">
        <v>20</v>
      </c>
      <c r="C1249" t="s">
        <v>2675</v>
      </c>
      <c r="D1249" t="s">
        <v>2673</v>
      </c>
      <c r="E1249" t="s">
        <v>2676</v>
      </c>
      <c r="F1249" t="s">
        <v>2674</v>
      </c>
      <c r="G1249" t="s">
        <v>2677</v>
      </c>
      <c r="H1249" t="s">
        <v>453</v>
      </c>
      <c r="I1249">
        <v>0.33900000000000002</v>
      </c>
      <c r="J1249">
        <v>0.14299999999999999</v>
      </c>
      <c r="K1249" t="s">
        <v>42</v>
      </c>
      <c r="L1249">
        <v>0.5</v>
      </c>
      <c r="M1249">
        <v>0.33900000000000002</v>
      </c>
      <c r="N1249">
        <v>0</v>
      </c>
      <c r="O1249">
        <v>0.71007100000000001</v>
      </c>
      <c r="P1249">
        <v>0.719364</v>
      </c>
      <c r="Q1249">
        <v>0.5</v>
      </c>
    </row>
    <row r="1250" spans="1:17" ht="15" x14ac:dyDescent="0.3">
      <c r="A1250" s="1"/>
      <c r="B1250" t="s">
        <v>20</v>
      </c>
      <c r="C1250" t="s">
        <v>2675</v>
      </c>
      <c r="D1250" t="s">
        <v>2679</v>
      </c>
      <c r="E1250" t="s">
        <v>2676</v>
      </c>
      <c r="F1250" t="s">
        <v>2680</v>
      </c>
      <c r="G1250" t="s">
        <v>2677</v>
      </c>
      <c r="H1250" t="s">
        <v>464</v>
      </c>
      <c r="I1250">
        <v>0.59299999999999997</v>
      </c>
      <c r="J1250">
        <v>0</v>
      </c>
      <c r="K1250" t="s">
        <v>46</v>
      </c>
      <c r="L1250">
        <v>0</v>
      </c>
      <c r="M1250">
        <v>0.59299999999999997</v>
      </c>
      <c r="N1250">
        <v>0</v>
      </c>
      <c r="O1250">
        <v>0.69182699999999997</v>
      </c>
      <c r="P1250">
        <v>0.69632400000000005</v>
      </c>
      <c r="Q1250">
        <v>0</v>
      </c>
    </row>
    <row r="1251" spans="1:17" ht="15" x14ac:dyDescent="0.3">
      <c r="A1251" s="1"/>
      <c r="B1251" t="s">
        <v>20</v>
      </c>
      <c r="C1251" t="s">
        <v>490</v>
      </c>
      <c r="D1251" t="s">
        <v>2688</v>
      </c>
      <c r="E1251" t="s">
        <v>490</v>
      </c>
      <c r="F1251" t="s">
        <v>2689</v>
      </c>
      <c r="G1251" t="s">
        <v>2690</v>
      </c>
      <c r="H1251" t="s">
        <v>486</v>
      </c>
      <c r="I1251">
        <v>0.71399999999999997</v>
      </c>
      <c r="J1251">
        <v>0.5</v>
      </c>
      <c r="K1251" t="s">
        <v>17</v>
      </c>
      <c r="L1251">
        <v>1</v>
      </c>
      <c r="M1251">
        <v>0.71399999999999997</v>
      </c>
      <c r="N1251">
        <v>0</v>
      </c>
      <c r="O1251">
        <v>0.84321100000000004</v>
      </c>
      <c r="P1251">
        <v>0.83889599999999998</v>
      </c>
      <c r="Q1251">
        <v>1</v>
      </c>
    </row>
    <row r="1252" spans="1:17" ht="15" x14ac:dyDescent="0.3">
      <c r="A1252" s="1"/>
      <c r="B1252" t="s">
        <v>20</v>
      </c>
      <c r="C1252" t="s">
        <v>2698</v>
      </c>
      <c r="D1252" t="s">
        <v>496</v>
      </c>
      <c r="E1252" t="s">
        <v>2698</v>
      </c>
      <c r="F1252" t="s">
        <v>497</v>
      </c>
      <c r="G1252" t="s">
        <v>2699</v>
      </c>
      <c r="H1252" t="s">
        <v>499</v>
      </c>
      <c r="I1252">
        <v>0.55900000000000005</v>
      </c>
      <c r="J1252">
        <v>0</v>
      </c>
      <c r="K1252" t="s">
        <v>46</v>
      </c>
      <c r="L1252">
        <v>0</v>
      </c>
      <c r="M1252">
        <v>0.55900000000000005</v>
      </c>
      <c r="N1252">
        <v>0</v>
      </c>
      <c r="O1252">
        <v>0.67599399999999998</v>
      </c>
      <c r="P1252">
        <v>0.68506999999999996</v>
      </c>
      <c r="Q1252">
        <v>0</v>
      </c>
    </row>
    <row r="1253" spans="1:17" ht="15" x14ac:dyDescent="0.3">
      <c r="A1253" s="1"/>
      <c r="B1253" t="s">
        <v>20</v>
      </c>
      <c r="C1253" t="s">
        <v>2711</v>
      </c>
      <c r="D1253" t="s">
        <v>2707</v>
      </c>
      <c r="E1253" t="s">
        <v>2712</v>
      </c>
      <c r="F1253" t="s">
        <v>2708</v>
      </c>
      <c r="G1253" t="s">
        <v>2713</v>
      </c>
      <c r="H1253" t="s">
        <v>511</v>
      </c>
      <c r="I1253">
        <v>0.27500000000000002</v>
      </c>
      <c r="J1253">
        <v>0</v>
      </c>
      <c r="K1253" t="s">
        <v>46</v>
      </c>
      <c r="L1253">
        <v>0</v>
      </c>
      <c r="M1253">
        <v>0.27500000000000002</v>
      </c>
      <c r="N1253">
        <v>0</v>
      </c>
      <c r="O1253">
        <v>0.59478900000000001</v>
      </c>
      <c r="P1253">
        <v>0.600267</v>
      </c>
      <c r="Q1253">
        <v>0</v>
      </c>
    </row>
    <row r="1254" spans="1:17" ht="15" x14ac:dyDescent="0.3">
      <c r="A1254" s="1"/>
      <c r="B1254" t="s">
        <v>20</v>
      </c>
      <c r="C1254" t="s">
        <v>2726</v>
      </c>
      <c r="D1254" t="s">
        <v>2723</v>
      </c>
      <c r="E1254" t="s">
        <v>2726</v>
      </c>
      <c r="F1254" t="s">
        <v>2724</v>
      </c>
      <c r="G1254" t="s">
        <v>2727</v>
      </c>
      <c r="H1254" t="s">
        <v>522</v>
      </c>
      <c r="I1254">
        <v>0.4</v>
      </c>
      <c r="J1254">
        <v>0</v>
      </c>
      <c r="K1254" t="s">
        <v>46</v>
      </c>
      <c r="L1254">
        <v>0</v>
      </c>
      <c r="M1254">
        <v>0.4</v>
      </c>
      <c r="N1254">
        <v>0</v>
      </c>
      <c r="O1254">
        <v>0.73745899999999998</v>
      </c>
      <c r="P1254">
        <v>0.73715200000000003</v>
      </c>
      <c r="Q1254">
        <v>0</v>
      </c>
    </row>
    <row r="1255" spans="1:17" ht="15" x14ac:dyDescent="0.3">
      <c r="A1255" s="1"/>
      <c r="B1255" t="s">
        <v>20</v>
      </c>
      <c r="C1255" t="s">
        <v>2722</v>
      </c>
      <c r="D1255" t="s">
        <v>2729</v>
      </c>
      <c r="E1255" t="s">
        <v>2722</v>
      </c>
      <c r="F1255" t="s">
        <v>2730</v>
      </c>
      <c r="G1255" t="s">
        <v>2725</v>
      </c>
      <c r="H1255" t="s">
        <v>535</v>
      </c>
      <c r="I1255">
        <v>0.48099999999999998</v>
      </c>
      <c r="J1255">
        <v>0</v>
      </c>
      <c r="K1255" t="s">
        <v>46</v>
      </c>
      <c r="L1255">
        <v>0</v>
      </c>
      <c r="M1255">
        <v>0.48099999999999998</v>
      </c>
      <c r="N1255">
        <v>0</v>
      </c>
      <c r="O1255">
        <v>0.67962100000000003</v>
      </c>
      <c r="P1255">
        <v>0.68479800000000002</v>
      </c>
      <c r="Q1255">
        <v>0</v>
      </c>
    </row>
    <row r="1256" spans="1:17" ht="15" x14ac:dyDescent="0.3">
      <c r="A1256" s="1"/>
      <c r="B1256" t="s">
        <v>20</v>
      </c>
      <c r="C1256" t="s">
        <v>2732</v>
      </c>
      <c r="D1256" t="s">
        <v>2733</v>
      </c>
      <c r="E1256" t="s">
        <v>2732</v>
      </c>
      <c r="F1256" t="s">
        <v>2734</v>
      </c>
      <c r="G1256" t="s">
        <v>2735</v>
      </c>
      <c r="H1256" t="s">
        <v>541</v>
      </c>
      <c r="I1256">
        <v>0.91300000000000003</v>
      </c>
      <c r="J1256">
        <v>0.8</v>
      </c>
      <c r="K1256" t="s">
        <v>17</v>
      </c>
      <c r="L1256">
        <v>1</v>
      </c>
      <c r="M1256">
        <v>0.91300000000000003</v>
      </c>
      <c r="N1256">
        <v>0</v>
      </c>
      <c r="O1256">
        <v>0.96556799999999998</v>
      </c>
      <c r="P1256">
        <v>0.962202</v>
      </c>
      <c r="Q1256">
        <v>1</v>
      </c>
    </row>
    <row r="1257" spans="1:17" ht="15" x14ac:dyDescent="0.3">
      <c r="A1257" s="1"/>
      <c r="B1257" t="s">
        <v>20</v>
      </c>
      <c r="C1257" t="s">
        <v>547</v>
      </c>
      <c r="D1257" t="s">
        <v>2741</v>
      </c>
      <c r="E1257" t="s">
        <v>547</v>
      </c>
      <c r="F1257" t="s">
        <v>549</v>
      </c>
      <c r="G1257" t="s">
        <v>2742</v>
      </c>
      <c r="H1257" t="s">
        <v>551</v>
      </c>
      <c r="I1257">
        <v>0.56799999999999995</v>
      </c>
      <c r="J1257">
        <v>0</v>
      </c>
      <c r="K1257" t="s">
        <v>42</v>
      </c>
      <c r="L1257">
        <v>0.5</v>
      </c>
      <c r="M1257">
        <v>0.56799999999999995</v>
      </c>
      <c r="N1257">
        <v>0</v>
      </c>
      <c r="O1257">
        <v>0.73073100000000002</v>
      </c>
      <c r="P1257">
        <v>0.73320099999999999</v>
      </c>
      <c r="Q1257">
        <v>0.5</v>
      </c>
    </row>
    <row r="1258" spans="1:17" ht="15" x14ac:dyDescent="0.3">
      <c r="A1258" s="1"/>
      <c r="B1258" t="s">
        <v>20</v>
      </c>
      <c r="C1258" t="s">
        <v>2750</v>
      </c>
      <c r="D1258" t="s">
        <v>2747</v>
      </c>
      <c r="E1258" t="s">
        <v>2750</v>
      </c>
      <c r="F1258" t="s">
        <v>2748</v>
      </c>
      <c r="G1258" t="s">
        <v>2751</v>
      </c>
      <c r="H1258" t="s">
        <v>557</v>
      </c>
      <c r="I1258">
        <v>0.28100000000000003</v>
      </c>
      <c r="J1258">
        <v>0</v>
      </c>
      <c r="K1258" t="s">
        <v>46</v>
      </c>
      <c r="L1258">
        <v>0</v>
      </c>
      <c r="M1258">
        <v>0.28100000000000003</v>
      </c>
      <c r="N1258">
        <v>0</v>
      </c>
      <c r="O1258">
        <v>0.68126200000000003</v>
      </c>
      <c r="P1258">
        <v>0.68340299999999998</v>
      </c>
      <c r="Q1258">
        <v>0</v>
      </c>
    </row>
    <row r="1259" spans="1:17" ht="15" x14ac:dyDescent="0.3">
      <c r="A1259" s="1"/>
      <c r="B1259" t="s">
        <v>20</v>
      </c>
      <c r="C1259" t="s">
        <v>528</v>
      </c>
      <c r="D1259" t="s">
        <v>561</v>
      </c>
      <c r="E1259" t="s">
        <v>528</v>
      </c>
      <c r="F1259" t="s">
        <v>528</v>
      </c>
      <c r="G1259" t="s">
        <v>529</v>
      </c>
      <c r="H1259" t="s">
        <v>562</v>
      </c>
      <c r="I1259">
        <v>1</v>
      </c>
      <c r="J1259">
        <v>1</v>
      </c>
      <c r="K1259" t="s">
        <v>17</v>
      </c>
      <c r="L1259">
        <v>1</v>
      </c>
      <c r="M1259">
        <v>1</v>
      </c>
      <c r="N1259">
        <v>1</v>
      </c>
      <c r="O1259">
        <v>0.96835000000000004</v>
      </c>
      <c r="P1259">
        <v>0.97062999999999999</v>
      </c>
      <c r="Q1259">
        <v>1</v>
      </c>
    </row>
    <row r="1260" spans="1:17" ht="15" x14ac:dyDescent="0.3">
      <c r="A1260" s="1"/>
      <c r="B1260" t="s">
        <v>20</v>
      </c>
      <c r="C1260" t="s">
        <v>568</v>
      </c>
      <c r="D1260" t="s">
        <v>2760</v>
      </c>
      <c r="E1260" t="s">
        <v>568</v>
      </c>
      <c r="F1260" t="s">
        <v>2761</v>
      </c>
      <c r="G1260" t="s">
        <v>2763</v>
      </c>
      <c r="H1260" t="s">
        <v>570</v>
      </c>
      <c r="I1260">
        <v>1</v>
      </c>
      <c r="J1260">
        <v>1</v>
      </c>
      <c r="K1260" t="s">
        <v>17</v>
      </c>
      <c r="L1260">
        <v>1</v>
      </c>
      <c r="M1260">
        <v>1</v>
      </c>
      <c r="N1260">
        <v>1</v>
      </c>
      <c r="O1260">
        <v>0.94377900000000003</v>
      </c>
      <c r="P1260">
        <v>0.94369099999999995</v>
      </c>
      <c r="Q1260">
        <v>1</v>
      </c>
    </row>
    <row r="1261" spans="1:17" ht="15" x14ac:dyDescent="0.3">
      <c r="A1261" s="1"/>
      <c r="B1261" t="s">
        <v>20</v>
      </c>
      <c r="C1261" t="s">
        <v>2768</v>
      </c>
      <c r="D1261" t="s">
        <v>2765</v>
      </c>
      <c r="E1261" t="s">
        <v>2768</v>
      </c>
      <c r="F1261" t="s">
        <v>2766</v>
      </c>
      <c r="G1261" t="s">
        <v>2769</v>
      </c>
      <c r="H1261" t="s">
        <v>578</v>
      </c>
      <c r="I1261">
        <v>0.20899999999999999</v>
      </c>
      <c r="J1261">
        <v>0.125</v>
      </c>
      <c r="K1261" t="s">
        <v>46</v>
      </c>
      <c r="L1261">
        <v>0</v>
      </c>
      <c r="M1261">
        <v>0.20899999999999999</v>
      </c>
      <c r="N1261">
        <v>0</v>
      </c>
      <c r="O1261">
        <v>0.68644799999999995</v>
      </c>
      <c r="P1261">
        <v>0.67361099999999996</v>
      </c>
      <c r="Q1261">
        <v>0</v>
      </c>
    </row>
    <row r="1262" spans="1:17" ht="15" x14ac:dyDescent="0.3">
      <c r="A1262" s="1"/>
      <c r="B1262" t="s">
        <v>20</v>
      </c>
      <c r="C1262">
        <v>250000</v>
      </c>
      <c r="D1262">
        <v>5</v>
      </c>
      <c r="E1262">
        <v>250000</v>
      </c>
      <c r="F1262">
        <v>5</v>
      </c>
      <c r="G1262" t="s">
        <v>2775</v>
      </c>
      <c r="H1262">
        <v>5</v>
      </c>
      <c r="I1262">
        <v>0</v>
      </c>
      <c r="J1262">
        <v>0</v>
      </c>
      <c r="K1262" t="s">
        <v>46</v>
      </c>
      <c r="L1262">
        <v>0</v>
      </c>
      <c r="M1262">
        <v>0</v>
      </c>
      <c r="N1262">
        <v>0</v>
      </c>
      <c r="O1262">
        <v>0.71538100000000004</v>
      </c>
      <c r="P1262">
        <v>0.71988700000000005</v>
      </c>
      <c r="Q1262">
        <v>0</v>
      </c>
    </row>
    <row r="1263" spans="1:17" ht="15" x14ac:dyDescent="0.3">
      <c r="A1263" s="1"/>
      <c r="B1263" t="s">
        <v>20</v>
      </c>
      <c r="C1263" t="s">
        <v>2772</v>
      </c>
      <c r="D1263" t="s">
        <v>2777</v>
      </c>
      <c r="E1263" t="s">
        <v>2773</v>
      </c>
      <c r="F1263" t="s">
        <v>2778</v>
      </c>
      <c r="G1263" t="s">
        <v>2774</v>
      </c>
      <c r="H1263" t="s">
        <v>602</v>
      </c>
      <c r="I1263">
        <v>0.95</v>
      </c>
      <c r="J1263">
        <v>0.71399999999999997</v>
      </c>
      <c r="K1263" t="s">
        <v>17</v>
      </c>
      <c r="L1263">
        <v>1</v>
      </c>
      <c r="M1263">
        <v>0.95</v>
      </c>
      <c r="N1263">
        <v>0</v>
      </c>
      <c r="O1263">
        <v>0.89321899999999999</v>
      </c>
      <c r="P1263">
        <v>0.88608500000000001</v>
      </c>
      <c r="Q1263">
        <v>1</v>
      </c>
    </row>
    <row r="1264" spans="1:17" ht="15" x14ac:dyDescent="0.3">
      <c r="A1264" s="1"/>
      <c r="B1264" t="s">
        <v>20</v>
      </c>
      <c r="C1264" t="s">
        <v>2783</v>
      </c>
      <c r="D1264" t="s">
        <v>2784</v>
      </c>
      <c r="E1264" t="s">
        <v>2785</v>
      </c>
      <c r="F1264" t="s">
        <v>2786</v>
      </c>
      <c r="G1264" t="s">
        <v>2787</v>
      </c>
      <c r="H1264" t="s">
        <v>611</v>
      </c>
      <c r="I1264">
        <v>0.161</v>
      </c>
      <c r="J1264">
        <v>9.0999999999999998E-2</v>
      </c>
      <c r="K1264" t="s">
        <v>46</v>
      </c>
      <c r="L1264">
        <v>0</v>
      </c>
      <c r="M1264">
        <v>0.161</v>
      </c>
      <c r="N1264">
        <v>0</v>
      </c>
      <c r="O1264">
        <v>0.63020500000000002</v>
      </c>
      <c r="P1264">
        <v>0.62890800000000002</v>
      </c>
      <c r="Q1264">
        <v>0</v>
      </c>
    </row>
    <row r="1265" spans="1:17" ht="15" x14ac:dyDescent="0.3">
      <c r="A1265" s="1"/>
      <c r="B1265" t="s">
        <v>20</v>
      </c>
      <c r="C1265" t="s">
        <v>2783</v>
      </c>
      <c r="D1265" t="s">
        <v>2784</v>
      </c>
      <c r="E1265" t="s">
        <v>2785</v>
      </c>
      <c r="F1265" t="s">
        <v>2786</v>
      </c>
      <c r="G1265" t="s">
        <v>2787</v>
      </c>
      <c r="H1265" t="s">
        <v>611</v>
      </c>
      <c r="I1265">
        <v>0.161</v>
      </c>
      <c r="J1265">
        <v>9.0999999999999998E-2</v>
      </c>
      <c r="K1265" t="s">
        <v>46</v>
      </c>
      <c r="L1265">
        <v>0</v>
      </c>
      <c r="M1265">
        <v>0.161</v>
      </c>
      <c r="N1265">
        <v>0</v>
      </c>
      <c r="O1265">
        <v>0.63020500000000002</v>
      </c>
      <c r="P1265">
        <v>0.62890800000000002</v>
      </c>
      <c r="Q1265">
        <v>0</v>
      </c>
    </row>
    <row r="1266" spans="1:17" ht="15" x14ac:dyDescent="0.3">
      <c r="A1266" s="1"/>
      <c r="B1266" t="s">
        <v>20</v>
      </c>
      <c r="C1266" t="s">
        <v>2796</v>
      </c>
      <c r="D1266" t="s">
        <v>2784</v>
      </c>
      <c r="E1266" t="s">
        <v>2797</v>
      </c>
      <c r="F1266" t="s">
        <v>2786</v>
      </c>
      <c r="G1266" t="s">
        <v>2798</v>
      </c>
      <c r="H1266" t="s">
        <v>611</v>
      </c>
      <c r="I1266">
        <v>0.871</v>
      </c>
      <c r="J1266">
        <v>0.73699999999999999</v>
      </c>
      <c r="K1266" t="s">
        <v>42</v>
      </c>
      <c r="L1266">
        <v>0.5</v>
      </c>
      <c r="M1266">
        <v>0.871</v>
      </c>
      <c r="N1266">
        <v>0</v>
      </c>
      <c r="O1266">
        <v>0.88181299999999996</v>
      </c>
      <c r="P1266">
        <v>0.86953899999999995</v>
      </c>
      <c r="Q1266">
        <v>0.5</v>
      </c>
    </row>
    <row r="1267" spans="1:17" ht="15" x14ac:dyDescent="0.3">
      <c r="A1267" s="1"/>
      <c r="B1267" t="s">
        <v>20</v>
      </c>
      <c r="C1267" t="s">
        <v>2807</v>
      </c>
      <c r="D1267" t="s">
        <v>2804</v>
      </c>
      <c r="E1267" t="s">
        <v>2807</v>
      </c>
      <c r="F1267" t="s">
        <v>2805</v>
      </c>
      <c r="G1267" t="s">
        <v>2808</v>
      </c>
      <c r="H1267" t="s">
        <v>626</v>
      </c>
      <c r="I1267">
        <v>0.755</v>
      </c>
      <c r="J1267">
        <v>0.56000000000000005</v>
      </c>
      <c r="K1267" t="s">
        <v>17</v>
      </c>
      <c r="L1267">
        <v>1</v>
      </c>
      <c r="M1267">
        <v>0.755</v>
      </c>
      <c r="N1267">
        <v>0</v>
      </c>
      <c r="O1267">
        <v>0.85065999999999997</v>
      </c>
      <c r="P1267">
        <v>0.84869499999999998</v>
      </c>
      <c r="Q1267">
        <v>1</v>
      </c>
    </row>
    <row r="1268" spans="1:17" ht="15" x14ac:dyDescent="0.3">
      <c r="A1268" s="1"/>
      <c r="B1268" t="s">
        <v>20</v>
      </c>
      <c r="C1268" t="s">
        <v>630</v>
      </c>
      <c r="D1268" t="s">
        <v>2810</v>
      </c>
      <c r="E1268" t="s">
        <v>630</v>
      </c>
      <c r="F1268" t="s">
        <v>2811</v>
      </c>
      <c r="G1268" t="s">
        <v>2812</v>
      </c>
      <c r="H1268" t="s">
        <v>634</v>
      </c>
      <c r="I1268">
        <v>0.32300000000000001</v>
      </c>
      <c r="J1268">
        <v>0</v>
      </c>
      <c r="K1268" t="s">
        <v>42</v>
      </c>
      <c r="L1268">
        <v>0.5</v>
      </c>
      <c r="M1268">
        <v>0.32300000000000001</v>
      </c>
      <c r="N1268">
        <v>0</v>
      </c>
      <c r="O1268">
        <v>0.646872</v>
      </c>
      <c r="P1268">
        <v>0.659057</v>
      </c>
      <c r="Q1268">
        <v>0.5</v>
      </c>
    </row>
    <row r="1269" spans="1:17" ht="15" x14ac:dyDescent="0.3">
      <c r="A1269" s="1"/>
      <c r="B1269" t="s">
        <v>20</v>
      </c>
      <c r="C1269" t="s">
        <v>2823</v>
      </c>
      <c r="D1269" t="s">
        <v>2818</v>
      </c>
      <c r="E1269" t="s">
        <v>2823</v>
      </c>
      <c r="F1269" t="s">
        <v>2819</v>
      </c>
      <c r="G1269" t="s">
        <v>2824</v>
      </c>
      <c r="H1269" t="s">
        <v>644</v>
      </c>
      <c r="I1269">
        <v>0.62</v>
      </c>
      <c r="J1269">
        <v>0.33300000000000002</v>
      </c>
      <c r="K1269" t="s">
        <v>42</v>
      </c>
      <c r="L1269">
        <v>0.5</v>
      </c>
      <c r="M1269">
        <v>0.62</v>
      </c>
      <c r="N1269">
        <v>0</v>
      </c>
      <c r="O1269">
        <v>0.85951</v>
      </c>
      <c r="P1269">
        <v>0.85189000000000004</v>
      </c>
      <c r="Q1269">
        <v>0.5</v>
      </c>
    </row>
    <row r="1270" spans="1:17" ht="15" x14ac:dyDescent="0.3">
      <c r="A1270" s="1"/>
      <c r="B1270" t="s">
        <v>20</v>
      </c>
      <c r="C1270" t="s">
        <v>2828</v>
      </c>
      <c r="D1270" t="s">
        <v>655</v>
      </c>
      <c r="E1270" t="s">
        <v>2828</v>
      </c>
      <c r="F1270" t="s">
        <v>656</v>
      </c>
      <c r="G1270" t="s">
        <v>2829</v>
      </c>
      <c r="H1270" t="s">
        <v>658</v>
      </c>
      <c r="I1270">
        <v>0.05</v>
      </c>
      <c r="J1270">
        <v>0.154</v>
      </c>
      <c r="K1270" t="s">
        <v>46</v>
      </c>
      <c r="L1270">
        <v>0</v>
      </c>
      <c r="M1270">
        <v>0.05</v>
      </c>
      <c r="N1270">
        <v>0</v>
      </c>
      <c r="O1270">
        <v>0.71387699999999998</v>
      </c>
      <c r="P1270">
        <v>0.70982999999999996</v>
      </c>
      <c r="Q1270">
        <v>0</v>
      </c>
    </row>
    <row r="1271" spans="1:17" ht="15" x14ac:dyDescent="0.3">
      <c r="A1271" s="1"/>
      <c r="B1271" t="s">
        <v>20</v>
      </c>
      <c r="C1271" t="s">
        <v>2823</v>
      </c>
      <c r="D1271" t="s">
        <v>2818</v>
      </c>
      <c r="E1271" t="s">
        <v>2823</v>
      </c>
      <c r="F1271" t="s">
        <v>2819</v>
      </c>
      <c r="G1271" t="s">
        <v>2824</v>
      </c>
      <c r="H1271" t="s">
        <v>644</v>
      </c>
      <c r="I1271">
        <v>0.62</v>
      </c>
      <c r="J1271">
        <v>0.33300000000000002</v>
      </c>
      <c r="K1271" t="s">
        <v>42</v>
      </c>
      <c r="L1271">
        <v>0.5</v>
      </c>
      <c r="M1271">
        <v>0.62</v>
      </c>
      <c r="N1271">
        <v>0</v>
      </c>
      <c r="O1271">
        <v>0.85951</v>
      </c>
      <c r="P1271">
        <v>0.85189000000000004</v>
      </c>
      <c r="Q1271">
        <v>0.5</v>
      </c>
    </row>
    <row r="1272" spans="1:17" ht="15" x14ac:dyDescent="0.3">
      <c r="A1272" s="1"/>
      <c r="B1272" t="s">
        <v>20</v>
      </c>
      <c r="C1272" t="s">
        <v>2842</v>
      </c>
      <c r="D1272" t="s">
        <v>2836</v>
      </c>
      <c r="E1272" t="s">
        <v>2843</v>
      </c>
      <c r="F1272" t="s">
        <v>2838</v>
      </c>
      <c r="G1272" t="s">
        <v>2844</v>
      </c>
      <c r="H1272" t="s">
        <v>675</v>
      </c>
      <c r="I1272">
        <v>0.79800000000000004</v>
      </c>
      <c r="J1272">
        <v>0.57099999999999995</v>
      </c>
      <c r="K1272" t="s">
        <v>42</v>
      </c>
      <c r="L1272">
        <v>0.5</v>
      </c>
      <c r="M1272">
        <v>0.79800000000000004</v>
      </c>
      <c r="N1272">
        <v>0</v>
      </c>
      <c r="O1272">
        <v>0.85006999999999999</v>
      </c>
      <c r="P1272">
        <v>0.85248100000000004</v>
      </c>
      <c r="Q1272">
        <v>0.5</v>
      </c>
    </row>
    <row r="1273" spans="1:17" ht="15" x14ac:dyDescent="0.3">
      <c r="A1273" s="1"/>
      <c r="B1273" t="s">
        <v>20</v>
      </c>
      <c r="C1273" t="s">
        <v>690</v>
      </c>
      <c r="D1273" t="s">
        <v>2849</v>
      </c>
      <c r="E1273" t="s">
        <v>692</v>
      </c>
      <c r="F1273" t="s">
        <v>2850</v>
      </c>
      <c r="G1273" t="s">
        <v>2851</v>
      </c>
      <c r="H1273" t="s">
        <v>695</v>
      </c>
      <c r="I1273">
        <v>0.82499999999999996</v>
      </c>
      <c r="J1273">
        <v>0.57099999999999995</v>
      </c>
      <c r="K1273" t="s">
        <v>17</v>
      </c>
      <c r="L1273">
        <v>1</v>
      </c>
      <c r="M1273">
        <v>0.82499999999999996</v>
      </c>
      <c r="N1273">
        <v>0</v>
      </c>
      <c r="O1273">
        <v>0.91293500000000005</v>
      </c>
      <c r="P1273">
        <v>0.87733300000000003</v>
      </c>
      <c r="Q1273">
        <v>1</v>
      </c>
    </row>
    <row r="1274" spans="1:17" ht="15" x14ac:dyDescent="0.3">
      <c r="A1274" s="1"/>
      <c r="B1274" t="s">
        <v>20</v>
      </c>
      <c r="C1274" t="s">
        <v>2853</v>
      </c>
      <c r="D1274" t="s">
        <v>700</v>
      </c>
      <c r="E1274" t="s">
        <v>2854</v>
      </c>
      <c r="F1274" t="s">
        <v>702</v>
      </c>
      <c r="G1274" t="s">
        <v>2855</v>
      </c>
      <c r="H1274" t="s">
        <v>704</v>
      </c>
      <c r="I1274">
        <v>0.95099999999999996</v>
      </c>
      <c r="J1274">
        <v>0.54500000000000004</v>
      </c>
      <c r="K1274" t="s">
        <v>17</v>
      </c>
      <c r="L1274">
        <v>1</v>
      </c>
      <c r="M1274">
        <v>0.95099999999999996</v>
      </c>
      <c r="N1274">
        <v>0</v>
      </c>
      <c r="O1274">
        <v>0.91908999999999996</v>
      </c>
      <c r="P1274">
        <v>0.91907300000000003</v>
      </c>
      <c r="Q1274">
        <v>1</v>
      </c>
    </row>
    <row r="1275" spans="1:17" ht="15" x14ac:dyDescent="0.3">
      <c r="A1275" s="1"/>
      <c r="B1275" t="s">
        <v>20</v>
      </c>
      <c r="C1275" t="s">
        <v>2858</v>
      </c>
      <c r="D1275" t="s">
        <v>721</v>
      </c>
      <c r="E1275" t="s">
        <v>2858</v>
      </c>
      <c r="F1275" t="s">
        <v>722</v>
      </c>
      <c r="G1275" t="s">
        <v>2859</v>
      </c>
      <c r="H1275" t="s">
        <v>724</v>
      </c>
      <c r="I1275">
        <v>0.106</v>
      </c>
      <c r="J1275">
        <v>0</v>
      </c>
      <c r="K1275" t="s">
        <v>46</v>
      </c>
      <c r="L1275">
        <v>0</v>
      </c>
      <c r="M1275">
        <v>0.106</v>
      </c>
      <c r="N1275">
        <v>0</v>
      </c>
      <c r="O1275">
        <v>0.63229100000000005</v>
      </c>
      <c r="P1275">
        <v>0.64305800000000002</v>
      </c>
      <c r="Q1275">
        <v>0</v>
      </c>
    </row>
    <row r="1276" spans="1:17" ht="15" x14ac:dyDescent="0.3">
      <c r="A1276" s="1"/>
      <c r="B1276" t="s">
        <v>20</v>
      </c>
      <c r="C1276" t="s">
        <v>2867</v>
      </c>
      <c r="D1276" t="s">
        <v>2864</v>
      </c>
      <c r="E1276" t="s">
        <v>2867</v>
      </c>
      <c r="F1276" t="s">
        <v>2846</v>
      </c>
      <c r="G1276" t="s">
        <v>2868</v>
      </c>
      <c r="H1276" t="s">
        <v>734</v>
      </c>
      <c r="I1276">
        <v>0.375</v>
      </c>
      <c r="J1276">
        <v>0</v>
      </c>
      <c r="K1276" t="s">
        <v>46</v>
      </c>
      <c r="L1276">
        <v>0</v>
      </c>
      <c r="M1276">
        <v>0.375</v>
      </c>
      <c r="N1276">
        <v>0</v>
      </c>
      <c r="O1276">
        <v>0.67640800000000001</v>
      </c>
      <c r="P1276">
        <v>0.67554099999999995</v>
      </c>
      <c r="Q1276">
        <v>0</v>
      </c>
    </row>
    <row r="1277" spans="1:17" ht="15" x14ac:dyDescent="0.3">
      <c r="A1277" s="1"/>
      <c r="B1277" t="s">
        <v>20</v>
      </c>
      <c r="C1277" t="s">
        <v>736</v>
      </c>
      <c r="D1277" t="s">
        <v>2873</v>
      </c>
      <c r="E1277" t="s">
        <v>736</v>
      </c>
      <c r="F1277" t="s">
        <v>2874</v>
      </c>
      <c r="G1277" t="s">
        <v>2875</v>
      </c>
      <c r="H1277" t="s">
        <v>739</v>
      </c>
      <c r="I1277">
        <v>0.65100000000000002</v>
      </c>
      <c r="J1277">
        <v>0.5</v>
      </c>
      <c r="K1277" t="s">
        <v>17</v>
      </c>
      <c r="L1277">
        <v>1</v>
      </c>
      <c r="M1277">
        <v>0.65100000000000002</v>
      </c>
      <c r="N1277">
        <v>0</v>
      </c>
      <c r="O1277">
        <v>0.81013800000000002</v>
      </c>
      <c r="P1277">
        <v>0.82944899999999999</v>
      </c>
      <c r="Q1277">
        <v>1</v>
      </c>
    </row>
    <row r="1278" spans="1:17" ht="15" x14ac:dyDescent="0.3">
      <c r="A1278" s="1"/>
      <c r="B1278" t="s">
        <v>20</v>
      </c>
      <c r="C1278" t="s">
        <v>2881</v>
      </c>
      <c r="D1278" t="s">
        <v>2878</v>
      </c>
      <c r="E1278" t="s">
        <v>2882</v>
      </c>
      <c r="F1278" t="s">
        <v>742</v>
      </c>
      <c r="G1278" t="s">
        <v>2883</v>
      </c>
      <c r="H1278" t="s">
        <v>743</v>
      </c>
      <c r="I1278">
        <v>0.96699999999999997</v>
      </c>
      <c r="J1278">
        <v>0.88900000000000001</v>
      </c>
      <c r="K1278" t="s">
        <v>17</v>
      </c>
      <c r="L1278">
        <v>1</v>
      </c>
      <c r="M1278">
        <v>0.96699999999999997</v>
      </c>
      <c r="N1278">
        <v>0</v>
      </c>
      <c r="O1278">
        <v>0.94371099999999997</v>
      </c>
      <c r="P1278">
        <v>0.94513100000000005</v>
      </c>
      <c r="Q1278">
        <v>1</v>
      </c>
    </row>
    <row r="1279" spans="1:17" ht="15" x14ac:dyDescent="0.3">
      <c r="A1279" s="1"/>
      <c r="B1279" t="s">
        <v>20</v>
      </c>
      <c r="C1279" t="s">
        <v>754</v>
      </c>
      <c r="D1279" t="s">
        <v>343</v>
      </c>
      <c r="E1279" t="s">
        <v>755</v>
      </c>
      <c r="F1279" t="s">
        <v>17</v>
      </c>
      <c r="G1279" t="s">
        <v>2886</v>
      </c>
      <c r="H1279" t="s">
        <v>346</v>
      </c>
      <c r="I1279">
        <v>-2.5000000000000001E-2</v>
      </c>
      <c r="J1279">
        <v>0</v>
      </c>
      <c r="K1279" t="s">
        <v>42</v>
      </c>
      <c r="L1279">
        <v>0.5</v>
      </c>
      <c r="M1279">
        <v>-2.5000000000000001E-2</v>
      </c>
      <c r="N1279">
        <v>0</v>
      </c>
      <c r="O1279">
        <v>0.60888699999999996</v>
      </c>
      <c r="P1279">
        <v>0.60493399999999997</v>
      </c>
      <c r="Q1279">
        <v>0.5</v>
      </c>
    </row>
    <row r="1280" spans="1:17" ht="15" x14ac:dyDescent="0.3">
      <c r="A1280" s="1"/>
      <c r="B1280" t="s">
        <v>20</v>
      </c>
      <c r="C1280" t="s">
        <v>766</v>
      </c>
      <c r="D1280" s="3">
        <v>0.01</v>
      </c>
      <c r="E1280" t="s">
        <v>767</v>
      </c>
      <c r="F1280">
        <v>1</v>
      </c>
      <c r="G1280" t="s">
        <v>768</v>
      </c>
      <c r="H1280" s="3">
        <v>0.01</v>
      </c>
      <c r="I1280">
        <v>0.74299999999999999</v>
      </c>
      <c r="J1280">
        <v>0.5</v>
      </c>
      <c r="K1280" t="s">
        <v>17</v>
      </c>
      <c r="L1280">
        <v>1</v>
      </c>
      <c r="M1280">
        <v>0.74299999999999999</v>
      </c>
      <c r="N1280">
        <v>0</v>
      </c>
      <c r="O1280">
        <v>0.75604199999999999</v>
      </c>
      <c r="P1280">
        <v>0.76978800000000003</v>
      </c>
      <c r="Q1280">
        <v>1</v>
      </c>
    </row>
    <row r="1281" spans="1:17" ht="15" x14ac:dyDescent="0.3">
      <c r="A1281" s="1"/>
      <c r="B1281" t="s">
        <v>20</v>
      </c>
      <c r="C1281" t="s">
        <v>2900</v>
      </c>
      <c r="D1281" t="s">
        <v>2896</v>
      </c>
      <c r="E1281" t="s">
        <v>2901</v>
      </c>
      <c r="F1281" t="s">
        <v>2898</v>
      </c>
      <c r="G1281" t="s">
        <v>2900</v>
      </c>
      <c r="H1281" t="s">
        <v>775</v>
      </c>
      <c r="I1281">
        <v>3.5000000000000003E-2</v>
      </c>
      <c r="J1281">
        <v>0</v>
      </c>
      <c r="K1281" t="s">
        <v>46</v>
      </c>
      <c r="L1281">
        <v>0</v>
      </c>
      <c r="M1281">
        <v>3.5000000000000003E-2</v>
      </c>
      <c r="N1281">
        <v>0</v>
      </c>
      <c r="O1281">
        <v>0.53809200000000001</v>
      </c>
      <c r="P1281">
        <v>0.53889399999999998</v>
      </c>
      <c r="Q1281">
        <v>0</v>
      </c>
    </row>
    <row r="1282" spans="1:17" ht="15" x14ac:dyDescent="0.3">
      <c r="A1282" s="1"/>
      <c r="B1282" t="s">
        <v>20</v>
      </c>
      <c r="C1282" t="s">
        <v>2907</v>
      </c>
      <c r="D1282" t="s">
        <v>783</v>
      </c>
      <c r="E1282" t="s">
        <v>2907</v>
      </c>
      <c r="F1282" t="s">
        <v>784</v>
      </c>
      <c r="G1282" t="s">
        <v>2908</v>
      </c>
      <c r="H1282" t="s">
        <v>786</v>
      </c>
      <c r="I1282">
        <v>0.88700000000000001</v>
      </c>
      <c r="J1282">
        <v>0.33300000000000002</v>
      </c>
      <c r="K1282" t="s">
        <v>17</v>
      </c>
      <c r="L1282">
        <v>1</v>
      </c>
      <c r="M1282">
        <v>0.88700000000000001</v>
      </c>
      <c r="N1282">
        <v>0</v>
      </c>
      <c r="O1282">
        <v>0.86109500000000005</v>
      </c>
      <c r="P1282">
        <v>0.84358100000000003</v>
      </c>
      <c r="Q1282">
        <v>1</v>
      </c>
    </row>
    <row r="1283" spans="1:17" ht="15" x14ac:dyDescent="0.3">
      <c r="A1283" s="1"/>
      <c r="B1283" t="s">
        <v>20</v>
      </c>
      <c r="C1283" t="s">
        <v>793</v>
      </c>
      <c r="D1283" t="s">
        <v>2911</v>
      </c>
      <c r="E1283" t="s">
        <v>794</v>
      </c>
      <c r="F1283" t="s">
        <v>790</v>
      </c>
      <c r="G1283" t="s">
        <v>795</v>
      </c>
      <c r="H1283" t="s">
        <v>792</v>
      </c>
      <c r="I1283">
        <v>0.72899999999999998</v>
      </c>
      <c r="J1283">
        <v>0</v>
      </c>
      <c r="K1283" t="s">
        <v>17</v>
      </c>
      <c r="L1283">
        <v>1</v>
      </c>
      <c r="M1283">
        <v>0.72899999999999998</v>
      </c>
      <c r="N1283">
        <v>0</v>
      </c>
      <c r="O1283">
        <v>0.82082900000000003</v>
      </c>
      <c r="P1283">
        <v>0.819048</v>
      </c>
      <c r="Q1283">
        <v>1</v>
      </c>
    </row>
    <row r="1284" spans="1:17" ht="15" x14ac:dyDescent="0.3">
      <c r="A1284" s="1"/>
      <c r="B1284" t="s">
        <v>20</v>
      </c>
      <c r="C1284" t="s">
        <v>2913</v>
      </c>
      <c r="D1284" t="s">
        <v>798</v>
      </c>
      <c r="E1284" t="s">
        <v>2913</v>
      </c>
      <c r="F1284" t="s">
        <v>797</v>
      </c>
      <c r="G1284" t="s">
        <v>2914</v>
      </c>
      <c r="H1284" t="s">
        <v>800</v>
      </c>
      <c r="I1284">
        <v>0.63100000000000001</v>
      </c>
      <c r="J1284">
        <v>0.25</v>
      </c>
      <c r="K1284" t="s">
        <v>17</v>
      </c>
      <c r="L1284">
        <v>1</v>
      </c>
      <c r="M1284">
        <v>0.63100000000000001</v>
      </c>
      <c r="N1284">
        <v>0</v>
      </c>
      <c r="O1284">
        <v>0.81912099999999999</v>
      </c>
      <c r="P1284">
        <v>0.80715300000000001</v>
      </c>
      <c r="Q1284">
        <v>1</v>
      </c>
    </row>
    <row r="1285" spans="1:17" ht="15" x14ac:dyDescent="0.3">
      <c r="A1285" s="1"/>
      <c r="B1285" t="s">
        <v>20</v>
      </c>
      <c r="C1285" t="s">
        <v>2918</v>
      </c>
      <c r="D1285" t="s">
        <v>805</v>
      </c>
      <c r="E1285" t="s">
        <v>2919</v>
      </c>
      <c r="F1285" t="s">
        <v>807</v>
      </c>
      <c r="G1285" t="s">
        <v>2920</v>
      </c>
      <c r="H1285" t="s">
        <v>809</v>
      </c>
      <c r="I1285">
        <v>0.78900000000000003</v>
      </c>
      <c r="J1285">
        <v>0.61499999999999999</v>
      </c>
      <c r="K1285" t="s">
        <v>17</v>
      </c>
      <c r="L1285">
        <v>1</v>
      </c>
      <c r="M1285">
        <v>0.78900000000000003</v>
      </c>
      <c r="N1285">
        <v>0</v>
      </c>
      <c r="O1285">
        <v>0.81909900000000002</v>
      </c>
      <c r="P1285">
        <v>0.81720300000000001</v>
      </c>
      <c r="Q1285">
        <v>1</v>
      </c>
    </row>
    <row r="1286" spans="1:17" ht="15" x14ac:dyDescent="0.3">
      <c r="A1286" s="1"/>
      <c r="B1286" t="s">
        <v>20</v>
      </c>
      <c r="C1286" t="s">
        <v>2927</v>
      </c>
      <c r="D1286" t="s">
        <v>2923</v>
      </c>
      <c r="E1286" t="s">
        <v>2928</v>
      </c>
      <c r="F1286" t="s">
        <v>2925</v>
      </c>
      <c r="G1286" t="s">
        <v>2929</v>
      </c>
      <c r="H1286" t="s">
        <v>818</v>
      </c>
      <c r="I1286">
        <v>0.94899999999999995</v>
      </c>
      <c r="J1286">
        <v>0.54500000000000004</v>
      </c>
      <c r="K1286" t="s">
        <v>17</v>
      </c>
      <c r="L1286">
        <v>1</v>
      </c>
      <c r="M1286">
        <v>0.94899999999999995</v>
      </c>
      <c r="N1286">
        <v>0</v>
      </c>
      <c r="O1286">
        <v>0.88036300000000001</v>
      </c>
      <c r="P1286">
        <v>0.87230399999999997</v>
      </c>
      <c r="Q1286">
        <v>1</v>
      </c>
    </row>
    <row r="1287" spans="1:17" ht="15" x14ac:dyDescent="0.3">
      <c r="A1287" s="1"/>
      <c r="B1287" t="s">
        <v>20</v>
      </c>
      <c r="C1287" t="s">
        <v>820</v>
      </c>
      <c r="D1287" t="s">
        <v>821</v>
      </c>
      <c r="E1287" t="s">
        <v>820</v>
      </c>
      <c r="F1287" t="s">
        <v>822</v>
      </c>
      <c r="G1287" t="s">
        <v>823</v>
      </c>
      <c r="H1287" t="s">
        <v>824</v>
      </c>
      <c r="I1287">
        <v>0.69799999999999995</v>
      </c>
      <c r="J1287">
        <v>0.4</v>
      </c>
      <c r="K1287" t="s">
        <v>17</v>
      </c>
      <c r="L1287">
        <v>1</v>
      </c>
      <c r="M1287">
        <v>0.69799999999999995</v>
      </c>
      <c r="N1287">
        <v>0</v>
      </c>
      <c r="O1287">
        <v>0.831349</v>
      </c>
      <c r="P1287">
        <v>0.82056300000000004</v>
      </c>
      <c r="Q1287">
        <v>1</v>
      </c>
    </row>
    <row r="1288" spans="1:17" ht="15" x14ac:dyDescent="0.3">
      <c r="A1288" s="1"/>
      <c r="B1288" t="s">
        <v>20</v>
      </c>
      <c r="C1288" t="s">
        <v>2936</v>
      </c>
      <c r="D1288" t="s">
        <v>2934</v>
      </c>
      <c r="E1288" t="s">
        <v>2936</v>
      </c>
      <c r="F1288" t="s">
        <v>2934</v>
      </c>
      <c r="G1288" t="s">
        <v>2937</v>
      </c>
      <c r="H1288" t="s">
        <v>829</v>
      </c>
      <c r="I1288">
        <v>0.86099999999999999</v>
      </c>
      <c r="J1288">
        <v>0.6</v>
      </c>
      <c r="K1288" t="s">
        <v>17</v>
      </c>
      <c r="L1288">
        <v>1</v>
      </c>
      <c r="M1288">
        <v>0.86099999999999999</v>
      </c>
      <c r="N1288">
        <v>0</v>
      </c>
      <c r="O1288">
        <v>0.85486300000000004</v>
      </c>
      <c r="P1288">
        <v>0.85655199999999998</v>
      </c>
      <c r="Q1288">
        <v>1</v>
      </c>
    </row>
    <row r="1289" spans="1:17" ht="15" x14ac:dyDescent="0.3">
      <c r="A1289" s="1"/>
      <c r="B1289" t="s">
        <v>20</v>
      </c>
      <c r="C1289" t="s">
        <v>762</v>
      </c>
      <c r="D1289" t="s">
        <v>834</v>
      </c>
      <c r="E1289" t="s">
        <v>763</v>
      </c>
      <c r="F1289" t="s">
        <v>835</v>
      </c>
      <c r="G1289" t="s">
        <v>764</v>
      </c>
      <c r="H1289" t="s">
        <v>837</v>
      </c>
      <c r="I1289">
        <v>0.59699999999999998</v>
      </c>
      <c r="J1289">
        <v>0</v>
      </c>
      <c r="K1289" t="s">
        <v>46</v>
      </c>
      <c r="L1289">
        <v>0</v>
      </c>
      <c r="M1289">
        <v>0.59699999999999998</v>
      </c>
      <c r="N1289">
        <v>0</v>
      </c>
      <c r="O1289">
        <v>0.62181799999999998</v>
      </c>
      <c r="P1289">
        <v>0.62555400000000005</v>
      </c>
      <c r="Q1289">
        <v>0</v>
      </c>
    </row>
    <row r="1290" spans="1:17" ht="15" x14ac:dyDescent="0.3">
      <c r="A1290" s="1"/>
      <c r="B1290" t="s">
        <v>20</v>
      </c>
      <c r="C1290" t="s">
        <v>847</v>
      </c>
      <c r="D1290" t="s">
        <v>2942</v>
      </c>
      <c r="E1290" t="s">
        <v>847</v>
      </c>
      <c r="F1290" t="s">
        <v>2943</v>
      </c>
      <c r="G1290" t="s">
        <v>848</v>
      </c>
      <c r="H1290" t="s">
        <v>846</v>
      </c>
      <c r="I1290">
        <v>0.753</v>
      </c>
      <c r="J1290">
        <v>0.66700000000000004</v>
      </c>
      <c r="K1290" t="s">
        <v>17</v>
      </c>
      <c r="L1290">
        <v>1</v>
      </c>
      <c r="M1290">
        <v>0.753</v>
      </c>
      <c r="N1290">
        <v>0</v>
      </c>
      <c r="O1290">
        <v>0.88756699999999999</v>
      </c>
      <c r="P1290">
        <v>0.87829400000000002</v>
      </c>
      <c r="Q1290">
        <v>1</v>
      </c>
    </row>
    <row r="1291" spans="1:17" ht="15" x14ac:dyDescent="0.3">
      <c r="A1291" s="1"/>
      <c r="B1291" t="s">
        <v>20</v>
      </c>
      <c r="C1291" t="s">
        <v>850</v>
      </c>
      <c r="D1291" t="s">
        <v>2945</v>
      </c>
      <c r="E1291" t="s">
        <v>850</v>
      </c>
      <c r="F1291" t="s">
        <v>2946</v>
      </c>
      <c r="G1291" t="s">
        <v>853</v>
      </c>
      <c r="H1291" t="s">
        <v>854</v>
      </c>
      <c r="I1291">
        <v>0.97899999999999998</v>
      </c>
      <c r="J1291">
        <v>0.8</v>
      </c>
      <c r="K1291" t="s">
        <v>17</v>
      </c>
      <c r="L1291">
        <v>1</v>
      </c>
      <c r="M1291">
        <v>0.97899999999999998</v>
      </c>
      <c r="N1291">
        <v>0</v>
      </c>
      <c r="O1291">
        <v>0.92021600000000003</v>
      </c>
      <c r="P1291">
        <v>0.92017300000000002</v>
      </c>
      <c r="Q1291">
        <v>1</v>
      </c>
    </row>
    <row r="1292" spans="1:17" ht="15" x14ac:dyDescent="0.3">
      <c r="A1292" s="1"/>
      <c r="B1292" t="s">
        <v>20</v>
      </c>
      <c r="C1292" t="s">
        <v>2955</v>
      </c>
      <c r="D1292" t="s">
        <v>2949</v>
      </c>
      <c r="E1292" t="s">
        <v>2955</v>
      </c>
      <c r="F1292" t="s">
        <v>2950</v>
      </c>
      <c r="G1292" t="s">
        <v>2956</v>
      </c>
      <c r="H1292" t="s">
        <v>860</v>
      </c>
      <c r="I1292">
        <v>-1.2E-2</v>
      </c>
      <c r="J1292">
        <v>0</v>
      </c>
      <c r="K1292" t="s">
        <v>46</v>
      </c>
      <c r="L1292">
        <v>0</v>
      </c>
      <c r="M1292">
        <v>-1.2E-2</v>
      </c>
      <c r="N1292">
        <v>0</v>
      </c>
      <c r="O1292">
        <v>0.61743499999999996</v>
      </c>
      <c r="P1292">
        <v>0.61762300000000003</v>
      </c>
      <c r="Q1292">
        <v>0</v>
      </c>
    </row>
    <row r="1293" spans="1:17" ht="15" x14ac:dyDescent="0.3">
      <c r="A1293" s="1"/>
      <c r="B1293" t="s">
        <v>20</v>
      </c>
      <c r="C1293" t="s">
        <v>2966</v>
      </c>
      <c r="D1293" t="s">
        <v>2961</v>
      </c>
      <c r="E1293" t="s">
        <v>2967</v>
      </c>
      <c r="F1293" t="s">
        <v>2962</v>
      </c>
      <c r="G1293" t="s">
        <v>2968</v>
      </c>
      <c r="H1293" t="s">
        <v>873</v>
      </c>
      <c r="I1293">
        <v>0.95699999999999996</v>
      </c>
      <c r="J1293">
        <v>0.51600000000000001</v>
      </c>
      <c r="K1293" t="s">
        <v>17</v>
      </c>
      <c r="L1293">
        <v>1</v>
      </c>
      <c r="M1293">
        <v>0.95699999999999996</v>
      </c>
      <c r="N1293">
        <v>0</v>
      </c>
      <c r="O1293">
        <v>0.89818500000000001</v>
      </c>
      <c r="P1293">
        <v>0.89741099999999996</v>
      </c>
      <c r="Q1293">
        <v>1</v>
      </c>
    </row>
    <row r="1294" spans="1:17" ht="15" x14ac:dyDescent="0.3">
      <c r="A1294" s="1"/>
      <c r="B1294" t="s">
        <v>20</v>
      </c>
      <c r="C1294" t="s">
        <v>2972</v>
      </c>
      <c r="D1294" t="s">
        <v>2973</v>
      </c>
      <c r="E1294" t="s">
        <v>2972</v>
      </c>
      <c r="F1294" t="s">
        <v>2973</v>
      </c>
      <c r="G1294" t="s">
        <v>889</v>
      </c>
      <c r="H1294" t="s">
        <v>889</v>
      </c>
      <c r="I1294">
        <v>1</v>
      </c>
      <c r="J1294">
        <v>1</v>
      </c>
      <c r="K1294" t="s">
        <v>17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</row>
    <row r="1295" spans="1:17" ht="15" x14ac:dyDescent="0.3">
      <c r="A1295" s="1"/>
      <c r="B1295" t="s">
        <v>20</v>
      </c>
      <c r="C1295" t="s">
        <v>892</v>
      </c>
      <c r="D1295" t="s">
        <v>891</v>
      </c>
      <c r="E1295" t="s">
        <v>892</v>
      </c>
      <c r="F1295" t="s">
        <v>892</v>
      </c>
      <c r="G1295" t="s">
        <v>2975</v>
      </c>
      <c r="H1295" t="s">
        <v>893</v>
      </c>
      <c r="I1295">
        <v>0.96399999999999997</v>
      </c>
      <c r="J1295">
        <v>0.66700000000000004</v>
      </c>
      <c r="K1295" t="s">
        <v>17</v>
      </c>
      <c r="L1295">
        <v>1</v>
      </c>
      <c r="M1295">
        <v>0.96399999999999997</v>
      </c>
      <c r="N1295">
        <v>0</v>
      </c>
      <c r="O1295">
        <v>0.86754699999999996</v>
      </c>
      <c r="P1295">
        <v>0.87087800000000004</v>
      </c>
      <c r="Q1295">
        <v>1</v>
      </c>
    </row>
    <row r="1296" spans="1:17" ht="15" x14ac:dyDescent="0.3">
      <c r="A1296" s="1"/>
      <c r="B1296" t="s">
        <v>20</v>
      </c>
      <c r="C1296" t="s">
        <v>2985</v>
      </c>
      <c r="D1296" t="s">
        <v>2979</v>
      </c>
      <c r="E1296" t="s">
        <v>2986</v>
      </c>
      <c r="F1296" t="s">
        <v>2981</v>
      </c>
      <c r="G1296" t="s">
        <v>2987</v>
      </c>
      <c r="H1296" t="s">
        <v>905</v>
      </c>
      <c r="I1296">
        <v>0.69399999999999995</v>
      </c>
      <c r="J1296">
        <v>0</v>
      </c>
      <c r="K1296" t="s">
        <v>46</v>
      </c>
      <c r="L1296">
        <v>0</v>
      </c>
      <c r="M1296">
        <v>0.69399999999999995</v>
      </c>
      <c r="N1296">
        <v>0</v>
      </c>
      <c r="O1296">
        <v>0.73666699999999996</v>
      </c>
      <c r="P1296">
        <v>0.744201</v>
      </c>
      <c r="Q1296">
        <v>0</v>
      </c>
    </row>
    <row r="1297" spans="1:17" ht="15" x14ac:dyDescent="0.3">
      <c r="A1297" s="1"/>
      <c r="B1297" t="s">
        <v>20</v>
      </c>
      <c r="C1297" t="s">
        <v>2998</v>
      </c>
      <c r="D1297" t="s">
        <v>2992</v>
      </c>
      <c r="E1297" t="s">
        <v>2998</v>
      </c>
      <c r="F1297" t="s">
        <v>2994</v>
      </c>
      <c r="G1297" t="s">
        <v>2999</v>
      </c>
      <c r="H1297" t="s">
        <v>913</v>
      </c>
      <c r="I1297">
        <v>0.46100000000000002</v>
      </c>
      <c r="J1297">
        <v>0</v>
      </c>
      <c r="K1297" t="s">
        <v>46</v>
      </c>
      <c r="L1297">
        <v>0</v>
      </c>
      <c r="M1297">
        <v>0.46100000000000002</v>
      </c>
      <c r="N1297">
        <v>0</v>
      </c>
      <c r="O1297">
        <v>0.75567200000000001</v>
      </c>
      <c r="P1297">
        <v>0.75777399999999995</v>
      </c>
      <c r="Q1297">
        <v>0</v>
      </c>
    </row>
    <row r="1298" spans="1:17" ht="15" x14ac:dyDescent="0.3">
      <c r="A1298" s="1"/>
      <c r="B1298" t="s">
        <v>20</v>
      </c>
      <c r="C1298" t="s">
        <v>921</v>
      </c>
      <c r="D1298" t="s">
        <v>3007</v>
      </c>
      <c r="E1298" t="s">
        <v>921</v>
      </c>
      <c r="F1298" t="s">
        <v>3008</v>
      </c>
      <c r="G1298" t="s">
        <v>3010</v>
      </c>
      <c r="H1298" t="s">
        <v>923</v>
      </c>
      <c r="I1298">
        <v>0.98199999999999998</v>
      </c>
      <c r="J1298">
        <v>0.47099999999999997</v>
      </c>
      <c r="K1298" t="s">
        <v>17</v>
      </c>
      <c r="L1298">
        <v>1</v>
      </c>
      <c r="M1298">
        <v>0.98199999999999998</v>
      </c>
      <c r="N1298">
        <v>0</v>
      </c>
      <c r="O1298">
        <v>0.90876599999999996</v>
      </c>
      <c r="P1298">
        <v>0.90415299999999998</v>
      </c>
      <c r="Q1298">
        <v>1</v>
      </c>
    </row>
    <row r="1299" spans="1:17" ht="15" x14ac:dyDescent="0.3">
      <c r="A1299" s="1"/>
      <c r="B1299" t="s">
        <v>20</v>
      </c>
      <c r="C1299" t="s">
        <v>861</v>
      </c>
      <c r="D1299" t="s">
        <v>926</v>
      </c>
      <c r="E1299" t="s">
        <v>862</v>
      </c>
      <c r="F1299" t="s">
        <v>927</v>
      </c>
      <c r="G1299" t="s">
        <v>863</v>
      </c>
      <c r="H1299" t="s">
        <v>928</v>
      </c>
      <c r="I1299">
        <v>0.872</v>
      </c>
      <c r="J1299">
        <v>0.44400000000000001</v>
      </c>
      <c r="K1299" t="s">
        <v>17</v>
      </c>
      <c r="L1299">
        <v>1</v>
      </c>
      <c r="M1299">
        <v>0.872</v>
      </c>
      <c r="N1299">
        <v>0</v>
      </c>
      <c r="O1299">
        <v>0.83805399999999997</v>
      </c>
      <c r="P1299">
        <v>0.842611</v>
      </c>
      <c r="Q1299">
        <v>1</v>
      </c>
    </row>
    <row r="1300" spans="1:17" ht="15" x14ac:dyDescent="0.3">
      <c r="A1300" s="1"/>
      <c r="B1300" t="s">
        <v>20</v>
      </c>
      <c r="C1300" t="s">
        <v>866</v>
      </c>
      <c r="D1300" t="s">
        <v>3014</v>
      </c>
      <c r="E1300" t="s">
        <v>866</v>
      </c>
      <c r="F1300" t="s">
        <v>3016</v>
      </c>
      <c r="G1300" t="s">
        <v>2957</v>
      </c>
      <c r="H1300" t="s">
        <v>932</v>
      </c>
      <c r="I1300">
        <v>0.29599999999999999</v>
      </c>
      <c r="J1300">
        <v>0</v>
      </c>
      <c r="K1300" t="s">
        <v>42</v>
      </c>
      <c r="L1300">
        <v>0.5</v>
      </c>
      <c r="M1300">
        <v>0.29599999999999999</v>
      </c>
      <c r="N1300">
        <v>0</v>
      </c>
      <c r="O1300">
        <v>0.66964000000000001</v>
      </c>
      <c r="P1300">
        <v>0.66634400000000005</v>
      </c>
      <c r="Q1300">
        <v>0.5</v>
      </c>
    </row>
    <row r="1301" spans="1:17" ht="15" x14ac:dyDescent="0.3">
      <c r="A1301" s="1"/>
      <c r="B1301" t="s">
        <v>20</v>
      </c>
      <c r="C1301" t="s">
        <v>949</v>
      </c>
      <c r="D1301" t="s">
        <v>946</v>
      </c>
      <c r="E1301" t="s">
        <v>949</v>
      </c>
      <c r="F1301" t="s">
        <v>945</v>
      </c>
      <c r="G1301" t="s">
        <v>3022</v>
      </c>
      <c r="H1301" t="s">
        <v>948</v>
      </c>
      <c r="I1301">
        <v>0.79</v>
      </c>
      <c r="J1301">
        <v>0</v>
      </c>
      <c r="K1301" t="s">
        <v>17</v>
      </c>
      <c r="L1301">
        <v>1</v>
      </c>
      <c r="M1301">
        <v>0.79</v>
      </c>
      <c r="N1301">
        <v>0</v>
      </c>
      <c r="O1301">
        <v>0.82764899999999997</v>
      </c>
      <c r="P1301">
        <v>0.82436900000000002</v>
      </c>
      <c r="Q1301">
        <v>1</v>
      </c>
    </row>
    <row r="1302" spans="1:17" ht="15" x14ac:dyDescent="0.3">
      <c r="A1302" s="1"/>
      <c r="B1302" t="s">
        <v>20</v>
      </c>
      <c r="C1302" t="s">
        <v>3030</v>
      </c>
      <c r="D1302" t="s">
        <v>953</v>
      </c>
      <c r="E1302" t="s">
        <v>3031</v>
      </c>
      <c r="F1302" t="s">
        <v>954</v>
      </c>
      <c r="G1302" t="s">
        <v>3032</v>
      </c>
      <c r="H1302" t="s">
        <v>956</v>
      </c>
      <c r="I1302">
        <v>0.155</v>
      </c>
      <c r="J1302">
        <v>8.6999999999999994E-2</v>
      </c>
      <c r="K1302" t="s">
        <v>42</v>
      </c>
      <c r="L1302">
        <v>0.5</v>
      </c>
      <c r="M1302">
        <v>0.155</v>
      </c>
      <c r="N1302">
        <v>0</v>
      </c>
      <c r="O1302">
        <v>0.711808</v>
      </c>
      <c r="P1302">
        <v>0.70122499999999999</v>
      </c>
      <c r="Q1302">
        <v>0.5</v>
      </c>
    </row>
    <row r="1303" spans="1:17" ht="15" x14ac:dyDescent="0.3">
      <c r="A1303" s="1"/>
      <c r="B1303" t="s">
        <v>20</v>
      </c>
      <c r="C1303" t="s">
        <v>3048</v>
      </c>
      <c r="D1303" t="s">
        <v>3044</v>
      </c>
      <c r="E1303" t="s">
        <v>3049</v>
      </c>
      <c r="F1303" t="s">
        <v>3046</v>
      </c>
      <c r="G1303" t="s">
        <v>3050</v>
      </c>
      <c r="H1303" t="s">
        <v>981</v>
      </c>
      <c r="I1303">
        <v>-6.2E-2</v>
      </c>
      <c r="J1303">
        <v>0</v>
      </c>
      <c r="K1303" t="s">
        <v>46</v>
      </c>
      <c r="L1303">
        <v>0</v>
      </c>
      <c r="M1303">
        <v>-6.2E-2</v>
      </c>
      <c r="N1303">
        <v>0</v>
      </c>
      <c r="O1303">
        <v>0.62424599999999997</v>
      </c>
      <c r="P1303">
        <v>0.61882199999999998</v>
      </c>
      <c r="Q1303">
        <v>0</v>
      </c>
    </row>
    <row r="1304" spans="1:17" ht="15" x14ac:dyDescent="0.3">
      <c r="A1304" s="1"/>
      <c r="B1304" t="s">
        <v>20</v>
      </c>
      <c r="C1304" t="s">
        <v>3027</v>
      </c>
      <c r="D1304" t="s">
        <v>3044</v>
      </c>
      <c r="E1304" t="s">
        <v>3028</v>
      </c>
      <c r="F1304" t="s">
        <v>3046</v>
      </c>
      <c r="G1304" t="s">
        <v>3029</v>
      </c>
      <c r="H1304" t="s">
        <v>981</v>
      </c>
      <c r="I1304">
        <v>6.7000000000000004E-2</v>
      </c>
      <c r="J1304">
        <v>0.20699999999999999</v>
      </c>
      <c r="K1304" t="s">
        <v>46</v>
      </c>
      <c r="L1304">
        <v>0</v>
      </c>
      <c r="M1304">
        <v>6.7000000000000004E-2</v>
      </c>
      <c r="N1304">
        <v>0</v>
      </c>
      <c r="O1304">
        <v>0.661327</v>
      </c>
      <c r="P1304">
        <v>0.65007300000000001</v>
      </c>
      <c r="Q1304">
        <v>0</v>
      </c>
    </row>
    <row r="1305" spans="1:17" ht="15" x14ac:dyDescent="0.3">
      <c r="A1305" s="1"/>
      <c r="B1305" t="s">
        <v>20</v>
      </c>
      <c r="C1305" t="s">
        <v>3062</v>
      </c>
      <c r="D1305" t="s">
        <v>3074</v>
      </c>
      <c r="E1305" t="s">
        <v>3063</v>
      </c>
      <c r="F1305" t="s">
        <v>3076</v>
      </c>
      <c r="G1305" t="s">
        <v>3064</v>
      </c>
      <c r="H1305" t="s">
        <v>999</v>
      </c>
      <c r="I1305">
        <v>4.9000000000000002E-2</v>
      </c>
      <c r="J1305">
        <v>0</v>
      </c>
      <c r="K1305" t="s">
        <v>46</v>
      </c>
      <c r="L1305">
        <v>0</v>
      </c>
      <c r="M1305">
        <v>4.9000000000000002E-2</v>
      </c>
      <c r="N1305">
        <v>0</v>
      </c>
      <c r="O1305">
        <v>0.62988100000000002</v>
      </c>
      <c r="P1305">
        <v>0.63398299999999996</v>
      </c>
      <c r="Q1305">
        <v>0</v>
      </c>
    </row>
    <row r="1306" spans="1:17" ht="15" x14ac:dyDescent="0.3">
      <c r="A1306" s="1"/>
      <c r="B1306" t="s">
        <v>20</v>
      </c>
      <c r="C1306" t="s">
        <v>1014</v>
      </c>
      <c r="D1306" t="s">
        <v>3080</v>
      </c>
      <c r="E1306" t="s">
        <v>1014</v>
      </c>
      <c r="F1306" t="s">
        <v>3081</v>
      </c>
      <c r="G1306" t="s">
        <v>3082</v>
      </c>
      <c r="H1306" t="s">
        <v>1013</v>
      </c>
      <c r="I1306">
        <v>0.36</v>
      </c>
      <c r="J1306">
        <v>0</v>
      </c>
      <c r="K1306" t="s">
        <v>46</v>
      </c>
      <c r="L1306">
        <v>0</v>
      </c>
      <c r="M1306">
        <v>0.36</v>
      </c>
      <c r="N1306">
        <v>0</v>
      </c>
      <c r="O1306">
        <v>0.71515700000000004</v>
      </c>
      <c r="P1306">
        <v>0.72032499999999999</v>
      </c>
      <c r="Q1306">
        <v>0</v>
      </c>
    </row>
    <row r="1307" spans="1:17" ht="15" x14ac:dyDescent="0.3">
      <c r="A1307" s="1"/>
      <c r="B1307" t="s">
        <v>20</v>
      </c>
      <c r="C1307" t="s">
        <v>3073</v>
      </c>
      <c r="D1307" t="s">
        <v>1026</v>
      </c>
      <c r="E1307" t="s">
        <v>3075</v>
      </c>
      <c r="F1307" t="s">
        <v>1028</v>
      </c>
      <c r="G1307" t="s">
        <v>3077</v>
      </c>
      <c r="H1307" t="s">
        <v>1030</v>
      </c>
      <c r="I1307">
        <v>0.58199999999999996</v>
      </c>
      <c r="J1307">
        <v>0</v>
      </c>
      <c r="K1307" t="s">
        <v>46</v>
      </c>
      <c r="L1307">
        <v>0</v>
      </c>
      <c r="M1307">
        <v>0.58199999999999996</v>
      </c>
      <c r="N1307">
        <v>0</v>
      </c>
      <c r="O1307">
        <v>0.74922900000000003</v>
      </c>
      <c r="P1307">
        <v>0.75465400000000005</v>
      </c>
      <c r="Q1307">
        <v>0</v>
      </c>
    </row>
    <row r="1308" spans="1:17" ht="15" x14ac:dyDescent="0.3">
      <c r="A1308" s="1"/>
      <c r="B1308" t="s">
        <v>20</v>
      </c>
      <c r="C1308" t="s">
        <v>3065</v>
      </c>
      <c r="D1308" t="s">
        <v>343</v>
      </c>
      <c r="E1308" t="s">
        <v>3066</v>
      </c>
      <c r="F1308" t="s">
        <v>17</v>
      </c>
      <c r="G1308" t="s">
        <v>3067</v>
      </c>
      <c r="H1308" t="s">
        <v>346</v>
      </c>
      <c r="I1308">
        <v>0.113</v>
      </c>
      <c r="J1308">
        <v>0</v>
      </c>
      <c r="K1308" t="s">
        <v>46</v>
      </c>
      <c r="L1308">
        <v>0</v>
      </c>
      <c r="M1308">
        <v>0.113</v>
      </c>
      <c r="N1308">
        <v>0</v>
      </c>
      <c r="O1308">
        <v>0.64861000000000002</v>
      </c>
      <c r="P1308">
        <v>0.64475800000000005</v>
      </c>
      <c r="Q1308">
        <v>0</v>
      </c>
    </row>
    <row r="1309" spans="1:17" ht="15" x14ac:dyDescent="0.3">
      <c r="A1309" s="1"/>
      <c r="B1309" t="s">
        <v>20</v>
      </c>
      <c r="C1309" t="s">
        <v>3100</v>
      </c>
      <c r="D1309" t="s">
        <v>381</v>
      </c>
      <c r="E1309" t="s">
        <v>3101</v>
      </c>
      <c r="F1309" t="s">
        <v>46</v>
      </c>
      <c r="G1309" t="s">
        <v>3102</v>
      </c>
      <c r="H1309" t="s">
        <v>1045</v>
      </c>
      <c r="I1309">
        <v>7.8E-2</v>
      </c>
      <c r="J1309">
        <v>0</v>
      </c>
      <c r="K1309" t="s">
        <v>46</v>
      </c>
      <c r="L1309">
        <v>0</v>
      </c>
      <c r="M1309">
        <v>7.8E-2</v>
      </c>
      <c r="N1309">
        <v>0</v>
      </c>
      <c r="O1309">
        <v>0.61866200000000005</v>
      </c>
      <c r="P1309">
        <v>0.62039500000000003</v>
      </c>
      <c r="Q1309">
        <v>0</v>
      </c>
    </row>
    <row r="1310" spans="1:17" ht="15" x14ac:dyDescent="0.3">
      <c r="A1310" s="1"/>
      <c r="B1310" t="s">
        <v>20</v>
      </c>
      <c r="C1310" t="s">
        <v>3027</v>
      </c>
      <c r="D1310" t="s">
        <v>1054</v>
      </c>
      <c r="E1310" t="s">
        <v>3028</v>
      </c>
      <c r="F1310" t="s">
        <v>1055</v>
      </c>
      <c r="G1310" t="s">
        <v>3029</v>
      </c>
      <c r="H1310" t="s">
        <v>1057</v>
      </c>
      <c r="I1310">
        <v>1.4999999999999999E-2</v>
      </c>
      <c r="J1310">
        <v>0.182</v>
      </c>
      <c r="K1310" t="s">
        <v>46</v>
      </c>
      <c r="L1310">
        <v>0</v>
      </c>
      <c r="M1310">
        <v>1.4999999999999999E-2</v>
      </c>
      <c r="N1310">
        <v>0</v>
      </c>
      <c r="O1310">
        <v>0.65082600000000002</v>
      </c>
      <c r="P1310">
        <v>0.64175300000000002</v>
      </c>
      <c r="Q1310">
        <v>0</v>
      </c>
    </row>
    <row r="1311" spans="1:17" ht="15" x14ac:dyDescent="0.3">
      <c r="A1311" s="1"/>
      <c r="B1311" t="s">
        <v>20</v>
      </c>
      <c r="C1311" t="s">
        <v>3118</v>
      </c>
      <c r="D1311" t="s">
        <v>1074</v>
      </c>
      <c r="E1311" t="s">
        <v>3119</v>
      </c>
      <c r="F1311" t="s">
        <v>1076</v>
      </c>
      <c r="G1311" t="s">
        <v>1081</v>
      </c>
      <c r="H1311" t="s">
        <v>1078</v>
      </c>
      <c r="I1311">
        <v>0.44800000000000001</v>
      </c>
      <c r="J1311">
        <v>0.216</v>
      </c>
      <c r="K1311" t="s">
        <v>42</v>
      </c>
      <c r="L1311">
        <v>0.5</v>
      </c>
      <c r="M1311">
        <v>0.44800000000000001</v>
      </c>
      <c r="N1311">
        <v>0</v>
      </c>
      <c r="O1311">
        <v>0.67496800000000001</v>
      </c>
      <c r="P1311">
        <v>0.67142299999999999</v>
      </c>
      <c r="Q1311">
        <v>0.5</v>
      </c>
    </row>
    <row r="1312" spans="1:17" ht="15" x14ac:dyDescent="0.3">
      <c r="A1312" s="1"/>
      <c r="B1312" t="s">
        <v>20</v>
      </c>
      <c r="C1312" t="s">
        <v>1090</v>
      </c>
      <c r="D1312" t="s">
        <v>1090</v>
      </c>
      <c r="E1312" t="s">
        <v>1092</v>
      </c>
      <c r="F1312" t="s">
        <v>1092</v>
      </c>
      <c r="G1312" t="s">
        <v>3123</v>
      </c>
      <c r="H1312" t="s">
        <v>1094</v>
      </c>
      <c r="I1312">
        <v>8.4000000000000005E-2</v>
      </c>
      <c r="J1312">
        <v>0</v>
      </c>
      <c r="K1312" t="s">
        <v>46</v>
      </c>
      <c r="L1312">
        <v>0</v>
      </c>
      <c r="M1312">
        <v>8.4000000000000005E-2</v>
      </c>
      <c r="N1312">
        <v>0</v>
      </c>
      <c r="O1312">
        <v>0.61189099999999996</v>
      </c>
      <c r="P1312">
        <v>0.61338199999999998</v>
      </c>
      <c r="Q1312">
        <v>0</v>
      </c>
    </row>
    <row r="1313" spans="1:17" ht="15" x14ac:dyDescent="0.3">
      <c r="A1313" s="1"/>
      <c r="B1313" t="s">
        <v>20</v>
      </c>
      <c r="C1313" t="s">
        <v>1097</v>
      </c>
      <c r="D1313" t="s">
        <v>1097</v>
      </c>
      <c r="E1313" t="s">
        <v>1097</v>
      </c>
      <c r="F1313" t="s">
        <v>1097</v>
      </c>
      <c r="G1313" t="s">
        <v>1098</v>
      </c>
      <c r="H1313" t="s">
        <v>1098</v>
      </c>
      <c r="I1313">
        <v>1</v>
      </c>
      <c r="J1313">
        <v>1</v>
      </c>
      <c r="K1313" t="s">
        <v>17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</row>
    <row r="1314" spans="1:17" ht="15" x14ac:dyDescent="0.3">
      <c r="A1314" s="1"/>
      <c r="B1314" t="s">
        <v>20</v>
      </c>
      <c r="C1314">
        <v>17000</v>
      </c>
      <c r="D1314" t="s">
        <v>1100</v>
      </c>
      <c r="E1314">
        <v>17000</v>
      </c>
      <c r="F1314" t="s">
        <v>1101</v>
      </c>
      <c r="G1314" t="s">
        <v>3128</v>
      </c>
      <c r="H1314" t="s">
        <v>1102</v>
      </c>
      <c r="I1314">
        <v>0.74099999999999999</v>
      </c>
      <c r="J1314">
        <v>0</v>
      </c>
      <c r="K1314" t="s">
        <v>17</v>
      </c>
      <c r="L1314">
        <v>1</v>
      </c>
      <c r="M1314">
        <v>0.74099999999999999</v>
      </c>
      <c r="N1314">
        <v>0</v>
      </c>
      <c r="O1314">
        <v>0.84591300000000003</v>
      </c>
      <c r="P1314">
        <v>0.83938999999999997</v>
      </c>
      <c r="Q1314">
        <v>1</v>
      </c>
    </row>
    <row r="1315" spans="1:17" ht="15" x14ac:dyDescent="0.3">
      <c r="A1315" s="1"/>
      <c r="B1315" t="s">
        <v>20</v>
      </c>
      <c r="C1315" t="s">
        <v>3129</v>
      </c>
      <c r="D1315" t="s">
        <v>3129</v>
      </c>
      <c r="E1315" t="s">
        <v>3130</v>
      </c>
      <c r="F1315" t="s">
        <v>3130</v>
      </c>
      <c r="G1315" t="s">
        <v>3131</v>
      </c>
      <c r="H1315" t="s">
        <v>1110</v>
      </c>
      <c r="I1315">
        <v>7.8E-2</v>
      </c>
      <c r="J1315">
        <v>0</v>
      </c>
      <c r="K1315" t="s">
        <v>46</v>
      </c>
      <c r="L1315">
        <v>0</v>
      </c>
      <c r="M1315">
        <v>7.8E-2</v>
      </c>
      <c r="N1315">
        <v>0</v>
      </c>
      <c r="O1315">
        <v>0.60960400000000003</v>
      </c>
      <c r="P1315">
        <v>0.60954699999999995</v>
      </c>
      <c r="Q1315">
        <v>0</v>
      </c>
    </row>
    <row r="1316" spans="1:17" ht="15" x14ac:dyDescent="0.3">
      <c r="A1316" s="1"/>
      <c r="B1316" t="s">
        <v>20</v>
      </c>
      <c r="C1316" t="s">
        <v>3133</v>
      </c>
      <c r="D1316" t="s">
        <v>1113</v>
      </c>
      <c r="E1316" t="s">
        <v>3133</v>
      </c>
      <c r="F1316" t="s">
        <v>1114</v>
      </c>
      <c r="G1316" t="s">
        <v>3134</v>
      </c>
      <c r="H1316" t="s">
        <v>1116</v>
      </c>
      <c r="I1316">
        <v>0.26800000000000002</v>
      </c>
      <c r="J1316">
        <v>0.182</v>
      </c>
      <c r="K1316" t="s">
        <v>46</v>
      </c>
      <c r="L1316">
        <v>0</v>
      </c>
      <c r="M1316">
        <v>0.26800000000000002</v>
      </c>
      <c r="N1316">
        <v>0</v>
      </c>
      <c r="O1316">
        <v>0.63448599999999999</v>
      </c>
      <c r="P1316">
        <v>0.64051999999999998</v>
      </c>
      <c r="Q1316">
        <v>0</v>
      </c>
    </row>
    <row r="1317" spans="1:17" ht="15" x14ac:dyDescent="0.3">
      <c r="A1317" s="1"/>
      <c r="B1317" t="s">
        <v>20</v>
      </c>
      <c r="C1317" t="s">
        <v>3136</v>
      </c>
      <c r="D1317" t="s">
        <v>1119</v>
      </c>
      <c r="E1317" t="s">
        <v>3137</v>
      </c>
      <c r="F1317" t="s">
        <v>1121</v>
      </c>
      <c r="G1317" t="s">
        <v>3138</v>
      </c>
      <c r="H1317" t="s">
        <v>1123</v>
      </c>
      <c r="I1317">
        <v>0.36799999999999999</v>
      </c>
      <c r="J1317">
        <v>0</v>
      </c>
      <c r="K1317" t="s">
        <v>46</v>
      </c>
      <c r="L1317">
        <v>0</v>
      </c>
      <c r="M1317">
        <v>0.36799999999999999</v>
      </c>
      <c r="N1317">
        <v>0</v>
      </c>
      <c r="O1317">
        <v>0.62622900000000004</v>
      </c>
      <c r="P1317">
        <v>0.63363499999999995</v>
      </c>
      <c r="Q1317">
        <v>0</v>
      </c>
    </row>
    <row r="1318" spans="1:17" ht="15" x14ac:dyDescent="0.3">
      <c r="A1318" s="1"/>
      <c r="B1318" t="s">
        <v>20</v>
      </c>
      <c r="C1318" t="s">
        <v>1141</v>
      </c>
      <c r="D1318" t="s">
        <v>1137</v>
      </c>
      <c r="E1318" t="s">
        <v>1142</v>
      </c>
      <c r="F1318" t="s">
        <v>1138</v>
      </c>
      <c r="G1318" t="s">
        <v>1143</v>
      </c>
      <c r="H1318" t="s">
        <v>1140</v>
      </c>
      <c r="I1318">
        <v>0.92400000000000004</v>
      </c>
      <c r="J1318">
        <v>0.72699999999999998</v>
      </c>
      <c r="K1318" t="s">
        <v>17</v>
      </c>
      <c r="L1318">
        <v>1</v>
      </c>
      <c r="M1318">
        <v>0.92400000000000004</v>
      </c>
      <c r="N1318">
        <v>0</v>
      </c>
      <c r="O1318">
        <v>0.92154499999999995</v>
      </c>
      <c r="P1318">
        <v>0.91611100000000001</v>
      </c>
      <c r="Q1318">
        <v>1</v>
      </c>
    </row>
    <row r="1319" spans="1:17" ht="15" x14ac:dyDescent="0.3">
      <c r="A1319" s="1"/>
      <c r="B1319" t="s">
        <v>20</v>
      </c>
      <c r="C1319" t="s">
        <v>3148</v>
      </c>
      <c r="D1319" t="s">
        <v>3141</v>
      </c>
      <c r="E1319" t="s">
        <v>3149</v>
      </c>
      <c r="F1319" t="s">
        <v>3143</v>
      </c>
      <c r="G1319" t="s">
        <v>3150</v>
      </c>
      <c r="H1319" t="s">
        <v>1153</v>
      </c>
      <c r="I1319">
        <v>0.22500000000000001</v>
      </c>
      <c r="J1319">
        <v>0.28599999999999998</v>
      </c>
      <c r="K1319" t="s">
        <v>46</v>
      </c>
      <c r="L1319">
        <v>0</v>
      </c>
      <c r="M1319">
        <v>0.22500000000000001</v>
      </c>
      <c r="N1319">
        <v>0</v>
      </c>
      <c r="O1319">
        <v>0.77277899999999999</v>
      </c>
      <c r="P1319">
        <v>0.74665499999999996</v>
      </c>
      <c r="Q1319">
        <v>0</v>
      </c>
    </row>
    <row r="1320" spans="1:17" ht="15" x14ac:dyDescent="0.3">
      <c r="A1320" s="1"/>
      <c r="B1320" t="s">
        <v>20</v>
      </c>
      <c r="C1320" t="s">
        <v>1090</v>
      </c>
      <c r="D1320" t="s">
        <v>3155</v>
      </c>
      <c r="E1320" t="s">
        <v>1092</v>
      </c>
      <c r="F1320" t="s">
        <v>1159</v>
      </c>
      <c r="G1320" t="s">
        <v>3123</v>
      </c>
      <c r="H1320" t="s">
        <v>1161</v>
      </c>
      <c r="I1320">
        <v>5.1999999999999998E-2</v>
      </c>
      <c r="J1320">
        <v>0</v>
      </c>
      <c r="K1320" t="s">
        <v>46</v>
      </c>
      <c r="L1320">
        <v>0</v>
      </c>
      <c r="M1320">
        <v>5.1999999999999998E-2</v>
      </c>
      <c r="N1320">
        <v>0</v>
      </c>
      <c r="O1320">
        <v>0.64272600000000002</v>
      </c>
      <c r="P1320">
        <v>0.63503799999999999</v>
      </c>
      <c r="Q1320">
        <v>0</v>
      </c>
    </row>
    <row r="1321" spans="1:17" ht="15" x14ac:dyDescent="0.3">
      <c r="A1321" s="1"/>
      <c r="B1321" t="s">
        <v>20</v>
      </c>
      <c r="C1321" t="s">
        <v>1119</v>
      </c>
      <c r="D1321" t="s">
        <v>1119</v>
      </c>
      <c r="E1321" t="s">
        <v>1121</v>
      </c>
      <c r="F1321" t="s">
        <v>1121</v>
      </c>
      <c r="G1321" t="s">
        <v>1174</v>
      </c>
      <c r="H1321" t="s">
        <v>1123</v>
      </c>
      <c r="I1321">
        <v>0.98799999999999999</v>
      </c>
      <c r="J1321">
        <v>0.4</v>
      </c>
      <c r="K1321" t="s">
        <v>17</v>
      </c>
      <c r="L1321">
        <v>1</v>
      </c>
      <c r="M1321">
        <v>0.98799999999999999</v>
      </c>
      <c r="N1321">
        <v>0</v>
      </c>
      <c r="O1321">
        <v>0.93174000000000001</v>
      </c>
      <c r="P1321">
        <v>0.92623100000000003</v>
      </c>
      <c r="Q1321">
        <v>1</v>
      </c>
    </row>
    <row r="1322" spans="1:17" ht="15" x14ac:dyDescent="0.3">
      <c r="A1322" s="1"/>
      <c r="B1322" t="s">
        <v>20</v>
      </c>
      <c r="C1322" t="s">
        <v>3160</v>
      </c>
      <c r="D1322" t="s">
        <v>1177</v>
      </c>
      <c r="E1322" t="s">
        <v>3161</v>
      </c>
      <c r="F1322" t="s">
        <v>1179</v>
      </c>
      <c r="G1322" t="s">
        <v>3162</v>
      </c>
      <c r="H1322" t="s">
        <v>1181</v>
      </c>
      <c r="I1322">
        <v>8.6999999999999994E-2</v>
      </c>
      <c r="J1322">
        <v>0</v>
      </c>
      <c r="K1322" t="s">
        <v>46</v>
      </c>
      <c r="L1322">
        <v>0</v>
      </c>
      <c r="M1322">
        <v>8.6999999999999994E-2</v>
      </c>
      <c r="N1322">
        <v>0</v>
      </c>
      <c r="O1322">
        <v>0.60992999999999997</v>
      </c>
      <c r="P1322">
        <v>0.60814800000000002</v>
      </c>
      <c r="Q1322">
        <v>0</v>
      </c>
    </row>
    <row r="1323" spans="1:17" ht="15" x14ac:dyDescent="0.3">
      <c r="A1323" s="1"/>
      <c r="B1323" t="s">
        <v>20</v>
      </c>
      <c r="C1323" t="s">
        <v>3166</v>
      </c>
      <c r="D1323" t="s">
        <v>1193</v>
      </c>
      <c r="E1323" t="s">
        <v>1198</v>
      </c>
      <c r="F1323" t="s">
        <v>1193</v>
      </c>
      <c r="G1323" t="s">
        <v>3167</v>
      </c>
      <c r="H1323" t="s">
        <v>1194</v>
      </c>
      <c r="I1323">
        <v>0.68100000000000005</v>
      </c>
      <c r="J1323">
        <v>0.57099999999999995</v>
      </c>
      <c r="K1323" t="s">
        <v>42</v>
      </c>
      <c r="L1323">
        <v>0.5</v>
      </c>
      <c r="M1323">
        <v>0.68100000000000005</v>
      </c>
      <c r="N1323">
        <v>0</v>
      </c>
      <c r="O1323">
        <v>0.73856100000000002</v>
      </c>
      <c r="P1323">
        <v>0.74120600000000003</v>
      </c>
      <c r="Q1323">
        <v>0.5</v>
      </c>
    </row>
    <row r="1324" spans="1:17" ht="15" x14ac:dyDescent="0.3">
      <c r="A1324" s="1"/>
      <c r="B1324" t="s">
        <v>20</v>
      </c>
      <c r="C1324">
        <v>2600</v>
      </c>
      <c r="D1324">
        <v>2.6</v>
      </c>
      <c r="E1324">
        <v>2600</v>
      </c>
      <c r="F1324">
        <v>26</v>
      </c>
      <c r="G1324" t="s">
        <v>3175</v>
      </c>
      <c r="H1324">
        <v>2600</v>
      </c>
      <c r="I1324">
        <v>1</v>
      </c>
      <c r="J1324">
        <v>1</v>
      </c>
      <c r="K1324" t="s">
        <v>17</v>
      </c>
      <c r="L1324">
        <v>1</v>
      </c>
      <c r="M1324">
        <v>1</v>
      </c>
      <c r="N1324">
        <v>1</v>
      </c>
      <c r="O1324">
        <v>0.68316200000000005</v>
      </c>
      <c r="P1324">
        <v>0.68951099999999999</v>
      </c>
      <c r="Q1324">
        <v>1</v>
      </c>
    </row>
    <row r="1325" spans="1:17" ht="15" x14ac:dyDescent="0.3">
      <c r="A1325" s="1"/>
      <c r="B1325" t="s">
        <v>20</v>
      </c>
      <c r="C1325" t="s">
        <v>1212</v>
      </c>
      <c r="D1325" t="s">
        <v>1213</v>
      </c>
      <c r="E1325" t="s">
        <v>1214</v>
      </c>
      <c r="F1325" t="s">
        <v>1215</v>
      </c>
      <c r="G1325" t="s">
        <v>3176</v>
      </c>
      <c r="H1325" t="s">
        <v>1217</v>
      </c>
      <c r="I1325">
        <v>0.22800000000000001</v>
      </c>
      <c r="J1325">
        <v>0.66700000000000004</v>
      </c>
      <c r="K1325" t="s">
        <v>42</v>
      </c>
      <c r="L1325">
        <v>0.5</v>
      </c>
      <c r="M1325">
        <v>0.22800000000000001</v>
      </c>
      <c r="N1325">
        <v>0</v>
      </c>
      <c r="O1325">
        <v>0.76593800000000001</v>
      </c>
      <c r="P1325">
        <v>0.75683</v>
      </c>
      <c r="Q1325">
        <v>0.5</v>
      </c>
    </row>
    <row r="1326" spans="1:17" ht="15" x14ac:dyDescent="0.3">
      <c r="A1326" s="1"/>
      <c r="B1326" t="s">
        <v>20</v>
      </c>
      <c r="C1326">
        <v>1949</v>
      </c>
      <c r="D1326" t="s">
        <v>3177</v>
      </c>
      <c r="E1326">
        <v>1949</v>
      </c>
      <c r="F1326" t="s">
        <v>3178</v>
      </c>
      <c r="G1326">
        <v>1949</v>
      </c>
      <c r="H1326" t="s">
        <v>1219</v>
      </c>
      <c r="I1326">
        <v>0.98199999999999998</v>
      </c>
      <c r="J1326">
        <v>0.66700000000000004</v>
      </c>
      <c r="K1326" t="s">
        <v>17</v>
      </c>
      <c r="L1326">
        <v>1</v>
      </c>
      <c r="M1326">
        <v>0.98199999999999998</v>
      </c>
      <c r="N1326">
        <v>0</v>
      </c>
      <c r="O1326">
        <v>0.78852800000000001</v>
      </c>
      <c r="P1326">
        <v>0.79823999999999995</v>
      </c>
      <c r="Q1326">
        <v>1</v>
      </c>
    </row>
    <row r="1327" spans="1:17" ht="15" x14ac:dyDescent="0.3">
      <c r="A1327" s="1"/>
      <c r="B1327" t="s">
        <v>20</v>
      </c>
      <c r="C1327" t="s">
        <v>3185</v>
      </c>
      <c r="D1327" t="s">
        <v>3180</v>
      </c>
      <c r="E1327" t="s">
        <v>3186</v>
      </c>
      <c r="F1327" t="s">
        <v>3182</v>
      </c>
      <c r="G1327" t="s">
        <v>3187</v>
      </c>
      <c r="H1327" t="s">
        <v>1226</v>
      </c>
      <c r="I1327">
        <v>0.316</v>
      </c>
      <c r="J1327">
        <v>0</v>
      </c>
      <c r="K1327" t="s">
        <v>46</v>
      </c>
      <c r="L1327">
        <v>0</v>
      </c>
      <c r="M1327">
        <v>0.316</v>
      </c>
      <c r="N1327">
        <v>0</v>
      </c>
      <c r="O1327">
        <v>0.63279600000000003</v>
      </c>
      <c r="P1327">
        <v>0.63538700000000004</v>
      </c>
      <c r="Q1327">
        <v>0</v>
      </c>
    </row>
    <row r="1328" spans="1:17" ht="15" x14ac:dyDescent="0.3">
      <c r="A1328" s="1"/>
      <c r="B1328" t="s">
        <v>20</v>
      </c>
      <c r="C1328" t="s">
        <v>1254</v>
      </c>
      <c r="D1328" t="s">
        <v>3192</v>
      </c>
      <c r="E1328" t="s">
        <v>1255</v>
      </c>
      <c r="F1328" t="s">
        <v>3193</v>
      </c>
      <c r="G1328" t="s">
        <v>3195</v>
      </c>
      <c r="H1328" t="s">
        <v>1253</v>
      </c>
      <c r="I1328">
        <v>0.81100000000000005</v>
      </c>
      <c r="J1328">
        <v>0.66700000000000004</v>
      </c>
      <c r="K1328" t="s">
        <v>17</v>
      </c>
      <c r="L1328">
        <v>1</v>
      </c>
      <c r="M1328">
        <v>0.81100000000000005</v>
      </c>
      <c r="N1328">
        <v>0</v>
      </c>
      <c r="O1328">
        <v>0.89210100000000003</v>
      </c>
      <c r="P1328">
        <v>0.89182499999999998</v>
      </c>
      <c r="Q1328">
        <v>1</v>
      </c>
    </row>
    <row r="1329" spans="1:17" ht="15" x14ac:dyDescent="0.3">
      <c r="A1329" s="1"/>
      <c r="B1329" t="s">
        <v>20</v>
      </c>
      <c r="C1329">
        <v>2600</v>
      </c>
      <c r="D1329" t="s">
        <v>3198</v>
      </c>
      <c r="E1329">
        <v>2600</v>
      </c>
      <c r="F1329" t="s">
        <v>3199</v>
      </c>
      <c r="G1329" t="s">
        <v>3175</v>
      </c>
      <c r="H1329" t="s">
        <v>1265</v>
      </c>
      <c r="I1329">
        <v>0.40899999999999997</v>
      </c>
      <c r="J1329">
        <v>0</v>
      </c>
      <c r="K1329" t="s">
        <v>46</v>
      </c>
      <c r="L1329">
        <v>0</v>
      </c>
      <c r="M1329">
        <v>0.40899999999999997</v>
      </c>
      <c r="N1329">
        <v>0</v>
      </c>
      <c r="O1329">
        <v>0.68166599999999999</v>
      </c>
      <c r="P1329">
        <v>0.68551399999999996</v>
      </c>
      <c r="Q1329">
        <v>0</v>
      </c>
    </row>
    <row r="1330" spans="1:17" ht="15" x14ac:dyDescent="0.3">
      <c r="A1330" s="1"/>
      <c r="B1330" t="s">
        <v>20</v>
      </c>
      <c r="C1330" t="s">
        <v>1269</v>
      </c>
      <c r="D1330" t="s">
        <v>1269</v>
      </c>
      <c r="E1330" t="s">
        <v>1269</v>
      </c>
      <c r="F1330" t="s">
        <v>1269</v>
      </c>
      <c r="G1330" t="s">
        <v>1271</v>
      </c>
      <c r="H1330" t="s">
        <v>1271</v>
      </c>
      <c r="I1330">
        <v>1</v>
      </c>
      <c r="J1330">
        <v>1</v>
      </c>
      <c r="K1330" t="s">
        <v>17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</row>
    <row r="1331" spans="1:17" ht="15" x14ac:dyDescent="0.3">
      <c r="A1331" s="1"/>
      <c r="B1331" t="s">
        <v>20</v>
      </c>
      <c r="C1331" t="s">
        <v>1273</v>
      </c>
      <c r="D1331" t="s">
        <v>3203</v>
      </c>
      <c r="E1331" t="s">
        <v>1273</v>
      </c>
      <c r="F1331" t="s">
        <v>3203</v>
      </c>
      <c r="G1331" t="s">
        <v>3204</v>
      </c>
      <c r="H1331" t="s">
        <v>1274</v>
      </c>
      <c r="I1331">
        <v>0.95699999999999996</v>
      </c>
      <c r="J1331">
        <v>0</v>
      </c>
      <c r="K1331" t="s">
        <v>17</v>
      </c>
      <c r="L1331">
        <v>1</v>
      </c>
      <c r="M1331">
        <v>0.95699999999999996</v>
      </c>
      <c r="N1331">
        <v>0</v>
      </c>
      <c r="O1331">
        <v>0.74322699999999997</v>
      </c>
      <c r="P1331">
        <v>0.75471200000000005</v>
      </c>
      <c r="Q1331">
        <v>1</v>
      </c>
    </row>
    <row r="1332" spans="1:17" ht="15" x14ac:dyDescent="0.3">
      <c r="A1332" s="1"/>
      <c r="B1332" t="s">
        <v>20</v>
      </c>
      <c r="C1332" t="s">
        <v>1280</v>
      </c>
      <c r="D1332" t="s">
        <v>3205</v>
      </c>
      <c r="E1332" t="s">
        <v>1280</v>
      </c>
      <c r="F1332" t="s">
        <v>3206</v>
      </c>
      <c r="G1332" t="s">
        <v>3207</v>
      </c>
      <c r="H1332" t="s">
        <v>1283</v>
      </c>
      <c r="I1332">
        <v>0.61799999999999999</v>
      </c>
      <c r="J1332">
        <v>0.222</v>
      </c>
      <c r="K1332" t="s">
        <v>42</v>
      </c>
      <c r="L1332">
        <v>0.5</v>
      </c>
      <c r="M1332">
        <v>0.61799999999999999</v>
      </c>
      <c r="N1332">
        <v>0</v>
      </c>
      <c r="O1332">
        <v>0.78119300000000003</v>
      </c>
      <c r="P1332">
        <v>0.77162900000000001</v>
      </c>
      <c r="Q1332">
        <v>0.5</v>
      </c>
    </row>
    <row r="1333" spans="1:17" ht="15" x14ac:dyDescent="0.3">
      <c r="A1333" s="1"/>
      <c r="B1333" t="s">
        <v>20</v>
      </c>
      <c r="C1333" t="s">
        <v>3210</v>
      </c>
      <c r="D1333" t="s">
        <v>3211</v>
      </c>
      <c r="E1333" t="s">
        <v>3212</v>
      </c>
      <c r="F1333" t="s">
        <v>3213</v>
      </c>
      <c r="G1333" t="s">
        <v>1293</v>
      </c>
      <c r="H1333" t="s">
        <v>1294</v>
      </c>
      <c r="I1333">
        <v>0.83799999999999997</v>
      </c>
      <c r="J1333">
        <v>0.88900000000000001</v>
      </c>
      <c r="K1333" t="s">
        <v>17</v>
      </c>
      <c r="L1333">
        <v>1</v>
      </c>
      <c r="M1333">
        <v>0.83799999999999997</v>
      </c>
      <c r="N1333">
        <v>0</v>
      </c>
      <c r="O1333">
        <v>0.95871499999999998</v>
      </c>
      <c r="P1333">
        <v>0.96307200000000004</v>
      </c>
      <c r="Q1333">
        <v>1</v>
      </c>
    </row>
    <row r="1334" spans="1:17" ht="15" x14ac:dyDescent="0.3">
      <c r="A1334" s="1"/>
      <c r="B1334" t="s">
        <v>20</v>
      </c>
      <c r="C1334" t="s">
        <v>3223</v>
      </c>
      <c r="D1334" t="s">
        <v>3218</v>
      </c>
      <c r="E1334" t="s">
        <v>3223</v>
      </c>
      <c r="F1334" t="s">
        <v>3219</v>
      </c>
      <c r="G1334" t="s">
        <v>3224</v>
      </c>
      <c r="H1334" t="s">
        <v>1303</v>
      </c>
      <c r="I1334">
        <v>0.65100000000000002</v>
      </c>
      <c r="J1334">
        <v>0.33300000000000002</v>
      </c>
      <c r="K1334" t="s">
        <v>46</v>
      </c>
      <c r="L1334">
        <v>0</v>
      </c>
      <c r="M1334">
        <v>0.65100000000000002</v>
      </c>
      <c r="N1334">
        <v>0</v>
      </c>
      <c r="O1334">
        <v>0.846526</v>
      </c>
      <c r="P1334">
        <v>0.84238999999999997</v>
      </c>
      <c r="Q1334">
        <v>0</v>
      </c>
    </row>
    <row r="1335" spans="1:17" ht="15" x14ac:dyDescent="0.3">
      <c r="A1335" s="1"/>
      <c r="B1335" t="s">
        <v>20</v>
      </c>
      <c r="C1335" t="s">
        <v>3227</v>
      </c>
      <c r="D1335" t="s">
        <v>3227</v>
      </c>
      <c r="E1335" t="s">
        <v>3227</v>
      </c>
      <c r="F1335" t="s">
        <v>3227</v>
      </c>
      <c r="G1335" t="s">
        <v>3228</v>
      </c>
      <c r="H1335" t="s">
        <v>1310</v>
      </c>
      <c r="I1335">
        <v>0.90700000000000003</v>
      </c>
      <c r="J1335">
        <v>0.66700000000000004</v>
      </c>
      <c r="K1335" t="s">
        <v>17</v>
      </c>
      <c r="L1335">
        <v>1</v>
      </c>
      <c r="M1335">
        <v>0.90700000000000003</v>
      </c>
      <c r="N1335">
        <v>0</v>
      </c>
      <c r="O1335">
        <v>0.90260600000000002</v>
      </c>
      <c r="P1335">
        <v>0.89922899999999995</v>
      </c>
      <c r="Q1335">
        <v>1</v>
      </c>
    </row>
    <row r="1336" spans="1:17" ht="15" x14ac:dyDescent="0.3">
      <c r="A1336" s="1"/>
      <c r="B1336" t="s">
        <v>20</v>
      </c>
      <c r="C1336" t="s">
        <v>3238</v>
      </c>
      <c r="D1336" t="s">
        <v>3235</v>
      </c>
      <c r="E1336" t="s">
        <v>3238</v>
      </c>
      <c r="F1336" t="s">
        <v>3236</v>
      </c>
      <c r="G1336" t="s">
        <v>3239</v>
      </c>
      <c r="H1336" t="s">
        <v>1316</v>
      </c>
      <c r="I1336">
        <v>0.93</v>
      </c>
      <c r="J1336">
        <v>0.7</v>
      </c>
      <c r="K1336" t="s">
        <v>17</v>
      </c>
      <c r="L1336">
        <v>1</v>
      </c>
      <c r="M1336">
        <v>0.93</v>
      </c>
      <c r="N1336">
        <v>0</v>
      </c>
      <c r="O1336">
        <v>0.86531899999999995</v>
      </c>
      <c r="P1336">
        <v>0.86449399999999998</v>
      </c>
      <c r="Q1336">
        <v>1</v>
      </c>
    </row>
    <row r="1337" spans="1:17" ht="15" x14ac:dyDescent="0.3">
      <c r="A1337" s="1"/>
      <c r="B1337" t="s">
        <v>20</v>
      </c>
      <c r="C1337" t="s">
        <v>1324</v>
      </c>
      <c r="D1337" t="s">
        <v>3243</v>
      </c>
      <c r="E1337" t="s">
        <v>1324</v>
      </c>
      <c r="F1337" t="s">
        <v>3243</v>
      </c>
      <c r="G1337" t="s">
        <v>3244</v>
      </c>
      <c r="H1337" t="s">
        <v>1327</v>
      </c>
      <c r="I1337">
        <v>0.374</v>
      </c>
      <c r="J1337">
        <v>0</v>
      </c>
      <c r="K1337" t="s">
        <v>46</v>
      </c>
      <c r="L1337">
        <v>0</v>
      </c>
      <c r="M1337">
        <v>0.374</v>
      </c>
      <c r="N1337">
        <v>0</v>
      </c>
      <c r="O1337">
        <v>0.65631899999999999</v>
      </c>
      <c r="P1337">
        <v>0.67038399999999998</v>
      </c>
      <c r="Q1337">
        <v>0</v>
      </c>
    </row>
    <row r="1338" spans="1:17" ht="15" x14ac:dyDescent="0.3">
      <c r="A1338" s="1"/>
      <c r="B1338" t="s">
        <v>20</v>
      </c>
      <c r="C1338" t="s">
        <v>3251</v>
      </c>
      <c r="D1338" t="s">
        <v>3252</v>
      </c>
      <c r="E1338" t="s">
        <v>3251</v>
      </c>
      <c r="F1338" t="s">
        <v>3252</v>
      </c>
      <c r="G1338" t="s">
        <v>3253</v>
      </c>
      <c r="H1338" t="s">
        <v>1336</v>
      </c>
      <c r="I1338">
        <v>0.28399999999999997</v>
      </c>
      <c r="J1338">
        <v>0</v>
      </c>
      <c r="K1338" t="s">
        <v>46</v>
      </c>
      <c r="L1338">
        <v>0</v>
      </c>
      <c r="M1338">
        <v>0.28399999999999997</v>
      </c>
      <c r="N1338">
        <v>0</v>
      </c>
      <c r="O1338">
        <v>0.71166700000000005</v>
      </c>
      <c r="P1338">
        <v>0.71657199999999999</v>
      </c>
      <c r="Q1338">
        <v>0</v>
      </c>
    </row>
    <row r="1339" spans="1:17" ht="15" x14ac:dyDescent="0.3">
      <c r="A1339" s="1"/>
      <c r="B1339" t="s">
        <v>20</v>
      </c>
      <c r="C1339" t="s">
        <v>3267</v>
      </c>
      <c r="D1339" t="s">
        <v>1345</v>
      </c>
      <c r="E1339" t="s">
        <v>3267</v>
      </c>
      <c r="F1339" t="s">
        <v>1347</v>
      </c>
      <c r="G1339" t="s">
        <v>3268</v>
      </c>
      <c r="H1339" t="s">
        <v>1348</v>
      </c>
      <c r="I1339">
        <v>0.51</v>
      </c>
      <c r="J1339">
        <v>0</v>
      </c>
      <c r="K1339" t="s">
        <v>46</v>
      </c>
      <c r="L1339">
        <v>0</v>
      </c>
      <c r="M1339">
        <v>0.51</v>
      </c>
      <c r="N1339">
        <v>0</v>
      </c>
      <c r="O1339">
        <v>0.72250499999999995</v>
      </c>
      <c r="P1339">
        <v>0.72659399999999996</v>
      </c>
      <c r="Q1339">
        <v>0</v>
      </c>
    </row>
    <row r="1340" spans="1:17" ht="15" x14ac:dyDescent="0.3">
      <c r="A1340" s="1"/>
      <c r="B1340" t="s">
        <v>20</v>
      </c>
      <c r="C1340" t="s">
        <v>3254</v>
      </c>
      <c r="D1340" t="s">
        <v>3276</v>
      </c>
      <c r="E1340" t="s">
        <v>3255</v>
      </c>
      <c r="F1340" t="s">
        <v>3277</v>
      </c>
      <c r="G1340" t="s">
        <v>3256</v>
      </c>
      <c r="H1340" t="s">
        <v>1356</v>
      </c>
      <c r="I1340">
        <v>0.13400000000000001</v>
      </c>
      <c r="J1340">
        <v>0</v>
      </c>
      <c r="K1340" t="s">
        <v>46</v>
      </c>
      <c r="L1340">
        <v>0</v>
      </c>
      <c r="M1340">
        <v>0.13400000000000001</v>
      </c>
      <c r="N1340">
        <v>0</v>
      </c>
      <c r="O1340">
        <v>0.66565799999999997</v>
      </c>
      <c r="P1340">
        <v>0.657945</v>
      </c>
      <c r="Q1340">
        <v>0</v>
      </c>
    </row>
    <row r="1341" spans="1:17" ht="15" x14ac:dyDescent="0.3">
      <c r="A1341" s="1"/>
      <c r="B1341" t="s">
        <v>20</v>
      </c>
      <c r="C1341" t="s">
        <v>1359</v>
      </c>
      <c r="D1341" t="s">
        <v>1359</v>
      </c>
      <c r="E1341" t="s">
        <v>1360</v>
      </c>
      <c r="F1341" t="s">
        <v>1360</v>
      </c>
      <c r="G1341" t="s">
        <v>3294</v>
      </c>
      <c r="H1341" t="s">
        <v>1362</v>
      </c>
      <c r="I1341">
        <v>1</v>
      </c>
      <c r="J1341">
        <v>1</v>
      </c>
      <c r="K1341" t="s">
        <v>17</v>
      </c>
      <c r="L1341">
        <v>1</v>
      </c>
      <c r="M1341">
        <v>1</v>
      </c>
      <c r="N1341">
        <v>1</v>
      </c>
      <c r="O1341">
        <v>0.93661300000000003</v>
      </c>
      <c r="P1341">
        <v>0.939164</v>
      </c>
      <c r="Q1341">
        <v>1</v>
      </c>
    </row>
    <row r="1342" spans="1:17" ht="15" x14ac:dyDescent="0.3">
      <c r="A1342" s="1"/>
      <c r="B1342" t="s">
        <v>20</v>
      </c>
      <c r="C1342" t="s">
        <v>3302</v>
      </c>
      <c r="D1342" t="s">
        <v>3303</v>
      </c>
      <c r="E1342" t="s">
        <v>3302</v>
      </c>
      <c r="F1342" t="s">
        <v>1371</v>
      </c>
      <c r="G1342" t="s">
        <v>3304</v>
      </c>
      <c r="H1342" t="s">
        <v>1373</v>
      </c>
      <c r="I1342">
        <v>0.79100000000000004</v>
      </c>
      <c r="J1342">
        <v>0.4</v>
      </c>
      <c r="K1342" t="s">
        <v>17</v>
      </c>
      <c r="L1342">
        <v>1</v>
      </c>
      <c r="M1342">
        <v>0.79100000000000004</v>
      </c>
      <c r="N1342">
        <v>0</v>
      </c>
      <c r="O1342">
        <v>0.83730800000000005</v>
      </c>
      <c r="P1342">
        <v>0.83798700000000004</v>
      </c>
      <c r="Q1342">
        <v>1</v>
      </c>
    </row>
    <row r="1343" spans="1:17" ht="15" x14ac:dyDescent="0.3">
      <c r="A1343" s="1"/>
      <c r="B1343" t="s">
        <v>20</v>
      </c>
      <c r="C1343" t="s">
        <v>1375</v>
      </c>
      <c r="D1343" t="s">
        <v>3310</v>
      </c>
      <c r="E1343" t="s">
        <v>1377</v>
      </c>
      <c r="F1343" t="s">
        <v>1378</v>
      </c>
      <c r="G1343" t="s">
        <v>1379</v>
      </c>
      <c r="H1343" t="s">
        <v>1380</v>
      </c>
      <c r="I1343">
        <v>0.77200000000000002</v>
      </c>
      <c r="J1343">
        <v>0.66700000000000004</v>
      </c>
      <c r="K1343" t="s">
        <v>17</v>
      </c>
      <c r="L1343">
        <v>1</v>
      </c>
      <c r="M1343">
        <v>0.77200000000000002</v>
      </c>
      <c r="N1343">
        <v>0</v>
      </c>
      <c r="O1343">
        <v>0.77931899999999998</v>
      </c>
      <c r="P1343">
        <v>0.787439</v>
      </c>
      <c r="Q1343">
        <v>1</v>
      </c>
    </row>
    <row r="1344" spans="1:17" ht="15" x14ac:dyDescent="0.3">
      <c r="A1344" s="1"/>
      <c r="B1344" t="s">
        <v>20</v>
      </c>
      <c r="C1344" t="s">
        <v>3315</v>
      </c>
      <c r="D1344" t="s">
        <v>1385</v>
      </c>
      <c r="E1344" t="s">
        <v>3315</v>
      </c>
      <c r="F1344" t="s">
        <v>1385</v>
      </c>
      <c r="G1344" t="s">
        <v>3316</v>
      </c>
      <c r="H1344" t="s">
        <v>1387</v>
      </c>
      <c r="I1344">
        <v>0.96399999999999997</v>
      </c>
      <c r="J1344">
        <v>0.33300000000000002</v>
      </c>
      <c r="K1344" t="s">
        <v>17</v>
      </c>
      <c r="L1344">
        <v>1</v>
      </c>
      <c r="M1344">
        <v>0.96399999999999997</v>
      </c>
      <c r="N1344">
        <v>0</v>
      </c>
      <c r="O1344">
        <v>0.85136299999999998</v>
      </c>
      <c r="P1344">
        <v>0.83102100000000001</v>
      </c>
      <c r="Q1344">
        <v>1</v>
      </c>
    </row>
    <row r="1345" spans="1:17" ht="15" x14ac:dyDescent="0.3">
      <c r="A1345" s="1"/>
      <c r="B1345" t="s">
        <v>20</v>
      </c>
      <c r="C1345" t="s">
        <v>3318</v>
      </c>
      <c r="D1345" t="s">
        <v>3319</v>
      </c>
      <c r="E1345" t="s">
        <v>3318</v>
      </c>
      <c r="F1345" t="s">
        <v>3320</v>
      </c>
      <c r="G1345" t="s">
        <v>3321</v>
      </c>
      <c r="H1345" t="s">
        <v>1407</v>
      </c>
      <c r="I1345">
        <v>0.85399999999999998</v>
      </c>
      <c r="J1345">
        <v>0.66700000000000004</v>
      </c>
      <c r="K1345" t="s">
        <v>17</v>
      </c>
      <c r="L1345">
        <v>1</v>
      </c>
      <c r="M1345">
        <v>0.85399999999999998</v>
      </c>
      <c r="N1345">
        <v>0</v>
      </c>
      <c r="O1345">
        <v>0.85726899999999995</v>
      </c>
      <c r="P1345">
        <v>0.85967499999999997</v>
      </c>
      <c r="Q1345">
        <v>1</v>
      </c>
    </row>
    <row r="1346" spans="1:17" ht="15" x14ac:dyDescent="0.3">
      <c r="A1346" s="1"/>
      <c r="B1346" t="s">
        <v>20</v>
      </c>
      <c r="C1346" t="s">
        <v>1413</v>
      </c>
      <c r="D1346" t="s">
        <v>3327</v>
      </c>
      <c r="E1346" t="s">
        <v>1413</v>
      </c>
      <c r="F1346" t="s">
        <v>3328</v>
      </c>
      <c r="G1346" t="s">
        <v>3329</v>
      </c>
      <c r="H1346" t="s">
        <v>1416</v>
      </c>
      <c r="I1346">
        <v>0.497</v>
      </c>
      <c r="J1346">
        <v>0.4</v>
      </c>
      <c r="K1346" t="s">
        <v>42</v>
      </c>
      <c r="L1346">
        <v>0.5</v>
      </c>
      <c r="M1346">
        <v>0.497</v>
      </c>
      <c r="N1346">
        <v>0</v>
      </c>
      <c r="O1346">
        <v>0.74661200000000005</v>
      </c>
      <c r="P1346">
        <v>0.74144200000000005</v>
      </c>
      <c r="Q1346">
        <v>0.5</v>
      </c>
    </row>
    <row r="1347" spans="1:17" ht="15" x14ac:dyDescent="0.3">
      <c r="A1347" s="1"/>
      <c r="B1347" t="s">
        <v>20</v>
      </c>
      <c r="C1347" t="s">
        <v>3334</v>
      </c>
      <c r="D1347" t="s">
        <v>3335</v>
      </c>
      <c r="E1347" t="s">
        <v>3336</v>
      </c>
      <c r="F1347" t="s">
        <v>3336</v>
      </c>
      <c r="G1347" t="s">
        <v>3337</v>
      </c>
      <c r="H1347" t="s">
        <v>1422</v>
      </c>
      <c r="I1347">
        <v>0.98</v>
      </c>
      <c r="J1347">
        <v>0.64</v>
      </c>
      <c r="K1347" t="s">
        <v>17</v>
      </c>
      <c r="L1347">
        <v>1</v>
      </c>
      <c r="M1347">
        <v>0.98</v>
      </c>
      <c r="N1347">
        <v>0</v>
      </c>
      <c r="O1347">
        <v>0.89396299999999995</v>
      </c>
      <c r="P1347">
        <v>0.88720100000000002</v>
      </c>
      <c r="Q1347">
        <v>1</v>
      </c>
    </row>
    <row r="1348" spans="1:17" ht="15" x14ac:dyDescent="0.3">
      <c r="A1348" s="1"/>
      <c r="B1348" t="s">
        <v>20</v>
      </c>
      <c r="C1348" t="s">
        <v>3347</v>
      </c>
      <c r="D1348" t="s">
        <v>3342</v>
      </c>
      <c r="E1348" t="s">
        <v>3348</v>
      </c>
      <c r="F1348" t="s">
        <v>3343</v>
      </c>
      <c r="G1348" t="s">
        <v>3349</v>
      </c>
      <c r="H1348" t="s">
        <v>1434</v>
      </c>
      <c r="I1348">
        <v>0.40500000000000003</v>
      </c>
      <c r="J1348">
        <v>0.375</v>
      </c>
      <c r="K1348" t="s">
        <v>42</v>
      </c>
      <c r="L1348">
        <v>0.5</v>
      </c>
      <c r="M1348">
        <v>0.40500000000000003</v>
      </c>
      <c r="N1348">
        <v>0</v>
      </c>
      <c r="O1348">
        <v>0.74720399999999998</v>
      </c>
      <c r="P1348">
        <v>0.74060300000000001</v>
      </c>
      <c r="Q1348">
        <v>0.5</v>
      </c>
    </row>
    <row r="1349" spans="1:17" ht="15" x14ac:dyDescent="0.3">
      <c r="A1349" s="1"/>
      <c r="B1349" t="s">
        <v>20</v>
      </c>
      <c r="C1349" t="s">
        <v>3358</v>
      </c>
      <c r="D1349" t="s">
        <v>3355</v>
      </c>
      <c r="E1349" t="s">
        <v>3359</v>
      </c>
      <c r="F1349" t="s">
        <v>3356</v>
      </c>
      <c r="G1349" t="s">
        <v>3360</v>
      </c>
      <c r="H1349" t="s">
        <v>1448</v>
      </c>
      <c r="I1349">
        <v>0.92800000000000005</v>
      </c>
      <c r="J1349">
        <v>0.71399999999999997</v>
      </c>
      <c r="K1349" t="s">
        <v>17</v>
      </c>
      <c r="L1349">
        <v>1</v>
      </c>
      <c r="M1349">
        <v>0.92800000000000005</v>
      </c>
      <c r="N1349">
        <v>0</v>
      </c>
      <c r="O1349">
        <v>0.86108099999999999</v>
      </c>
      <c r="P1349">
        <v>0.86593900000000001</v>
      </c>
      <c r="Q1349">
        <v>1</v>
      </c>
    </row>
    <row r="1350" spans="1:17" ht="15" x14ac:dyDescent="0.3">
      <c r="A1350" s="1"/>
      <c r="B1350" t="s">
        <v>20</v>
      </c>
      <c r="C1350" t="s">
        <v>3354</v>
      </c>
      <c r="D1350" t="s">
        <v>3368</v>
      </c>
      <c r="E1350" t="s">
        <v>3354</v>
      </c>
      <c r="F1350" t="s">
        <v>3369</v>
      </c>
      <c r="G1350" t="s">
        <v>3357</v>
      </c>
      <c r="H1350" t="s">
        <v>1463</v>
      </c>
      <c r="I1350">
        <v>0.16800000000000001</v>
      </c>
      <c r="J1350">
        <v>0</v>
      </c>
      <c r="K1350" t="s">
        <v>46</v>
      </c>
      <c r="L1350">
        <v>0</v>
      </c>
      <c r="M1350">
        <v>0.16800000000000001</v>
      </c>
      <c r="N1350">
        <v>0</v>
      </c>
      <c r="O1350">
        <v>0.67505700000000002</v>
      </c>
      <c r="P1350">
        <v>0.68648699999999996</v>
      </c>
      <c r="Q1350">
        <v>0</v>
      </c>
    </row>
    <row r="1351" spans="1:17" ht="15" x14ac:dyDescent="0.3">
      <c r="A1351" s="1"/>
      <c r="B1351" t="s">
        <v>20</v>
      </c>
      <c r="C1351" t="s">
        <v>3381</v>
      </c>
      <c r="D1351" t="s">
        <v>3374</v>
      </c>
      <c r="E1351" t="s">
        <v>3379</v>
      </c>
      <c r="F1351" t="s">
        <v>3375</v>
      </c>
      <c r="G1351" t="s">
        <v>3382</v>
      </c>
      <c r="H1351" t="s">
        <v>3377</v>
      </c>
      <c r="I1351">
        <v>-3.3000000000000002E-2</v>
      </c>
      <c r="J1351">
        <v>0.182</v>
      </c>
      <c r="K1351" t="s">
        <v>46</v>
      </c>
      <c r="L1351">
        <v>0</v>
      </c>
      <c r="M1351">
        <v>-3.3000000000000002E-2</v>
      </c>
      <c r="N1351">
        <v>0</v>
      </c>
      <c r="O1351">
        <v>0.69618400000000003</v>
      </c>
      <c r="P1351">
        <v>0.70178799999999997</v>
      </c>
      <c r="Q1351">
        <v>0</v>
      </c>
    </row>
    <row r="1352" spans="1:17" ht="15" x14ac:dyDescent="0.3">
      <c r="A1352" s="1"/>
      <c r="B1352" t="s">
        <v>20</v>
      </c>
      <c r="C1352" t="s">
        <v>3389</v>
      </c>
      <c r="D1352">
        <v>79</v>
      </c>
      <c r="E1352" t="s">
        <v>3390</v>
      </c>
      <c r="F1352">
        <v>79</v>
      </c>
      <c r="G1352" t="s">
        <v>3391</v>
      </c>
      <c r="H1352">
        <v>79</v>
      </c>
      <c r="I1352">
        <v>0.29399999999999998</v>
      </c>
      <c r="J1352">
        <v>0</v>
      </c>
      <c r="K1352" t="s">
        <v>46</v>
      </c>
      <c r="L1352">
        <v>0</v>
      </c>
      <c r="M1352">
        <v>0.29399999999999998</v>
      </c>
      <c r="N1352">
        <v>0</v>
      </c>
      <c r="O1352">
        <v>0.58036799999999999</v>
      </c>
      <c r="P1352">
        <v>0.58855500000000005</v>
      </c>
      <c r="Q1352">
        <v>0</v>
      </c>
    </row>
    <row r="1353" spans="1:17" ht="15" x14ac:dyDescent="0.3">
      <c r="A1353" s="1"/>
      <c r="B1353" t="s">
        <v>20</v>
      </c>
      <c r="C1353" t="s">
        <v>1483</v>
      </c>
      <c r="D1353" t="s">
        <v>1484</v>
      </c>
      <c r="E1353" t="s">
        <v>1484</v>
      </c>
      <c r="F1353" t="s">
        <v>1484</v>
      </c>
      <c r="G1353" t="s">
        <v>1485</v>
      </c>
      <c r="H1353" t="s">
        <v>1486</v>
      </c>
      <c r="I1353">
        <v>0.98699999999999999</v>
      </c>
      <c r="J1353">
        <v>0.75</v>
      </c>
      <c r="K1353" t="s">
        <v>17</v>
      </c>
      <c r="L1353">
        <v>1</v>
      </c>
      <c r="M1353">
        <v>0.98699999999999999</v>
      </c>
      <c r="N1353">
        <v>0</v>
      </c>
      <c r="O1353">
        <v>0.91492899999999999</v>
      </c>
      <c r="P1353">
        <v>0.91356899999999996</v>
      </c>
      <c r="Q1353">
        <v>1</v>
      </c>
    </row>
    <row r="1354" spans="1:17" ht="15" x14ac:dyDescent="0.3">
      <c r="A1354" s="1"/>
      <c r="B1354" t="s">
        <v>20</v>
      </c>
      <c r="C1354">
        <v>11</v>
      </c>
      <c r="D1354" t="s">
        <v>3394</v>
      </c>
      <c r="E1354">
        <v>11</v>
      </c>
      <c r="F1354" t="s">
        <v>1490</v>
      </c>
      <c r="G1354">
        <v>11</v>
      </c>
      <c r="H1354" t="s">
        <v>1492</v>
      </c>
      <c r="I1354">
        <v>0.55500000000000005</v>
      </c>
      <c r="J1354">
        <v>0.33300000000000002</v>
      </c>
      <c r="K1354" t="s">
        <v>17</v>
      </c>
      <c r="L1354">
        <v>1</v>
      </c>
      <c r="M1354">
        <v>0.55500000000000005</v>
      </c>
      <c r="N1354">
        <v>0</v>
      </c>
      <c r="O1354">
        <v>0.65563400000000005</v>
      </c>
      <c r="P1354">
        <v>0.64853099999999997</v>
      </c>
      <c r="Q1354">
        <v>1</v>
      </c>
    </row>
    <row r="1355" spans="1:17" ht="15" x14ac:dyDescent="0.3">
      <c r="A1355" s="1"/>
      <c r="B1355" t="s">
        <v>20</v>
      </c>
      <c r="C1355" t="s">
        <v>3398</v>
      </c>
      <c r="D1355" t="s">
        <v>3399</v>
      </c>
      <c r="E1355" t="s">
        <v>3398</v>
      </c>
      <c r="F1355" t="s">
        <v>3400</v>
      </c>
      <c r="G1355" t="s">
        <v>3401</v>
      </c>
      <c r="H1355" t="s">
        <v>1498</v>
      </c>
      <c r="I1355">
        <v>0.59399999999999997</v>
      </c>
      <c r="J1355">
        <v>8.6999999999999994E-2</v>
      </c>
      <c r="K1355" t="s">
        <v>42</v>
      </c>
      <c r="L1355">
        <v>0.5</v>
      </c>
      <c r="M1355">
        <v>0.59399999999999997</v>
      </c>
      <c r="N1355">
        <v>0</v>
      </c>
      <c r="O1355">
        <v>0.66214399999999995</v>
      </c>
      <c r="P1355">
        <v>0.65047600000000005</v>
      </c>
      <c r="Q1355">
        <v>0.5</v>
      </c>
    </row>
    <row r="1356" spans="1:17" ht="15" x14ac:dyDescent="0.3">
      <c r="A1356" s="1"/>
      <c r="B1356" t="s">
        <v>20</v>
      </c>
      <c r="C1356" t="s">
        <v>3408</v>
      </c>
      <c r="D1356" t="s">
        <v>3404</v>
      </c>
      <c r="E1356" t="s">
        <v>3408</v>
      </c>
      <c r="F1356" t="s">
        <v>3406</v>
      </c>
      <c r="G1356" t="s">
        <v>3409</v>
      </c>
      <c r="H1356" t="s">
        <v>1508</v>
      </c>
      <c r="I1356">
        <v>0.23</v>
      </c>
      <c r="J1356">
        <v>0</v>
      </c>
      <c r="K1356" t="s">
        <v>46</v>
      </c>
      <c r="L1356">
        <v>0</v>
      </c>
      <c r="M1356">
        <v>0.23</v>
      </c>
      <c r="N1356">
        <v>0</v>
      </c>
      <c r="O1356">
        <v>0.648895</v>
      </c>
      <c r="P1356">
        <v>0.65287499999999998</v>
      </c>
      <c r="Q1356">
        <v>0</v>
      </c>
    </row>
    <row r="1357" spans="1:17" ht="15" x14ac:dyDescent="0.3">
      <c r="A1357" s="1"/>
      <c r="B1357" t="s">
        <v>20</v>
      </c>
      <c r="C1357" t="s">
        <v>149</v>
      </c>
      <c r="D1357" t="s">
        <v>3419</v>
      </c>
      <c r="E1357" t="s">
        <v>149</v>
      </c>
      <c r="F1357" t="s">
        <v>3420</v>
      </c>
      <c r="G1357" t="s">
        <v>150</v>
      </c>
      <c r="H1357" t="s">
        <v>1516</v>
      </c>
      <c r="I1357">
        <v>-1.0999999999999999E-2</v>
      </c>
      <c r="J1357">
        <v>0</v>
      </c>
      <c r="K1357" t="s">
        <v>46</v>
      </c>
      <c r="L1357">
        <v>0</v>
      </c>
      <c r="M1357">
        <v>-1.0999999999999999E-2</v>
      </c>
      <c r="N1357">
        <v>0</v>
      </c>
      <c r="O1357">
        <v>0.60250199999999998</v>
      </c>
      <c r="P1357">
        <v>0.59868299999999997</v>
      </c>
      <c r="Q1357">
        <v>0</v>
      </c>
    </row>
    <row r="1358" spans="1:17" ht="15" x14ac:dyDescent="0.3">
      <c r="A1358" s="1"/>
      <c r="B1358" t="s">
        <v>20</v>
      </c>
      <c r="C1358" t="s">
        <v>1531</v>
      </c>
      <c r="D1358" t="s">
        <v>1531</v>
      </c>
      <c r="E1358" t="s">
        <v>1531</v>
      </c>
      <c r="F1358" t="s">
        <v>1531</v>
      </c>
      <c r="G1358" t="s">
        <v>3434</v>
      </c>
      <c r="H1358" t="s">
        <v>1534</v>
      </c>
      <c r="I1358">
        <v>0.94499999999999995</v>
      </c>
      <c r="J1358">
        <v>0.8</v>
      </c>
      <c r="K1358" t="s">
        <v>17</v>
      </c>
      <c r="L1358">
        <v>1</v>
      </c>
      <c r="M1358">
        <v>0.94499999999999995</v>
      </c>
      <c r="N1358">
        <v>0</v>
      </c>
      <c r="O1358">
        <v>0.93287299999999995</v>
      </c>
      <c r="P1358">
        <v>0.935975</v>
      </c>
      <c r="Q1358">
        <v>1</v>
      </c>
    </row>
    <row r="1359" spans="1:17" ht="15" x14ac:dyDescent="0.3">
      <c r="A1359" s="1"/>
      <c r="B1359" t="s">
        <v>20</v>
      </c>
      <c r="C1359" t="s">
        <v>3438</v>
      </c>
      <c r="D1359" t="s">
        <v>3439</v>
      </c>
      <c r="E1359" t="s">
        <v>3440</v>
      </c>
      <c r="F1359" t="s">
        <v>3440</v>
      </c>
      <c r="G1359" t="s">
        <v>3441</v>
      </c>
      <c r="H1359" t="s">
        <v>1548</v>
      </c>
      <c r="I1359">
        <v>0.98099999999999998</v>
      </c>
      <c r="J1359">
        <v>0.93300000000000005</v>
      </c>
      <c r="K1359" t="s">
        <v>17</v>
      </c>
      <c r="L1359">
        <v>1</v>
      </c>
      <c r="M1359">
        <v>0.98099999999999998</v>
      </c>
      <c r="N1359">
        <v>0</v>
      </c>
      <c r="O1359">
        <v>0.96863500000000002</v>
      </c>
      <c r="P1359">
        <v>0.96035000000000004</v>
      </c>
      <c r="Q1359">
        <v>1</v>
      </c>
    </row>
    <row r="1360" spans="1:17" ht="15" x14ac:dyDescent="0.3">
      <c r="A1360" s="1"/>
      <c r="B1360" t="s">
        <v>20</v>
      </c>
      <c r="C1360" t="s">
        <v>1537</v>
      </c>
      <c r="D1360" t="s">
        <v>3450</v>
      </c>
      <c r="E1360" t="s">
        <v>1537</v>
      </c>
      <c r="F1360" t="s">
        <v>1537</v>
      </c>
      <c r="G1360" t="s">
        <v>1538</v>
      </c>
      <c r="H1360" t="s">
        <v>1560</v>
      </c>
      <c r="I1360">
        <v>0.878</v>
      </c>
      <c r="J1360">
        <v>0</v>
      </c>
      <c r="K1360" t="s">
        <v>17</v>
      </c>
      <c r="L1360">
        <v>1</v>
      </c>
      <c r="M1360">
        <v>0.878</v>
      </c>
      <c r="N1360">
        <v>0</v>
      </c>
      <c r="O1360">
        <v>0.87277800000000005</v>
      </c>
      <c r="P1360">
        <v>0.86430300000000004</v>
      </c>
      <c r="Q1360">
        <v>1</v>
      </c>
    </row>
    <row r="1361" spans="1:17" ht="15" x14ac:dyDescent="0.3">
      <c r="A1361" s="1"/>
      <c r="B1361" t="s">
        <v>20</v>
      </c>
      <c r="C1361" t="s">
        <v>3452</v>
      </c>
      <c r="D1361" t="s">
        <v>3453</v>
      </c>
      <c r="E1361" t="s">
        <v>3452</v>
      </c>
      <c r="F1361" t="s">
        <v>3454</v>
      </c>
      <c r="G1361" t="s">
        <v>1568</v>
      </c>
      <c r="H1361" t="s">
        <v>1569</v>
      </c>
      <c r="I1361">
        <v>0.77100000000000002</v>
      </c>
      <c r="J1361">
        <v>0.5</v>
      </c>
      <c r="K1361" t="s">
        <v>17</v>
      </c>
      <c r="L1361">
        <v>1</v>
      </c>
      <c r="M1361">
        <v>0.77100000000000002</v>
      </c>
      <c r="N1361">
        <v>0</v>
      </c>
      <c r="O1361">
        <v>0.81887299999999996</v>
      </c>
      <c r="P1361">
        <v>0.80488700000000002</v>
      </c>
      <c r="Q1361">
        <v>1</v>
      </c>
    </row>
    <row r="1362" spans="1:17" ht="15" x14ac:dyDescent="0.3">
      <c r="A1362" s="1"/>
      <c r="B1362" t="s">
        <v>20</v>
      </c>
      <c r="C1362" t="s">
        <v>3466</v>
      </c>
      <c r="D1362" t="s">
        <v>3462</v>
      </c>
      <c r="E1362" t="s">
        <v>3466</v>
      </c>
      <c r="F1362" t="s">
        <v>3463</v>
      </c>
      <c r="G1362" t="s">
        <v>3467</v>
      </c>
      <c r="H1362" t="s">
        <v>1585</v>
      </c>
      <c r="I1362">
        <v>0.95</v>
      </c>
      <c r="J1362">
        <v>0.75</v>
      </c>
      <c r="K1362" t="s">
        <v>17</v>
      </c>
      <c r="L1362">
        <v>1</v>
      </c>
      <c r="M1362">
        <v>0.95</v>
      </c>
      <c r="N1362">
        <v>0</v>
      </c>
      <c r="O1362">
        <v>0.87982099999999996</v>
      </c>
      <c r="P1362">
        <v>0.87599199999999999</v>
      </c>
      <c r="Q1362">
        <v>1</v>
      </c>
    </row>
    <row r="1363" spans="1:17" ht="15" x14ac:dyDescent="0.3">
      <c r="A1363" s="1"/>
      <c r="B1363" t="s">
        <v>20</v>
      </c>
      <c r="C1363" t="s">
        <v>3475</v>
      </c>
      <c r="D1363" t="s">
        <v>3471</v>
      </c>
      <c r="E1363" t="s">
        <v>3476</v>
      </c>
      <c r="F1363" t="s">
        <v>1598</v>
      </c>
      <c r="G1363" t="s">
        <v>3477</v>
      </c>
      <c r="H1363" t="s">
        <v>1600</v>
      </c>
      <c r="I1363">
        <v>0.72899999999999998</v>
      </c>
      <c r="J1363">
        <v>0.28599999999999998</v>
      </c>
      <c r="K1363" t="s">
        <v>46</v>
      </c>
      <c r="L1363">
        <v>0</v>
      </c>
      <c r="M1363">
        <v>0.72899999999999998</v>
      </c>
      <c r="N1363">
        <v>0</v>
      </c>
      <c r="O1363">
        <v>0.80895700000000004</v>
      </c>
      <c r="P1363">
        <v>0.80429899999999999</v>
      </c>
      <c r="Q1363">
        <v>0</v>
      </c>
    </row>
    <row r="1364" spans="1:17" ht="15" x14ac:dyDescent="0.3">
      <c r="A1364" s="1"/>
      <c r="B1364" t="s">
        <v>20</v>
      </c>
      <c r="C1364" t="s">
        <v>1609</v>
      </c>
      <c r="D1364" t="s">
        <v>1606</v>
      </c>
      <c r="E1364" t="s">
        <v>1609</v>
      </c>
      <c r="F1364" t="s">
        <v>1606</v>
      </c>
      <c r="G1364" t="s">
        <v>1610</v>
      </c>
      <c r="H1364" t="s">
        <v>1608</v>
      </c>
      <c r="I1364">
        <v>0.871</v>
      </c>
      <c r="J1364">
        <v>0.85699999999999998</v>
      </c>
      <c r="K1364" t="s">
        <v>17</v>
      </c>
      <c r="L1364">
        <v>1</v>
      </c>
      <c r="M1364">
        <v>0.871</v>
      </c>
      <c r="N1364">
        <v>0</v>
      </c>
      <c r="O1364">
        <v>0.91918900000000003</v>
      </c>
      <c r="P1364">
        <v>0.91558099999999998</v>
      </c>
      <c r="Q1364">
        <v>1</v>
      </c>
    </row>
    <row r="1365" spans="1:17" ht="15" x14ac:dyDescent="0.3">
      <c r="A1365" s="1"/>
      <c r="B1365" t="s">
        <v>20</v>
      </c>
      <c r="C1365" t="s">
        <v>3487</v>
      </c>
      <c r="D1365" t="s">
        <v>3483</v>
      </c>
      <c r="E1365" t="s">
        <v>3488</v>
      </c>
      <c r="F1365" t="s">
        <v>3485</v>
      </c>
      <c r="G1365" t="s">
        <v>3489</v>
      </c>
      <c r="H1365" t="s">
        <v>1616</v>
      </c>
      <c r="I1365">
        <v>0.75</v>
      </c>
      <c r="J1365">
        <v>0.54500000000000004</v>
      </c>
      <c r="K1365" t="s">
        <v>42</v>
      </c>
      <c r="L1365">
        <v>0.5</v>
      </c>
      <c r="M1365">
        <v>0.75</v>
      </c>
      <c r="N1365">
        <v>0</v>
      </c>
      <c r="O1365">
        <v>0.77556000000000003</v>
      </c>
      <c r="P1365">
        <v>0.77686599999999995</v>
      </c>
      <c r="Q1365">
        <v>0.5</v>
      </c>
    </row>
    <row r="1366" spans="1:17" ht="15" x14ac:dyDescent="0.3">
      <c r="A1366" s="1"/>
      <c r="B1366" t="s">
        <v>20</v>
      </c>
      <c r="C1366" t="s">
        <v>1624</v>
      </c>
      <c r="D1366" t="s">
        <v>3501</v>
      </c>
      <c r="E1366" t="s">
        <v>1624</v>
      </c>
      <c r="F1366" t="s">
        <v>3501</v>
      </c>
      <c r="G1366" t="s">
        <v>3502</v>
      </c>
      <c r="H1366" t="s">
        <v>1627</v>
      </c>
      <c r="I1366">
        <v>0.17100000000000001</v>
      </c>
      <c r="J1366">
        <v>0</v>
      </c>
      <c r="K1366" t="s">
        <v>46</v>
      </c>
      <c r="L1366">
        <v>0</v>
      </c>
      <c r="M1366">
        <v>0.17100000000000001</v>
      </c>
      <c r="N1366">
        <v>0</v>
      </c>
      <c r="O1366">
        <v>0.63878500000000005</v>
      </c>
      <c r="P1366">
        <v>0.63351900000000005</v>
      </c>
      <c r="Q1366">
        <v>0</v>
      </c>
    </row>
    <row r="1367" spans="1:17" ht="15" x14ac:dyDescent="0.3">
      <c r="A1367" s="1"/>
      <c r="B1367" t="s">
        <v>20</v>
      </c>
      <c r="C1367" t="s">
        <v>3506</v>
      </c>
      <c r="D1367" t="s">
        <v>3507</v>
      </c>
      <c r="E1367" t="s">
        <v>3506</v>
      </c>
      <c r="F1367" t="s">
        <v>3508</v>
      </c>
      <c r="G1367" t="s">
        <v>3509</v>
      </c>
      <c r="H1367" t="s">
        <v>3510</v>
      </c>
      <c r="I1367">
        <v>2.3E-2</v>
      </c>
      <c r="J1367">
        <v>0</v>
      </c>
      <c r="K1367" t="s">
        <v>46</v>
      </c>
      <c r="L1367">
        <v>0</v>
      </c>
      <c r="M1367">
        <v>2.3E-2</v>
      </c>
      <c r="N1367">
        <v>0</v>
      </c>
      <c r="O1367">
        <v>0.64108200000000004</v>
      </c>
      <c r="P1367">
        <v>0.63975000000000004</v>
      </c>
      <c r="Q1367">
        <v>0</v>
      </c>
    </row>
    <row r="1368" spans="1:17" ht="15" x14ac:dyDescent="0.3">
      <c r="A1368" s="1"/>
      <c r="B1368" t="s">
        <v>20</v>
      </c>
      <c r="C1368" t="s">
        <v>1658</v>
      </c>
      <c r="D1368" t="s">
        <v>1658</v>
      </c>
      <c r="E1368" t="s">
        <v>1658</v>
      </c>
      <c r="F1368" t="s">
        <v>1658</v>
      </c>
      <c r="G1368" t="s">
        <v>3497</v>
      </c>
      <c r="H1368" t="s">
        <v>1660</v>
      </c>
      <c r="I1368">
        <v>0.97799999999999998</v>
      </c>
      <c r="J1368">
        <v>0.57099999999999995</v>
      </c>
      <c r="K1368" t="s">
        <v>17</v>
      </c>
      <c r="L1368">
        <v>1</v>
      </c>
      <c r="M1368">
        <v>0.97799999999999998</v>
      </c>
      <c r="N1368">
        <v>0</v>
      </c>
      <c r="O1368">
        <v>0.89351899999999995</v>
      </c>
      <c r="P1368">
        <v>0.88842500000000002</v>
      </c>
      <c r="Q1368">
        <v>1</v>
      </c>
    </row>
    <row r="1369" spans="1:17" ht="15" x14ac:dyDescent="0.3">
      <c r="A1369" s="1"/>
      <c r="B1369" t="s">
        <v>20</v>
      </c>
      <c r="C1369" t="s">
        <v>3534</v>
      </c>
      <c r="D1369" t="s">
        <v>3530</v>
      </c>
      <c r="E1369" t="s">
        <v>3534</v>
      </c>
      <c r="F1369" t="s">
        <v>3530</v>
      </c>
      <c r="G1369" t="s">
        <v>3535</v>
      </c>
      <c r="H1369" t="s">
        <v>1665</v>
      </c>
      <c r="I1369">
        <v>0.28000000000000003</v>
      </c>
      <c r="J1369">
        <v>0</v>
      </c>
      <c r="K1369" t="s">
        <v>46</v>
      </c>
      <c r="L1369">
        <v>0</v>
      </c>
      <c r="M1369">
        <v>0.28000000000000003</v>
      </c>
      <c r="N1369">
        <v>0</v>
      </c>
      <c r="O1369">
        <v>0.65807000000000004</v>
      </c>
      <c r="P1369">
        <v>0.66812800000000006</v>
      </c>
      <c r="Q1369">
        <v>0</v>
      </c>
    </row>
    <row r="1370" spans="1:17" ht="15" x14ac:dyDescent="0.3">
      <c r="A1370" s="1"/>
      <c r="B1370" t="s">
        <v>20</v>
      </c>
      <c r="C1370" t="s">
        <v>3506</v>
      </c>
      <c r="D1370" t="s">
        <v>3539</v>
      </c>
      <c r="E1370" t="s">
        <v>3506</v>
      </c>
      <c r="F1370" t="s">
        <v>3540</v>
      </c>
      <c r="G1370" t="s">
        <v>3509</v>
      </c>
      <c r="H1370" t="s">
        <v>1672</v>
      </c>
      <c r="I1370">
        <v>0.94599999999999995</v>
      </c>
      <c r="J1370">
        <v>0.75</v>
      </c>
      <c r="K1370" t="s">
        <v>17</v>
      </c>
      <c r="L1370">
        <v>1</v>
      </c>
      <c r="M1370">
        <v>0.94599999999999995</v>
      </c>
      <c r="N1370">
        <v>0</v>
      </c>
      <c r="O1370">
        <v>0.78700400000000004</v>
      </c>
      <c r="P1370">
        <v>0.78366800000000003</v>
      </c>
      <c r="Q1370">
        <v>1</v>
      </c>
    </row>
    <row r="1371" spans="1:17" ht="15" x14ac:dyDescent="0.3">
      <c r="A1371" s="1"/>
      <c r="B1371" t="s">
        <v>20</v>
      </c>
      <c r="C1371" t="s">
        <v>3543</v>
      </c>
      <c r="D1371" t="s">
        <v>3544</v>
      </c>
      <c r="E1371" t="s">
        <v>3543</v>
      </c>
      <c r="F1371" t="s">
        <v>1678</v>
      </c>
      <c r="G1371" t="s">
        <v>3545</v>
      </c>
      <c r="H1371" t="s">
        <v>1680</v>
      </c>
      <c r="I1371">
        <v>0.81100000000000005</v>
      </c>
      <c r="J1371">
        <v>0.8</v>
      </c>
      <c r="K1371" t="s">
        <v>17</v>
      </c>
      <c r="L1371">
        <v>1</v>
      </c>
      <c r="M1371">
        <v>0.81100000000000005</v>
      </c>
      <c r="N1371">
        <v>0</v>
      </c>
      <c r="O1371">
        <v>0.84243599999999996</v>
      </c>
      <c r="P1371">
        <v>0.842974</v>
      </c>
      <c r="Q1371">
        <v>1</v>
      </c>
    </row>
    <row r="1372" spans="1:17" ht="15" x14ac:dyDescent="0.3">
      <c r="A1372" s="1"/>
      <c r="B1372" t="s">
        <v>20</v>
      </c>
      <c r="C1372" t="s">
        <v>1686</v>
      </c>
      <c r="D1372" t="s">
        <v>1687</v>
      </c>
      <c r="E1372" t="s">
        <v>1688</v>
      </c>
      <c r="F1372" t="s">
        <v>1689</v>
      </c>
      <c r="G1372" t="s">
        <v>3549</v>
      </c>
      <c r="H1372" t="s">
        <v>1691</v>
      </c>
      <c r="I1372">
        <v>0.76700000000000002</v>
      </c>
      <c r="J1372">
        <v>0.5</v>
      </c>
      <c r="K1372" t="s">
        <v>17</v>
      </c>
      <c r="L1372">
        <v>1</v>
      </c>
      <c r="M1372">
        <v>0.76700000000000002</v>
      </c>
      <c r="N1372">
        <v>0</v>
      </c>
      <c r="O1372">
        <v>0.82957099999999995</v>
      </c>
      <c r="P1372">
        <v>0.82798499999999997</v>
      </c>
      <c r="Q1372">
        <v>1</v>
      </c>
    </row>
    <row r="1373" spans="1:17" ht="15" x14ac:dyDescent="0.3">
      <c r="A1373" s="1"/>
      <c r="B1373" t="s">
        <v>20</v>
      </c>
      <c r="C1373" t="s">
        <v>3550</v>
      </c>
      <c r="D1373" t="s">
        <v>3551</v>
      </c>
      <c r="E1373" t="s">
        <v>3550</v>
      </c>
      <c r="F1373" t="s">
        <v>3551</v>
      </c>
      <c r="G1373" t="s">
        <v>3552</v>
      </c>
      <c r="H1373" t="s">
        <v>1694</v>
      </c>
      <c r="I1373">
        <v>0.79300000000000004</v>
      </c>
      <c r="J1373">
        <v>0.66700000000000004</v>
      </c>
      <c r="K1373" t="s">
        <v>17</v>
      </c>
      <c r="L1373">
        <v>1</v>
      </c>
      <c r="M1373">
        <v>0.79300000000000004</v>
      </c>
      <c r="N1373">
        <v>0</v>
      </c>
      <c r="O1373">
        <v>0.78467299999999995</v>
      </c>
      <c r="P1373">
        <v>0.79381400000000002</v>
      </c>
      <c r="Q1373">
        <v>1</v>
      </c>
    </row>
    <row r="1374" spans="1:17" ht="15" x14ac:dyDescent="0.3">
      <c r="A1374" s="1"/>
      <c r="B1374" t="s">
        <v>20</v>
      </c>
      <c r="C1374" t="s">
        <v>3553</v>
      </c>
      <c r="D1374" t="s">
        <v>3554</v>
      </c>
      <c r="E1374" t="s">
        <v>3553</v>
      </c>
      <c r="F1374" t="s">
        <v>3555</v>
      </c>
      <c r="G1374" t="s">
        <v>3556</v>
      </c>
      <c r="H1374" t="s">
        <v>1702</v>
      </c>
      <c r="I1374">
        <v>0.66100000000000003</v>
      </c>
      <c r="J1374">
        <v>0</v>
      </c>
      <c r="K1374" t="s">
        <v>46</v>
      </c>
      <c r="L1374">
        <v>0</v>
      </c>
      <c r="M1374">
        <v>0.66100000000000003</v>
      </c>
      <c r="N1374">
        <v>0</v>
      </c>
      <c r="O1374">
        <v>0.69341799999999998</v>
      </c>
      <c r="P1374">
        <v>0.70402699999999996</v>
      </c>
      <c r="Q1374">
        <v>0</v>
      </c>
    </row>
    <row r="1375" spans="1:17" ht="15" x14ac:dyDescent="0.3">
      <c r="A1375" s="1"/>
      <c r="B1375" t="s">
        <v>20</v>
      </c>
      <c r="C1375" t="s">
        <v>1721</v>
      </c>
      <c r="D1375" t="s">
        <v>3566</v>
      </c>
      <c r="E1375" t="s">
        <v>1721</v>
      </c>
      <c r="F1375" t="s">
        <v>1714</v>
      </c>
      <c r="G1375" t="s">
        <v>3570</v>
      </c>
      <c r="H1375" t="s">
        <v>1716</v>
      </c>
      <c r="I1375">
        <v>0.57199999999999995</v>
      </c>
      <c r="J1375">
        <v>0.61499999999999999</v>
      </c>
      <c r="K1375" t="s">
        <v>42</v>
      </c>
      <c r="L1375">
        <v>0.5</v>
      </c>
      <c r="M1375">
        <v>0.57199999999999995</v>
      </c>
      <c r="N1375">
        <v>0</v>
      </c>
      <c r="O1375">
        <v>0.80312499999999998</v>
      </c>
      <c r="P1375">
        <v>0.81042099999999995</v>
      </c>
      <c r="Q1375">
        <v>0.5</v>
      </c>
    </row>
    <row r="1376" spans="1:17" ht="15" x14ac:dyDescent="0.3">
      <c r="A1376" s="1"/>
      <c r="B1376" t="s">
        <v>20</v>
      </c>
      <c r="C1376" t="s">
        <v>3574</v>
      </c>
      <c r="D1376" t="s">
        <v>3572</v>
      </c>
      <c r="E1376" t="s">
        <v>3575</v>
      </c>
      <c r="F1376" t="s">
        <v>3572</v>
      </c>
      <c r="G1376" t="s">
        <v>3576</v>
      </c>
      <c r="H1376" t="s">
        <v>1733</v>
      </c>
      <c r="I1376">
        <v>0.31900000000000001</v>
      </c>
      <c r="J1376">
        <v>0</v>
      </c>
      <c r="K1376" t="s">
        <v>46</v>
      </c>
      <c r="L1376">
        <v>0</v>
      </c>
      <c r="M1376">
        <v>0.31900000000000001</v>
      </c>
      <c r="N1376">
        <v>0</v>
      </c>
      <c r="O1376">
        <v>0.69240199999999996</v>
      </c>
      <c r="P1376">
        <v>0.68038699999999996</v>
      </c>
      <c r="Q1376">
        <v>0</v>
      </c>
    </row>
    <row r="1377" spans="1:17" ht="15" x14ac:dyDescent="0.3">
      <c r="A1377" s="1"/>
      <c r="B1377" t="s">
        <v>20</v>
      </c>
      <c r="C1377" t="s">
        <v>1737</v>
      </c>
      <c r="D1377" t="s">
        <v>1738</v>
      </c>
      <c r="E1377" t="s">
        <v>1737</v>
      </c>
      <c r="F1377" t="s">
        <v>1738</v>
      </c>
      <c r="G1377" t="s">
        <v>1744</v>
      </c>
      <c r="H1377" t="s">
        <v>1740</v>
      </c>
      <c r="I1377">
        <v>0.79600000000000004</v>
      </c>
      <c r="J1377">
        <v>0.66700000000000004</v>
      </c>
      <c r="K1377" t="s">
        <v>17</v>
      </c>
      <c r="L1377">
        <v>1</v>
      </c>
      <c r="M1377">
        <v>0.79600000000000004</v>
      </c>
      <c r="N1377">
        <v>0</v>
      </c>
      <c r="O1377">
        <v>0.89498699999999998</v>
      </c>
      <c r="P1377">
        <v>0.89403200000000005</v>
      </c>
      <c r="Q1377">
        <v>1</v>
      </c>
    </row>
    <row r="1378" spans="1:17" ht="15" x14ac:dyDescent="0.3">
      <c r="A1378" s="1"/>
      <c r="B1378" t="s">
        <v>20</v>
      </c>
      <c r="C1378" t="s">
        <v>1746</v>
      </c>
      <c r="D1378" t="s">
        <v>3579</v>
      </c>
      <c r="E1378" t="s">
        <v>1747</v>
      </c>
      <c r="F1378" t="s">
        <v>1747</v>
      </c>
      <c r="G1378" t="s">
        <v>1746</v>
      </c>
      <c r="H1378" t="s">
        <v>1749</v>
      </c>
      <c r="I1378">
        <v>0.77100000000000002</v>
      </c>
      <c r="J1378">
        <v>0</v>
      </c>
      <c r="K1378" t="s">
        <v>17</v>
      </c>
      <c r="L1378">
        <v>1</v>
      </c>
      <c r="M1378">
        <v>0.77100000000000002</v>
      </c>
      <c r="N1378">
        <v>0</v>
      </c>
      <c r="O1378">
        <v>0.69112099999999999</v>
      </c>
      <c r="P1378">
        <v>0.69327899999999998</v>
      </c>
      <c r="Q1378">
        <v>1</v>
      </c>
    </row>
    <row r="1379" spans="1:17" ht="15" x14ac:dyDescent="0.3">
      <c r="A1379" s="1"/>
      <c r="B1379" t="s">
        <v>20</v>
      </c>
      <c r="C1379" t="s">
        <v>3584</v>
      </c>
      <c r="D1379" t="s">
        <v>3582</v>
      </c>
      <c r="E1379" t="s">
        <v>3585</v>
      </c>
      <c r="F1379" t="s">
        <v>3583</v>
      </c>
      <c r="G1379" t="s">
        <v>3586</v>
      </c>
      <c r="H1379" t="s">
        <v>1755</v>
      </c>
      <c r="I1379">
        <v>3.9E-2</v>
      </c>
      <c r="J1379">
        <v>0</v>
      </c>
      <c r="K1379" t="s">
        <v>42</v>
      </c>
      <c r="L1379">
        <v>0.5</v>
      </c>
      <c r="M1379">
        <v>3.9E-2</v>
      </c>
      <c r="N1379">
        <v>0</v>
      </c>
      <c r="O1379">
        <v>0.60282800000000003</v>
      </c>
      <c r="P1379">
        <v>0.60253000000000001</v>
      </c>
      <c r="Q1379">
        <v>0.5</v>
      </c>
    </row>
    <row r="1380" spans="1:17" ht="15" x14ac:dyDescent="0.3">
      <c r="A1380" s="1"/>
      <c r="B1380" t="s">
        <v>20</v>
      </c>
      <c r="C1380" t="s">
        <v>3594</v>
      </c>
      <c r="D1380" t="s">
        <v>3591</v>
      </c>
      <c r="E1380" t="s">
        <v>3594</v>
      </c>
      <c r="F1380" t="s">
        <v>3592</v>
      </c>
      <c r="G1380" t="s">
        <v>3595</v>
      </c>
      <c r="H1380" t="s">
        <v>1773</v>
      </c>
      <c r="I1380">
        <v>0.45200000000000001</v>
      </c>
      <c r="J1380">
        <v>0.3</v>
      </c>
      <c r="K1380" t="s">
        <v>42</v>
      </c>
      <c r="L1380">
        <v>0.5</v>
      </c>
      <c r="M1380">
        <v>0.45200000000000001</v>
      </c>
      <c r="N1380">
        <v>0</v>
      </c>
      <c r="O1380">
        <v>0.79845100000000002</v>
      </c>
      <c r="P1380">
        <v>0.78990099999999996</v>
      </c>
      <c r="Q1380">
        <v>0.5</v>
      </c>
    </row>
    <row r="1381" spans="1:17" ht="15" x14ac:dyDescent="0.3">
      <c r="A1381" s="1"/>
      <c r="B1381" t="s">
        <v>20</v>
      </c>
      <c r="C1381" t="s">
        <v>1764</v>
      </c>
      <c r="D1381" t="s">
        <v>3601</v>
      </c>
      <c r="E1381" t="s">
        <v>1765</v>
      </c>
      <c r="F1381" t="s">
        <v>1765</v>
      </c>
      <c r="G1381" t="s">
        <v>3602</v>
      </c>
      <c r="H1381" t="s">
        <v>1788</v>
      </c>
      <c r="I1381">
        <v>0.89400000000000002</v>
      </c>
      <c r="J1381">
        <v>0</v>
      </c>
      <c r="K1381" t="s">
        <v>17</v>
      </c>
      <c r="L1381">
        <v>1</v>
      </c>
      <c r="M1381">
        <v>0.89400000000000002</v>
      </c>
      <c r="N1381">
        <v>0</v>
      </c>
      <c r="O1381">
        <v>0.78121099999999999</v>
      </c>
      <c r="P1381">
        <v>0.78984500000000002</v>
      </c>
      <c r="Q1381">
        <v>1</v>
      </c>
    </row>
    <row r="1382" spans="1:17" ht="15" x14ac:dyDescent="0.3">
      <c r="A1382" s="1"/>
      <c r="B1382" t="s">
        <v>20</v>
      </c>
      <c r="C1382" t="s">
        <v>3609</v>
      </c>
      <c r="D1382" t="s">
        <v>3605</v>
      </c>
      <c r="E1382" t="s">
        <v>3609</v>
      </c>
      <c r="F1382" t="s">
        <v>3606</v>
      </c>
      <c r="G1382" t="s">
        <v>3610</v>
      </c>
      <c r="H1382" t="s">
        <v>1795</v>
      </c>
      <c r="I1382">
        <v>0.97299999999999998</v>
      </c>
      <c r="J1382">
        <v>0.36399999999999999</v>
      </c>
      <c r="K1382" t="s">
        <v>17</v>
      </c>
      <c r="L1382">
        <v>1</v>
      </c>
      <c r="M1382">
        <v>0.97299999999999998</v>
      </c>
      <c r="N1382">
        <v>0</v>
      </c>
      <c r="O1382">
        <v>0.87112199999999995</v>
      </c>
      <c r="P1382">
        <v>0.866923</v>
      </c>
      <c r="Q1382">
        <v>1</v>
      </c>
    </row>
    <row r="1383" spans="1:17" ht="15" x14ac:dyDescent="0.3">
      <c r="A1383" s="1"/>
      <c r="B1383" t="s">
        <v>20</v>
      </c>
      <c r="C1383" t="s">
        <v>1804</v>
      </c>
      <c r="D1383" t="s">
        <v>3617</v>
      </c>
      <c r="E1383" t="s">
        <v>1806</v>
      </c>
      <c r="F1383" t="s">
        <v>3618</v>
      </c>
      <c r="G1383" t="s">
        <v>3619</v>
      </c>
      <c r="H1383" t="s">
        <v>1808</v>
      </c>
      <c r="I1383">
        <v>0.98499999999999999</v>
      </c>
      <c r="J1383">
        <v>0.66700000000000004</v>
      </c>
      <c r="K1383" t="s">
        <v>17</v>
      </c>
      <c r="L1383">
        <v>1</v>
      </c>
      <c r="M1383">
        <v>0.98499999999999999</v>
      </c>
      <c r="N1383">
        <v>0</v>
      </c>
      <c r="O1383">
        <v>0.931836</v>
      </c>
      <c r="P1383">
        <v>0.92594699999999996</v>
      </c>
      <c r="Q1383">
        <v>1</v>
      </c>
    </row>
    <row r="1384" spans="1:17" ht="15" x14ac:dyDescent="0.3">
      <c r="A1384" s="1"/>
      <c r="B1384" t="s">
        <v>20</v>
      </c>
      <c r="C1384" t="s">
        <v>3622</v>
      </c>
      <c r="D1384" t="s">
        <v>3621</v>
      </c>
      <c r="E1384" t="s">
        <v>3622</v>
      </c>
      <c r="F1384" t="s">
        <v>3621</v>
      </c>
      <c r="G1384" t="s">
        <v>3623</v>
      </c>
      <c r="H1384" t="s">
        <v>1814</v>
      </c>
      <c r="I1384">
        <v>0.90100000000000002</v>
      </c>
      <c r="J1384">
        <v>0.8</v>
      </c>
      <c r="K1384" t="s">
        <v>17</v>
      </c>
      <c r="L1384">
        <v>1</v>
      </c>
      <c r="M1384">
        <v>0.90100000000000002</v>
      </c>
      <c r="N1384">
        <v>0</v>
      </c>
      <c r="O1384">
        <v>0.93245699999999998</v>
      </c>
      <c r="P1384">
        <v>0.93503099999999995</v>
      </c>
      <c r="Q1384">
        <v>1</v>
      </c>
    </row>
    <row r="1385" spans="1:17" ht="15" x14ac:dyDescent="0.3">
      <c r="A1385" s="1"/>
      <c r="B1385" t="s">
        <v>20</v>
      </c>
      <c r="C1385" t="s">
        <v>3628</v>
      </c>
      <c r="D1385" t="s">
        <v>3629</v>
      </c>
      <c r="E1385" t="s">
        <v>3630</v>
      </c>
      <c r="F1385" t="s">
        <v>3630</v>
      </c>
      <c r="G1385" t="s">
        <v>3631</v>
      </c>
      <c r="H1385" t="s">
        <v>1821</v>
      </c>
      <c r="I1385">
        <v>0.66300000000000003</v>
      </c>
      <c r="J1385">
        <v>0.48</v>
      </c>
      <c r="K1385" t="s">
        <v>17</v>
      </c>
      <c r="L1385">
        <v>1</v>
      </c>
      <c r="M1385">
        <v>0.66300000000000003</v>
      </c>
      <c r="N1385">
        <v>0</v>
      </c>
      <c r="O1385">
        <v>0.83963299999999996</v>
      </c>
      <c r="P1385">
        <v>0.82325099999999996</v>
      </c>
      <c r="Q1385">
        <v>1</v>
      </c>
    </row>
    <row r="1386" spans="1:17" ht="15" x14ac:dyDescent="0.3">
      <c r="A1386" s="1"/>
      <c r="B1386" t="s">
        <v>20</v>
      </c>
      <c r="C1386" t="s">
        <v>1833</v>
      </c>
      <c r="D1386" t="s">
        <v>3646</v>
      </c>
      <c r="E1386" t="s">
        <v>1834</v>
      </c>
      <c r="F1386" t="s">
        <v>3647</v>
      </c>
      <c r="G1386" t="s">
        <v>1835</v>
      </c>
      <c r="H1386" t="s">
        <v>1836</v>
      </c>
      <c r="I1386">
        <v>0.98699999999999999</v>
      </c>
      <c r="J1386">
        <v>0.66700000000000004</v>
      </c>
      <c r="K1386" t="s">
        <v>17</v>
      </c>
      <c r="L1386">
        <v>1</v>
      </c>
      <c r="M1386">
        <v>0.98699999999999999</v>
      </c>
      <c r="N1386">
        <v>0</v>
      </c>
      <c r="O1386">
        <v>0.93129899999999999</v>
      </c>
      <c r="P1386">
        <v>0.91783000000000003</v>
      </c>
      <c r="Q1386">
        <v>1</v>
      </c>
    </row>
    <row r="1387" spans="1:17" ht="15" x14ac:dyDescent="0.3">
      <c r="A1387" s="1"/>
      <c r="B1387" t="s">
        <v>20</v>
      </c>
      <c r="C1387" t="s">
        <v>1838</v>
      </c>
      <c r="D1387" t="s">
        <v>3650</v>
      </c>
      <c r="E1387" t="s">
        <v>1838</v>
      </c>
      <c r="F1387" t="s">
        <v>3651</v>
      </c>
      <c r="G1387" t="s">
        <v>3653</v>
      </c>
      <c r="H1387" t="s">
        <v>1842</v>
      </c>
      <c r="I1387">
        <v>3.6999999999999998E-2</v>
      </c>
      <c r="J1387">
        <v>0</v>
      </c>
      <c r="K1387" t="s">
        <v>46</v>
      </c>
      <c r="L1387">
        <v>0</v>
      </c>
      <c r="M1387">
        <v>3.6999999999999998E-2</v>
      </c>
      <c r="N1387">
        <v>0</v>
      </c>
      <c r="O1387">
        <v>0.59892100000000004</v>
      </c>
      <c r="P1387">
        <v>0.599638</v>
      </c>
      <c r="Q1387">
        <v>0</v>
      </c>
    </row>
    <row r="1388" spans="1:17" ht="15" x14ac:dyDescent="0.3">
      <c r="A1388" s="1"/>
      <c r="B1388" t="s">
        <v>20</v>
      </c>
      <c r="C1388" t="s">
        <v>1847</v>
      </c>
      <c r="D1388" t="s">
        <v>3656</v>
      </c>
      <c r="E1388" t="s">
        <v>1847</v>
      </c>
      <c r="F1388" t="s">
        <v>3656</v>
      </c>
      <c r="G1388" t="s">
        <v>3658</v>
      </c>
      <c r="H1388" t="s">
        <v>1846</v>
      </c>
      <c r="I1388">
        <v>0.254</v>
      </c>
      <c r="J1388">
        <v>0</v>
      </c>
      <c r="K1388" t="s">
        <v>46</v>
      </c>
      <c r="L1388">
        <v>0</v>
      </c>
      <c r="M1388">
        <v>0.254</v>
      </c>
      <c r="N1388">
        <v>0</v>
      </c>
      <c r="O1388">
        <v>0.69053100000000001</v>
      </c>
      <c r="P1388">
        <v>0.68873300000000004</v>
      </c>
      <c r="Q1388">
        <v>0</v>
      </c>
    </row>
    <row r="1389" spans="1:17" ht="15" x14ac:dyDescent="0.3">
      <c r="A1389" s="1"/>
      <c r="B1389" t="s">
        <v>20</v>
      </c>
      <c r="C1389" t="s">
        <v>1847</v>
      </c>
      <c r="D1389" t="s">
        <v>1847</v>
      </c>
      <c r="E1389" t="s">
        <v>1847</v>
      </c>
      <c r="F1389" t="s">
        <v>1847</v>
      </c>
      <c r="G1389" t="s">
        <v>3658</v>
      </c>
      <c r="H1389" t="s">
        <v>1854</v>
      </c>
      <c r="I1389">
        <v>0.97499999999999998</v>
      </c>
      <c r="J1389">
        <v>0.6</v>
      </c>
      <c r="K1389" t="s">
        <v>17</v>
      </c>
      <c r="L1389">
        <v>1</v>
      </c>
      <c r="M1389">
        <v>0.97499999999999998</v>
      </c>
      <c r="N1389">
        <v>0</v>
      </c>
      <c r="O1389">
        <v>0.91766400000000004</v>
      </c>
      <c r="P1389">
        <v>0.91863399999999995</v>
      </c>
      <c r="Q1389">
        <v>1</v>
      </c>
    </row>
    <row r="1390" spans="1:17" ht="15" x14ac:dyDescent="0.3">
      <c r="A1390" s="1"/>
      <c r="B1390" t="s">
        <v>20</v>
      </c>
      <c r="C1390" t="s">
        <v>3670</v>
      </c>
      <c r="D1390" t="s">
        <v>3671</v>
      </c>
      <c r="E1390" t="s">
        <v>3670</v>
      </c>
      <c r="F1390" t="s">
        <v>3672</v>
      </c>
      <c r="G1390" t="s">
        <v>3673</v>
      </c>
      <c r="H1390" t="s">
        <v>1863</v>
      </c>
      <c r="I1390">
        <v>0.22</v>
      </c>
      <c r="J1390">
        <v>0</v>
      </c>
      <c r="K1390" t="s">
        <v>46</v>
      </c>
      <c r="L1390">
        <v>0</v>
      </c>
      <c r="M1390">
        <v>0.22</v>
      </c>
      <c r="N1390">
        <v>0</v>
      </c>
      <c r="O1390">
        <v>0.69046300000000005</v>
      </c>
      <c r="P1390">
        <v>0.68349899999999997</v>
      </c>
      <c r="Q1390">
        <v>0</v>
      </c>
    </row>
    <row r="1391" spans="1:17" ht="15" x14ac:dyDescent="0.3">
      <c r="A1391" s="1"/>
      <c r="B1391" t="s">
        <v>20</v>
      </c>
      <c r="C1391" t="s">
        <v>3670</v>
      </c>
      <c r="D1391" t="s">
        <v>3582</v>
      </c>
      <c r="E1391" t="s">
        <v>3670</v>
      </c>
      <c r="F1391" t="s">
        <v>3583</v>
      </c>
      <c r="G1391" t="s">
        <v>3673</v>
      </c>
      <c r="H1391" t="s">
        <v>1755</v>
      </c>
      <c r="I1391">
        <v>7.4999999999999997E-2</v>
      </c>
      <c r="J1391">
        <v>0</v>
      </c>
      <c r="K1391" t="s">
        <v>42</v>
      </c>
      <c r="L1391">
        <v>0.5</v>
      </c>
      <c r="M1391">
        <v>7.4999999999999997E-2</v>
      </c>
      <c r="N1391">
        <v>0</v>
      </c>
      <c r="O1391">
        <v>0.62166699999999997</v>
      </c>
      <c r="P1391">
        <v>0.62814199999999998</v>
      </c>
      <c r="Q1391">
        <v>0.5</v>
      </c>
    </row>
    <row r="1392" spans="1:17" ht="15" x14ac:dyDescent="0.3">
      <c r="A1392" s="1"/>
      <c r="B1392" t="s">
        <v>20</v>
      </c>
      <c r="C1392" t="s">
        <v>3682</v>
      </c>
      <c r="D1392" t="s">
        <v>3683</v>
      </c>
      <c r="E1392" t="s">
        <v>3682</v>
      </c>
      <c r="F1392" t="s">
        <v>3684</v>
      </c>
      <c r="G1392" t="s">
        <v>3685</v>
      </c>
      <c r="H1392" t="s">
        <v>1898</v>
      </c>
      <c r="I1392">
        <v>0.94599999999999995</v>
      </c>
      <c r="J1392">
        <v>0.88900000000000001</v>
      </c>
      <c r="K1392" t="s">
        <v>17</v>
      </c>
      <c r="L1392">
        <v>1</v>
      </c>
      <c r="M1392">
        <v>0.94599999999999995</v>
      </c>
      <c r="N1392">
        <v>0</v>
      </c>
      <c r="O1392">
        <v>0.92991400000000002</v>
      </c>
      <c r="P1392">
        <v>0.92642599999999997</v>
      </c>
      <c r="Q1392">
        <v>1</v>
      </c>
    </row>
    <row r="1393" spans="1:17" ht="15" x14ac:dyDescent="0.3">
      <c r="A1393" s="1"/>
      <c r="B1393" t="s">
        <v>20</v>
      </c>
      <c r="C1393" t="s">
        <v>3690</v>
      </c>
      <c r="D1393" t="s">
        <v>1900</v>
      </c>
      <c r="E1393" t="s">
        <v>3690</v>
      </c>
      <c r="F1393" t="s">
        <v>1900</v>
      </c>
      <c r="G1393" t="s">
        <v>3691</v>
      </c>
      <c r="H1393" t="s">
        <v>1901</v>
      </c>
      <c r="I1393">
        <v>0.40300000000000002</v>
      </c>
      <c r="J1393">
        <v>0</v>
      </c>
      <c r="K1393" t="s">
        <v>46</v>
      </c>
      <c r="L1393">
        <v>0</v>
      </c>
      <c r="M1393">
        <v>0.40300000000000002</v>
      </c>
      <c r="N1393">
        <v>0</v>
      </c>
      <c r="O1393">
        <v>0.68281499999999995</v>
      </c>
      <c r="P1393">
        <v>0.67766700000000002</v>
      </c>
      <c r="Q1393">
        <v>0</v>
      </c>
    </row>
    <row r="1394" spans="1:17" ht="15" x14ac:dyDescent="0.3">
      <c r="A1394" s="1"/>
      <c r="B1394" t="s">
        <v>20</v>
      </c>
      <c r="C1394" t="s">
        <v>3698</v>
      </c>
      <c r="D1394" t="s">
        <v>1911</v>
      </c>
      <c r="E1394" t="s">
        <v>3698</v>
      </c>
      <c r="F1394" t="s">
        <v>1911</v>
      </c>
      <c r="G1394" t="s">
        <v>3699</v>
      </c>
      <c r="H1394" t="s">
        <v>1913</v>
      </c>
      <c r="I1394">
        <v>0.52900000000000003</v>
      </c>
      <c r="J1394">
        <v>0.4</v>
      </c>
      <c r="K1394" t="s">
        <v>46</v>
      </c>
      <c r="L1394">
        <v>0</v>
      </c>
      <c r="M1394">
        <v>0.52900000000000003</v>
      </c>
      <c r="N1394">
        <v>0</v>
      </c>
      <c r="O1394">
        <v>0.70474800000000004</v>
      </c>
      <c r="P1394">
        <v>0.70571399999999995</v>
      </c>
      <c r="Q1394">
        <v>0</v>
      </c>
    </row>
    <row r="1395" spans="1:17" ht="15" x14ac:dyDescent="0.3">
      <c r="A1395" s="1"/>
      <c r="B1395" t="s">
        <v>20</v>
      </c>
      <c r="C1395" t="s">
        <v>3707</v>
      </c>
      <c r="D1395" t="s">
        <v>1918</v>
      </c>
      <c r="E1395" t="s">
        <v>3707</v>
      </c>
      <c r="F1395" t="s">
        <v>1918</v>
      </c>
      <c r="G1395" t="s">
        <v>3708</v>
      </c>
      <c r="H1395" t="s">
        <v>1920</v>
      </c>
      <c r="I1395">
        <v>0.317</v>
      </c>
      <c r="J1395">
        <v>0</v>
      </c>
      <c r="K1395" t="s">
        <v>42</v>
      </c>
      <c r="L1395">
        <v>0.5</v>
      </c>
      <c r="M1395">
        <v>0.317</v>
      </c>
      <c r="N1395">
        <v>0</v>
      </c>
      <c r="O1395">
        <v>0.70635300000000001</v>
      </c>
      <c r="P1395">
        <v>0.70951600000000004</v>
      </c>
      <c r="Q1395">
        <v>0.5</v>
      </c>
    </row>
    <row r="1396" spans="1:17" ht="15" x14ac:dyDescent="0.3">
      <c r="A1396" s="1"/>
      <c r="B1396" t="s">
        <v>20</v>
      </c>
      <c r="C1396" t="s">
        <v>1924</v>
      </c>
      <c r="D1396" t="s">
        <v>3710</v>
      </c>
      <c r="E1396" t="s">
        <v>1924</v>
      </c>
      <c r="F1396" t="s">
        <v>3710</v>
      </c>
      <c r="G1396" t="s">
        <v>1926</v>
      </c>
      <c r="H1396" t="s">
        <v>1927</v>
      </c>
      <c r="I1396">
        <v>0.86599999999999999</v>
      </c>
      <c r="J1396">
        <v>0.5</v>
      </c>
      <c r="K1396" t="s">
        <v>17</v>
      </c>
      <c r="L1396">
        <v>1</v>
      </c>
      <c r="M1396">
        <v>0.86599999999999999</v>
      </c>
      <c r="N1396">
        <v>0</v>
      </c>
      <c r="O1396">
        <v>0.85079199999999999</v>
      </c>
      <c r="P1396">
        <v>0.841665</v>
      </c>
      <c r="Q1396">
        <v>1</v>
      </c>
    </row>
    <row r="1397" spans="1:17" ht="15" x14ac:dyDescent="0.3">
      <c r="A1397" s="1"/>
      <c r="B1397" t="s">
        <v>20</v>
      </c>
      <c r="C1397" t="s">
        <v>1933</v>
      </c>
      <c r="D1397" t="s">
        <v>3712</v>
      </c>
      <c r="E1397" t="s">
        <v>1933</v>
      </c>
      <c r="F1397" t="s">
        <v>3712</v>
      </c>
      <c r="G1397" t="s">
        <v>1935</v>
      </c>
      <c r="H1397" t="s">
        <v>1936</v>
      </c>
      <c r="I1397">
        <v>0.88800000000000001</v>
      </c>
      <c r="J1397">
        <v>0.75</v>
      </c>
      <c r="K1397" t="s">
        <v>17</v>
      </c>
      <c r="L1397">
        <v>1</v>
      </c>
      <c r="M1397">
        <v>0.88800000000000001</v>
      </c>
      <c r="N1397">
        <v>0</v>
      </c>
      <c r="O1397">
        <v>0.906663</v>
      </c>
      <c r="P1397">
        <v>0.90310299999999999</v>
      </c>
      <c r="Q1397">
        <v>1</v>
      </c>
    </row>
    <row r="1398" spans="1:17" ht="15" x14ac:dyDescent="0.3">
      <c r="A1398" s="1"/>
      <c r="B1398" t="s">
        <v>20</v>
      </c>
      <c r="C1398" t="s">
        <v>1938</v>
      </c>
      <c r="D1398" t="s">
        <v>1938</v>
      </c>
      <c r="E1398" t="s">
        <v>1938</v>
      </c>
      <c r="F1398" t="s">
        <v>1938</v>
      </c>
      <c r="G1398" t="s">
        <v>1939</v>
      </c>
      <c r="H1398" t="s">
        <v>1939</v>
      </c>
      <c r="I1398">
        <v>1</v>
      </c>
      <c r="J1398">
        <v>1</v>
      </c>
      <c r="K1398" t="s">
        <v>17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</row>
    <row r="1399" spans="1:17" ht="15" x14ac:dyDescent="0.3">
      <c r="A1399" s="1"/>
      <c r="B1399" t="s">
        <v>20</v>
      </c>
      <c r="C1399" t="s">
        <v>1941</v>
      </c>
      <c r="D1399" t="s">
        <v>1941</v>
      </c>
      <c r="E1399" t="s">
        <v>1941</v>
      </c>
      <c r="F1399" t="s">
        <v>1941</v>
      </c>
      <c r="G1399" t="s">
        <v>1943</v>
      </c>
      <c r="H1399" t="s">
        <v>1944</v>
      </c>
      <c r="I1399">
        <v>1</v>
      </c>
      <c r="J1399">
        <v>1</v>
      </c>
      <c r="K1399" t="s">
        <v>17</v>
      </c>
      <c r="L1399">
        <v>1</v>
      </c>
      <c r="M1399">
        <v>1</v>
      </c>
      <c r="N1399">
        <v>1</v>
      </c>
      <c r="O1399">
        <v>0.85831100000000005</v>
      </c>
      <c r="P1399">
        <v>0.86621800000000004</v>
      </c>
      <c r="Q1399">
        <v>1</v>
      </c>
    </row>
    <row r="1400" spans="1:17" ht="15" x14ac:dyDescent="0.3">
      <c r="A1400" s="1"/>
      <c r="B1400" t="s">
        <v>20</v>
      </c>
      <c r="C1400" t="s">
        <v>1956</v>
      </c>
      <c r="D1400" t="s">
        <v>3717</v>
      </c>
      <c r="E1400" t="s">
        <v>1957</v>
      </c>
      <c r="F1400" t="s">
        <v>3718</v>
      </c>
      <c r="G1400" t="s">
        <v>3720</v>
      </c>
      <c r="H1400" t="s">
        <v>1951</v>
      </c>
      <c r="I1400">
        <v>0.69899999999999995</v>
      </c>
      <c r="J1400">
        <v>0.66700000000000004</v>
      </c>
      <c r="K1400" t="s">
        <v>17</v>
      </c>
      <c r="L1400">
        <v>1</v>
      </c>
      <c r="M1400">
        <v>0.69899999999999995</v>
      </c>
      <c r="N1400">
        <v>0</v>
      </c>
      <c r="O1400">
        <v>0.88405500000000004</v>
      </c>
      <c r="P1400">
        <v>0.884826</v>
      </c>
      <c r="Q1400">
        <v>1</v>
      </c>
    </row>
    <row r="1401" spans="1:17" ht="15" x14ac:dyDescent="0.3">
      <c r="A1401" s="1"/>
      <c r="B1401" t="s">
        <v>20</v>
      </c>
      <c r="C1401" t="s">
        <v>3690</v>
      </c>
      <c r="D1401" t="s">
        <v>3725</v>
      </c>
      <c r="E1401" t="s">
        <v>3690</v>
      </c>
      <c r="F1401" t="s">
        <v>3727</v>
      </c>
      <c r="G1401" t="s">
        <v>3691</v>
      </c>
      <c r="H1401" t="s">
        <v>1966</v>
      </c>
      <c r="I1401">
        <v>0.23899999999999999</v>
      </c>
      <c r="J1401">
        <v>0.308</v>
      </c>
      <c r="K1401" t="s">
        <v>46</v>
      </c>
      <c r="L1401">
        <v>0</v>
      </c>
      <c r="M1401">
        <v>0.23899999999999999</v>
      </c>
      <c r="N1401">
        <v>0</v>
      </c>
      <c r="O1401">
        <v>0.79863099999999998</v>
      </c>
      <c r="P1401">
        <v>0.81854899999999997</v>
      </c>
      <c r="Q1401">
        <v>0</v>
      </c>
    </row>
    <row r="1402" spans="1:17" ht="15" x14ac:dyDescent="0.3">
      <c r="A1402" s="1"/>
      <c r="B1402" t="s">
        <v>22</v>
      </c>
      <c r="C1402" t="s">
        <v>12</v>
      </c>
      <c r="D1402" t="s">
        <v>2368</v>
      </c>
      <c r="E1402" t="s">
        <v>12</v>
      </c>
      <c r="F1402" t="s">
        <v>2369</v>
      </c>
      <c r="G1402" t="s">
        <v>15</v>
      </c>
      <c r="H1402" t="s">
        <v>16</v>
      </c>
      <c r="I1402">
        <v>0.94499999999999995</v>
      </c>
      <c r="J1402">
        <v>0.8</v>
      </c>
      <c r="K1402" t="s">
        <v>17</v>
      </c>
      <c r="L1402">
        <v>1</v>
      </c>
      <c r="M1402">
        <v>0.94499999999999995</v>
      </c>
      <c r="N1402">
        <v>0</v>
      </c>
      <c r="O1402">
        <v>0.86080500000000004</v>
      </c>
      <c r="P1402">
        <v>0.86285500000000004</v>
      </c>
      <c r="Q1402">
        <v>1</v>
      </c>
    </row>
    <row r="1403" spans="1:17" ht="15" x14ac:dyDescent="0.3">
      <c r="A1403" s="1"/>
      <c r="B1403" t="s">
        <v>22</v>
      </c>
      <c r="C1403" t="s">
        <v>31</v>
      </c>
      <c r="D1403" t="s">
        <v>30</v>
      </c>
      <c r="E1403" t="s">
        <v>31</v>
      </c>
      <c r="F1403" t="s">
        <v>31</v>
      </c>
      <c r="G1403" t="s">
        <v>2370</v>
      </c>
      <c r="H1403" t="s">
        <v>33</v>
      </c>
      <c r="I1403">
        <v>0.93400000000000005</v>
      </c>
      <c r="J1403">
        <v>0.6</v>
      </c>
      <c r="K1403" t="s">
        <v>17</v>
      </c>
      <c r="L1403">
        <v>1</v>
      </c>
      <c r="M1403">
        <v>0.93400000000000005</v>
      </c>
      <c r="N1403">
        <v>0</v>
      </c>
      <c r="O1403">
        <v>0.819492</v>
      </c>
      <c r="P1403">
        <v>0.83324900000000002</v>
      </c>
      <c r="Q1403">
        <v>1</v>
      </c>
    </row>
    <row r="1404" spans="1:17" ht="15" x14ac:dyDescent="0.3">
      <c r="A1404" s="1"/>
      <c r="B1404" t="s">
        <v>22</v>
      </c>
      <c r="C1404" t="s">
        <v>2372</v>
      </c>
      <c r="D1404" t="s">
        <v>2373</v>
      </c>
      <c r="E1404" t="s">
        <v>2372</v>
      </c>
      <c r="F1404" t="s">
        <v>2374</v>
      </c>
      <c r="G1404" t="s">
        <v>2375</v>
      </c>
      <c r="H1404" t="s">
        <v>39</v>
      </c>
      <c r="I1404">
        <v>0.73299999999999998</v>
      </c>
      <c r="J1404">
        <v>0.57099999999999995</v>
      </c>
      <c r="K1404" t="s">
        <v>46</v>
      </c>
      <c r="L1404">
        <v>0</v>
      </c>
      <c r="M1404">
        <v>0.73299999999999998</v>
      </c>
      <c r="N1404">
        <v>0</v>
      </c>
      <c r="O1404">
        <v>0.72528899999999996</v>
      </c>
      <c r="P1404">
        <v>0.70667400000000002</v>
      </c>
      <c r="Q1404">
        <v>0</v>
      </c>
    </row>
    <row r="1405" spans="1:17" ht="15" x14ac:dyDescent="0.3">
      <c r="A1405" s="1"/>
      <c r="B1405" t="s">
        <v>22</v>
      </c>
      <c r="C1405" t="s">
        <v>48</v>
      </c>
      <c r="D1405" t="s">
        <v>48</v>
      </c>
      <c r="E1405" t="s">
        <v>49</v>
      </c>
      <c r="F1405" t="s">
        <v>49</v>
      </c>
      <c r="G1405" t="s">
        <v>50</v>
      </c>
      <c r="H1405" t="s">
        <v>50</v>
      </c>
      <c r="I1405">
        <v>1</v>
      </c>
      <c r="J1405">
        <v>1</v>
      </c>
      <c r="K1405" t="s">
        <v>17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</row>
    <row r="1406" spans="1:17" ht="15" x14ac:dyDescent="0.3">
      <c r="A1406" s="1"/>
      <c r="B1406" t="s">
        <v>22</v>
      </c>
      <c r="C1406" t="s">
        <v>2380</v>
      </c>
      <c r="D1406" t="s">
        <v>2381</v>
      </c>
      <c r="E1406" t="s">
        <v>2380</v>
      </c>
      <c r="F1406" t="s">
        <v>2380</v>
      </c>
      <c r="G1406" t="s">
        <v>2382</v>
      </c>
      <c r="H1406" t="s">
        <v>56</v>
      </c>
      <c r="I1406">
        <v>0.88300000000000001</v>
      </c>
      <c r="J1406">
        <v>0.4</v>
      </c>
      <c r="K1406" t="s">
        <v>17</v>
      </c>
      <c r="L1406">
        <v>1</v>
      </c>
      <c r="M1406">
        <v>0.88300000000000001</v>
      </c>
      <c r="N1406">
        <v>0</v>
      </c>
      <c r="O1406">
        <v>0.80689299999999997</v>
      </c>
      <c r="P1406">
        <v>0.80406599999999995</v>
      </c>
      <c r="Q1406">
        <v>1</v>
      </c>
    </row>
    <row r="1407" spans="1:17" ht="15" x14ac:dyDescent="0.3">
      <c r="A1407" s="1"/>
      <c r="B1407" t="s">
        <v>22</v>
      </c>
      <c r="C1407" t="s">
        <v>2389</v>
      </c>
      <c r="D1407" t="s">
        <v>2384</v>
      </c>
      <c r="E1407" t="s">
        <v>2389</v>
      </c>
      <c r="F1407" t="s">
        <v>2385</v>
      </c>
      <c r="G1407" t="s">
        <v>2390</v>
      </c>
      <c r="H1407" t="s">
        <v>62</v>
      </c>
      <c r="I1407">
        <v>0.13700000000000001</v>
      </c>
      <c r="J1407">
        <v>0</v>
      </c>
      <c r="K1407" t="s">
        <v>46</v>
      </c>
      <c r="L1407">
        <v>0</v>
      </c>
      <c r="M1407">
        <v>0.13700000000000001</v>
      </c>
      <c r="N1407">
        <v>0</v>
      </c>
      <c r="O1407">
        <v>0.65694399999999997</v>
      </c>
      <c r="P1407">
        <v>0.663049</v>
      </c>
      <c r="Q1407">
        <v>0</v>
      </c>
    </row>
    <row r="1408" spans="1:17" ht="15" x14ac:dyDescent="0.3">
      <c r="A1408" s="1"/>
      <c r="B1408" t="s">
        <v>22</v>
      </c>
      <c r="C1408" t="s">
        <v>12</v>
      </c>
      <c r="D1408" t="s">
        <v>71</v>
      </c>
      <c r="E1408" t="s">
        <v>12</v>
      </c>
      <c r="F1408" t="s">
        <v>72</v>
      </c>
      <c r="G1408" t="s">
        <v>15</v>
      </c>
      <c r="H1408" t="s">
        <v>74</v>
      </c>
      <c r="I1408">
        <v>0.77600000000000002</v>
      </c>
      <c r="J1408">
        <v>0</v>
      </c>
      <c r="K1408" t="s">
        <v>46</v>
      </c>
      <c r="L1408">
        <v>0</v>
      </c>
      <c r="M1408">
        <v>0.77600000000000002</v>
      </c>
      <c r="N1408">
        <v>0</v>
      </c>
      <c r="O1408">
        <v>0.78821200000000002</v>
      </c>
      <c r="P1408">
        <v>0.77583800000000003</v>
      </c>
      <c r="Q1408">
        <v>0</v>
      </c>
    </row>
    <row r="1409" spans="1:17" ht="15" x14ac:dyDescent="0.3">
      <c r="A1409" s="1"/>
      <c r="B1409" t="s">
        <v>22</v>
      </c>
      <c r="C1409" t="s">
        <v>12</v>
      </c>
      <c r="D1409" t="s">
        <v>2398</v>
      </c>
      <c r="E1409" t="s">
        <v>12</v>
      </c>
      <c r="F1409" t="s">
        <v>77</v>
      </c>
      <c r="G1409" t="s">
        <v>15</v>
      </c>
      <c r="H1409" t="s">
        <v>78</v>
      </c>
      <c r="I1409">
        <v>0.73699999999999999</v>
      </c>
      <c r="J1409">
        <v>0</v>
      </c>
      <c r="K1409" t="s">
        <v>46</v>
      </c>
      <c r="L1409">
        <v>0</v>
      </c>
      <c r="M1409">
        <v>0.73699999999999999</v>
      </c>
      <c r="N1409">
        <v>0</v>
      </c>
      <c r="O1409">
        <v>0.77391799999999999</v>
      </c>
      <c r="P1409">
        <v>0.76096200000000003</v>
      </c>
      <c r="Q1409">
        <v>0</v>
      </c>
    </row>
    <row r="1410" spans="1:17" ht="15" x14ac:dyDescent="0.3">
      <c r="A1410" s="1"/>
      <c r="B1410" t="s">
        <v>22</v>
      </c>
      <c r="C1410" t="s">
        <v>83</v>
      </c>
      <c r="D1410" t="s">
        <v>2400</v>
      </c>
      <c r="E1410" t="s">
        <v>83</v>
      </c>
      <c r="F1410" t="s">
        <v>83</v>
      </c>
      <c r="G1410" t="s">
        <v>2401</v>
      </c>
      <c r="H1410" t="s">
        <v>87</v>
      </c>
      <c r="I1410">
        <v>0.97199999999999998</v>
      </c>
      <c r="J1410">
        <v>0</v>
      </c>
      <c r="K1410" t="s">
        <v>17</v>
      </c>
      <c r="L1410">
        <v>1</v>
      </c>
      <c r="M1410">
        <v>0.97199999999999998</v>
      </c>
      <c r="N1410">
        <v>0</v>
      </c>
      <c r="O1410">
        <v>0.89962799999999998</v>
      </c>
      <c r="P1410">
        <v>0.89379500000000001</v>
      </c>
      <c r="Q1410">
        <v>1</v>
      </c>
    </row>
    <row r="1411" spans="1:17" ht="15" x14ac:dyDescent="0.3">
      <c r="A1411" s="1"/>
      <c r="B1411" t="s">
        <v>22</v>
      </c>
      <c r="C1411" t="s">
        <v>89</v>
      </c>
      <c r="D1411" t="s">
        <v>2403</v>
      </c>
      <c r="E1411" t="s">
        <v>89</v>
      </c>
      <c r="F1411" t="s">
        <v>2404</v>
      </c>
      <c r="G1411" t="s">
        <v>2386</v>
      </c>
      <c r="H1411" t="s">
        <v>93</v>
      </c>
      <c r="I1411">
        <v>0.51500000000000001</v>
      </c>
      <c r="J1411">
        <v>0</v>
      </c>
      <c r="K1411" t="s">
        <v>42</v>
      </c>
      <c r="L1411">
        <v>0.5</v>
      </c>
      <c r="M1411">
        <v>0.51500000000000001</v>
      </c>
      <c r="N1411">
        <v>0</v>
      </c>
      <c r="O1411">
        <v>0.77690800000000004</v>
      </c>
      <c r="P1411">
        <v>0.75995000000000001</v>
      </c>
      <c r="Q1411">
        <v>0.5</v>
      </c>
    </row>
    <row r="1412" spans="1:17" ht="15" x14ac:dyDescent="0.3">
      <c r="A1412" s="1"/>
      <c r="B1412" t="s">
        <v>22</v>
      </c>
      <c r="C1412" t="s">
        <v>103</v>
      </c>
      <c r="D1412" t="s">
        <v>2409</v>
      </c>
      <c r="E1412" t="s">
        <v>103</v>
      </c>
      <c r="F1412" t="s">
        <v>2411</v>
      </c>
      <c r="G1412" t="s">
        <v>2415</v>
      </c>
      <c r="H1412" t="s">
        <v>99</v>
      </c>
      <c r="I1412">
        <v>0.16200000000000001</v>
      </c>
      <c r="J1412">
        <v>0</v>
      </c>
      <c r="K1412" t="s">
        <v>46</v>
      </c>
      <c r="L1412">
        <v>0</v>
      </c>
      <c r="M1412">
        <v>0.16200000000000001</v>
      </c>
      <c r="N1412">
        <v>0</v>
      </c>
      <c r="O1412">
        <v>0.604742</v>
      </c>
      <c r="P1412">
        <v>0.599993</v>
      </c>
      <c r="Q1412">
        <v>0</v>
      </c>
    </row>
    <row r="1413" spans="1:17" ht="15" x14ac:dyDescent="0.3">
      <c r="A1413" s="1"/>
      <c r="B1413" t="s">
        <v>22</v>
      </c>
      <c r="C1413" t="s">
        <v>108</v>
      </c>
      <c r="D1413" t="s">
        <v>2428</v>
      </c>
      <c r="E1413" t="s">
        <v>110</v>
      </c>
      <c r="F1413" t="s">
        <v>2429</v>
      </c>
      <c r="G1413" t="s">
        <v>2430</v>
      </c>
      <c r="H1413" t="s">
        <v>113</v>
      </c>
      <c r="I1413">
        <v>0.94199999999999995</v>
      </c>
      <c r="J1413">
        <v>0.8</v>
      </c>
      <c r="K1413" t="s">
        <v>17</v>
      </c>
      <c r="L1413">
        <v>1</v>
      </c>
      <c r="M1413">
        <v>0.94199999999999995</v>
      </c>
      <c r="N1413">
        <v>0</v>
      </c>
      <c r="O1413">
        <v>0.88932</v>
      </c>
      <c r="P1413">
        <v>0.88739699999999999</v>
      </c>
      <c r="Q1413">
        <v>1</v>
      </c>
    </row>
    <row r="1414" spans="1:17" ht="15" x14ac:dyDescent="0.3">
      <c r="A1414" s="1"/>
      <c r="B1414" t="s">
        <v>22</v>
      </c>
      <c r="C1414" t="s">
        <v>115</v>
      </c>
      <c r="D1414" t="s">
        <v>115</v>
      </c>
      <c r="E1414" t="s">
        <v>115</v>
      </c>
      <c r="F1414" t="s">
        <v>115</v>
      </c>
      <c r="G1414" t="s">
        <v>116</v>
      </c>
      <c r="H1414" t="s">
        <v>116</v>
      </c>
      <c r="I1414">
        <v>1</v>
      </c>
      <c r="J1414">
        <v>1</v>
      </c>
      <c r="K1414" t="s">
        <v>17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</row>
    <row r="1415" spans="1:17" ht="15" x14ac:dyDescent="0.3">
      <c r="A1415" s="1"/>
      <c r="B1415" t="s">
        <v>22</v>
      </c>
      <c r="C1415" t="s">
        <v>117</v>
      </c>
      <c r="D1415" t="s">
        <v>2433</v>
      </c>
      <c r="E1415" t="s">
        <v>117</v>
      </c>
      <c r="F1415" t="s">
        <v>2434</v>
      </c>
      <c r="G1415" t="s">
        <v>118</v>
      </c>
      <c r="H1415" t="s">
        <v>122</v>
      </c>
      <c r="I1415">
        <v>0.151</v>
      </c>
      <c r="J1415">
        <v>0</v>
      </c>
      <c r="K1415" t="s">
        <v>46</v>
      </c>
      <c r="L1415">
        <v>0</v>
      </c>
      <c r="M1415">
        <v>0.151</v>
      </c>
      <c r="N1415">
        <v>0</v>
      </c>
      <c r="O1415">
        <v>0.590449</v>
      </c>
      <c r="P1415">
        <v>0.59719599999999995</v>
      </c>
      <c r="Q1415">
        <v>0</v>
      </c>
    </row>
    <row r="1416" spans="1:17" ht="15" x14ac:dyDescent="0.3">
      <c r="A1416" s="1"/>
      <c r="B1416" t="s">
        <v>22</v>
      </c>
      <c r="C1416" t="s">
        <v>124</v>
      </c>
      <c r="D1416" t="s">
        <v>2436</v>
      </c>
      <c r="E1416" t="s">
        <v>124</v>
      </c>
      <c r="F1416" t="s">
        <v>2437</v>
      </c>
      <c r="G1416" t="s">
        <v>127</v>
      </c>
      <c r="H1416" t="s">
        <v>128</v>
      </c>
      <c r="I1416">
        <v>0.93899999999999995</v>
      </c>
      <c r="J1416">
        <v>0</v>
      </c>
      <c r="K1416" t="s">
        <v>17</v>
      </c>
      <c r="L1416">
        <v>1</v>
      </c>
      <c r="M1416">
        <v>0.93899999999999995</v>
      </c>
      <c r="N1416">
        <v>0</v>
      </c>
      <c r="O1416">
        <v>0.86519299999999999</v>
      </c>
      <c r="P1416">
        <v>0.84763100000000002</v>
      </c>
      <c r="Q1416">
        <v>1</v>
      </c>
    </row>
    <row r="1417" spans="1:17" ht="15" x14ac:dyDescent="0.3">
      <c r="A1417" s="1"/>
      <c r="B1417" t="s">
        <v>22</v>
      </c>
      <c r="C1417" t="s">
        <v>2419</v>
      </c>
      <c r="D1417" t="s">
        <v>2444</v>
      </c>
      <c r="E1417" t="s">
        <v>2419</v>
      </c>
      <c r="F1417" t="s">
        <v>2443</v>
      </c>
      <c r="G1417" t="s">
        <v>2420</v>
      </c>
      <c r="H1417" t="s">
        <v>139</v>
      </c>
      <c r="I1417">
        <v>0.98599999999999999</v>
      </c>
      <c r="J1417">
        <v>0.85699999999999998</v>
      </c>
      <c r="K1417" t="s">
        <v>17</v>
      </c>
      <c r="L1417">
        <v>1</v>
      </c>
      <c r="M1417">
        <v>0.98599999999999999</v>
      </c>
      <c r="N1417">
        <v>0</v>
      </c>
      <c r="O1417">
        <v>0.95898300000000003</v>
      </c>
      <c r="P1417">
        <v>0.96033000000000002</v>
      </c>
      <c r="Q1417">
        <v>1</v>
      </c>
    </row>
    <row r="1418" spans="1:17" ht="15" x14ac:dyDescent="0.3">
      <c r="A1418" s="1"/>
      <c r="B1418" t="s">
        <v>22</v>
      </c>
      <c r="C1418" t="s">
        <v>144</v>
      </c>
      <c r="D1418" t="s">
        <v>145</v>
      </c>
      <c r="E1418" t="s">
        <v>144</v>
      </c>
      <c r="F1418" t="s">
        <v>146</v>
      </c>
      <c r="G1418" t="s">
        <v>147</v>
      </c>
      <c r="H1418" t="s">
        <v>148</v>
      </c>
      <c r="I1418">
        <v>0.97599999999999998</v>
      </c>
      <c r="J1418">
        <v>0.8</v>
      </c>
      <c r="K1418" t="s">
        <v>17</v>
      </c>
      <c r="L1418">
        <v>1</v>
      </c>
      <c r="M1418">
        <v>0.97599999999999998</v>
      </c>
      <c r="N1418">
        <v>0</v>
      </c>
      <c r="O1418">
        <v>0.91800099999999996</v>
      </c>
      <c r="P1418">
        <v>0.90985199999999999</v>
      </c>
      <c r="Q1418">
        <v>1</v>
      </c>
    </row>
    <row r="1419" spans="1:17" ht="15" x14ac:dyDescent="0.3">
      <c r="A1419" s="1"/>
      <c r="B1419" t="s">
        <v>22</v>
      </c>
      <c r="C1419" t="s">
        <v>2464</v>
      </c>
      <c r="D1419" t="s">
        <v>2453</v>
      </c>
      <c r="E1419" t="s">
        <v>2465</v>
      </c>
      <c r="F1419" t="s">
        <v>2455</v>
      </c>
      <c r="G1419" t="s">
        <v>2466</v>
      </c>
      <c r="H1419" t="s">
        <v>156</v>
      </c>
      <c r="I1419">
        <v>0.17699999999999999</v>
      </c>
      <c r="J1419">
        <v>0.14299999999999999</v>
      </c>
      <c r="K1419" t="s">
        <v>46</v>
      </c>
      <c r="L1419">
        <v>0</v>
      </c>
      <c r="M1419">
        <v>0.17699999999999999</v>
      </c>
      <c r="N1419">
        <v>0</v>
      </c>
      <c r="O1419">
        <v>0.68388000000000004</v>
      </c>
      <c r="P1419">
        <v>0.67685799999999996</v>
      </c>
      <c r="Q1419">
        <v>0</v>
      </c>
    </row>
    <row r="1420" spans="1:17" ht="15" x14ac:dyDescent="0.3">
      <c r="A1420" s="1"/>
      <c r="B1420" t="s">
        <v>22</v>
      </c>
      <c r="C1420" t="s">
        <v>2480</v>
      </c>
      <c r="D1420" t="s">
        <v>2474</v>
      </c>
      <c r="E1420" t="s">
        <v>2481</v>
      </c>
      <c r="F1420" t="s">
        <v>2475</v>
      </c>
      <c r="G1420" t="s">
        <v>2482</v>
      </c>
      <c r="H1420" t="s">
        <v>165</v>
      </c>
      <c r="I1420">
        <v>0.69</v>
      </c>
      <c r="J1420">
        <v>0.28599999999999998</v>
      </c>
      <c r="K1420" t="s">
        <v>46</v>
      </c>
      <c r="L1420">
        <v>0</v>
      </c>
      <c r="M1420">
        <v>0.69</v>
      </c>
      <c r="N1420">
        <v>0</v>
      </c>
      <c r="O1420">
        <v>0.68138100000000001</v>
      </c>
      <c r="P1420">
        <v>0.69139899999999999</v>
      </c>
      <c r="Q1420">
        <v>0</v>
      </c>
    </row>
    <row r="1421" spans="1:17" ht="15" x14ac:dyDescent="0.3">
      <c r="A1421" s="1"/>
      <c r="B1421" t="s">
        <v>22</v>
      </c>
      <c r="C1421" t="s">
        <v>2490</v>
      </c>
      <c r="D1421" t="s">
        <v>2491</v>
      </c>
      <c r="E1421" t="s">
        <v>2490</v>
      </c>
      <c r="F1421" t="s">
        <v>2492</v>
      </c>
      <c r="G1421" t="s">
        <v>2493</v>
      </c>
      <c r="H1421" t="s">
        <v>186</v>
      </c>
      <c r="I1421">
        <v>0.90200000000000002</v>
      </c>
      <c r="J1421">
        <v>0.63600000000000001</v>
      </c>
      <c r="K1421" t="s">
        <v>17</v>
      </c>
      <c r="L1421">
        <v>1</v>
      </c>
      <c r="M1421">
        <v>0.90200000000000002</v>
      </c>
      <c r="N1421">
        <v>0</v>
      </c>
      <c r="O1421">
        <v>0.87192199999999997</v>
      </c>
      <c r="P1421">
        <v>0.88032500000000002</v>
      </c>
      <c r="Q1421">
        <v>1</v>
      </c>
    </row>
    <row r="1422" spans="1:17" ht="15" x14ac:dyDescent="0.3">
      <c r="A1422" s="1"/>
      <c r="B1422" t="s">
        <v>22</v>
      </c>
      <c r="C1422" t="s">
        <v>2509</v>
      </c>
      <c r="D1422" t="s">
        <v>2499</v>
      </c>
      <c r="E1422" t="s">
        <v>2510</v>
      </c>
      <c r="F1422" t="s">
        <v>2501</v>
      </c>
      <c r="G1422" t="s">
        <v>2511</v>
      </c>
      <c r="H1422" t="s">
        <v>198</v>
      </c>
      <c r="I1422">
        <v>0.13600000000000001</v>
      </c>
      <c r="J1422">
        <v>0.222</v>
      </c>
      <c r="K1422" t="s">
        <v>46</v>
      </c>
      <c r="L1422">
        <v>0</v>
      </c>
      <c r="M1422">
        <v>0.13600000000000001</v>
      </c>
      <c r="N1422">
        <v>0</v>
      </c>
      <c r="O1422">
        <v>0.68068200000000001</v>
      </c>
      <c r="P1422">
        <v>0.67902600000000002</v>
      </c>
      <c r="Q1422">
        <v>0</v>
      </c>
    </row>
    <row r="1423" spans="1:17" ht="15" x14ac:dyDescent="0.3">
      <c r="A1423" s="1"/>
      <c r="B1423" t="s">
        <v>22</v>
      </c>
      <c r="C1423" t="s">
        <v>2509</v>
      </c>
      <c r="D1423" t="s">
        <v>2521</v>
      </c>
      <c r="E1423" t="s">
        <v>2510</v>
      </c>
      <c r="F1423" t="s">
        <v>2522</v>
      </c>
      <c r="G1423" t="s">
        <v>2511</v>
      </c>
      <c r="H1423" t="s">
        <v>213</v>
      </c>
      <c r="I1423">
        <v>0.755</v>
      </c>
      <c r="J1423">
        <v>0.5</v>
      </c>
      <c r="K1423" t="s">
        <v>17</v>
      </c>
      <c r="L1423">
        <v>1</v>
      </c>
      <c r="M1423">
        <v>0.755</v>
      </c>
      <c r="N1423">
        <v>0</v>
      </c>
      <c r="O1423">
        <v>0.86097299999999999</v>
      </c>
      <c r="P1423">
        <v>0.84813700000000003</v>
      </c>
      <c r="Q1423">
        <v>1</v>
      </c>
    </row>
    <row r="1424" spans="1:17" ht="15" x14ac:dyDescent="0.3">
      <c r="A1424" s="1"/>
      <c r="B1424" t="s">
        <v>22</v>
      </c>
      <c r="C1424" t="s">
        <v>2531</v>
      </c>
      <c r="D1424" t="s">
        <v>2527</v>
      </c>
      <c r="E1424" t="s">
        <v>2532</v>
      </c>
      <c r="F1424" t="s">
        <v>2529</v>
      </c>
      <c r="G1424" t="s">
        <v>2533</v>
      </c>
      <c r="H1424" t="s">
        <v>225</v>
      </c>
      <c r="I1424">
        <v>0.35199999999999998</v>
      </c>
      <c r="J1424">
        <v>0</v>
      </c>
      <c r="K1424" t="s">
        <v>46</v>
      </c>
      <c r="L1424">
        <v>0</v>
      </c>
      <c r="M1424">
        <v>0.35199999999999998</v>
      </c>
      <c r="N1424">
        <v>0</v>
      </c>
      <c r="O1424">
        <v>0.71874400000000005</v>
      </c>
      <c r="P1424">
        <v>0.717808</v>
      </c>
      <c r="Q1424">
        <v>0</v>
      </c>
    </row>
    <row r="1425" spans="1:17" ht="15" x14ac:dyDescent="0.3">
      <c r="A1425" s="1"/>
      <c r="B1425" t="s">
        <v>22</v>
      </c>
      <c r="C1425" t="s">
        <v>2538</v>
      </c>
      <c r="D1425" t="s">
        <v>2539</v>
      </c>
      <c r="E1425" t="s">
        <v>2538</v>
      </c>
      <c r="F1425" t="s">
        <v>2540</v>
      </c>
      <c r="G1425" t="s">
        <v>2541</v>
      </c>
      <c r="H1425" t="s">
        <v>237</v>
      </c>
      <c r="I1425">
        <v>0.76800000000000002</v>
      </c>
      <c r="J1425">
        <v>0.25</v>
      </c>
      <c r="K1425" t="s">
        <v>17</v>
      </c>
      <c r="L1425">
        <v>1</v>
      </c>
      <c r="M1425">
        <v>0.76800000000000002</v>
      </c>
      <c r="N1425">
        <v>0</v>
      </c>
      <c r="O1425">
        <v>0.79214799999999996</v>
      </c>
      <c r="P1425">
        <v>0.78142599999999995</v>
      </c>
      <c r="Q1425">
        <v>1</v>
      </c>
    </row>
    <row r="1426" spans="1:17" ht="15" x14ac:dyDescent="0.3">
      <c r="A1426" s="1"/>
      <c r="B1426" t="s">
        <v>22</v>
      </c>
      <c r="C1426" t="s">
        <v>2545</v>
      </c>
      <c r="D1426" t="s">
        <v>2546</v>
      </c>
      <c r="E1426" t="s">
        <v>2547</v>
      </c>
      <c r="F1426" t="s">
        <v>2548</v>
      </c>
      <c r="G1426" t="s">
        <v>2549</v>
      </c>
      <c r="H1426" t="s">
        <v>243</v>
      </c>
      <c r="I1426">
        <v>0.83899999999999997</v>
      </c>
      <c r="J1426">
        <v>0.222</v>
      </c>
      <c r="K1426" t="s">
        <v>17</v>
      </c>
      <c r="L1426">
        <v>1</v>
      </c>
      <c r="M1426">
        <v>0.83899999999999997</v>
      </c>
      <c r="N1426">
        <v>0</v>
      </c>
      <c r="O1426">
        <v>0.86404899999999996</v>
      </c>
      <c r="P1426">
        <v>0.85087400000000002</v>
      </c>
      <c r="Q1426">
        <v>1</v>
      </c>
    </row>
    <row r="1427" spans="1:17" ht="15" x14ac:dyDescent="0.3">
      <c r="A1427" s="1"/>
      <c r="B1427" t="s">
        <v>22</v>
      </c>
      <c r="C1427" t="s">
        <v>2551</v>
      </c>
      <c r="D1427" t="s">
        <v>2552</v>
      </c>
      <c r="E1427" t="s">
        <v>2553</v>
      </c>
      <c r="F1427" t="s">
        <v>2554</v>
      </c>
      <c r="G1427" t="s">
        <v>2555</v>
      </c>
      <c r="H1427" t="s">
        <v>248</v>
      </c>
      <c r="I1427">
        <v>0.98599999999999999</v>
      </c>
      <c r="J1427">
        <v>0.8</v>
      </c>
      <c r="K1427" t="s">
        <v>17</v>
      </c>
      <c r="L1427">
        <v>1</v>
      </c>
      <c r="M1427">
        <v>0.98599999999999999</v>
      </c>
      <c r="N1427">
        <v>0</v>
      </c>
      <c r="O1427">
        <v>0.94734099999999999</v>
      </c>
      <c r="P1427">
        <v>0.94534200000000002</v>
      </c>
      <c r="Q1427">
        <v>1</v>
      </c>
    </row>
    <row r="1428" spans="1:17" ht="15" x14ac:dyDescent="0.3">
      <c r="A1428" s="1"/>
      <c r="B1428" t="s">
        <v>22</v>
      </c>
      <c r="C1428" t="s">
        <v>2557</v>
      </c>
      <c r="D1428" t="s">
        <v>2558</v>
      </c>
      <c r="E1428" t="s">
        <v>2559</v>
      </c>
      <c r="F1428" t="s">
        <v>2559</v>
      </c>
      <c r="G1428" t="s">
        <v>2560</v>
      </c>
      <c r="H1428" t="s">
        <v>255</v>
      </c>
      <c r="I1428">
        <v>0.89300000000000002</v>
      </c>
      <c r="J1428">
        <v>0.81799999999999995</v>
      </c>
      <c r="K1428" t="s">
        <v>17</v>
      </c>
      <c r="L1428">
        <v>1</v>
      </c>
      <c r="M1428">
        <v>0.89300000000000002</v>
      </c>
      <c r="N1428">
        <v>0</v>
      </c>
      <c r="O1428">
        <v>0.94081300000000001</v>
      </c>
      <c r="P1428">
        <v>0.94105300000000003</v>
      </c>
      <c r="Q1428">
        <v>1</v>
      </c>
    </row>
    <row r="1429" spans="1:17" ht="15" x14ac:dyDescent="0.3">
      <c r="A1429" s="1"/>
      <c r="B1429" t="s">
        <v>22</v>
      </c>
      <c r="C1429" t="s">
        <v>2562</v>
      </c>
      <c r="D1429" t="s">
        <v>275</v>
      </c>
      <c r="E1429" t="s">
        <v>2562</v>
      </c>
      <c r="F1429" t="s">
        <v>276</v>
      </c>
      <c r="G1429" t="s">
        <v>2563</v>
      </c>
      <c r="H1429" t="s">
        <v>278</v>
      </c>
      <c r="I1429">
        <v>0.96599999999999997</v>
      </c>
      <c r="J1429">
        <v>0.36399999999999999</v>
      </c>
      <c r="K1429" t="s">
        <v>17</v>
      </c>
      <c r="L1429">
        <v>1</v>
      </c>
      <c r="M1429">
        <v>0.96599999999999997</v>
      </c>
      <c r="N1429">
        <v>0</v>
      </c>
      <c r="O1429">
        <v>0.72048800000000002</v>
      </c>
      <c r="P1429">
        <v>0.72589899999999996</v>
      </c>
      <c r="Q1429">
        <v>1</v>
      </c>
    </row>
    <row r="1430" spans="1:17" ht="15" x14ac:dyDescent="0.3">
      <c r="A1430" s="1"/>
      <c r="B1430" t="s">
        <v>22</v>
      </c>
      <c r="C1430">
        <v>1901</v>
      </c>
      <c r="D1430" t="s">
        <v>281</v>
      </c>
      <c r="E1430">
        <v>1901</v>
      </c>
      <c r="F1430" t="s">
        <v>282</v>
      </c>
      <c r="G1430">
        <v>1901</v>
      </c>
      <c r="H1430" t="s">
        <v>284</v>
      </c>
      <c r="I1430">
        <v>0.58399999999999996</v>
      </c>
      <c r="J1430">
        <v>0</v>
      </c>
      <c r="K1430" t="s">
        <v>46</v>
      </c>
      <c r="L1430">
        <v>0</v>
      </c>
      <c r="M1430">
        <v>0.58399999999999996</v>
      </c>
      <c r="N1430">
        <v>0</v>
      </c>
      <c r="O1430">
        <v>0.660443</v>
      </c>
      <c r="P1430">
        <v>0.66423100000000002</v>
      </c>
      <c r="Q1430">
        <v>0</v>
      </c>
    </row>
    <row r="1431" spans="1:17" ht="15" x14ac:dyDescent="0.3">
      <c r="A1431" s="1"/>
      <c r="B1431" t="s">
        <v>22</v>
      </c>
      <c r="C1431" t="s">
        <v>2579</v>
      </c>
      <c r="D1431" t="s">
        <v>2568</v>
      </c>
      <c r="E1431" t="s">
        <v>2579</v>
      </c>
      <c r="F1431" t="s">
        <v>2569</v>
      </c>
      <c r="G1431" t="s">
        <v>2580</v>
      </c>
      <c r="H1431" t="s">
        <v>294</v>
      </c>
      <c r="I1431">
        <v>0.24299999999999999</v>
      </c>
      <c r="J1431">
        <v>9.0999999999999998E-2</v>
      </c>
      <c r="K1431" t="s">
        <v>46</v>
      </c>
      <c r="L1431">
        <v>0</v>
      </c>
      <c r="M1431">
        <v>0.24299999999999999</v>
      </c>
      <c r="N1431">
        <v>0</v>
      </c>
      <c r="O1431">
        <v>0.67108000000000001</v>
      </c>
      <c r="P1431">
        <v>0.67522199999999999</v>
      </c>
      <c r="Q1431">
        <v>0</v>
      </c>
    </row>
    <row r="1432" spans="1:17" ht="15" x14ac:dyDescent="0.3">
      <c r="A1432" s="1"/>
      <c r="B1432" t="s">
        <v>22</v>
      </c>
      <c r="C1432">
        <v>35</v>
      </c>
      <c r="D1432">
        <v>35</v>
      </c>
      <c r="E1432">
        <v>35</v>
      </c>
      <c r="F1432">
        <v>35</v>
      </c>
      <c r="G1432">
        <v>35</v>
      </c>
      <c r="H1432">
        <v>35</v>
      </c>
      <c r="I1432">
        <v>1</v>
      </c>
      <c r="J1432">
        <v>1</v>
      </c>
      <c r="K1432" t="s">
        <v>17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</row>
    <row r="1433" spans="1:17" ht="15" x14ac:dyDescent="0.3">
      <c r="A1433" s="1"/>
      <c r="B1433" t="s">
        <v>22</v>
      </c>
      <c r="C1433" t="s">
        <v>312</v>
      </c>
      <c r="D1433" t="s">
        <v>2586</v>
      </c>
      <c r="E1433" t="s">
        <v>314</v>
      </c>
      <c r="F1433" t="s">
        <v>2587</v>
      </c>
      <c r="G1433" t="s">
        <v>312</v>
      </c>
      <c r="H1433" t="s">
        <v>317</v>
      </c>
      <c r="I1433">
        <v>0.54</v>
      </c>
      <c r="J1433">
        <v>0.14299999999999999</v>
      </c>
      <c r="K1433" t="s">
        <v>42</v>
      </c>
      <c r="L1433">
        <v>0.5</v>
      </c>
      <c r="M1433">
        <v>0.54</v>
      </c>
      <c r="N1433">
        <v>0</v>
      </c>
      <c r="O1433">
        <v>0.66389200000000004</v>
      </c>
      <c r="P1433">
        <v>0.66917199999999999</v>
      </c>
      <c r="Q1433">
        <v>0.5</v>
      </c>
    </row>
    <row r="1434" spans="1:17" ht="15" x14ac:dyDescent="0.3">
      <c r="A1434" s="1"/>
      <c r="B1434" t="s">
        <v>22</v>
      </c>
      <c r="C1434" t="s">
        <v>319</v>
      </c>
      <c r="D1434" t="s">
        <v>2588</v>
      </c>
      <c r="E1434" t="s">
        <v>319</v>
      </c>
      <c r="F1434" t="s">
        <v>2589</v>
      </c>
      <c r="G1434" t="s">
        <v>2590</v>
      </c>
      <c r="H1434" t="s">
        <v>323</v>
      </c>
      <c r="I1434">
        <v>0.746</v>
      </c>
      <c r="J1434">
        <v>0</v>
      </c>
      <c r="K1434" t="s">
        <v>42</v>
      </c>
      <c r="L1434">
        <v>0.5</v>
      </c>
      <c r="M1434">
        <v>0.746</v>
      </c>
      <c r="N1434">
        <v>0</v>
      </c>
      <c r="O1434">
        <v>0.71349799999999997</v>
      </c>
      <c r="P1434">
        <v>0.71021299999999998</v>
      </c>
      <c r="Q1434">
        <v>0.5</v>
      </c>
    </row>
    <row r="1435" spans="1:17" ht="15" x14ac:dyDescent="0.3">
      <c r="A1435" s="1"/>
      <c r="B1435" t="s">
        <v>22</v>
      </c>
      <c r="C1435" t="s">
        <v>331</v>
      </c>
      <c r="D1435" t="s">
        <v>332</v>
      </c>
      <c r="E1435" t="s">
        <v>331</v>
      </c>
      <c r="F1435" t="s">
        <v>331</v>
      </c>
      <c r="G1435" t="s">
        <v>333</v>
      </c>
      <c r="H1435" t="s">
        <v>334</v>
      </c>
      <c r="I1435">
        <v>1</v>
      </c>
      <c r="J1435">
        <v>1</v>
      </c>
      <c r="K1435" t="s">
        <v>17</v>
      </c>
      <c r="L1435">
        <v>1</v>
      </c>
      <c r="M1435">
        <v>1</v>
      </c>
      <c r="N1435">
        <v>1</v>
      </c>
      <c r="O1435">
        <v>0.97116400000000003</v>
      </c>
      <c r="P1435">
        <v>0.96491300000000002</v>
      </c>
      <c r="Q1435">
        <v>1</v>
      </c>
    </row>
    <row r="1436" spans="1:17" ht="15" x14ac:dyDescent="0.3">
      <c r="A1436" s="1"/>
      <c r="B1436" t="s">
        <v>22</v>
      </c>
      <c r="C1436" t="s">
        <v>2593</v>
      </c>
      <c r="D1436" t="s">
        <v>2594</v>
      </c>
      <c r="E1436" t="s">
        <v>2593</v>
      </c>
      <c r="F1436" t="s">
        <v>2595</v>
      </c>
      <c r="G1436" t="s">
        <v>2596</v>
      </c>
      <c r="H1436" t="s">
        <v>340</v>
      </c>
      <c r="I1436">
        <v>0.86899999999999999</v>
      </c>
      <c r="J1436">
        <v>0.83299999999999996</v>
      </c>
      <c r="K1436" t="s">
        <v>17</v>
      </c>
      <c r="L1436">
        <v>1</v>
      </c>
      <c r="M1436">
        <v>0.86899999999999999</v>
      </c>
      <c r="N1436">
        <v>0</v>
      </c>
      <c r="O1436">
        <v>0.88569200000000003</v>
      </c>
      <c r="P1436">
        <v>0.89466000000000001</v>
      </c>
      <c r="Q1436">
        <v>1</v>
      </c>
    </row>
    <row r="1437" spans="1:17" ht="15" x14ac:dyDescent="0.3">
      <c r="A1437" s="1"/>
      <c r="B1437" t="s">
        <v>22</v>
      </c>
      <c r="C1437" t="s">
        <v>2597</v>
      </c>
      <c r="D1437" t="s">
        <v>343</v>
      </c>
      <c r="E1437" t="s">
        <v>2598</v>
      </c>
      <c r="F1437" t="s">
        <v>17</v>
      </c>
      <c r="G1437" t="s">
        <v>2599</v>
      </c>
      <c r="H1437" t="s">
        <v>346</v>
      </c>
      <c r="I1437">
        <v>-2.7E-2</v>
      </c>
      <c r="J1437">
        <v>0</v>
      </c>
      <c r="K1437" t="s">
        <v>42</v>
      </c>
      <c r="L1437">
        <v>0.5</v>
      </c>
      <c r="M1437">
        <v>-2.7E-2</v>
      </c>
      <c r="N1437">
        <v>0</v>
      </c>
      <c r="O1437">
        <v>0.64992499999999997</v>
      </c>
      <c r="P1437">
        <v>0.64982600000000001</v>
      </c>
      <c r="Q1437">
        <v>0.5</v>
      </c>
    </row>
    <row r="1438" spans="1:17" ht="15" x14ac:dyDescent="0.3">
      <c r="A1438" s="1"/>
      <c r="B1438" t="s">
        <v>22</v>
      </c>
      <c r="C1438" t="s">
        <v>351</v>
      </c>
      <c r="D1438" t="s">
        <v>2606</v>
      </c>
      <c r="E1438" t="s">
        <v>353</v>
      </c>
      <c r="F1438" t="s">
        <v>2607</v>
      </c>
      <c r="G1438" t="s">
        <v>355</v>
      </c>
      <c r="H1438" t="s">
        <v>356</v>
      </c>
      <c r="I1438">
        <v>0.92800000000000005</v>
      </c>
      <c r="J1438">
        <v>0.8</v>
      </c>
      <c r="K1438" t="s">
        <v>17</v>
      </c>
      <c r="L1438">
        <v>1</v>
      </c>
      <c r="M1438">
        <v>0.92800000000000005</v>
      </c>
      <c r="N1438">
        <v>0</v>
      </c>
      <c r="O1438">
        <v>0.91315000000000002</v>
      </c>
      <c r="P1438">
        <v>0.91269500000000003</v>
      </c>
      <c r="Q1438">
        <v>1</v>
      </c>
    </row>
    <row r="1439" spans="1:17" ht="15" x14ac:dyDescent="0.3">
      <c r="A1439" s="1"/>
      <c r="B1439" t="s">
        <v>22</v>
      </c>
      <c r="C1439" t="s">
        <v>358</v>
      </c>
      <c r="D1439" t="s">
        <v>358</v>
      </c>
      <c r="E1439" t="s">
        <v>359</v>
      </c>
      <c r="F1439" t="s">
        <v>359</v>
      </c>
      <c r="G1439" t="s">
        <v>360</v>
      </c>
      <c r="H1439" t="s">
        <v>361</v>
      </c>
      <c r="I1439">
        <v>0.97199999999999998</v>
      </c>
      <c r="J1439">
        <v>0</v>
      </c>
      <c r="K1439" t="s">
        <v>17</v>
      </c>
      <c r="L1439">
        <v>1</v>
      </c>
      <c r="M1439">
        <v>0.97199999999999998</v>
      </c>
      <c r="N1439">
        <v>0</v>
      </c>
      <c r="O1439">
        <v>0.94534799999999997</v>
      </c>
      <c r="P1439">
        <v>0.94382999999999995</v>
      </c>
      <c r="Q1439">
        <v>1</v>
      </c>
    </row>
    <row r="1440" spans="1:17" ht="15" x14ac:dyDescent="0.3">
      <c r="A1440" s="1"/>
      <c r="B1440" t="s">
        <v>22</v>
      </c>
      <c r="C1440" t="s">
        <v>2600</v>
      </c>
      <c r="D1440" t="s">
        <v>370</v>
      </c>
      <c r="E1440" t="s">
        <v>2601</v>
      </c>
      <c r="F1440" t="s">
        <v>372</v>
      </c>
      <c r="G1440" t="s">
        <v>2602</v>
      </c>
      <c r="H1440" t="s">
        <v>374</v>
      </c>
      <c r="I1440">
        <v>0.22800000000000001</v>
      </c>
      <c r="J1440">
        <v>0.154</v>
      </c>
      <c r="K1440" t="s">
        <v>46</v>
      </c>
      <c r="L1440">
        <v>0</v>
      </c>
      <c r="M1440">
        <v>0.22800000000000001</v>
      </c>
      <c r="N1440">
        <v>0</v>
      </c>
      <c r="O1440">
        <v>0.65307599999999999</v>
      </c>
      <c r="P1440">
        <v>0.65389299999999995</v>
      </c>
      <c r="Q1440">
        <v>0</v>
      </c>
    </row>
    <row r="1441" spans="1:17" ht="15" x14ac:dyDescent="0.3">
      <c r="A1441" s="1"/>
      <c r="B1441" t="s">
        <v>22</v>
      </c>
      <c r="C1441" t="s">
        <v>2617</v>
      </c>
      <c r="D1441" t="s">
        <v>2618</v>
      </c>
      <c r="E1441" t="s">
        <v>2617</v>
      </c>
      <c r="F1441" t="s">
        <v>2619</v>
      </c>
      <c r="G1441" t="s">
        <v>2620</v>
      </c>
      <c r="H1441" t="s">
        <v>383</v>
      </c>
      <c r="I1441">
        <v>-9.4E-2</v>
      </c>
      <c r="J1441">
        <v>0</v>
      </c>
      <c r="K1441" t="s">
        <v>46</v>
      </c>
      <c r="L1441">
        <v>0</v>
      </c>
      <c r="M1441">
        <v>-9.4E-2</v>
      </c>
      <c r="N1441">
        <v>0</v>
      </c>
      <c r="O1441">
        <v>0.63178900000000004</v>
      </c>
      <c r="P1441">
        <v>0.63124999999999998</v>
      </c>
      <c r="Q1441">
        <v>0</v>
      </c>
    </row>
    <row r="1442" spans="1:17" ht="15" x14ac:dyDescent="0.3">
      <c r="A1442" s="1"/>
      <c r="B1442" t="s">
        <v>22</v>
      </c>
      <c r="C1442" t="s">
        <v>2628</v>
      </c>
      <c r="D1442" t="s">
        <v>2625</v>
      </c>
      <c r="E1442" t="s">
        <v>2628</v>
      </c>
      <c r="F1442" t="s">
        <v>2626</v>
      </c>
      <c r="G1442" t="s">
        <v>2629</v>
      </c>
      <c r="H1442" t="s">
        <v>391</v>
      </c>
      <c r="I1442">
        <v>8.8999999999999996E-2</v>
      </c>
      <c r="J1442">
        <v>0.182</v>
      </c>
      <c r="K1442" t="s">
        <v>46</v>
      </c>
      <c r="L1442">
        <v>0</v>
      </c>
      <c r="M1442">
        <v>8.8999999999999996E-2</v>
      </c>
      <c r="N1442">
        <v>0</v>
      </c>
      <c r="O1442">
        <v>0.653111</v>
      </c>
      <c r="P1442">
        <v>0.65329300000000001</v>
      </c>
      <c r="Q1442">
        <v>0</v>
      </c>
    </row>
    <row r="1443" spans="1:17" ht="15" x14ac:dyDescent="0.3">
      <c r="A1443" s="1"/>
      <c r="B1443" t="s">
        <v>22</v>
      </c>
      <c r="C1443" t="s">
        <v>2634</v>
      </c>
      <c r="D1443" t="s">
        <v>2634</v>
      </c>
      <c r="E1443" t="s">
        <v>2635</v>
      </c>
      <c r="F1443" t="s">
        <v>2635</v>
      </c>
      <c r="G1443" t="s">
        <v>2636</v>
      </c>
      <c r="H1443" t="s">
        <v>398</v>
      </c>
      <c r="I1443">
        <v>0.84599999999999997</v>
      </c>
      <c r="J1443">
        <v>0.16700000000000001</v>
      </c>
      <c r="K1443" t="s">
        <v>17</v>
      </c>
      <c r="L1443">
        <v>1</v>
      </c>
      <c r="M1443">
        <v>0.84599999999999997</v>
      </c>
      <c r="N1443">
        <v>0</v>
      </c>
      <c r="O1443">
        <v>0.75676699999999997</v>
      </c>
      <c r="P1443">
        <v>0.75823700000000005</v>
      </c>
      <c r="Q1443">
        <v>1</v>
      </c>
    </row>
    <row r="1444" spans="1:17" ht="15" x14ac:dyDescent="0.3">
      <c r="A1444" s="1"/>
      <c r="B1444" t="s">
        <v>22</v>
      </c>
      <c r="C1444" t="s">
        <v>2634</v>
      </c>
      <c r="D1444" t="s">
        <v>2639</v>
      </c>
      <c r="E1444" t="s">
        <v>2635</v>
      </c>
      <c r="F1444" t="s">
        <v>2641</v>
      </c>
      <c r="G1444" t="s">
        <v>2636</v>
      </c>
      <c r="H1444" t="s">
        <v>402</v>
      </c>
      <c r="I1444">
        <v>0.59099999999999997</v>
      </c>
      <c r="J1444">
        <v>0</v>
      </c>
      <c r="K1444" t="s">
        <v>42</v>
      </c>
      <c r="L1444">
        <v>0.5</v>
      </c>
      <c r="M1444">
        <v>0.59099999999999997</v>
      </c>
      <c r="N1444">
        <v>0</v>
      </c>
      <c r="O1444">
        <v>0.73830700000000005</v>
      </c>
      <c r="P1444">
        <v>0.75204300000000002</v>
      </c>
      <c r="Q1444">
        <v>0.5</v>
      </c>
    </row>
    <row r="1445" spans="1:17" ht="15" x14ac:dyDescent="0.3">
      <c r="A1445" s="1"/>
      <c r="B1445" t="s">
        <v>22</v>
      </c>
      <c r="C1445" t="s">
        <v>413</v>
      </c>
      <c r="D1445" t="s">
        <v>2649</v>
      </c>
      <c r="E1445" t="s">
        <v>414</v>
      </c>
      <c r="F1445" t="s">
        <v>420</v>
      </c>
      <c r="G1445" t="s">
        <v>415</v>
      </c>
      <c r="H1445" t="s">
        <v>412</v>
      </c>
      <c r="I1445">
        <v>0.83799999999999997</v>
      </c>
      <c r="J1445">
        <v>0.4</v>
      </c>
      <c r="K1445" t="s">
        <v>42</v>
      </c>
      <c r="L1445">
        <v>0.5</v>
      </c>
      <c r="M1445">
        <v>0.83799999999999997</v>
      </c>
      <c r="N1445">
        <v>0</v>
      </c>
      <c r="O1445">
        <v>0.82604500000000003</v>
      </c>
      <c r="P1445">
        <v>0.81005199999999999</v>
      </c>
      <c r="Q1445">
        <v>0.5</v>
      </c>
    </row>
    <row r="1446" spans="1:17" ht="15" x14ac:dyDescent="0.3">
      <c r="A1446" s="1"/>
      <c r="B1446" t="s">
        <v>22</v>
      </c>
      <c r="C1446" t="s">
        <v>423</v>
      </c>
      <c r="D1446" t="s">
        <v>2653</v>
      </c>
      <c r="E1446" t="s">
        <v>423</v>
      </c>
      <c r="F1446" t="s">
        <v>2654</v>
      </c>
      <c r="G1446" t="s">
        <v>2655</v>
      </c>
      <c r="H1446" t="s">
        <v>427</v>
      </c>
      <c r="I1446">
        <v>0.33200000000000002</v>
      </c>
      <c r="J1446">
        <v>0</v>
      </c>
      <c r="K1446" t="s">
        <v>46</v>
      </c>
      <c r="L1446">
        <v>0</v>
      </c>
      <c r="M1446">
        <v>0.33200000000000002</v>
      </c>
      <c r="N1446">
        <v>0</v>
      </c>
      <c r="O1446">
        <v>0.67034199999999999</v>
      </c>
      <c r="P1446">
        <v>0.68249300000000002</v>
      </c>
      <c r="Q1446">
        <v>0</v>
      </c>
    </row>
    <row r="1447" spans="1:17" ht="15" x14ac:dyDescent="0.3">
      <c r="A1447" s="1"/>
      <c r="B1447" t="s">
        <v>22</v>
      </c>
      <c r="C1447" t="s">
        <v>435</v>
      </c>
      <c r="D1447" t="s">
        <v>2662</v>
      </c>
      <c r="E1447" t="s">
        <v>435</v>
      </c>
      <c r="F1447" t="s">
        <v>2663</v>
      </c>
      <c r="G1447" t="s">
        <v>437</v>
      </c>
      <c r="H1447" t="s">
        <v>438</v>
      </c>
      <c r="I1447">
        <v>1</v>
      </c>
      <c r="J1447">
        <v>0.85699999999999998</v>
      </c>
      <c r="K1447" t="s">
        <v>17</v>
      </c>
      <c r="L1447">
        <v>1</v>
      </c>
      <c r="M1447">
        <v>1</v>
      </c>
      <c r="N1447">
        <v>0</v>
      </c>
      <c r="O1447">
        <v>0.91911799999999999</v>
      </c>
      <c r="P1447">
        <v>0.91806299999999996</v>
      </c>
      <c r="Q1447">
        <v>1</v>
      </c>
    </row>
    <row r="1448" spans="1:17" ht="15" x14ac:dyDescent="0.3">
      <c r="A1448" s="1"/>
      <c r="B1448" t="s">
        <v>22</v>
      </c>
      <c r="C1448" t="s">
        <v>2664</v>
      </c>
      <c r="D1448" t="s">
        <v>2668</v>
      </c>
      <c r="E1448" t="s">
        <v>2664</v>
      </c>
      <c r="F1448" t="s">
        <v>2669</v>
      </c>
      <c r="G1448" t="s">
        <v>2665</v>
      </c>
      <c r="H1448" t="s">
        <v>447</v>
      </c>
      <c r="I1448">
        <v>0.155</v>
      </c>
      <c r="J1448">
        <v>0</v>
      </c>
      <c r="K1448" t="s">
        <v>46</v>
      </c>
      <c r="L1448">
        <v>0</v>
      </c>
      <c r="M1448">
        <v>0.155</v>
      </c>
      <c r="N1448">
        <v>0</v>
      </c>
      <c r="O1448">
        <v>0.63964399999999999</v>
      </c>
      <c r="P1448">
        <v>0.647428</v>
      </c>
      <c r="Q1448">
        <v>0</v>
      </c>
    </row>
    <row r="1449" spans="1:17" ht="15" x14ac:dyDescent="0.3">
      <c r="A1449" s="1"/>
      <c r="B1449" t="s">
        <v>22</v>
      </c>
      <c r="C1449" t="s">
        <v>2664</v>
      </c>
      <c r="D1449" t="s">
        <v>2673</v>
      </c>
      <c r="E1449" t="s">
        <v>2664</v>
      </c>
      <c r="F1449" t="s">
        <v>2674</v>
      </c>
      <c r="G1449" t="s">
        <v>2665</v>
      </c>
      <c r="H1449" t="s">
        <v>453</v>
      </c>
      <c r="I1449">
        <v>0.28499999999999998</v>
      </c>
      <c r="J1449">
        <v>0</v>
      </c>
      <c r="K1449" t="s">
        <v>46</v>
      </c>
      <c r="L1449">
        <v>0</v>
      </c>
      <c r="M1449">
        <v>0.28499999999999998</v>
      </c>
      <c r="N1449">
        <v>0</v>
      </c>
      <c r="O1449">
        <v>0.697156</v>
      </c>
      <c r="P1449">
        <v>0.69220400000000004</v>
      </c>
      <c r="Q1449">
        <v>0</v>
      </c>
    </row>
    <row r="1450" spans="1:17" ht="15" x14ac:dyDescent="0.3">
      <c r="A1450" s="1"/>
      <c r="B1450" t="s">
        <v>22</v>
      </c>
      <c r="C1450" t="s">
        <v>2675</v>
      </c>
      <c r="D1450" t="s">
        <v>2679</v>
      </c>
      <c r="E1450" t="s">
        <v>2676</v>
      </c>
      <c r="F1450" t="s">
        <v>2680</v>
      </c>
      <c r="G1450" t="s">
        <v>2677</v>
      </c>
      <c r="H1450" t="s">
        <v>464</v>
      </c>
      <c r="I1450">
        <v>0.59299999999999997</v>
      </c>
      <c r="J1450">
        <v>0</v>
      </c>
      <c r="K1450" t="s">
        <v>46</v>
      </c>
      <c r="L1450">
        <v>0</v>
      </c>
      <c r="M1450">
        <v>0.59299999999999997</v>
      </c>
      <c r="N1450">
        <v>0</v>
      </c>
      <c r="O1450">
        <v>0.69182699999999997</v>
      </c>
      <c r="P1450">
        <v>0.69632400000000005</v>
      </c>
      <c r="Q1450">
        <v>0</v>
      </c>
    </row>
    <row r="1451" spans="1:17" ht="15" x14ac:dyDescent="0.3">
      <c r="A1451" s="1"/>
      <c r="B1451" t="s">
        <v>22</v>
      </c>
      <c r="C1451" t="s">
        <v>490</v>
      </c>
      <c r="D1451" t="s">
        <v>2688</v>
      </c>
      <c r="E1451" t="s">
        <v>490</v>
      </c>
      <c r="F1451" t="s">
        <v>2689</v>
      </c>
      <c r="G1451" t="s">
        <v>2690</v>
      </c>
      <c r="H1451" t="s">
        <v>486</v>
      </c>
      <c r="I1451">
        <v>0.71399999999999997</v>
      </c>
      <c r="J1451">
        <v>0.5</v>
      </c>
      <c r="K1451" t="s">
        <v>17</v>
      </c>
      <c r="L1451">
        <v>1</v>
      </c>
      <c r="M1451">
        <v>0.71399999999999997</v>
      </c>
      <c r="N1451">
        <v>0</v>
      </c>
      <c r="O1451">
        <v>0.84321100000000004</v>
      </c>
      <c r="P1451">
        <v>0.83889599999999998</v>
      </c>
      <c r="Q1451">
        <v>1</v>
      </c>
    </row>
    <row r="1452" spans="1:17" ht="15" x14ac:dyDescent="0.3">
      <c r="A1452" s="1"/>
      <c r="B1452" t="s">
        <v>22</v>
      </c>
      <c r="C1452" t="s">
        <v>497</v>
      </c>
      <c r="D1452" t="s">
        <v>496</v>
      </c>
      <c r="E1452" t="s">
        <v>497</v>
      </c>
      <c r="F1452" t="s">
        <v>497</v>
      </c>
      <c r="G1452" t="s">
        <v>505</v>
      </c>
      <c r="H1452" t="s">
        <v>499</v>
      </c>
      <c r="I1452">
        <v>0.96799999999999997</v>
      </c>
      <c r="J1452">
        <v>0.5</v>
      </c>
      <c r="K1452" t="s">
        <v>17</v>
      </c>
      <c r="L1452">
        <v>1</v>
      </c>
      <c r="M1452">
        <v>0.96799999999999997</v>
      </c>
      <c r="N1452">
        <v>0</v>
      </c>
      <c r="O1452">
        <v>0.86689899999999998</v>
      </c>
      <c r="P1452">
        <v>0.87783199999999995</v>
      </c>
      <c r="Q1452">
        <v>1</v>
      </c>
    </row>
    <row r="1453" spans="1:17" ht="15" x14ac:dyDescent="0.3">
      <c r="A1453" s="1"/>
      <c r="B1453" t="s">
        <v>22</v>
      </c>
      <c r="C1453" t="s">
        <v>2716</v>
      </c>
      <c r="D1453" t="s">
        <v>2707</v>
      </c>
      <c r="E1453" t="s">
        <v>2716</v>
      </c>
      <c r="F1453" t="s">
        <v>2708</v>
      </c>
      <c r="G1453" t="s">
        <v>2717</v>
      </c>
      <c r="H1453" t="s">
        <v>511</v>
      </c>
      <c r="I1453">
        <v>0.41899999999999998</v>
      </c>
      <c r="J1453">
        <v>0.182</v>
      </c>
      <c r="K1453" t="s">
        <v>42</v>
      </c>
      <c r="L1453">
        <v>0.5</v>
      </c>
      <c r="M1453">
        <v>0.41899999999999998</v>
      </c>
      <c r="N1453">
        <v>0</v>
      </c>
      <c r="O1453">
        <v>0.74055599999999999</v>
      </c>
      <c r="P1453">
        <v>0.73861100000000002</v>
      </c>
      <c r="Q1453">
        <v>0.5</v>
      </c>
    </row>
    <row r="1454" spans="1:17" ht="15" x14ac:dyDescent="0.3">
      <c r="A1454" s="1"/>
      <c r="B1454" t="s">
        <v>22</v>
      </c>
      <c r="C1454" t="s">
        <v>528</v>
      </c>
      <c r="D1454" t="s">
        <v>2723</v>
      </c>
      <c r="E1454" t="s">
        <v>528</v>
      </c>
      <c r="F1454" t="s">
        <v>2724</v>
      </c>
      <c r="G1454" t="s">
        <v>529</v>
      </c>
      <c r="H1454" t="s">
        <v>522</v>
      </c>
      <c r="I1454">
        <v>0.40500000000000003</v>
      </c>
      <c r="J1454">
        <v>0</v>
      </c>
      <c r="K1454" t="s">
        <v>46</v>
      </c>
      <c r="L1454">
        <v>0</v>
      </c>
      <c r="M1454">
        <v>0.40500000000000003</v>
      </c>
      <c r="N1454">
        <v>0</v>
      </c>
      <c r="O1454">
        <v>0.73567800000000005</v>
      </c>
      <c r="P1454">
        <v>0.74331000000000003</v>
      </c>
      <c r="Q1454">
        <v>0</v>
      </c>
    </row>
    <row r="1455" spans="1:17" ht="15" x14ac:dyDescent="0.3">
      <c r="A1455" s="1"/>
      <c r="B1455" t="s">
        <v>22</v>
      </c>
      <c r="C1455" t="s">
        <v>2722</v>
      </c>
      <c r="D1455" t="s">
        <v>2729</v>
      </c>
      <c r="E1455" t="s">
        <v>2722</v>
      </c>
      <c r="F1455" t="s">
        <v>2730</v>
      </c>
      <c r="G1455" t="s">
        <v>2725</v>
      </c>
      <c r="H1455" t="s">
        <v>535</v>
      </c>
      <c r="I1455">
        <v>0.48099999999999998</v>
      </c>
      <c r="J1455">
        <v>0</v>
      </c>
      <c r="K1455" t="s">
        <v>46</v>
      </c>
      <c r="L1455">
        <v>0</v>
      </c>
      <c r="M1455">
        <v>0.48099999999999998</v>
      </c>
      <c r="N1455">
        <v>0</v>
      </c>
      <c r="O1455">
        <v>0.67962100000000003</v>
      </c>
      <c r="P1455">
        <v>0.68479800000000002</v>
      </c>
      <c r="Q1455">
        <v>0</v>
      </c>
    </row>
    <row r="1456" spans="1:17" ht="15" x14ac:dyDescent="0.3">
      <c r="A1456" s="1"/>
      <c r="B1456" t="s">
        <v>22</v>
      </c>
      <c r="C1456" t="s">
        <v>2736</v>
      </c>
      <c r="D1456" t="s">
        <v>2733</v>
      </c>
      <c r="E1456" t="s">
        <v>2736</v>
      </c>
      <c r="F1456" t="s">
        <v>2734</v>
      </c>
      <c r="G1456" t="s">
        <v>2737</v>
      </c>
      <c r="H1456" t="s">
        <v>541</v>
      </c>
      <c r="I1456">
        <v>5.8999999999999997E-2</v>
      </c>
      <c r="J1456">
        <v>0</v>
      </c>
      <c r="K1456" t="s">
        <v>46</v>
      </c>
      <c r="L1456">
        <v>0</v>
      </c>
      <c r="M1456">
        <v>5.8999999999999997E-2</v>
      </c>
      <c r="N1456">
        <v>0</v>
      </c>
      <c r="O1456">
        <v>0.64868800000000004</v>
      </c>
      <c r="P1456">
        <v>0.65199300000000004</v>
      </c>
      <c r="Q1456">
        <v>0</v>
      </c>
    </row>
    <row r="1457" spans="1:17" ht="15" x14ac:dyDescent="0.3">
      <c r="A1457" s="1"/>
      <c r="B1457" t="s">
        <v>22</v>
      </c>
      <c r="C1457" t="s">
        <v>2743</v>
      </c>
      <c r="D1457" t="s">
        <v>2741</v>
      </c>
      <c r="E1457" t="s">
        <v>2743</v>
      </c>
      <c r="F1457" t="s">
        <v>549</v>
      </c>
      <c r="G1457" t="s">
        <v>2744</v>
      </c>
      <c r="H1457" t="s">
        <v>551</v>
      </c>
      <c r="I1457">
        <v>0.72799999999999998</v>
      </c>
      <c r="J1457">
        <v>0.2</v>
      </c>
      <c r="K1457" t="s">
        <v>17</v>
      </c>
      <c r="L1457">
        <v>1</v>
      </c>
      <c r="M1457">
        <v>0.72799999999999998</v>
      </c>
      <c r="N1457">
        <v>0</v>
      </c>
      <c r="O1457">
        <v>0.72011700000000001</v>
      </c>
      <c r="P1457">
        <v>0.708314</v>
      </c>
      <c r="Q1457">
        <v>1</v>
      </c>
    </row>
    <row r="1458" spans="1:17" ht="15" x14ac:dyDescent="0.3">
      <c r="A1458" s="1"/>
      <c r="B1458" t="s">
        <v>22</v>
      </c>
      <c r="C1458" t="s">
        <v>2750</v>
      </c>
      <c r="D1458" t="s">
        <v>2747</v>
      </c>
      <c r="E1458" t="s">
        <v>2750</v>
      </c>
      <c r="F1458" t="s">
        <v>2748</v>
      </c>
      <c r="G1458" t="s">
        <v>2751</v>
      </c>
      <c r="H1458" t="s">
        <v>557</v>
      </c>
      <c r="I1458">
        <v>0.28100000000000003</v>
      </c>
      <c r="J1458">
        <v>0</v>
      </c>
      <c r="K1458" t="s">
        <v>46</v>
      </c>
      <c r="L1458">
        <v>0</v>
      </c>
      <c r="M1458">
        <v>0.28100000000000003</v>
      </c>
      <c r="N1458">
        <v>0</v>
      </c>
      <c r="O1458">
        <v>0.68126200000000003</v>
      </c>
      <c r="P1458">
        <v>0.68340299999999998</v>
      </c>
      <c r="Q1458">
        <v>0</v>
      </c>
    </row>
    <row r="1459" spans="1:17" ht="15" x14ac:dyDescent="0.3">
      <c r="A1459" s="1"/>
      <c r="B1459" t="s">
        <v>22</v>
      </c>
      <c r="C1459" t="s">
        <v>528</v>
      </c>
      <c r="D1459" t="s">
        <v>561</v>
      </c>
      <c r="E1459" t="s">
        <v>528</v>
      </c>
      <c r="F1459" t="s">
        <v>528</v>
      </c>
      <c r="G1459" t="s">
        <v>529</v>
      </c>
      <c r="H1459" t="s">
        <v>562</v>
      </c>
      <c r="I1459">
        <v>1</v>
      </c>
      <c r="J1459">
        <v>1</v>
      </c>
      <c r="K1459" t="s">
        <v>17</v>
      </c>
      <c r="L1459">
        <v>1</v>
      </c>
      <c r="M1459">
        <v>1</v>
      </c>
      <c r="N1459">
        <v>1</v>
      </c>
      <c r="O1459">
        <v>0.96835000000000004</v>
      </c>
      <c r="P1459">
        <v>0.97062999999999999</v>
      </c>
      <c r="Q1459">
        <v>1</v>
      </c>
    </row>
    <row r="1460" spans="1:17" ht="15" x14ac:dyDescent="0.3">
      <c r="A1460" s="1"/>
      <c r="B1460" t="s">
        <v>22</v>
      </c>
      <c r="C1460" t="s">
        <v>568</v>
      </c>
      <c r="D1460" t="s">
        <v>2760</v>
      </c>
      <c r="E1460" t="s">
        <v>568</v>
      </c>
      <c r="F1460" t="s">
        <v>2761</v>
      </c>
      <c r="G1460" t="s">
        <v>2763</v>
      </c>
      <c r="H1460" t="s">
        <v>570</v>
      </c>
      <c r="I1460">
        <v>1</v>
      </c>
      <c r="J1460">
        <v>1</v>
      </c>
      <c r="K1460" t="s">
        <v>17</v>
      </c>
      <c r="L1460">
        <v>1</v>
      </c>
      <c r="M1460">
        <v>1</v>
      </c>
      <c r="N1460">
        <v>1</v>
      </c>
      <c r="O1460">
        <v>0.94377900000000003</v>
      </c>
      <c r="P1460">
        <v>0.94369099999999995</v>
      </c>
      <c r="Q1460">
        <v>1</v>
      </c>
    </row>
    <row r="1461" spans="1:17" ht="15" x14ac:dyDescent="0.3">
      <c r="A1461" s="1"/>
      <c r="B1461" t="s">
        <v>22</v>
      </c>
      <c r="C1461" t="s">
        <v>2768</v>
      </c>
      <c r="D1461" t="s">
        <v>2765</v>
      </c>
      <c r="E1461" t="s">
        <v>2768</v>
      </c>
      <c r="F1461" t="s">
        <v>2766</v>
      </c>
      <c r="G1461" t="s">
        <v>2769</v>
      </c>
      <c r="H1461" t="s">
        <v>578</v>
      </c>
      <c r="I1461">
        <v>0.20899999999999999</v>
      </c>
      <c r="J1461">
        <v>0.125</v>
      </c>
      <c r="K1461" t="s">
        <v>46</v>
      </c>
      <c r="L1461">
        <v>0</v>
      </c>
      <c r="M1461">
        <v>0.20899999999999999</v>
      </c>
      <c r="N1461">
        <v>0</v>
      </c>
      <c r="O1461">
        <v>0.68644799999999995</v>
      </c>
      <c r="P1461">
        <v>0.67361099999999996</v>
      </c>
      <c r="Q1461">
        <v>0</v>
      </c>
    </row>
    <row r="1462" spans="1:17" ht="15" x14ac:dyDescent="0.3">
      <c r="A1462" s="1"/>
      <c r="B1462" t="s">
        <v>22</v>
      </c>
      <c r="C1462">
        <v>250000</v>
      </c>
      <c r="D1462">
        <v>5</v>
      </c>
      <c r="E1462">
        <v>250000</v>
      </c>
      <c r="F1462">
        <v>5</v>
      </c>
      <c r="G1462" t="s">
        <v>2775</v>
      </c>
      <c r="H1462">
        <v>5</v>
      </c>
      <c r="I1462">
        <v>0</v>
      </c>
      <c r="J1462">
        <v>0</v>
      </c>
      <c r="K1462" t="s">
        <v>46</v>
      </c>
      <c r="L1462">
        <v>0</v>
      </c>
      <c r="M1462">
        <v>0</v>
      </c>
      <c r="N1462">
        <v>0</v>
      </c>
      <c r="O1462">
        <v>0.71538100000000004</v>
      </c>
      <c r="P1462">
        <v>0.71988700000000005</v>
      </c>
      <c r="Q1462">
        <v>0</v>
      </c>
    </row>
    <row r="1463" spans="1:17" ht="15" x14ac:dyDescent="0.3">
      <c r="A1463" s="1"/>
      <c r="B1463" t="s">
        <v>22</v>
      </c>
      <c r="C1463" t="s">
        <v>2772</v>
      </c>
      <c r="D1463" t="s">
        <v>2777</v>
      </c>
      <c r="E1463" t="s">
        <v>2773</v>
      </c>
      <c r="F1463" t="s">
        <v>2778</v>
      </c>
      <c r="G1463" t="s">
        <v>2774</v>
      </c>
      <c r="H1463" t="s">
        <v>602</v>
      </c>
      <c r="I1463">
        <v>0.95</v>
      </c>
      <c r="J1463">
        <v>0.71399999999999997</v>
      </c>
      <c r="K1463" t="s">
        <v>17</v>
      </c>
      <c r="L1463">
        <v>1</v>
      </c>
      <c r="M1463">
        <v>0.95</v>
      </c>
      <c r="N1463">
        <v>0</v>
      </c>
      <c r="O1463">
        <v>0.89321899999999999</v>
      </c>
      <c r="P1463">
        <v>0.88608500000000001</v>
      </c>
      <c r="Q1463">
        <v>1</v>
      </c>
    </row>
    <row r="1464" spans="1:17" ht="15" x14ac:dyDescent="0.3">
      <c r="A1464" s="1"/>
      <c r="B1464" t="s">
        <v>22</v>
      </c>
      <c r="C1464" t="s">
        <v>2783</v>
      </c>
      <c r="D1464" t="s">
        <v>2784</v>
      </c>
      <c r="E1464" t="s">
        <v>2785</v>
      </c>
      <c r="F1464" t="s">
        <v>2786</v>
      </c>
      <c r="G1464" t="s">
        <v>2787</v>
      </c>
      <c r="H1464" t="s">
        <v>611</v>
      </c>
      <c r="I1464">
        <v>0.161</v>
      </c>
      <c r="J1464">
        <v>9.0999999999999998E-2</v>
      </c>
      <c r="K1464" t="s">
        <v>46</v>
      </c>
      <c r="L1464">
        <v>0</v>
      </c>
      <c r="M1464">
        <v>0.161</v>
      </c>
      <c r="N1464">
        <v>0</v>
      </c>
      <c r="O1464">
        <v>0.63020500000000002</v>
      </c>
      <c r="P1464">
        <v>0.62890800000000002</v>
      </c>
      <c r="Q1464">
        <v>0</v>
      </c>
    </row>
    <row r="1465" spans="1:17" ht="15" x14ac:dyDescent="0.3">
      <c r="A1465" s="1"/>
      <c r="B1465" t="s">
        <v>22</v>
      </c>
      <c r="C1465" t="s">
        <v>2789</v>
      </c>
      <c r="D1465" t="s">
        <v>2784</v>
      </c>
      <c r="E1465" t="s">
        <v>2790</v>
      </c>
      <c r="F1465" t="s">
        <v>2786</v>
      </c>
      <c r="G1465" t="s">
        <v>2791</v>
      </c>
      <c r="H1465" t="s">
        <v>611</v>
      </c>
      <c r="I1465">
        <v>0.97799999999999998</v>
      </c>
      <c r="J1465">
        <v>0.66700000000000004</v>
      </c>
      <c r="K1465" t="s">
        <v>17</v>
      </c>
      <c r="L1465">
        <v>1</v>
      </c>
      <c r="M1465">
        <v>0.97799999999999998</v>
      </c>
      <c r="N1465">
        <v>0</v>
      </c>
      <c r="O1465">
        <v>0.86945600000000001</v>
      </c>
      <c r="P1465">
        <v>0.86379300000000003</v>
      </c>
      <c r="Q1465">
        <v>1</v>
      </c>
    </row>
    <row r="1466" spans="1:17" ht="15" x14ac:dyDescent="0.3">
      <c r="A1466" s="1"/>
      <c r="B1466" t="s">
        <v>22</v>
      </c>
      <c r="C1466" t="s">
        <v>2789</v>
      </c>
      <c r="D1466" t="s">
        <v>2784</v>
      </c>
      <c r="E1466" t="s">
        <v>2790</v>
      </c>
      <c r="F1466" t="s">
        <v>2786</v>
      </c>
      <c r="G1466" t="s">
        <v>2791</v>
      </c>
      <c r="H1466" t="s">
        <v>611</v>
      </c>
      <c r="I1466">
        <v>0.97799999999999998</v>
      </c>
      <c r="J1466">
        <v>0.66700000000000004</v>
      </c>
      <c r="K1466" t="s">
        <v>17</v>
      </c>
      <c r="L1466">
        <v>1</v>
      </c>
      <c r="M1466">
        <v>0.97799999999999998</v>
      </c>
      <c r="N1466">
        <v>0</v>
      </c>
      <c r="O1466">
        <v>0.86945600000000001</v>
      </c>
      <c r="P1466">
        <v>0.86379300000000003</v>
      </c>
      <c r="Q1466">
        <v>1</v>
      </c>
    </row>
    <row r="1467" spans="1:17" ht="15" x14ac:dyDescent="0.3">
      <c r="A1467" s="1"/>
      <c r="B1467" t="s">
        <v>22</v>
      </c>
      <c r="C1467" t="s">
        <v>2803</v>
      </c>
      <c r="D1467" t="s">
        <v>2804</v>
      </c>
      <c r="E1467" t="s">
        <v>2803</v>
      </c>
      <c r="F1467" t="s">
        <v>2805</v>
      </c>
      <c r="G1467" t="s">
        <v>2806</v>
      </c>
      <c r="H1467" t="s">
        <v>626</v>
      </c>
      <c r="I1467">
        <v>0.878</v>
      </c>
      <c r="J1467">
        <v>0.75900000000000001</v>
      </c>
      <c r="K1467" t="s">
        <v>17</v>
      </c>
      <c r="L1467">
        <v>1</v>
      </c>
      <c r="M1467">
        <v>0.878</v>
      </c>
      <c r="N1467">
        <v>0</v>
      </c>
      <c r="O1467">
        <v>0.89228700000000005</v>
      </c>
      <c r="P1467">
        <v>0.89509899999999998</v>
      </c>
      <c r="Q1467">
        <v>1</v>
      </c>
    </row>
    <row r="1468" spans="1:17" ht="15" x14ac:dyDescent="0.3">
      <c r="A1468" s="1"/>
      <c r="B1468" t="s">
        <v>22</v>
      </c>
      <c r="C1468" t="s">
        <v>2813</v>
      </c>
      <c r="D1468" t="s">
        <v>2810</v>
      </c>
      <c r="E1468" t="s">
        <v>2813</v>
      </c>
      <c r="F1468" t="s">
        <v>2811</v>
      </c>
      <c r="G1468" t="s">
        <v>2814</v>
      </c>
      <c r="H1468" t="s">
        <v>634</v>
      </c>
      <c r="I1468">
        <v>0.47699999999999998</v>
      </c>
      <c r="J1468">
        <v>0.25</v>
      </c>
      <c r="K1468" t="s">
        <v>17</v>
      </c>
      <c r="L1468">
        <v>1</v>
      </c>
      <c r="M1468">
        <v>0.47699999999999998</v>
      </c>
      <c r="N1468">
        <v>0</v>
      </c>
      <c r="O1468">
        <v>0.70999500000000004</v>
      </c>
      <c r="P1468">
        <v>0.71886799999999995</v>
      </c>
      <c r="Q1468">
        <v>1</v>
      </c>
    </row>
    <row r="1469" spans="1:17" ht="15" x14ac:dyDescent="0.3">
      <c r="A1469" s="1"/>
      <c r="B1469" t="s">
        <v>22</v>
      </c>
      <c r="C1469" t="s">
        <v>2821</v>
      </c>
      <c r="D1469" t="s">
        <v>2818</v>
      </c>
      <c r="E1469" t="s">
        <v>2821</v>
      </c>
      <c r="F1469" t="s">
        <v>2819</v>
      </c>
      <c r="G1469" t="s">
        <v>2822</v>
      </c>
      <c r="H1469" t="s">
        <v>644</v>
      </c>
      <c r="I1469">
        <v>0.64700000000000002</v>
      </c>
      <c r="J1469">
        <v>0.28599999999999998</v>
      </c>
      <c r="K1469" t="s">
        <v>42</v>
      </c>
      <c r="L1469">
        <v>0.5</v>
      </c>
      <c r="M1469">
        <v>0.64700000000000002</v>
      </c>
      <c r="N1469">
        <v>0</v>
      </c>
      <c r="O1469">
        <v>0.81375900000000001</v>
      </c>
      <c r="P1469">
        <v>0.805732</v>
      </c>
      <c r="Q1469">
        <v>0.5</v>
      </c>
    </row>
    <row r="1470" spans="1:17" ht="15" x14ac:dyDescent="0.3">
      <c r="A1470" s="1"/>
      <c r="B1470" t="s">
        <v>22</v>
      </c>
      <c r="C1470" t="s">
        <v>654</v>
      </c>
      <c r="D1470" t="s">
        <v>655</v>
      </c>
      <c r="E1470" t="s">
        <v>654</v>
      </c>
      <c r="F1470" t="s">
        <v>656</v>
      </c>
      <c r="G1470" t="s">
        <v>2827</v>
      </c>
      <c r="H1470" t="s">
        <v>658</v>
      </c>
      <c r="I1470">
        <v>0.49299999999999999</v>
      </c>
      <c r="J1470">
        <v>0</v>
      </c>
      <c r="K1470" t="s">
        <v>42</v>
      </c>
      <c r="L1470">
        <v>0.5</v>
      </c>
      <c r="M1470">
        <v>0.49299999999999999</v>
      </c>
      <c r="N1470">
        <v>0</v>
      </c>
      <c r="O1470">
        <v>0.81303700000000001</v>
      </c>
      <c r="P1470">
        <v>0.804813</v>
      </c>
      <c r="Q1470">
        <v>0.5</v>
      </c>
    </row>
    <row r="1471" spans="1:17" ht="15" x14ac:dyDescent="0.3">
      <c r="A1471" s="1"/>
      <c r="B1471" t="s">
        <v>22</v>
      </c>
      <c r="C1471" t="s">
        <v>2832</v>
      </c>
      <c r="D1471" t="s">
        <v>2818</v>
      </c>
      <c r="E1471" t="s">
        <v>2832</v>
      </c>
      <c r="F1471" t="s">
        <v>2819</v>
      </c>
      <c r="G1471" t="s">
        <v>2833</v>
      </c>
      <c r="H1471" t="s">
        <v>644</v>
      </c>
      <c r="I1471">
        <v>0.42099999999999999</v>
      </c>
      <c r="J1471">
        <v>0.16700000000000001</v>
      </c>
      <c r="K1471" t="s">
        <v>42</v>
      </c>
      <c r="L1471">
        <v>0.5</v>
      </c>
      <c r="M1471">
        <v>0.42099999999999999</v>
      </c>
      <c r="N1471">
        <v>0</v>
      </c>
      <c r="O1471">
        <v>0.76494600000000001</v>
      </c>
      <c r="P1471">
        <v>0.75615399999999999</v>
      </c>
      <c r="Q1471">
        <v>0.5</v>
      </c>
    </row>
    <row r="1472" spans="1:17" ht="15" x14ac:dyDescent="0.3">
      <c r="A1472" s="1"/>
      <c r="B1472" t="s">
        <v>22</v>
      </c>
      <c r="C1472" t="s">
        <v>2840</v>
      </c>
      <c r="D1472" t="s">
        <v>2836</v>
      </c>
      <c r="E1472" t="s">
        <v>2840</v>
      </c>
      <c r="F1472" t="s">
        <v>2838</v>
      </c>
      <c r="G1472" t="s">
        <v>2841</v>
      </c>
      <c r="H1472" t="s">
        <v>675</v>
      </c>
      <c r="I1472">
        <v>0.32700000000000001</v>
      </c>
      <c r="J1472">
        <v>0.14799999999999999</v>
      </c>
      <c r="K1472" t="s">
        <v>46</v>
      </c>
      <c r="L1472">
        <v>0</v>
      </c>
      <c r="M1472">
        <v>0.32700000000000001</v>
      </c>
      <c r="N1472">
        <v>0</v>
      </c>
      <c r="O1472">
        <v>0.753467</v>
      </c>
      <c r="P1472">
        <v>0.734097</v>
      </c>
      <c r="Q1472">
        <v>0</v>
      </c>
    </row>
    <row r="1473" spans="1:17" ht="15" x14ac:dyDescent="0.3">
      <c r="A1473" s="1"/>
      <c r="B1473" t="s">
        <v>22</v>
      </c>
      <c r="C1473" t="s">
        <v>690</v>
      </c>
      <c r="D1473" t="s">
        <v>2849</v>
      </c>
      <c r="E1473" t="s">
        <v>692</v>
      </c>
      <c r="F1473" t="s">
        <v>2850</v>
      </c>
      <c r="G1473" t="s">
        <v>2851</v>
      </c>
      <c r="H1473" t="s">
        <v>695</v>
      </c>
      <c r="I1473">
        <v>0.82499999999999996</v>
      </c>
      <c r="J1473">
        <v>0.57099999999999995</v>
      </c>
      <c r="K1473" t="s">
        <v>17</v>
      </c>
      <c r="L1473">
        <v>1</v>
      </c>
      <c r="M1473">
        <v>0.82499999999999996</v>
      </c>
      <c r="N1473">
        <v>0</v>
      </c>
      <c r="O1473">
        <v>0.91293500000000005</v>
      </c>
      <c r="P1473">
        <v>0.87733300000000003</v>
      </c>
      <c r="Q1473">
        <v>1</v>
      </c>
    </row>
    <row r="1474" spans="1:17" ht="15" x14ac:dyDescent="0.3">
      <c r="A1474" s="1"/>
      <c r="B1474" t="s">
        <v>22</v>
      </c>
      <c r="C1474" t="s">
        <v>2853</v>
      </c>
      <c r="D1474" t="s">
        <v>700</v>
      </c>
      <c r="E1474" t="s">
        <v>2854</v>
      </c>
      <c r="F1474" t="s">
        <v>702</v>
      </c>
      <c r="G1474" t="s">
        <v>2855</v>
      </c>
      <c r="H1474" t="s">
        <v>704</v>
      </c>
      <c r="I1474">
        <v>0.95099999999999996</v>
      </c>
      <c r="J1474">
        <v>0.54500000000000004</v>
      </c>
      <c r="K1474" t="s">
        <v>17</v>
      </c>
      <c r="L1474">
        <v>1</v>
      </c>
      <c r="M1474">
        <v>0.95099999999999996</v>
      </c>
      <c r="N1474">
        <v>0</v>
      </c>
      <c r="O1474">
        <v>0.91908999999999996</v>
      </c>
      <c r="P1474">
        <v>0.91907300000000003</v>
      </c>
      <c r="Q1474">
        <v>1</v>
      </c>
    </row>
    <row r="1475" spans="1:17" ht="15" x14ac:dyDescent="0.3">
      <c r="A1475" s="1"/>
      <c r="B1475" t="s">
        <v>22</v>
      </c>
      <c r="C1475" t="s">
        <v>720</v>
      </c>
      <c r="D1475" t="s">
        <v>721</v>
      </c>
      <c r="E1475" t="s">
        <v>720</v>
      </c>
      <c r="F1475" t="s">
        <v>722</v>
      </c>
      <c r="G1475" t="s">
        <v>723</v>
      </c>
      <c r="H1475" t="s">
        <v>724</v>
      </c>
      <c r="I1475">
        <v>0.995</v>
      </c>
      <c r="J1475">
        <v>0.7</v>
      </c>
      <c r="K1475" t="s">
        <v>17</v>
      </c>
      <c r="L1475">
        <v>1</v>
      </c>
      <c r="M1475">
        <v>0.995</v>
      </c>
      <c r="N1475">
        <v>0</v>
      </c>
      <c r="O1475">
        <v>0.91542699999999999</v>
      </c>
      <c r="P1475">
        <v>0.91505199999999998</v>
      </c>
      <c r="Q1475">
        <v>1</v>
      </c>
    </row>
    <row r="1476" spans="1:17" ht="15" x14ac:dyDescent="0.3">
      <c r="A1476" s="1"/>
      <c r="B1476" t="s">
        <v>22</v>
      </c>
      <c r="C1476" t="s">
        <v>2869</v>
      </c>
      <c r="D1476" t="s">
        <v>2864</v>
      </c>
      <c r="E1476" t="s">
        <v>2870</v>
      </c>
      <c r="F1476" t="s">
        <v>2846</v>
      </c>
      <c r="G1476" t="s">
        <v>2871</v>
      </c>
      <c r="H1476" t="s">
        <v>734</v>
      </c>
      <c r="I1476">
        <v>0.66600000000000004</v>
      </c>
      <c r="J1476">
        <v>8.6999999999999994E-2</v>
      </c>
      <c r="K1476" t="s">
        <v>42</v>
      </c>
      <c r="L1476">
        <v>0.5</v>
      </c>
      <c r="M1476">
        <v>0.66600000000000004</v>
      </c>
      <c r="N1476">
        <v>0</v>
      </c>
      <c r="O1476">
        <v>0.74560499999999996</v>
      </c>
      <c r="P1476">
        <v>0.75410200000000005</v>
      </c>
      <c r="Q1476">
        <v>0.5</v>
      </c>
    </row>
    <row r="1477" spans="1:17" ht="15" x14ac:dyDescent="0.3">
      <c r="A1477" s="1"/>
      <c r="B1477" t="s">
        <v>22</v>
      </c>
      <c r="C1477" t="s">
        <v>736</v>
      </c>
      <c r="D1477" t="s">
        <v>2873</v>
      </c>
      <c r="E1477" t="s">
        <v>736</v>
      </c>
      <c r="F1477" t="s">
        <v>2874</v>
      </c>
      <c r="G1477" t="s">
        <v>2875</v>
      </c>
      <c r="H1477" t="s">
        <v>739</v>
      </c>
      <c r="I1477">
        <v>0.65100000000000002</v>
      </c>
      <c r="J1477">
        <v>0.5</v>
      </c>
      <c r="K1477" t="s">
        <v>17</v>
      </c>
      <c r="L1477">
        <v>1</v>
      </c>
      <c r="M1477">
        <v>0.65100000000000002</v>
      </c>
      <c r="N1477">
        <v>0</v>
      </c>
      <c r="O1477">
        <v>0.81013800000000002</v>
      </c>
      <c r="P1477">
        <v>0.82944899999999999</v>
      </c>
      <c r="Q1477">
        <v>1</v>
      </c>
    </row>
    <row r="1478" spans="1:17" ht="15" x14ac:dyDescent="0.3">
      <c r="A1478" s="1"/>
      <c r="B1478" t="s">
        <v>22</v>
      </c>
      <c r="C1478" t="s">
        <v>2752</v>
      </c>
      <c r="D1478" t="s">
        <v>2878</v>
      </c>
      <c r="E1478" t="s">
        <v>2752</v>
      </c>
      <c r="F1478" t="s">
        <v>742</v>
      </c>
      <c r="G1478" t="s">
        <v>2753</v>
      </c>
      <c r="H1478" t="s">
        <v>743</v>
      </c>
      <c r="I1478">
        <v>9.8000000000000004E-2</v>
      </c>
      <c r="J1478">
        <v>0</v>
      </c>
      <c r="K1478" t="s">
        <v>46</v>
      </c>
      <c r="L1478">
        <v>0</v>
      </c>
      <c r="M1478">
        <v>9.8000000000000004E-2</v>
      </c>
      <c r="N1478">
        <v>0</v>
      </c>
      <c r="O1478">
        <v>0.62563599999999997</v>
      </c>
      <c r="P1478">
        <v>0.62973500000000004</v>
      </c>
      <c r="Q1478">
        <v>0</v>
      </c>
    </row>
    <row r="1479" spans="1:17" ht="15" x14ac:dyDescent="0.3">
      <c r="A1479" s="1"/>
      <c r="B1479" t="s">
        <v>22</v>
      </c>
      <c r="C1479" t="s">
        <v>2887</v>
      </c>
      <c r="D1479" t="s">
        <v>343</v>
      </c>
      <c r="E1479" t="s">
        <v>2888</v>
      </c>
      <c r="F1479" t="s">
        <v>17</v>
      </c>
      <c r="G1479" t="s">
        <v>2889</v>
      </c>
      <c r="H1479" t="s">
        <v>346</v>
      </c>
      <c r="I1479">
        <v>3.3000000000000002E-2</v>
      </c>
      <c r="J1479">
        <v>0</v>
      </c>
      <c r="K1479" t="s">
        <v>42</v>
      </c>
      <c r="L1479">
        <v>0.5</v>
      </c>
      <c r="M1479">
        <v>3.3000000000000002E-2</v>
      </c>
      <c r="N1479">
        <v>0</v>
      </c>
      <c r="O1479">
        <v>0.61449100000000001</v>
      </c>
      <c r="P1479">
        <v>0.61642200000000003</v>
      </c>
      <c r="Q1479">
        <v>0.5</v>
      </c>
    </row>
    <row r="1480" spans="1:17" ht="15" x14ac:dyDescent="0.3">
      <c r="A1480" s="1"/>
      <c r="B1480" t="s">
        <v>22</v>
      </c>
      <c r="C1480" s="3">
        <v>0.4</v>
      </c>
      <c r="D1480" s="3">
        <v>0.01</v>
      </c>
      <c r="E1480">
        <v>40</v>
      </c>
      <c r="F1480">
        <v>1</v>
      </c>
      <c r="G1480" s="3">
        <v>0.4</v>
      </c>
      <c r="H1480" s="3">
        <v>0.01</v>
      </c>
      <c r="I1480">
        <v>0</v>
      </c>
      <c r="J1480">
        <v>0</v>
      </c>
      <c r="K1480" t="s">
        <v>46</v>
      </c>
      <c r="L1480">
        <v>0</v>
      </c>
      <c r="M1480">
        <v>0</v>
      </c>
      <c r="N1480">
        <v>0</v>
      </c>
      <c r="O1480">
        <v>0.86521099999999995</v>
      </c>
      <c r="P1480">
        <v>0.86643099999999995</v>
      </c>
      <c r="Q1480">
        <v>0</v>
      </c>
    </row>
    <row r="1481" spans="1:17" ht="15" x14ac:dyDescent="0.3">
      <c r="A1481" s="1"/>
      <c r="B1481" t="s">
        <v>22</v>
      </c>
      <c r="C1481" t="s">
        <v>2895</v>
      </c>
      <c r="D1481" t="s">
        <v>2896</v>
      </c>
      <c r="E1481" t="s">
        <v>2897</v>
      </c>
      <c r="F1481" t="s">
        <v>2898</v>
      </c>
      <c r="G1481" t="s">
        <v>2899</v>
      </c>
      <c r="H1481" t="s">
        <v>775</v>
      </c>
      <c r="I1481">
        <v>0.99399999999999999</v>
      </c>
      <c r="J1481">
        <v>0.71399999999999997</v>
      </c>
      <c r="K1481" t="s">
        <v>17</v>
      </c>
      <c r="L1481">
        <v>1</v>
      </c>
      <c r="M1481">
        <v>0.99399999999999999</v>
      </c>
      <c r="N1481">
        <v>0</v>
      </c>
      <c r="O1481">
        <v>0.94306400000000001</v>
      </c>
      <c r="P1481">
        <v>0.93998499999999996</v>
      </c>
      <c r="Q1481">
        <v>1</v>
      </c>
    </row>
    <row r="1482" spans="1:17" ht="15" x14ac:dyDescent="0.3">
      <c r="A1482" s="1"/>
      <c r="B1482" t="s">
        <v>22</v>
      </c>
      <c r="C1482" t="s">
        <v>2907</v>
      </c>
      <c r="D1482" t="s">
        <v>783</v>
      </c>
      <c r="E1482" t="s">
        <v>2907</v>
      </c>
      <c r="F1482" t="s">
        <v>784</v>
      </c>
      <c r="G1482" t="s">
        <v>2908</v>
      </c>
      <c r="H1482" t="s">
        <v>786</v>
      </c>
      <c r="I1482">
        <v>0.88700000000000001</v>
      </c>
      <c r="J1482">
        <v>0.33300000000000002</v>
      </c>
      <c r="K1482" t="s">
        <v>17</v>
      </c>
      <c r="L1482">
        <v>1</v>
      </c>
      <c r="M1482">
        <v>0.88700000000000001</v>
      </c>
      <c r="N1482">
        <v>0</v>
      </c>
      <c r="O1482">
        <v>0.86109500000000005</v>
      </c>
      <c r="P1482">
        <v>0.84358100000000003</v>
      </c>
      <c r="Q1482">
        <v>1</v>
      </c>
    </row>
    <row r="1483" spans="1:17" ht="15" x14ac:dyDescent="0.3">
      <c r="A1483" s="1"/>
      <c r="B1483" t="s">
        <v>22</v>
      </c>
      <c r="C1483" t="s">
        <v>788</v>
      </c>
      <c r="D1483" t="s">
        <v>2911</v>
      </c>
      <c r="E1483" t="s">
        <v>788</v>
      </c>
      <c r="F1483" t="s">
        <v>790</v>
      </c>
      <c r="G1483" t="s">
        <v>791</v>
      </c>
      <c r="H1483" t="s">
        <v>792</v>
      </c>
      <c r="I1483">
        <v>0.98799999999999999</v>
      </c>
      <c r="J1483">
        <v>0.66700000000000004</v>
      </c>
      <c r="K1483" t="s">
        <v>17</v>
      </c>
      <c r="L1483">
        <v>1</v>
      </c>
      <c r="M1483">
        <v>0.98799999999999999</v>
      </c>
      <c r="N1483">
        <v>0</v>
      </c>
      <c r="O1483">
        <v>0.90027199999999996</v>
      </c>
      <c r="P1483">
        <v>0.90179200000000004</v>
      </c>
      <c r="Q1483">
        <v>1</v>
      </c>
    </row>
    <row r="1484" spans="1:17" ht="15" x14ac:dyDescent="0.3">
      <c r="A1484" s="1"/>
      <c r="B1484" t="s">
        <v>22</v>
      </c>
      <c r="C1484" t="s">
        <v>797</v>
      </c>
      <c r="D1484" t="s">
        <v>798</v>
      </c>
      <c r="E1484" t="s">
        <v>797</v>
      </c>
      <c r="F1484" t="s">
        <v>797</v>
      </c>
      <c r="G1484" t="s">
        <v>799</v>
      </c>
      <c r="H1484" t="s">
        <v>800</v>
      </c>
      <c r="I1484">
        <v>0.97899999999999998</v>
      </c>
      <c r="J1484">
        <v>0.5</v>
      </c>
      <c r="K1484" t="s">
        <v>17</v>
      </c>
      <c r="L1484">
        <v>1</v>
      </c>
      <c r="M1484">
        <v>0.97899999999999998</v>
      </c>
      <c r="N1484">
        <v>0</v>
      </c>
      <c r="O1484">
        <v>0.93623800000000001</v>
      </c>
      <c r="P1484">
        <v>0.93494299999999997</v>
      </c>
      <c r="Q1484">
        <v>1</v>
      </c>
    </row>
    <row r="1485" spans="1:17" ht="15" x14ac:dyDescent="0.3">
      <c r="A1485" s="1"/>
      <c r="B1485" t="s">
        <v>22</v>
      </c>
      <c r="C1485" t="s">
        <v>810</v>
      </c>
      <c r="D1485" t="s">
        <v>805</v>
      </c>
      <c r="E1485" t="s">
        <v>810</v>
      </c>
      <c r="F1485" t="s">
        <v>807</v>
      </c>
      <c r="G1485" t="s">
        <v>811</v>
      </c>
      <c r="H1485" t="s">
        <v>809</v>
      </c>
      <c r="I1485">
        <v>0.92600000000000005</v>
      </c>
      <c r="J1485">
        <v>0.85699999999999998</v>
      </c>
      <c r="K1485" t="s">
        <v>42</v>
      </c>
      <c r="L1485">
        <v>0.5</v>
      </c>
      <c r="M1485">
        <v>0.92600000000000005</v>
      </c>
      <c r="N1485">
        <v>0</v>
      </c>
      <c r="O1485">
        <v>0.84516100000000005</v>
      </c>
      <c r="P1485">
        <v>0.84035199999999999</v>
      </c>
      <c r="Q1485">
        <v>0.5</v>
      </c>
    </row>
    <row r="1486" spans="1:17" ht="15" x14ac:dyDescent="0.3">
      <c r="A1486" s="1"/>
      <c r="B1486" t="s">
        <v>22</v>
      </c>
      <c r="C1486" t="s">
        <v>2930</v>
      </c>
      <c r="D1486" t="s">
        <v>2923</v>
      </c>
      <c r="E1486" t="s">
        <v>2931</v>
      </c>
      <c r="F1486" t="s">
        <v>2925</v>
      </c>
      <c r="G1486" t="s">
        <v>2932</v>
      </c>
      <c r="H1486" t="s">
        <v>818</v>
      </c>
      <c r="I1486">
        <v>0.88200000000000001</v>
      </c>
      <c r="J1486">
        <v>0.5</v>
      </c>
      <c r="K1486" t="s">
        <v>42</v>
      </c>
      <c r="L1486">
        <v>0.5</v>
      </c>
      <c r="M1486">
        <v>0.88200000000000001</v>
      </c>
      <c r="N1486">
        <v>0</v>
      </c>
      <c r="O1486">
        <v>0.88062499999999999</v>
      </c>
      <c r="P1486">
        <v>0.87356299999999998</v>
      </c>
      <c r="Q1486">
        <v>0.5</v>
      </c>
    </row>
    <row r="1487" spans="1:17" ht="15" x14ac:dyDescent="0.3">
      <c r="A1487" s="1"/>
      <c r="B1487" t="s">
        <v>22</v>
      </c>
      <c r="C1487" t="s">
        <v>820</v>
      </c>
      <c r="D1487" t="s">
        <v>821</v>
      </c>
      <c r="E1487" t="s">
        <v>820</v>
      </c>
      <c r="F1487" t="s">
        <v>822</v>
      </c>
      <c r="G1487" t="s">
        <v>823</v>
      </c>
      <c r="H1487" t="s">
        <v>824</v>
      </c>
      <c r="I1487">
        <v>0.69799999999999995</v>
      </c>
      <c r="J1487">
        <v>0.4</v>
      </c>
      <c r="K1487" t="s">
        <v>17</v>
      </c>
      <c r="L1487">
        <v>1</v>
      </c>
      <c r="M1487">
        <v>0.69799999999999995</v>
      </c>
      <c r="N1487">
        <v>0</v>
      </c>
      <c r="O1487">
        <v>0.831349</v>
      </c>
      <c r="P1487">
        <v>0.82056300000000004</v>
      </c>
      <c r="Q1487">
        <v>1</v>
      </c>
    </row>
    <row r="1488" spans="1:17" ht="15" x14ac:dyDescent="0.3">
      <c r="A1488" s="1"/>
      <c r="B1488" t="s">
        <v>22</v>
      </c>
      <c r="C1488" t="s">
        <v>2936</v>
      </c>
      <c r="D1488" t="s">
        <v>2934</v>
      </c>
      <c r="E1488" t="s">
        <v>2936</v>
      </c>
      <c r="F1488" t="s">
        <v>2934</v>
      </c>
      <c r="G1488" t="s">
        <v>2937</v>
      </c>
      <c r="H1488" t="s">
        <v>829</v>
      </c>
      <c r="I1488">
        <v>0.86099999999999999</v>
      </c>
      <c r="J1488">
        <v>0.6</v>
      </c>
      <c r="K1488" t="s">
        <v>17</v>
      </c>
      <c r="L1488">
        <v>1</v>
      </c>
      <c r="M1488">
        <v>0.86099999999999999</v>
      </c>
      <c r="N1488">
        <v>0</v>
      </c>
      <c r="O1488">
        <v>0.85486300000000004</v>
      </c>
      <c r="P1488">
        <v>0.85655199999999998</v>
      </c>
      <c r="Q1488">
        <v>1</v>
      </c>
    </row>
    <row r="1489" spans="1:17" ht="15" x14ac:dyDescent="0.3">
      <c r="A1489" s="1"/>
      <c r="B1489" t="s">
        <v>22</v>
      </c>
      <c r="C1489" t="s">
        <v>2939</v>
      </c>
      <c r="D1489" t="s">
        <v>834</v>
      </c>
      <c r="E1489" t="s">
        <v>2939</v>
      </c>
      <c r="F1489" t="s">
        <v>835</v>
      </c>
      <c r="G1489" t="s">
        <v>2940</v>
      </c>
      <c r="H1489" t="s">
        <v>837</v>
      </c>
      <c r="I1489">
        <v>0.48899999999999999</v>
      </c>
      <c r="J1489">
        <v>0</v>
      </c>
      <c r="K1489" t="s">
        <v>42</v>
      </c>
      <c r="L1489">
        <v>0.5</v>
      </c>
      <c r="M1489">
        <v>0.48899999999999999</v>
      </c>
      <c r="N1489">
        <v>0</v>
      </c>
      <c r="O1489">
        <v>0.62487700000000002</v>
      </c>
      <c r="P1489">
        <v>0.63046800000000003</v>
      </c>
      <c r="Q1489">
        <v>0.5</v>
      </c>
    </row>
    <row r="1490" spans="1:17" ht="15" x14ac:dyDescent="0.3">
      <c r="A1490" s="1"/>
      <c r="B1490" t="s">
        <v>22</v>
      </c>
      <c r="C1490" t="s">
        <v>847</v>
      </c>
      <c r="D1490" t="s">
        <v>2942</v>
      </c>
      <c r="E1490" t="s">
        <v>847</v>
      </c>
      <c r="F1490" t="s">
        <v>2943</v>
      </c>
      <c r="G1490" t="s">
        <v>848</v>
      </c>
      <c r="H1490" t="s">
        <v>846</v>
      </c>
      <c r="I1490">
        <v>0.753</v>
      </c>
      <c r="J1490">
        <v>0.66700000000000004</v>
      </c>
      <c r="K1490" t="s">
        <v>17</v>
      </c>
      <c r="L1490">
        <v>1</v>
      </c>
      <c r="M1490">
        <v>0.753</v>
      </c>
      <c r="N1490">
        <v>0</v>
      </c>
      <c r="O1490">
        <v>0.88756699999999999</v>
      </c>
      <c r="P1490">
        <v>0.87829400000000002</v>
      </c>
      <c r="Q1490">
        <v>1</v>
      </c>
    </row>
    <row r="1491" spans="1:17" ht="15" x14ac:dyDescent="0.3">
      <c r="A1491" s="1"/>
      <c r="B1491" t="s">
        <v>22</v>
      </c>
      <c r="C1491" t="s">
        <v>850</v>
      </c>
      <c r="D1491" t="s">
        <v>2945</v>
      </c>
      <c r="E1491" t="s">
        <v>850</v>
      </c>
      <c r="F1491" t="s">
        <v>2946</v>
      </c>
      <c r="G1491" t="s">
        <v>853</v>
      </c>
      <c r="H1491" t="s">
        <v>854</v>
      </c>
      <c r="I1491">
        <v>0.97899999999999998</v>
      </c>
      <c r="J1491">
        <v>0.8</v>
      </c>
      <c r="K1491" t="s">
        <v>17</v>
      </c>
      <c r="L1491">
        <v>1</v>
      </c>
      <c r="M1491">
        <v>0.97899999999999998</v>
      </c>
      <c r="N1491">
        <v>0</v>
      </c>
      <c r="O1491">
        <v>0.92021600000000003</v>
      </c>
      <c r="P1491">
        <v>0.92017300000000002</v>
      </c>
      <c r="Q1491">
        <v>1</v>
      </c>
    </row>
    <row r="1492" spans="1:17" ht="15" x14ac:dyDescent="0.3">
      <c r="A1492" s="1"/>
      <c r="B1492" t="s">
        <v>22</v>
      </c>
      <c r="C1492" t="s">
        <v>2952</v>
      </c>
      <c r="D1492" t="s">
        <v>2949</v>
      </c>
      <c r="E1492" t="s">
        <v>2953</v>
      </c>
      <c r="F1492" t="s">
        <v>2950</v>
      </c>
      <c r="G1492" t="s">
        <v>2954</v>
      </c>
      <c r="H1492" t="s">
        <v>860</v>
      </c>
      <c r="I1492">
        <v>0.89900000000000002</v>
      </c>
      <c r="J1492">
        <v>0.51900000000000002</v>
      </c>
      <c r="K1492" t="s">
        <v>17</v>
      </c>
      <c r="L1492">
        <v>1</v>
      </c>
      <c r="M1492">
        <v>0.89900000000000002</v>
      </c>
      <c r="N1492">
        <v>0</v>
      </c>
      <c r="O1492">
        <v>0.83370299999999997</v>
      </c>
      <c r="P1492">
        <v>0.837754</v>
      </c>
      <c r="Q1492">
        <v>1</v>
      </c>
    </row>
    <row r="1493" spans="1:17" ht="15" x14ac:dyDescent="0.3">
      <c r="A1493" s="1"/>
      <c r="B1493" t="s">
        <v>22</v>
      </c>
      <c r="C1493" t="s">
        <v>2960</v>
      </c>
      <c r="D1493" t="s">
        <v>2961</v>
      </c>
      <c r="E1493" t="s">
        <v>2960</v>
      </c>
      <c r="F1493" t="s">
        <v>2962</v>
      </c>
      <c r="G1493" t="s">
        <v>2963</v>
      </c>
      <c r="H1493" t="s">
        <v>873</v>
      </c>
      <c r="I1493">
        <v>0.61799999999999999</v>
      </c>
      <c r="J1493">
        <v>0.47599999999999998</v>
      </c>
      <c r="K1493" t="s">
        <v>46</v>
      </c>
      <c r="L1493">
        <v>0</v>
      </c>
      <c r="M1493">
        <v>0.61799999999999999</v>
      </c>
      <c r="N1493">
        <v>0</v>
      </c>
      <c r="O1493">
        <v>0.814438</v>
      </c>
      <c r="P1493">
        <v>0.79615499999999995</v>
      </c>
      <c r="Q1493">
        <v>0</v>
      </c>
    </row>
    <row r="1494" spans="1:17" ht="15" x14ac:dyDescent="0.3">
      <c r="A1494" s="1"/>
      <c r="B1494" t="s">
        <v>22</v>
      </c>
      <c r="C1494" t="s">
        <v>2972</v>
      </c>
      <c r="D1494" t="s">
        <v>2973</v>
      </c>
      <c r="E1494" t="s">
        <v>2972</v>
      </c>
      <c r="F1494" t="s">
        <v>2973</v>
      </c>
      <c r="G1494" t="s">
        <v>889</v>
      </c>
      <c r="H1494" t="s">
        <v>889</v>
      </c>
      <c r="I1494">
        <v>1</v>
      </c>
      <c r="J1494">
        <v>1</v>
      </c>
      <c r="K1494" t="s">
        <v>17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</row>
    <row r="1495" spans="1:17" ht="15" x14ac:dyDescent="0.3">
      <c r="A1495" s="1"/>
      <c r="B1495" t="s">
        <v>22</v>
      </c>
      <c r="C1495" t="s">
        <v>898</v>
      </c>
      <c r="D1495" t="s">
        <v>891</v>
      </c>
      <c r="E1495" t="s">
        <v>898</v>
      </c>
      <c r="F1495" t="s">
        <v>892</v>
      </c>
      <c r="G1495" t="s">
        <v>899</v>
      </c>
      <c r="H1495" t="s">
        <v>893</v>
      </c>
      <c r="I1495">
        <v>0.95599999999999996</v>
      </c>
      <c r="J1495">
        <v>0.8</v>
      </c>
      <c r="K1495" t="s">
        <v>42</v>
      </c>
      <c r="L1495">
        <v>0.5</v>
      </c>
      <c r="M1495">
        <v>0.95599999999999996</v>
      </c>
      <c r="N1495">
        <v>0</v>
      </c>
      <c r="O1495">
        <v>0.88248199999999999</v>
      </c>
      <c r="P1495">
        <v>0.88795599999999997</v>
      </c>
      <c r="Q1495">
        <v>0.5</v>
      </c>
    </row>
    <row r="1496" spans="1:17" ht="15" x14ac:dyDescent="0.3">
      <c r="A1496" s="1"/>
      <c r="B1496" t="s">
        <v>22</v>
      </c>
      <c r="C1496" t="s">
        <v>2985</v>
      </c>
      <c r="D1496" t="s">
        <v>2979</v>
      </c>
      <c r="E1496" t="s">
        <v>2986</v>
      </c>
      <c r="F1496" t="s">
        <v>2981</v>
      </c>
      <c r="G1496" t="s">
        <v>2987</v>
      </c>
      <c r="H1496" t="s">
        <v>905</v>
      </c>
      <c r="I1496">
        <v>0.69399999999999995</v>
      </c>
      <c r="J1496">
        <v>0</v>
      </c>
      <c r="K1496" t="s">
        <v>46</v>
      </c>
      <c r="L1496">
        <v>0</v>
      </c>
      <c r="M1496">
        <v>0.69399999999999995</v>
      </c>
      <c r="N1496">
        <v>0</v>
      </c>
      <c r="O1496">
        <v>0.73666699999999996</v>
      </c>
      <c r="P1496">
        <v>0.744201</v>
      </c>
      <c r="Q1496">
        <v>0</v>
      </c>
    </row>
    <row r="1497" spans="1:17" ht="15" x14ac:dyDescent="0.3">
      <c r="A1497" s="1"/>
      <c r="B1497" t="s">
        <v>22</v>
      </c>
      <c r="C1497" t="s">
        <v>3000</v>
      </c>
      <c r="D1497" t="s">
        <v>2992</v>
      </c>
      <c r="E1497" t="s">
        <v>3000</v>
      </c>
      <c r="F1497" t="s">
        <v>2994</v>
      </c>
      <c r="G1497" t="s">
        <v>3001</v>
      </c>
      <c r="H1497" t="s">
        <v>913</v>
      </c>
      <c r="I1497">
        <v>0.183</v>
      </c>
      <c r="J1497">
        <v>0</v>
      </c>
      <c r="K1497" t="s">
        <v>46</v>
      </c>
      <c r="L1497">
        <v>0</v>
      </c>
      <c r="M1497">
        <v>0.183</v>
      </c>
      <c r="N1497">
        <v>0</v>
      </c>
      <c r="O1497">
        <v>0.68425100000000005</v>
      </c>
      <c r="P1497">
        <v>0.68441700000000005</v>
      </c>
      <c r="Q1497">
        <v>0</v>
      </c>
    </row>
    <row r="1498" spans="1:17" ht="15" x14ac:dyDescent="0.3">
      <c r="A1498" s="1"/>
      <c r="B1498" t="s">
        <v>22</v>
      </c>
      <c r="C1498" t="s">
        <v>921</v>
      </c>
      <c r="D1498" t="s">
        <v>3007</v>
      </c>
      <c r="E1498" t="s">
        <v>921</v>
      </c>
      <c r="F1498" t="s">
        <v>3008</v>
      </c>
      <c r="G1498" t="s">
        <v>3010</v>
      </c>
      <c r="H1498" t="s">
        <v>923</v>
      </c>
      <c r="I1498">
        <v>0.98199999999999998</v>
      </c>
      <c r="J1498">
        <v>0.47099999999999997</v>
      </c>
      <c r="K1498" t="s">
        <v>17</v>
      </c>
      <c r="L1498">
        <v>1</v>
      </c>
      <c r="M1498">
        <v>0.98199999999999998</v>
      </c>
      <c r="N1498">
        <v>0</v>
      </c>
      <c r="O1498">
        <v>0.90876599999999996</v>
      </c>
      <c r="P1498">
        <v>0.90415299999999998</v>
      </c>
      <c r="Q1498">
        <v>1</v>
      </c>
    </row>
    <row r="1499" spans="1:17" ht="15" x14ac:dyDescent="0.3">
      <c r="A1499" s="1"/>
      <c r="B1499" t="s">
        <v>22</v>
      </c>
      <c r="C1499" t="s">
        <v>861</v>
      </c>
      <c r="D1499" t="s">
        <v>926</v>
      </c>
      <c r="E1499" t="s">
        <v>862</v>
      </c>
      <c r="F1499" t="s">
        <v>927</v>
      </c>
      <c r="G1499" t="s">
        <v>863</v>
      </c>
      <c r="H1499" t="s">
        <v>928</v>
      </c>
      <c r="I1499">
        <v>0.872</v>
      </c>
      <c r="J1499">
        <v>0.44400000000000001</v>
      </c>
      <c r="K1499" t="s">
        <v>17</v>
      </c>
      <c r="L1499">
        <v>1</v>
      </c>
      <c r="M1499">
        <v>0.872</v>
      </c>
      <c r="N1499">
        <v>0</v>
      </c>
      <c r="O1499">
        <v>0.83805399999999997</v>
      </c>
      <c r="P1499">
        <v>0.842611</v>
      </c>
      <c r="Q1499">
        <v>1</v>
      </c>
    </row>
    <row r="1500" spans="1:17" ht="15" x14ac:dyDescent="0.3">
      <c r="A1500" s="1"/>
      <c r="B1500" t="s">
        <v>22</v>
      </c>
      <c r="C1500" t="s">
        <v>3018</v>
      </c>
      <c r="D1500" t="s">
        <v>3014</v>
      </c>
      <c r="E1500" t="s">
        <v>3018</v>
      </c>
      <c r="F1500" t="s">
        <v>3016</v>
      </c>
      <c r="G1500" t="s">
        <v>3019</v>
      </c>
      <c r="H1500" t="s">
        <v>932</v>
      </c>
      <c r="I1500">
        <v>0.21299999999999999</v>
      </c>
      <c r="J1500">
        <v>0</v>
      </c>
      <c r="K1500" t="s">
        <v>46</v>
      </c>
      <c r="L1500">
        <v>0</v>
      </c>
      <c r="M1500">
        <v>0.21299999999999999</v>
      </c>
      <c r="N1500">
        <v>0</v>
      </c>
      <c r="O1500">
        <v>0.74939500000000003</v>
      </c>
      <c r="P1500">
        <v>0.74536500000000006</v>
      </c>
      <c r="Q1500">
        <v>0</v>
      </c>
    </row>
    <row r="1501" spans="1:17" ht="15" x14ac:dyDescent="0.3">
      <c r="A1501" s="1"/>
      <c r="B1501" t="s">
        <v>22</v>
      </c>
      <c r="C1501" t="s">
        <v>945</v>
      </c>
      <c r="D1501" t="s">
        <v>946</v>
      </c>
      <c r="E1501" t="s">
        <v>945</v>
      </c>
      <c r="F1501" t="s">
        <v>945</v>
      </c>
      <c r="G1501" t="s">
        <v>947</v>
      </c>
      <c r="H1501" t="s">
        <v>948</v>
      </c>
      <c r="I1501">
        <v>1</v>
      </c>
      <c r="J1501">
        <v>1</v>
      </c>
      <c r="K1501" t="s">
        <v>17</v>
      </c>
      <c r="L1501">
        <v>1</v>
      </c>
      <c r="M1501">
        <v>1</v>
      </c>
      <c r="N1501">
        <v>1</v>
      </c>
      <c r="O1501">
        <v>0.88900699999999999</v>
      </c>
      <c r="P1501">
        <v>0.88257200000000002</v>
      </c>
      <c r="Q1501">
        <v>1</v>
      </c>
    </row>
    <row r="1502" spans="1:17" ht="15" x14ac:dyDescent="0.3">
      <c r="A1502" s="1"/>
      <c r="B1502" t="s">
        <v>22</v>
      </c>
      <c r="C1502" t="s">
        <v>3033</v>
      </c>
      <c r="D1502" t="s">
        <v>953</v>
      </c>
      <c r="E1502" t="s">
        <v>973</v>
      </c>
      <c r="F1502" t="s">
        <v>954</v>
      </c>
      <c r="G1502" t="s">
        <v>3034</v>
      </c>
      <c r="H1502" t="s">
        <v>956</v>
      </c>
      <c r="I1502">
        <v>1.4E-2</v>
      </c>
      <c r="J1502">
        <v>0</v>
      </c>
      <c r="K1502" t="s">
        <v>46</v>
      </c>
      <c r="L1502">
        <v>0</v>
      </c>
      <c r="M1502">
        <v>1.4E-2</v>
      </c>
      <c r="N1502">
        <v>0</v>
      </c>
      <c r="O1502">
        <v>0.58557899999999996</v>
      </c>
      <c r="P1502">
        <v>0.58188300000000004</v>
      </c>
      <c r="Q1502">
        <v>0</v>
      </c>
    </row>
    <row r="1503" spans="1:17" ht="15" x14ac:dyDescent="0.3">
      <c r="A1503" s="1"/>
      <c r="B1503" t="s">
        <v>22</v>
      </c>
      <c r="C1503" t="s">
        <v>3048</v>
      </c>
      <c r="D1503" t="s">
        <v>3044</v>
      </c>
      <c r="E1503" t="s">
        <v>3049</v>
      </c>
      <c r="F1503" t="s">
        <v>3046</v>
      </c>
      <c r="G1503" t="s">
        <v>3050</v>
      </c>
      <c r="H1503" t="s">
        <v>981</v>
      </c>
      <c r="I1503">
        <v>-6.2E-2</v>
      </c>
      <c r="J1503">
        <v>0</v>
      </c>
      <c r="K1503" t="s">
        <v>46</v>
      </c>
      <c r="L1503">
        <v>0</v>
      </c>
      <c r="M1503">
        <v>-6.2E-2</v>
      </c>
      <c r="N1503">
        <v>0</v>
      </c>
      <c r="O1503">
        <v>0.62424599999999997</v>
      </c>
      <c r="P1503">
        <v>0.61882199999999998</v>
      </c>
      <c r="Q1503">
        <v>0</v>
      </c>
    </row>
    <row r="1504" spans="1:17" ht="15" x14ac:dyDescent="0.3">
      <c r="A1504" s="1"/>
      <c r="B1504" t="s">
        <v>22</v>
      </c>
      <c r="C1504" t="s">
        <v>3065</v>
      </c>
      <c r="D1504" t="s">
        <v>3044</v>
      </c>
      <c r="E1504" t="s">
        <v>3066</v>
      </c>
      <c r="F1504" t="s">
        <v>3046</v>
      </c>
      <c r="G1504" t="s">
        <v>3067</v>
      </c>
      <c r="H1504" t="s">
        <v>981</v>
      </c>
      <c r="I1504">
        <v>0.186</v>
      </c>
      <c r="J1504">
        <v>8.6999999999999994E-2</v>
      </c>
      <c r="K1504" t="s">
        <v>46</v>
      </c>
      <c r="L1504">
        <v>0</v>
      </c>
      <c r="M1504">
        <v>0.186</v>
      </c>
      <c r="N1504">
        <v>0</v>
      </c>
      <c r="O1504">
        <v>0.65186999999999995</v>
      </c>
      <c r="P1504">
        <v>0.64859599999999995</v>
      </c>
      <c r="Q1504">
        <v>0</v>
      </c>
    </row>
    <row r="1505" spans="1:17" ht="15" x14ac:dyDescent="0.3">
      <c r="A1505" s="1"/>
      <c r="B1505" t="s">
        <v>22</v>
      </c>
      <c r="C1505" t="s">
        <v>3073</v>
      </c>
      <c r="D1505" t="s">
        <v>3074</v>
      </c>
      <c r="E1505" t="s">
        <v>3075</v>
      </c>
      <c r="F1505" t="s">
        <v>3076</v>
      </c>
      <c r="G1505" t="s">
        <v>3077</v>
      </c>
      <c r="H1505" t="s">
        <v>999</v>
      </c>
      <c r="I1505">
        <v>0.49199999999999999</v>
      </c>
      <c r="J1505">
        <v>0</v>
      </c>
      <c r="K1505" t="s">
        <v>42</v>
      </c>
      <c r="L1505">
        <v>0.5</v>
      </c>
      <c r="M1505">
        <v>0.49199999999999999</v>
      </c>
      <c r="N1505">
        <v>0</v>
      </c>
      <c r="O1505">
        <v>0.73556600000000005</v>
      </c>
      <c r="P1505">
        <v>0.73509800000000003</v>
      </c>
      <c r="Q1505">
        <v>0.5</v>
      </c>
    </row>
    <row r="1506" spans="1:17" ht="15" x14ac:dyDescent="0.3">
      <c r="A1506" s="1"/>
      <c r="B1506" t="s">
        <v>22</v>
      </c>
      <c r="C1506" t="s">
        <v>3085</v>
      </c>
      <c r="D1506" t="s">
        <v>3080</v>
      </c>
      <c r="E1506" t="s">
        <v>3085</v>
      </c>
      <c r="F1506" t="s">
        <v>3081</v>
      </c>
      <c r="G1506" t="s">
        <v>3086</v>
      </c>
      <c r="H1506" t="s">
        <v>1013</v>
      </c>
      <c r="I1506">
        <v>0.18099999999999999</v>
      </c>
      <c r="J1506">
        <v>0</v>
      </c>
      <c r="K1506" t="s">
        <v>46</v>
      </c>
      <c r="L1506">
        <v>0</v>
      </c>
      <c r="M1506">
        <v>0.18099999999999999</v>
      </c>
      <c r="N1506">
        <v>0</v>
      </c>
      <c r="O1506">
        <v>0.66259999999999997</v>
      </c>
      <c r="P1506">
        <v>0.66220500000000004</v>
      </c>
      <c r="Q1506">
        <v>0</v>
      </c>
    </row>
    <row r="1507" spans="1:17" ht="15" x14ac:dyDescent="0.3">
      <c r="A1507" s="1"/>
      <c r="B1507" t="s">
        <v>22</v>
      </c>
      <c r="C1507" t="s">
        <v>3073</v>
      </c>
      <c r="D1507" t="s">
        <v>1026</v>
      </c>
      <c r="E1507" t="s">
        <v>3075</v>
      </c>
      <c r="F1507" t="s">
        <v>1028</v>
      </c>
      <c r="G1507" t="s">
        <v>3077</v>
      </c>
      <c r="H1507" t="s">
        <v>1030</v>
      </c>
      <c r="I1507">
        <v>0.58199999999999996</v>
      </c>
      <c r="J1507">
        <v>0</v>
      </c>
      <c r="K1507" t="s">
        <v>46</v>
      </c>
      <c r="L1507">
        <v>0</v>
      </c>
      <c r="M1507">
        <v>0.58199999999999996</v>
      </c>
      <c r="N1507">
        <v>0</v>
      </c>
      <c r="O1507">
        <v>0.74922900000000003</v>
      </c>
      <c r="P1507">
        <v>0.75465400000000005</v>
      </c>
      <c r="Q1507">
        <v>0</v>
      </c>
    </row>
    <row r="1508" spans="1:17" ht="15" x14ac:dyDescent="0.3">
      <c r="A1508" s="1"/>
      <c r="B1508" t="s">
        <v>22</v>
      </c>
      <c r="C1508" t="s">
        <v>3065</v>
      </c>
      <c r="D1508" t="s">
        <v>343</v>
      </c>
      <c r="E1508" t="s">
        <v>3066</v>
      </c>
      <c r="F1508" t="s">
        <v>17</v>
      </c>
      <c r="G1508" t="s">
        <v>3067</v>
      </c>
      <c r="H1508" t="s">
        <v>346</v>
      </c>
      <c r="I1508">
        <v>0.113</v>
      </c>
      <c r="J1508">
        <v>0</v>
      </c>
      <c r="K1508" t="s">
        <v>46</v>
      </c>
      <c r="L1508">
        <v>0</v>
      </c>
      <c r="M1508">
        <v>0.113</v>
      </c>
      <c r="N1508">
        <v>0</v>
      </c>
      <c r="O1508">
        <v>0.64861000000000002</v>
      </c>
      <c r="P1508">
        <v>0.64475800000000005</v>
      </c>
      <c r="Q1508">
        <v>0</v>
      </c>
    </row>
    <row r="1509" spans="1:17" ht="15" x14ac:dyDescent="0.3">
      <c r="A1509" s="1"/>
      <c r="B1509" t="s">
        <v>22</v>
      </c>
      <c r="C1509" t="s">
        <v>3065</v>
      </c>
      <c r="D1509" t="s">
        <v>381</v>
      </c>
      <c r="E1509" t="s">
        <v>3066</v>
      </c>
      <c r="F1509" t="s">
        <v>46</v>
      </c>
      <c r="G1509" t="s">
        <v>3067</v>
      </c>
      <c r="H1509" t="s">
        <v>1045</v>
      </c>
      <c r="I1509">
        <v>0.111</v>
      </c>
      <c r="J1509">
        <v>0</v>
      </c>
      <c r="K1509" t="s">
        <v>46</v>
      </c>
      <c r="L1509">
        <v>0</v>
      </c>
      <c r="M1509">
        <v>0.111</v>
      </c>
      <c r="N1509">
        <v>0</v>
      </c>
      <c r="O1509">
        <v>0.61912199999999995</v>
      </c>
      <c r="P1509">
        <v>0.61267899999999997</v>
      </c>
      <c r="Q1509">
        <v>0</v>
      </c>
    </row>
    <row r="1510" spans="1:17" ht="15" x14ac:dyDescent="0.3">
      <c r="A1510" s="1"/>
      <c r="B1510" t="s">
        <v>22</v>
      </c>
      <c r="C1510" t="s">
        <v>3109</v>
      </c>
      <c r="D1510" t="s">
        <v>1054</v>
      </c>
      <c r="E1510" t="s">
        <v>3110</v>
      </c>
      <c r="F1510" t="s">
        <v>1055</v>
      </c>
      <c r="G1510" t="s">
        <v>3111</v>
      </c>
      <c r="H1510" t="s">
        <v>1057</v>
      </c>
      <c r="I1510">
        <v>-0.05</v>
      </c>
      <c r="J1510">
        <v>0</v>
      </c>
      <c r="K1510" t="s">
        <v>46</v>
      </c>
      <c r="L1510">
        <v>0</v>
      </c>
      <c r="M1510">
        <v>-0.05</v>
      </c>
      <c r="N1510">
        <v>0</v>
      </c>
      <c r="O1510">
        <v>0.61885699999999999</v>
      </c>
      <c r="P1510">
        <v>0.61365099999999995</v>
      </c>
      <c r="Q1510">
        <v>0</v>
      </c>
    </row>
    <row r="1511" spans="1:17" ht="15" x14ac:dyDescent="0.3">
      <c r="A1511" s="1"/>
      <c r="B1511" t="s">
        <v>22</v>
      </c>
      <c r="C1511" t="s">
        <v>3118</v>
      </c>
      <c r="D1511" t="s">
        <v>1074</v>
      </c>
      <c r="E1511" t="s">
        <v>3119</v>
      </c>
      <c r="F1511" t="s">
        <v>1076</v>
      </c>
      <c r="G1511" t="s">
        <v>1081</v>
      </c>
      <c r="H1511" t="s">
        <v>1078</v>
      </c>
      <c r="I1511">
        <v>0.44800000000000001</v>
      </c>
      <c r="J1511">
        <v>0.216</v>
      </c>
      <c r="K1511" t="s">
        <v>42</v>
      </c>
      <c r="L1511">
        <v>0.5</v>
      </c>
      <c r="M1511">
        <v>0.44800000000000001</v>
      </c>
      <c r="N1511">
        <v>0</v>
      </c>
      <c r="O1511">
        <v>0.67496800000000001</v>
      </c>
      <c r="P1511">
        <v>0.67142299999999999</v>
      </c>
      <c r="Q1511">
        <v>0.5</v>
      </c>
    </row>
    <row r="1512" spans="1:17" ht="15" x14ac:dyDescent="0.3">
      <c r="A1512" s="1"/>
      <c r="B1512" t="s">
        <v>22</v>
      </c>
      <c r="C1512" t="s">
        <v>3124</v>
      </c>
      <c r="D1512" t="s">
        <v>1090</v>
      </c>
      <c r="E1512" t="s">
        <v>3125</v>
      </c>
      <c r="F1512" t="s">
        <v>1092</v>
      </c>
      <c r="G1512" t="s">
        <v>3126</v>
      </c>
      <c r="H1512" t="s">
        <v>1094</v>
      </c>
      <c r="I1512">
        <v>6.3E-2</v>
      </c>
      <c r="J1512">
        <v>0</v>
      </c>
      <c r="K1512" t="s">
        <v>46</v>
      </c>
      <c r="L1512">
        <v>0</v>
      </c>
      <c r="M1512">
        <v>6.3E-2</v>
      </c>
      <c r="N1512">
        <v>0</v>
      </c>
      <c r="O1512">
        <v>0.60210699999999995</v>
      </c>
      <c r="P1512">
        <v>0.60489199999999999</v>
      </c>
      <c r="Q1512">
        <v>0</v>
      </c>
    </row>
    <row r="1513" spans="1:17" ht="15" x14ac:dyDescent="0.3">
      <c r="A1513" s="1"/>
      <c r="B1513" t="s">
        <v>22</v>
      </c>
      <c r="C1513" t="s">
        <v>1097</v>
      </c>
      <c r="D1513" t="s">
        <v>1097</v>
      </c>
      <c r="E1513" t="s">
        <v>1097</v>
      </c>
      <c r="F1513" t="s">
        <v>1097</v>
      </c>
      <c r="G1513" t="s">
        <v>1098</v>
      </c>
      <c r="H1513" t="s">
        <v>1098</v>
      </c>
      <c r="I1513">
        <v>1</v>
      </c>
      <c r="J1513">
        <v>1</v>
      </c>
      <c r="K1513" t="s">
        <v>17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</row>
    <row r="1514" spans="1:17" ht="15" x14ac:dyDescent="0.3">
      <c r="A1514" s="1"/>
      <c r="B1514" t="s">
        <v>22</v>
      </c>
      <c r="C1514">
        <v>17000</v>
      </c>
      <c r="D1514" t="s">
        <v>1100</v>
      </c>
      <c r="E1514">
        <v>17000</v>
      </c>
      <c r="F1514" t="s">
        <v>1101</v>
      </c>
      <c r="G1514" t="s">
        <v>3128</v>
      </c>
      <c r="H1514" t="s">
        <v>1102</v>
      </c>
      <c r="I1514">
        <v>0.74099999999999999</v>
      </c>
      <c r="J1514">
        <v>0</v>
      </c>
      <c r="K1514" t="s">
        <v>17</v>
      </c>
      <c r="L1514">
        <v>1</v>
      </c>
      <c r="M1514">
        <v>0.74099999999999999</v>
      </c>
      <c r="N1514">
        <v>0</v>
      </c>
      <c r="O1514">
        <v>0.84591300000000003</v>
      </c>
      <c r="P1514">
        <v>0.83938999999999997</v>
      </c>
      <c r="Q1514">
        <v>1</v>
      </c>
    </row>
    <row r="1515" spans="1:17" ht="15" x14ac:dyDescent="0.3">
      <c r="A1515" s="1"/>
      <c r="B1515" t="s">
        <v>22</v>
      </c>
      <c r="C1515" t="s">
        <v>3129</v>
      </c>
      <c r="D1515" t="s">
        <v>3129</v>
      </c>
      <c r="E1515" t="s">
        <v>3130</v>
      </c>
      <c r="F1515" t="s">
        <v>3130</v>
      </c>
      <c r="G1515" t="s">
        <v>3131</v>
      </c>
      <c r="H1515" t="s">
        <v>1110</v>
      </c>
      <c r="I1515">
        <v>7.8E-2</v>
      </c>
      <c r="J1515">
        <v>0</v>
      </c>
      <c r="K1515" t="s">
        <v>46</v>
      </c>
      <c r="L1515">
        <v>0</v>
      </c>
      <c r="M1515">
        <v>7.8E-2</v>
      </c>
      <c r="N1515">
        <v>0</v>
      </c>
      <c r="O1515">
        <v>0.60960400000000003</v>
      </c>
      <c r="P1515">
        <v>0.60954699999999995</v>
      </c>
      <c r="Q1515">
        <v>0</v>
      </c>
    </row>
    <row r="1516" spans="1:17" ht="15" x14ac:dyDescent="0.3">
      <c r="A1516" s="1"/>
      <c r="B1516" t="s">
        <v>22</v>
      </c>
      <c r="C1516" t="s">
        <v>1112</v>
      </c>
      <c r="D1516" t="s">
        <v>1113</v>
      </c>
      <c r="E1516" t="s">
        <v>1112</v>
      </c>
      <c r="F1516" t="s">
        <v>1114</v>
      </c>
      <c r="G1516" t="s">
        <v>1115</v>
      </c>
      <c r="H1516" t="s">
        <v>1116</v>
      </c>
      <c r="I1516">
        <v>0.48199999999999998</v>
      </c>
      <c r="J1516">
        <v>0.308</v>
      </c>
      <c r="K1516" t="s">
        <v>42</v>
      </c>
      <c r="L1516">
        <v>0.5</v>
      </c>
      <c r="M1516">
        <v>0.48199999999999998</v>
      </c>
      <c r="N1516">
        <v>0</v>
      </c>
      <c r="O1516">
        <v>0.72456299999999996</v>
      </c>
      <c r="P1516">
        <v>0.72507299999999997</v>
      </c>
      <c r="Q1516">
        <v>0.5</v>
      </c>
    </row>
    <row r="1517" spans="1:17" ht="15" x14ac:dyDescent="0.3">
      <c r="A1517" s="1"/>
      <c r="B1517" t="s">
        <v>22</v>
      </c>
      <c r="C1517" t="s">
        <v>1119</v>
      </c>
      <c r="D1517" t="s">
        <v>1119</v>
      </c>
      <c r="E1517" t="s">
        <v>1121</v>
      </c>
      <c r="F1517" t="s">
        <v>1121</v>
      </c>
      <c r="G1517" t="s">
        <v>1174</v>
      </c>
      <c r="H1517" t="s">
        <v>1123</v>
      </c>
      <c r="I1517">
        <v>0.98799999999999999</v>
      </c>
      <c r="J1517">
        <v>0.4</v>
      </c>
      <c r="K1517" t="s">
        <v>17</v>
      </c>
      <c r="L1517">
        <v>1</v>
      </c>
      <c r="M1517">
        <v>0.98799999999999999</v>
      </c>
      <c r="N1517">
        <v>0</v>
      </c>
      <c r="O1517">
        <v>0.93174000000000001</v>
      </c>
      <c r="P1517">
        <v>0.92623100000000003</v>
      </c>
      <c r="Q1517">
        <v>1</v>
      </c>
    </row>
    <row r="1518" spans="1:17" ht="15" x14ac:dyDescent="0.3">
      <c r="A1518" s="1"/>
      <c r="B1518" t="s">
        <v>22</v>
      </c>
      <c r="C1518" t="s">
        <v>1136</v>
      </c>
      <c r="D1518" t="s">
        <v>1137</v>
      </c>
      <c r="E1518" t="s">
        <v>1136</v>
      </c>
      <c r="F1518" t="s">
        <v>1138</v>
      </c>
      <c r="G1518" t="s">
        <v>1139</v>
      </c>
      <c r="H1518" t="s">
        <v>1140</v>
      </c>
      <c r="I1518">
        <v>0.68</v>
      </c>
      <c r="J1518">
        <v>0.66700000000000004</v>
      </c>
      <c r="K1518" t="s">
        <v>17</v>
      </c>
      <c r="L1518">
        <v>1</v>
      </c>
      <c r="M1518">
        <v>0.68</v>
      </c>
      <c r="N1518">
        <v>0</v>
      </c>
      <c r="O1518">
        <v>0.89639000000000002</v>
      </c>
      <c r="P1518">
        <v>0.88724599999999998</v>
      </c>
      <c r="Q1518">
        <v>1</v>
      </c>
    </row>
    <row r="1519" spans="1:17" ht="15" x14ac:dyDescent="0.3">
      <c r="A1519" s="1"/>
      <c r="B1519" t="s">
        <v>22</v>
      </c>
      <c r="C1519" t="s">
        <v>3148</v>
      </c>
      <c r="D1519" t="s">
        <v>3141</v>
      </c>
      <c r="E1519" t="s">
        <v>3149</v>
      </c>
      <c r="F1519" t="s">
        <v>3143</v>
      </c>
      <c r="G1519" t="s">
        <v>3150</v>
      </c>
      <c r="H1519" t="s">
        <v>1153</v>
      </c>
      <c r="I1519">
        <v>0.22500000000000001</v>
      </c>
      <c r="J1519">
        <v>0.28599999999999998</v>
      </c>
      <c r="K1519" t="s">
        <v>46</v>
      </c>
      <c r="L1519">
        <v>0</v>
      </c>
      <c r="M1519">
        <v>0.22500000000000001</v>
      </c>
      <c r="N1519">
        <v>0</v>
      </c>
      <c r="O1519">
        <v>0.77277899999999999</v>
      </c>
      <c r="P1519">
        <v>0.74665499999999996</v>
      </c>
      <c r="Q1519">
        <v>0</v>
      </c>
    </row>
    <row r="1520" spans="1:17" ht="15" x14ac:dyDescent="0.3">
      <c r="A1520" s="1"/>
      <c r="B1520" t="s">
        <v>22</v>
      </c>
      <c r="C1520" t="s">
        <v>1165</v>
      </c>
      <c r="D1520" t="s">
        <v>3155</v>
      </c>
      <c r="E1520" t="s">
        <v>1166</v>
      </c>
      <c r="F1520" t="s">
        <v>1159</v>
      </c>
      <c r="G1520" t="s">
        <v>3158</v>
      </c>
      <c r="H1520" t="s">
        <v>1161</v>
      </c>
      <c r="I1520">
        <v>0.35699999999999998</v>
      </c>
      <c r="J1520">
        <v>0.182</v>
      </c>
      <c r="K1520" t="s">
        <v>46</v>
      </c>
      <c r="L1520">
        <v>0</v>
      </c>
      <c r="M1520">
        <v>0.35699999999999998</v>
      </c>
      <c r="N1520">
        <v>0</v>
      </c>
      <c r="O1520">
        <v>0.71982100000000004</v>
      </c>
      <c r="P1520">
        <v>0.72505699999999995</v>
      </c>
      <c r="Q1520">
        <v>0</v>
      </c>
    </row>
    <row r="1521" spans="1:17" ht="15" x14ac:dyDescent="0.3">
      <c r="A1521" s="1"/>
      <c r="B1521" t="s">
        <v>22</v>
      </c>
      <c r="C1521" t="s">
        <v>1119</v>
      </c>
      <c r="D1521" t="s">
        <v>1119</v>
      </c>
      <c r="E1521" t="s">
        <v>1121</v>
      </c>
      <c r="F1521" t="s">
        <v>1121</v>
      </c>
      <c r="G1521" t="s">
        <v>1174</v>
      </c>
      <c r="H1521" t="s">
        <v>1123</v>
      </c>
      <c r="I1521">
        <v>0.98799999999999999</v>
      </c>
      <c r="J1521">
        <v>0.4</v>
      </c>
      <c r="K1521" t="s">
        <v>17</v>
      </c>
      <c r="L1521">
        <v>1</v>
      </c>
      <c r="M1521">
        <v>0.98799999999999999</v>
      </c>
      <c r="N1521">
        <v>0</v>
      </c>
      <c r="O1521">
        <v>0.93174000000000001</v>
      </c>
      <c r="P1521">
        <v>0.92623100000000003</v>
      </c>
      <c r="Q1521">
        <v>1</v>
      </c>
    </row>
    <row r="1522" spans="1:17" ht="15" x14ac:dyDescent="0.3">
      <c r="A1522" s="1"/>
      <c r="B1522" t="s">
        <v>22</v>
      </c>
      <c r="C1522" t="s">
        <v>1177</v>
      </c>
      <c r="D1522" t="s">
        <v>1177</v>
      </c>
      <c r="E1522" t="s">
        <v>1179</v>
      </c>
      <c r="F1522" t="s">
        <v>1179</v>
      </c>
      <c r="G1522" t="s">
        <v>1177</v>
      </c>
      <c r="H1522" t="s">
        <v>1181</v>
      </c>
      <c r="I1522">
        <v>0.65</v>
      </c>
      <c r="J1522">
        <v>0</v>
      </c>
      <c r="K1522" t="s">
        <v>17</v>
      </c>
      <c r="L1522">
        <v>1</v>
      </c>
      <c r="M1522">
        <v>0.65</v>
      </c>
      <c r="N1522">
        <v>0</v>
      </c>
      <c r="O1522">
        <v>0.69979999999999998</v>
      </c>
      <c r="P1522">
        <v>0.69782100000000002</v>
      </c>
      <c r="Q1522">
        <v>1</v>
      </c>
    </row>
    <row r="1523" spans="1:17" ht="15" x14ac:dyDescent="0.3">
      <c r="A1523" s="1"/>
      <c r="B1523" t="s">
        <v>22</v>
      </c>
      <c r="C1523" t="s">
        <v>3168</v>
      </c>
      <c r="D1523" t="s">
        <v>1193</v>
      </c>
      <c r="E1523" t="s">
        <v>3169</v>
      </c>
      <c r="F1523" t="s">
        <v>1193</v>
      </c>
      <c r="G1523" t="s">
        <v>3170</v>
      </c>
      <c r="H1523" t="s">
        <v>1194</v>
      </c>
      <c r="I1523">
        <v>0.38200000000000001</v>
      </c>
      <c r="J1523">
        <v>0</v>
      </c>
      <c r="K1523" t="s">
        <v>42</v>
      </c>
      <c r="L1523">
        <v>0.5</v>
      </c>
      <c r="M1523">
        <v>0.38200000000000001</v>
      </c>
      <c r="N1523">
        <v>0</v>
      </c>
      <c r="O1523">
        <v>0.65768700000000002</v>
      </c>
      <c r="P1523">
        <v>0.66157900000000003</v>
      </c>
      <c r="Q1523">
        <v>0.5</v>
      </c>
    </row>
    <row r="1524" spans="1:17" ht="15" x14ac:dyDescent="0.3">
      <c r="A1524" s="1"/>
      <c r="B1524" t="s">
        <v>22</v>
      </c>
      <c r="C1524">
        <v>2600</v>
      </c>
      <c r="D1524">
        <v>2.6</v>
      </c>
      <c r="E1524">
        <v>2600</v>
      </c>
      <c r="F1524">
        <v>26</v>
      </c>
      <c r="G1524" t="s">
        <v>3175</v>
      </c>
      <c r="H1524">
        <v>2600</v>
      </c>
      <c r="I1524">
        <v>1</v>
      </c>
      <c r="J1524">
        <v>1</v>
      </c>
      <c r="K1524" t="s">
        <v>17</v>
      </c>
      <c r="L1524">
        <v>1</v>
      </c>
      <c r="M1524">
        <v>1</v>
      </c>
      <c r="N1524">
        <v>1</v>
      </c>
      <c r="O1524">
        <v>0.68316200000000005</v>
      </c>
      <c r="P1524">
        <v>0.68951099999999999</v>
      </c>
      <c r="Q1524">
        <v>1</v>
      </c>
    </row>
    <row r="1525" spans="1:17" ht="15" x14ac:dyDescent="0.3">
      <c r="A1525" s="1"/>
      <c r="B1525" t="s">
        <v>22</v>
      </c>
      <c r="C1525" t="s">
        <v>1212</v>
      </c>
      <c r="D1525" t="s">
        <v>1213</v>
      </c>
      <c r="E1525" t="s">
        <v>1214</v>
      </c>
      <c r="F1525" t="s">
        <v>1215</v>
      </c>
      <c r="G1525" t="s">
        <v>3176</v>
      </c>
      <c r="H1525" t="s">
        <v>1217</v>
      </c>
      <c r="I1525">
        <v>0.22800000000000001</v>
      </c>
      <c r="J1525">
        <v>0.66700000000000004</v>
      </c>
      <c r="K1525" t="s">
        <v>42</v>
      </c>
      <c r="L1525">
        <v>0.5</v>
      </c>
      <c r="M1525">
        <v>0.22800000000000001</v>
      </c>
      <c r="N1525">
        <v>0</v>
      </c>
      <c r="O1525">
        <v>0.76593800000000001</v>
      </c>
      <c r="P1525">
        <v>0.75683</v>
      </c>
      <c r="Q1525">
        <v>0.5</v>
      </c>
    </row>
    <row r="1526" spans="1:17" ht="15" x14ac:dyDescent="0.3">
      <c r="A1526" s="1"/>
      <c r="B1526" t="s">
        <v>22</v>
      </c>
      <c r="C1526">
        <v>1949</v>
      </c>
      <c r="D1526" t="s">
        <v>3177</v>
      </c>
      <c r="E1526">
        <v>1949</v>
      </c>
      <c r="F1526" t="s">
        <v>3178</v>
      </c>
      <c r="G1526">
        <v>1949</v>
      </c>
      <c r="H1526" t="s">
        <v>1219</v>
      </c>
      <c r="I1526">
        <v>0.98199999999999998</v>
      </c>
      <c r="J1526">
        <v>0.66700000000000004</v>
      </c>
      <c r="K1526" t="s">
        <v>17</v>
      </c>
      <c r="L1526">
        <v>1</v>
      </c>
      <c r="M1526">
        <v>0.98199999999999998</v>
      </c>
      <c r="N1526">
        <v>0</v>
      </c>
      <c r="O1526">
        <v>0.78852800000000001</v>
      </c>
      <c r="P1526">
        <v>0.79823999999999995</v>
      </c>
      <c r="Q1526">
        <v>1</v>
      </c>
    </row>
    <row r="1527" spans="1:17" ht="15" x14ac:dyDescent="0.3">
      <c r="A1527" s="1"/>
      <c r="B1527" t="s">
        <v>22</v>
      </c>
      <c r="C1527" t="s">
        <v>3179</v>
      </c>
      <c r="D1527" t="s">
        <v>3180</v>
      </c>
      <c r="E1527" t="s">
        <v>3181</v>
      </c>
      <c r="F1527" t="s">
        <v>3182</v>
      </c>
      <c r="G1527" t="s">
        <v>3183</v>
      </c>
      <c r="H1527" t="s">
        <v>1226</v>
      </c>
      <c r="I1527">
        <v>0.88800000000000001</v>
      </c>
      <c r="J1527">
        <v>0.53300000000000003</v>
      </c>
      <c r="K1527" t="s">
        <v>42</v>
      </c>
      <c r="L1527">
        <v>0.5</v>
      </c>
      <c r="M1527">
        <v>0.88800000000000001</v>
      </c>
      <c r="N1527">
        <v>0</v>
      </c>
      <c r="O1527">
        <v>0.81511500000000003</v>
      </c>
      <c r="P1527">
        <v>0.81868700000000005</v>
      </c>
      <c r="Q1527">
        <v>0.5</v>
      </c>
    </row>
    <row r="1528" spans="1:17" ht="15" x14ac:dyDescent="0.3">
      <c r="A1528" s="1"/>
      <c r="B1528" t="s">
        <v>22</v>
      </c>
      <c r="C1528" t="s">
        <v>1254</v>
      </c>
      <c r="D1528" t="s">
        <v>3192</v>
      </c>
      <c r="E1528" t="s">
        <v>1255</v>
      </c>
      <c r="F1528" t="s">
        <v>3193</v>
      </c>
      <c r="G1528" t="s">
        <v>3195</v>
      </c>
      <c r="H1528" t="s">
        <v>1253</v>
      </c>
      <c r="I1528">
        <v>0.81100000000000005</v>
      </c>
      <c r="J1528">
        <v>0.66700000000000004</v>
      </c>
      <c r="K1528" t="s">
        <v>17</v>
      </c>
      <c r="L1528">
        <v>1</v>
      </c>
      <c r="M1528">
        <v>0.81100000000000005</v>
      </c>
      <c r="N1528">
        <v>0</v>
      </c>
      <c r="O1528">
        <v>0.89210100000000003</v>
      </c>
      <c r="P1528">
        <v>0.89182499999999998</v>
      </c>
      <c r="Q1528">
        <v>1</v>
      </c>
    </row>
    <row r="1529" spans="1:17" ht="15" x14ac:dyDescent="0.3">
      <c r="A1529" s="1"/>
      <c r="B1529" t="s">
        <v>22</v>
      </c>
      <c r="C1529" t="s">
        <v>1266</v>
      </c>
      <c r="D1529" t="s">
        <v>3198</v>
      </c>
      <c r="E1529" t="s">
        <v>1266</v>
      </c>
      <c r="F1529" t="s">
        <v>3199</v>
      </c>
      <c r="G1529" t="s">
        <v>1267</v>
      </c>
      <c r="H1529" t="s">
        <v>1265</v>
      </c>
      <c r="I1529">
        <v>0.57399999999999995</v>
      </c>
      <c r="J1529">
        <v>0.5</v>
      </c>
      <c r="K1529" t="s">
        <v>17</v>
      </c>
      <c r="L1529">
        <v>1</v>
      </c>
      <c r="M1529">
        <v>0.57399999999999995</v>
      </c>
      <c r="N1529">
        <v>0</v>
      </c>
      <c r="O1529">
        <v>0.75897899999999996</v>
      </c>
      <c r="P1529">
        <v>0.75896399999999997</v>
      </c>
      <c r="Q1529">
        <v>1</v>
      </c>
    </row>
    <row r="1530" spans="1:17" ht="15" x14ac:dyDescent="0.3">
      <c r="A1530" s="1"/>
      <c r="B1530" t="s">
        <v>22</v>
      </c>
      <c r="C1530" t="s">
        <v>1269</v>
      </c>
      <c r="D1530" t="s">
        <v>1269</v>
      </c>
      <c r="E1530" t="s">
        <v>1269</v>
      </c>
      <c r="F1530" t="s">
        <v>1269</v>
      </c>
      <c r="G1530" t="s">
        <v>1271</v>
      </c>
      <c r="H1530" t="s">
        <v>1271</v>
      </c>
      <c r="I1530">
        <v>1</v>
      </c>
      <c r="J1530">
        <v>1</v>
      </c>
      <c r="K1530" t="s">
        <v>17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</row>
    <row r="1531" spans="1:17" ht="15" x14ac:dyDescent="0.3">
      <c r="A1531" s="1"/>
      <c r="B1531" t="s">
        <v>22</v>
      </c>
      <c r="C1531" t="s">
        <v>1273</v>
      </c>
      <c r="D1531" t="s">
        <v>3203</v>
      </c>
      <c r="E1531" t="s">
        <v>1273</v>
      </c>
      <c r="F1531" t="s">
        <v>3203</v>
      </c>
      <c r="G1531" t="s">
        <v>3204</v>
      </c>
      <c r="H1531" t="s">
        <v>1274</v>
      </c>
      <c r="I1531">
        <v>0.95699999999999996</v>
      </c>
      <c r="J1531">
        <v>0</v>
      </c>
      <c r="K1531" t="s">
        <v>17</v>
      </c>
      <c r="L1531">
        <v>1</v>
      </c>
      <c r="M1531">
        <v>0.95699999999999996</v>
      </c>
      <c r="N1531">
        <v>0</v>
      </c>
      <c r="O1531">
        <v>0.74322699999999997</v>
      </c>
      <c r="P1531">
        <v>0.75471200000000005</v>
      </c>
      <c r="Q1531">
        <v>1</v>
      </c>
    </row>
    <row r="1532" spans="1:17" ht="15" x14ac:dyDescent="0.3">
      <c r="A1532" s="1"/>
      <c r="B1532" t="s">
        <v>22</v>
      </c>
      <c r="C1532" t="s">
        <v>1280</v>
      </c>
      <c r="D1532" t="s">
        <v>3205</v>
      </c>
      <c r="E1532" t="s">
        <v>1280</v>
      </c>
      <c r="F1532" t="s">
        <v>3206</v>
      </c>
      <c r="G1532" t="s">
        <v>3207</v>
      </c>
      <c r="H1532" t="s">
        <v>1283</v>
      </c>
      <c r="I1532">
        <v>0.61799999999999999</v>
      </c>
      <c r="J1532">
        <v>0.222</v>
      </c>
      <c r="K1532" t="s">
        <v>42</v>
      </c>
      <c r="L1532">
        <v>0.5</v>
      </c>
      <c r="M1532">
        <v>0.61799999999999999</v>
      </c>
      <c r="N1532">
        <v>0</v>
      </c>
      <c r="O1532">
        <v>0.78119300000000003</v>
      </c>
      <c r="P1532">
        <v>0.77162900000000001</v>
      </c>
      <c r="Q1532">
        <v>0.5</v>
      </c>
    </row>
    <row r="1533" spans="1:17" ht="15" x14ac:dyDescent="0.3">
      <c r="A1533" s="1"/>
      <c r="B1533" t="s">
        <v>22</v>
      </c>
      <c r="C1533" t="s">
        <v>3214</v>
      </c>
      <c r="D1533" t="s">
        <v>3211</v>
      </c>
      <c r="E1533" t="s">
        <v>3213</v>
      </c>
      <c r="F1533" t="s">
        <v>3213</v>
      </c>
      <c r="G1533" t="s">
        <v>3215</v>
      </c>
      <c r="H1533" t="s">
        <v>1294</v>
      </c>
      <c r="I1533">
        <v>1</v>
      </c>
      <c r="J1533">
        <v>1</v>
      </c>
      <c r="K1533" t="s">
        <v>17</v>
      </c>
      <c r="L1533">
        <v>1</v>
      </c>
      <c r="M1533">
        <v>1</v>
      </c>
      <c r="N1533">
        <v>1</v>
      </c>
      <c r="O1533">
        <v>0.98761200000000005</v>
      </c>
      <c r="P1533">
        <v>0.98661100000000002</v>
      </c>
      <c r="Q1533">
        <v>1</v>
      </c>
    </row>
    <row r="1534" spans="1:17" ht="15" x14ac:dyDescent="0.3">
      <c r="A1534" s="1"/>
      <c r="B1534" t="s">
        <v>22</v>
      </c>
      <c r="C1534" t="s">
        <v>1300</v>
      </c>
      <c r="D1534" t="s">
        <v>3218</v>
      </c>
      <c r="E1534" t="s">
        <v>1300</v>
      </c>
      <c r="F1534" t="s">
        <v>3219</v>
      </c>
      <c r="G1534" t="s">
        <v>3220</v>
      </c>
      <c r="H1534" t="s">
        <v>1303</v>
      </c>
      <c r="I1534">
        <v>0.98299999999999998</v>
      </c>
      <c r="J1534">
        <v>0.75</v>
      </c>
      <c r="K1534" t="s">
        <v>17</v>
      </c>
      <c r="L1534">
        <v>1</v>
      </c>
      <c r="M1534">
        <v>0.98299999999999998</v>
      </c>
      <c r="N1534">
        <v>0</v>
      </c>
      <c r="O1534">
        <v>0.89125699999999997</v>
      </c>
      <c r="P1534">
        <v>0.89022500000000004</v>
      </c>
      <c r="Q1534">
        <v>1</v>
      </c>
    </row>
    <row r="1535" spans="1:17" ht="15" x14ac:dyDescent="0.3">
      <c r="A1535" s="1"/>
      <c r="B1535" t="s">
        <v>22</v>
      </c>
      <c r="C1535" t="s">
        <v>3227</v>
      </c>
      <c r="D1535" t="s">
        <v>3227</v>
      </c>
      <c r="E1535" t="s">
        <v>3227</v>
      </c>
      <c r="F1535" t="s">
        <v>3227</v>
      </c>
      <c r="G1535" t="s">
        <v>3228</v>
      </c>
      <c r="H1535" t="s">
        <v>1310</v>
      </c>
      <c r="I1535">
        <v>0.90700000000000003</v>
      </c>
      <c r="J1535">
        <v>0.66700000000000004</v>
      </c>
      <c r="K1535" t="s">
        <v>17</v>
      </c>
      <c r="L1535">
        <v>1</v>
      </c>
      <c r="M1535">
        <v>0.90700000000000003</v>
      </c>
      <c r="N1535">
        <v>0</v>
      </c>
      <c r="O1535">
        <v>0.90260600000000002</v>
      </c>
      <c r="P1535">
        <v>0.89922899999999995</v>
      </c>
      <c r="Q1535">
        <v>1</v>
      </c>
    </row>
    <row r="1536" spans="1:17" ht="15" x14ac:dyDescent="0.3">
      <c r="A1536" s="1"/>
      <c r="B1536" t="s">
        <v>22</v>
      </c>
      <c r="C1536" t="s">
        <v>3240</v>
      </c>
      <c r="D1536" t="s">
        <v>3235</v>
      </c>
      <c r="E1536" t="s">
        <v>3240</v>
      </c>
      <c r="F1536" t="s">
        <v>3236</v>
      </c>
      <c r="G1536" t="s">
        <v>3241</v>
      </c>
      <c r="H1536" t="s">
        <v>1316</v>
      </c>
      <c r="I1536">
        <v>-3.0000000000000001E-3</v>
      </c>
      <c r="J1536">
        <v>0</v>
      </c>
      <c r="K1536" t="s">
        <v>46</v>
      </c>
      <c r="L1536">
        <v>0</v>
      </c>
      <c r="M1536">
        <v>-3.0000000000000001E-3</v>
      </c>
      <c r="N1536">
        <v>0</v>
      </c>
      <c r="O1536">
        <v>0.68133900000000003</v>
      </c>
      <c r="P1536">
        <v>0.68151099999999998</v>
      </c>
      <c r="Q1536">
        <v>0</v>
      </c>
    </row>
    <row r="1537" spans="1:17" ht="15" x14ac:dyDescent="0.3">
      <c r="A1537" s="1"/>
      <c r="B1537" t="s">
        <v>22</v>
      </c>
      <c r="C1537" t="s">
        <v>3245</v>
      </c>
      <c r="D1537" t="s">
        <v>3243</v>
      </c>
      <c r="E1537" t="s">
        <v>3245</v>
      </c>
      <c r="F1537" t="s">
        <v>3243</v>
      </c>
      <c r="G1537" t="s">
        <v>3246</v>
      </c>
      <c r="H1537" t="s">
        <v>1327</v>
      </c>
      <c r="I1537">
        <v>0.89</v>
      </c>
      <c r="J1537">
        <v>0.8</v>
      </c>
      <c r="K1537" t="s">
        <v>17</v>
      </c>
      <c r="L1537">
        <v>1</v>
      </c>
      <c r="M1537">
        <v>0.89</v>
      </c>
      <c r="N1537">
        <v>0</v>
      </c>
      <c r="O1537">
        <v>0.88925299999999996</v>
      </c>
      <c r="P1537">
        <v>0.87967099999999998</v>
      </c>
      <c r="Q1537">
        <v>1</v>
      </c>
    </row>
    <row r="1538" spans="1:17" ht="15" x14ac:dyDescent="0.3">
      <c r="A1538" s="1"/>
      <c r="B1538" t="s">
        <v>22</v>
      </c>
      <c r="C1538" t="s">
        <v>1333</v>
      </c>
      <c r="D1538" t="s">
        <v>3252</v>
      </c>
      <c r="E1538" t="s">
        <v>1333</v>
      </c>
      <c r="F1538" t="s">
        <v>3252</v>
      </c>
      <c r="G1538" t="s">
        <v>3257</v>
      </c>
      <c r="H1538" t="s">
        <v>1336</v>
      </c>
      <c r="I1538">
        <v>0.80500000000000005</v>
      </c>
      <c r="J1538">
        <v>0</v>
      </c>
      <c r="K1538" t="s">
        <v>17</v>
      </c>
      <c r="L1538">
        <v>1</v>
      </c>
      <c r="M1538">
        <v>0.80500000000000005</v>
      </c>
      <c r="N1538">
        <v>0</v>
      </c>
      <c r="O1538">
        <v>0.83842700000000003</v>
      </c>
      <c r="P1538">
        <v>0.83387999999999995</v>
      </c>
      <c r="Q1538">
        <v>1</v>
      </c>
    </row>
    <row r="1539" spans="1:17" ht="15" x14ac:dyDescent="0.3">
      <c r="A1539" s="1"/>
      <c r="B1539" t="s">
        <v>22</v>
      </c>
      <c r="C1539" t="s">
        <v>3264</v>
      </c>
      <c r="D1539" t="s">
        <v>1345</v>
      </c>
      <c r="E1539" t="s">
        <v>3265</v>
      </c>
      <c r="F1539" t="s">
        <v>1347</v>
      </c>
      <c r="G1539" t="s">
        <v>3266</v>
      </c>
      <c r="H1539" t="s">
        <v>1348</v>
      </c>
      <c r="I1539">
        <v>0.52200000000000002</v>
      </c>
      <c r="J1539">
        <v>0.5</v>
      </c>
      <c r="K1539" t="s">
        <v>46</v>
      </c>
      <c r="L1539">
        <v>0</v>
      </c>
      <c r="M1539">
        <v>0.52200000000000002</v>
      </c>
      <c r="N1539">
        <v>0</v>
      </c>
      <c r="O1539">
        <v>0.82201400000000002</v>
      </c>
      <c r="P1539">
        <v>0.81128500000000003</v>
      </c>
      <c r="Q1539">
        <v>0</v>
      </c>
    </row>
    <row r="1540" spans="1:17" ht="15" x14ac:dyDescent="0.3">
      <c r="A1540" s="1"/>
      <c r="B1540" t="s">
        <v>22</v>
      </c>
      <c r="C1540" t="s">
        <v>3251</v>
      </c>
      <c r="D1540" t="s">
        <v>3276</v>
      </c>
      <c r="E1540" t="s">
        <v>3251</v>
      </c>
      <c r="F1540" t="s">
        <v>3277</v>
      </c>
      <c r="G1540" t="s">
        <v>3253</v>
      </c>
      <c r="H1540" t="s">
        <v>1356</v>
      </c>
      <c r="I1540">
        <v>0.41599999999999998</v>
      </c>
      <c r="J1540">
        <v>0</v>
      </c>
      <c r="K1540" t="s">
        <v>46</v>
      </c>
      <c r="L1540">
        <v>0</v>
      </c>
      <c r="M1540">
        <v>0.41599999999999998</v>
      </c>
      <c r="N1540">
        <v>0</v>
      </c>
      <c r="O1540">
        <v>0.720051</v>
      </c>
      <c r="P1540">
        <v>0.71853900000000004</v>
      </c>
      <c r="Q1540">
        <v>0</v>
      </c>
    </row>
    <row r="1541" spans="1:17" ht="15" x14ac:dyDescent="0.3">
      <c r="A1541" s="1"/>
      <c r="B1541" t="s">
        <v>22</v>
      </c>
      <c r="C1541" t="s">
        <v>3300</v>
      </c>
      <c r="D1541" t="s">
        <v>1359</v>
      </c>
      <c r="E1541" t="s">
        <v>3300</v>
      </c>
      <c r="F1541" t="s">
        <v>1360</v>
      </c>
      <c r="G1541" t="s">
        <v>3301</v>
      </c>
      <c r="H1541" t="s">
        <v>1362</v>
      </c>
      <c r="I1541">
        <v>0.95299999999999996</v>
      </c>
      <c r="J1541">
        <v>0.66700000000000004</v>
      </c>
      <c r="K1541" t="s">
        <v>17</v>
      </c>
      <c r="L1541">
        <v>1</v>
      </c>
      <c r="M1541">
        <v>0.95299999999999996</v>
      </c>
      <c r="N1541">
        <v>0</v>
      </c>
      <c r="O1541">
        <v>0.94226900000000002</v>
      </c>
      <c r="P1541">
        <v>0.93826399999999999</v>
      </c>
      <c r="Q1541">
        <v>1</v>
      </c>
    </row>
    <row r="1542" spans="1:17" ht="15" x14ac:dyDescent="0.3">
      <c r="A1542" s="1"/>
      <c r="B1542" t="s">
        <v>22</v>
      </c>
      <c r="C1542" t="s">
        <v>3307</v>
      </c>
      <c r="D1542" t="s">
        <v>3303</v>
      </c>
      <c r="E1542" t="s">
        <v>3307</v>
      </c>
      <c r="F1542" t="s">
        <v>1371</v>
      </c>
      <c r="G1542" t="s">
        <v>3308</v>
      </c>
      <c r="H1542" t="s">
        <v>1373</v>
      </c>
      <c r="I1542">
        <v>0.85199999999999998</v>
      </c>
      <c r="J1542">
        <v>0.66700000000000004</v>
      </c>
      <c r="K1542" t="s">
        <v>17</v>
      </c>
      <c r="L1542">
        <v>1</v>
      </c>
      <c r="M1542">
        <v>0.85199999999999998</v>
      </c>
      <c r="N1542">
        <v>0</v>
      </c>
      <c r="O1542">
        <v>0.882544</v>
      </c>
      <c r="P1542">
        <v>0.88933799999999996</v>
      </c>
      <c r="Q1542">
        <v>1</v>
      </c>
    </row>
    <row r="1543" spans="1:17" ht="15" x14ac:dyDescent="0.3">
      <c r="A1543" s="1"/>
      <c r="B1543" t="s">
        <v>22</v>
      </c>
      <c r="C1543" t="s">
        <v>3311</v>
      </c>
      <c r="D1543" t="s">
        <v>3310</v>
      </c>
      <c r="E1543" t="s">
        <v>3311</v>
      </c>
      <c r="F1543" t="s">
        <v>1378</v>
      </c>
      <c r="G1543" t="s">
        <v>3312</v>
      </c>
      <c r="H1543" t="s">
        <v>1380</v>
      </c>
      <c r="I1543">
        <v>0.03</v>
      </c>
      <c r="J1543">
        <v>0</v>
      </c>
      <c r="K1543" t="s">
        <v>46</v>
      </c>
      <c r="L1543">
        <v>0</v>
      </c>
      <c r="M1543">
        <v>0.03</v>
      </c>
      <c r="N1543">
        <v>0</v>
      </c>
      <c r="O1543">
        <v>0.67168899999999998</v>
      </c>
      <c r="P1543">
        <v>0.66950900000000002</v>
      </c>
      <c r="Q1543">
        <v>0</v>
      </c>
    </row>
    <row r="1544" spans="1:17" ht="15" x14ac:dyDescent="0.3">
      <c r="A1544" s="1"/>
      <c r="B1544" t="s">
        <v>22</v>
      </c>
      <c r="C1544" t="s">
        <v>3315</v>
      </c>
      <c r="D1544" t="s">
        <v>1385</v>
      </c>
      <c r="E1544" t="s">
        <v>3315</v>
      </c>
      <c r="F1544" t="s">
        <v>1385</v>
      </c>
      <c r="G1544" t="s">
        <v>3316</v>
      </c>
      <c r="H1544" t="s">
        <v>1387</v>
      </c>
      <c r="I1544">
        <v>0.96399999999999997</v>
      </c>
      <c r="J1544">
        <v>0.33300000000000002</v>
      </c>
      <c r="K1544" t="s">
        <v>17</v>
      </c>
      <c r="L1544">
        <v>1</v>
      </c>
      <c r="M1544">
        <v>0.96399999999999997</v>
      </c>
      <c r="N1544">
        <v>0</v>
      </c>
      <c r="O1544">
        <v>0.85136299999999998</v>
      </c>
      <c r="P1544">
        <v>0.83102100000000001</v>
      </c>
      <c r="Q1544">
        <v>1</v>
      </c>
    </row>
    <row r="1545" spans="1:17" ht="15" x14ac:dyDescent="0.3">
      <c r="A1545" s="1"/>
      <c r="B1545" t="s">
        <v>22</v>
      </c>
      <c r="C1545" t="s">
        <v>3318</v>
      </c>
      <c r="D1545" t="s">
        <v>3319</v>
      </c>
      <c r="E1545" t="s">
        <v>3318</v>
      </c>
      <c r="F1545" t="s">
        <v>3320</v>
      </c>
      <c r="G1545" t="s">
        <v>3321</v>
      </c>
      <c r="H1545" t="s">
        <v>1407</v>
      </c>
      <c r="I1545">
        <v>0.85399999999999998</v>
      </c>
      <c r="J1545">
        <v>0.66700000000000004</v>
      </c>
      <c r="K1545" t="s">
        <v>17</v>
      </c>
      <c r="L1545">
        <v>1</v>
      </c>
      <c r="M1545">
        <v>0.85399999999999998</v>
      </c>
      <c r="N1545">
        <v>0</v>
      </c>
      <c r="O1545">
        <v>0.85726899999999995</v>
      </c>
      <c r="P1545">
        <v>0.85967499999999997</v>
      </c>
      <c r="Q1545">
        <v>1</v>
      </c>
    </row>
    <row r="1546" spans="1:17" ht="15" x14ac:dyDescent="0.3">
      <c r="A1546" s="1"/>
      <c r="B1546" t="s">
        <v>22</v>
      </c>
      <c r="C1546" t="s">
        <v>3330</v>
      </c>
      <c r="D1546" t="s">
        <v>3327</v>
      </c>
      <c r="E1546" t="s">
        <v>3330</v>
      </c>
      <c r="F1546" t="s">
        <v>3328</v>
      </c>
      <c r="G1546" t="s">
        <v>3331</v>
      </c>
      <c r="H1546" t="s">
        <v>1416</v>
      </c>
      <c r="I1546">
        <v>0.80500000000000005</v>
      </c>
      <c r="J1546">
        <v>0.70599999999999996</v>
      </c>
      <c r="K1546" t="s">
        <v>17</v>
      </c>
      <c r="L1546">
        <v>1</v>
      </c>
      <c r="M1546">
        <v>0.80500000000000005</v>
      </c>
      <c r="N1546">
        <v>0</v>
      </c>
      <c r="O1546">
        <v>0.82477400000000001</v>
      </c>
      <c r="P1546">
        <v>0.82644300000000004</v>
      </c>
      <c r="Q1546">
        <v>1</v>
      </c>
    </row>
    <row r="1547" spans="1:17" ht="15" x14ac:dyDescent="0.3">
      <c r="A1547" s="1"/>
      <c r="B1547" t="s">
        <v>22</v>
      </c>
      <c r="C1547" t="s">
        <v>3338</v>
      </c>
      <c r="D1547" t="s">
        <v>3335</v>
      </c>
      <c r="E1547" t="s">
        <v>3339</v>
      </c>
      <c r="F1547" t="s">
        <v>3336</v>
      </c>
      <c r="G1547" t="s">
        <v>3340</v>
      </c>
      <c r="H1547" t="s">
        <v>1422</v>
      </c>
      <c r="I1547">
        <v>0.33200000000000002</v>
      </c>
      <c r="J1547">
        <v>0.55600000000000005</v>
      </c>
      <c r="K1547" t="s">
        <v>42</v>
      </c>
      <c r="L1547">
        <v>0.5</v>
      </c>
      <c r="M1547">
        <v>0.33200000000000002</v>
      </c>
      <c r="N1547">
        <v>0</v>
      </c>
      <c r="O1547">
        <v>0.791628</v>
      </c>
      <c r="P1547">
        <v>0.78640299999999996</v>
      </c>
      <c r="Q1547">
        <v>0.5</v>
      </c>
    </row>
    <row r="1548" spans="1:17" ht="15" x14ac:dyDescent="0.3">
      <c r="A1548" s="1"/>
      <c r="B1548" t="s">
        <v>22</v>
      </c>
      <c r="C1548" t="s">
        <v>3347</v>
      </c>
      <c r="D1548" t="s">
        <v>3342</v>
      </c>
      <c r="E1548" t="s">
        <v>3348</v>
      </c>
      <c r="F1548" t="s">
        <v>3343</v>
      </c>
      <c r="G1548" t="s">
        <v>3349</v>
      </c>
      <c r="H1548" t="s">
        <v>1434</v>
      </c>
      <c r="I1548">
        <v>0.40500000000000003</v>
      </c>
      <c r="J1548">
        <v>0.375</v>
      </c>
      <c r="K1548" t="s">
        <v>42</v>
      </c>
      <c r="L1548">
        <v>0.5</v>
      </c>
      <c r="M1548">
        <v>0.40500000000000003</v>
      </c>
      <c r="N1548">
        <v>0</v>
      </c>
      <c r="O1548">
        <v>0.74720399999999998</v>
      </c>
      <c r="P1548">
        <v>0.74060300000000001</v>
      </c>
      <c r="Q1548">
        <v>0.5</v>
      </c>
    </row>
    <row r="1549" spans="1:17" ht="15" x14ac:dyDescent="0.3">
      <c r="A1549" s="1"/>
      <c r="B1549" t="s">
        <v>22</v>
      </c>
      <c r="C1549" t="s">
        <v>3358</v>
      </c>
      <c r="D1549" t="s">
        <v>3355</v>
      </c>
      <c r="E1549" t="s">
        <v>3359</v>
      </c>
      <c r="F1549" t="s">
        <v>3356</v>
      </c>
      <c r="G1549" t="s">
        <v>3360</v>
      </c>
      <c r="H1549" t="s">
        <v>1448</v>
      </c>
      <c r="I1549">
        <v>0.92800000000000005</v>
      </c>
      <c r="J1549">
        <v>0.71399999999999997</v>
      </c>
      <c r="K1549" t="s">
        <v>17</v>
      </c>
      <c r="L1549">
        <v>1</v>
      </c>
      <c r="M1549">
        <v>0.92800000000000005</v>
      </c>
      <c r="N1549">
        <v>0</v>
      </c>
      <c r="O1549">
        <v>0.86108099999999999</v>
      </c>
      <c r="P1549">
        <v>0.86593900000000001</v>
      </c>
      <c r="Q1549">
        <v>1</v>
      </c>
    </row>
    <row r="1550" spans="1:17" ht="15" x14ac:dyDescent="0.3">
      <c r="A1550" s="1"/>
      <c r="B1550" t="s">
        <v>22</v>
      </c>
      <c r="C1550" t="s">
        <v>3371</v>
      </c>
      <c r="D1550" t="s">
        <v>3368</v>
      </c>
      <c r="E1550" t="s">
        <v>3372</v>
      </c>
      <c r="F1550" t="s">
        <v>3369</v>
      </c>
      <c r="G1550" t="s">
        <v>3373</v>
      </c>
      <c r="H1550" t="s">
        <v>1463</v>
      </c>
      <c r="I1550">
        <v>0.13500000000000001</v>
      </c>
      <c r="J1550">
        <v>0.2</v>
      </c>
      <c r="K1550" t="s">
        <v>46</v>
      </c>
      <c r="L1550">
        <v>0</v>
      </c>
      <c r="M1550">
        <v>0.13500000000000001</v>
      </c>
      <c r="N1550">
        <v>0</v>
      </c>
      <c r="O1550">
        <v>0.61433700000000002</v>
      </c>
      <c r="P1550">
        <v>0.61191899999999999</v>
      </c>
      <c r="Q1550">
        <v>0</v>
      </c>
    </row>
    <row r="1551" spans="1:17" ht="15" x14ac:dyDescent="0.3">
      <c r="A1551" s="1"/>
      <c r="B1551" t="s">
        <v>22</v>
      </c>
      <c r="C1551" t="s">
        <v>3383</v>
      </c>
      <c r="D1551" t="s">
        <v>3374</v>
      </c>
      <c r="E1551" t="s">
        <v>3384</v>
      </c>
      <c r="F1551" t="s">
        <v>3375</v>
      </c>
      <c r="G1551" t="s">
        <v>1475</v>
      </c>
      <c r="H1551" t="s">
        <v>3377</v>
      </c>
      <c r="I1551">
        <v>0.75</v>
      </c>
      <c r="J1551">
        <v>0.5</v>
      </c>
      <c r="K1551" t="s">
        <v>17</v>
      </c>
      <c r="L1551">
        <v>1</v>
      </c>
      <c r="M1551">
        <v>0.75</v>
      </c>
      <c r="N1551">
        <v>0</v>
      </c>
      <c r="O1551">
        <v>0.95409699999999997</v>
      </c>
      <c r="P1551">
        <v>0.93838100000000002</v>
      </c>
      <c r="Q1551">
        <v>1</v>
      </c>
    </row>
    <row r="1552" spans="1:17" ht="15" x14ac:dyDescent="0.3">
      <c r="A1552" s="1"/>
      <c r="B1552" t="s">
        <v>22</v>
      </c>
      <c r="C1552" s="6">
        <v>196966569</v>
      </c>
      <c r="D1552">
        <v>79</v>
      </c>
      <c r="E1552">
        <v>196966569</v>
      </c>
      <c r="F1552">
        <v>79</v>
      </c>
      <c r="G1552" s="6">
        <v>196966569</v>
      </c>
      <c r="H1552">
        <v>79</v>
      </c>
      <c r="I1552">
        <v>0</v>
      </c>
      <c r="J1552">
        <v>0</v>
      </c>
      <c r="K1552" t="s">
        <v>46</v>
      </c>
      <c r="L1552">
        <v>0</v>
      </c>
      <c r="M1552">
        <v>0</v>
      </c>
      <c r="N1552">
        <v>0</v>
      </c>
      <c r="O1552">
        <v>0.60677800000000004</v>
      </c>
      <c r="P1552">
        <v>0.60610699999999995</v>
      </c>
      <c r="Q1552">
        <v>0</v>
      </c>
    </row>
    <row r="1553" spans="1:17" ht="15" x14ac:dyDescent="0.3">
      <c r="A1553" s="1"/>
      <c r="B1553" t="s">
        <v>22</v>
      </c>
      <c r="C1553" t="s">
        <v>1483</v>
      </c>
      <c r="D1553" t="s">
        <v>1484</v>
      </c>
      <c r="E1553" t="s">
        <v>1484</v>
      </c>
      <c r="F1553" t="s">
        <v>1484</v>
      </c>
      <c r="G1553" t="s">
        <v>1485</v>
      </c>
      <c r="H1553" t="s">
        <v>1486</v>
      </c>
      <c r="I1553">
        <v>0.98699999999999999</v>
      </c>
      <c r="J1553">
        <v>0.75</v>
      </c>
      <c r="K1553" t="s">
        <v>17</v>
      </c>
      <c r="L1553">
        <v>1</v>
      </c>
      <c r="M1553">
        <v>0.98699999999999999</v>
      </c>
      <c r="N1553">
        <v>0</v>
      </c>
      <c r="O1553">
        <v>0.91492899999999999</v>
      </c>
      <c r="P1553">
        <v>0.91356899999999996</v>
      </c>
      <c r="Q1553">
        <v>1</v>
      </c>
    </row>
    <row r="1554" spans="1:17" ht="15" x14ac:dyDescent="0.3">
      <c r="A1554" s="1"/>
      <c r="B1554" t="s">
        <v>22</v>
      </c>
      <c r="C1554" t="s">
        <v>3395</v>
      </c>
      <c r="D1554" t="s">
        <v>3394</v>
      </c>
      <c r="E1554" t="s">
        <v>3395</v>
      </c>
      <c r="F1554" t="s">
        <v>1490</v>
      </c>
      <c r="G1554" t="s">
        <v>3396</v>
      </c>
      <c r="H1554" t="s">
        <v>1492</v>
      </c>
      <c r="I1554">
        <v>0.14799999999999999</v>
      </c>
      <c r="J1554">
        <v>0</v>
      </c>
      <c r="K1554" t="s">
        <v>46</v>
      </c>
      <c r="L1554">
        <v>0</v>
      </c>
      <c r="M1554">
        <v>0.14799999999999999</v>
      </c>
      <c r="N1554">
        <v>0</v>
      </c>
      <c r="O1554">
        <v>0.67254400000000003</v>
      </c>
      <c r="P1554">
        <v>0.66549899999999995</v>
      </c>
      <c r="Q1554">
        <v>0</v>
      </c>
    </row>
    <row r="1555" spans="1:17" ht="15" x14ac:dyDescent="0.3">
      <c r="A1555" s="1"/>
      <c r="B1555" t="s">
        <v>22</v>
      </c>
      <c r="C1555" t="s">
        <v>3398</v>
      </c>
      <c r="D1555" t="s">
        <v>3399</v>
      </c>
      <c r="E1555" t="s">
        <v>3398</v>
      </c>
      <c r="F1555" t="s">
        <v>3400</v>
      </c>
      <c r="G1555" t="s">
        <v>3401</v>
      </c>
      <c r="H1555" t="s">
        <v>1498</v>
      </c>
      <c r="I1555">
        <v>0.59399999999999997</v>
      </c>
      <c r="J1555">
        <v>8.6999999999999994E-2</v>
      </c>
      <c r="K1555" t="s">
        <v>42</v>
      </c>
      <c r="L1555">
        <v>0.5</v>
      </c>
      <c r="M1555">
        <v>0.59399999999999997</v>
      </c>
      <c r="N1555">
        <v>0</v>
      </c>
      <c r="O1555">
        <v>0.66214399999999995</v>
      </c>
      <c r="P1555">
        <v>0.65047600000000005</v>
      </c>
      <c r="Q1555">
        <v>0.5</v>
      </c>
    </row>
    <row r="1556" spans="1:17" ht="15" x14ac:dyDescent="0.3">
      <c r="A1556" s="1"/>
      <c r="B1556" t="s">
        <v>22</v>
      </c>
      <c r="C1556" t="s">
        <v>3403</v>
      </c>
      <c r="D1556" t="s">
        <v>3404</v>
      </c>
      <c r="E1556" t="s">
        <v>3405</v>
      </c>
      <c r="F1556" t="s">
        <v>3406</v>
      </c>
      <c r="G1556" t="s">
        <v>3407</v>
      </c>
      <c r="H1556" t="s">
        <v>1508</v>
      </c>
      <c r="I1556">
        <v>0.26900000000000002</v>
      </c>
      <c r="J1556">
        <v>0</v>
      </c>
      <c r="K1556" t="s">
        <v>46</v>
      </c>
      <c r="L1556">
        <v>0</v>
      </c>
      <c r="M1556">
        <v>0.26900000000000002</v>
      </c>
      <c r="N1556">
        <v>0</v>
      </c>
      <c r="O1556">
        <v>0.55677100000000002</v>
      </c>
      <c r="P1556">
        <v>0.55760900000000002</v>
      </c>
      <c r="Q1556">
        <v>0</v>
      </c>
    </row>
    <row r="1557" spans="1:17" ht="15" x14ac:dyDescent="0.3">
      <c r="A1557" s="1"/>
      <c r="B1557" t="s">
        <v>22</v>
      </c>
      <c r="C1557" t="s">
        <v>3426</v>
      </c>
      <c r="D1557" t="s">
        <v>3419</v>
      </c>
      <c r="E1557" t="s">
        <v>3426</v>
      </c>
      <c r="F1557" t="s">
        <v>3420</v>
      </c>
      <c r="G1557" t="s">
        <v>3427</v>
      </c>
      <c r="H1557" t="s">
        <v>1516</v>
      </c>
      <c r="I1557">
        <v>0.11700000000000001</v>
      </c>
      <c r="J1557">
        <v>0</v>
      </c>
      <c r="K1557" t="s">
        <v>46</v>
      </c>
      <c r="L1557">
        <v>0</v>
      </c>
      <c r="M1557">
        <v>0.11700000000000001</v>
      </c>
      <c r="N1557">
        <v>0</v>
      </c>
      <c r="O1557">
        <v>0.65816699999999995</v>
      </c>
      <c r="P1557">
        <v>0.65139599999999998</v>
      </c>
      <c r="Q1557">
        <v>0</v>
      </c>
    </row>
    <row r="1558" spans="1:17" ht="15" x14ac:dyDescent="0.3">
      <c r="A1558" s="1"/>
      <c r="B1558" t="s">
        <v>22</v>
      </c>
      <c r="C1558" t="s">
        <v>1537</v>
      </c>
      <c r="D1558" t="s">
        <v>1531</v>
      </c>
      <c r="E1558" t="s">
        <v>1537</v>
      </c>
      <c r="F1558" t="s">
        <v>1531</v>
      </c>
      <c r="G1558" t="s">
        <v>1538</v>
      </c>
      <c r="H1558" t="s">
        <v>1534</v>
      </c>
      <c r="I1558">
        <v>0.57999999999999996</v>
      </c>
      <c r="J1558">
        <v>0</v>
      </c>
      <c r="K1558" t="s">
        <v>46</v>
      </c>
      <c r="L1558">
        <v>0</v>
      </c>
      <c r="M1558">
        <v>0.57999999999999996</v>
      </c>
      <c r="N1558">
        <v>0</v>
      </c>
      <c r="O1558">
        <v>0.646814</v>
      </c>
      <c r="P1558">
        <v>0.66138799999999998</v>
      </c>
      <c r="Q1558">
        <v>0</v>
      </c>
    </row>
    <row r="1559" spans="1:17" ht="15" x14ac:dyDescent="0.3">
      <c r="A1559" s="1"/>
      <c r="B1559" t="s">
        <v>22</v>
      </c>
      <c r="C1559" t="s">
        <v>3444</v>
      </c>
      <c r="D1559" t="s">
        <v>3439</v>
      </c>
      <c r="E1559" t="s">
        <v>3444</v>
      </c>
      <c r="F1559" t="s">
        <v>3440</v>
      </c>
      <c r="G1559" t="s">
        <v>3445</v>
      </c>
      <c r="H1559" t="s">
        <v>1548</v>
      </c>
      <c r="I1559">
        <v>0.13800000000000001</v>
      </c>
      <c r="J1559">
        <v>0</v>
      </c>
      <c r="K1559" t="s">
        <v>46</v>
      </c>
      <c r="L1559">
        <v>0</v>
      </c>
      <c r="M1559">
        <v>0.13800000000000001</v>
      </c>
      <c r="N1559">
        <v>0</v>
      </c>
      <c r="O1559">
        <v>0.61522100000000002</v>
      </c>
      <c r="P1559">
        <v>0.61554900000000001</v>
      </c>
      <c r="Q1559">
        <v>0</v>
      </c>
    </row>
    <row r="1560" spans="1:17" ht="15" x14ac:dyDescent="0.3">
      <c r="A1560" s="1"/>
      <c r="B1560" t="s">
        <v>22</v>
      </c>
      <c r="C1560" t="s">
        <v>3403</v>
      </c>
      <c r="D1560" t="s">
        <v>3450</v>
      </c>
      <c r="E1560" t="s">
        <v>3405</v>
      </c>
      <c r="F1560" t="s">
        <v>1537</v>
      </c>
      <c r="G1560" t="s">
        <v>3407</v>
      </c>
      <c r="H1560" t="s">
        <v>1560</v>
      </c>
      <c r="I1560">
        <v>0.505</v>
      </c>
      <c r="J1560">
        <v>0</v>
      </c>
      <c r="K1560" t="s">
        <v>46</v>
      </c>
      <c r="L1560">
        <v>0</v>
      </c>
      <c r="M1560">
        <v>0.505</v>
      </c>
      <c r="N1560">
        <v>0</v>
      </c>
      <c r="O1560">
        <v>0.62354600000000004</v>
      </c>
      <c r="P1560">
        <v>0.62966500000000003</v>
      </c>
      <c r="Q1560">
        <v>0</v>
      </c>
    </row>
    <row r="1561" spans="1:17" ht="15" x14ac:dyDescent="0.3">
      <c r="A1561" s="1"/>
      <c r="B1561" t="s">
        <v>22</v>
      </c>
      <c r="C1561" t="s">
        <v>3452</v>
      </c>
      <c r="D1561" t="s">
        <v>3453</v>
      </c>
      <c r="E1561" t="s">
        <v>3452</v>
      </c>
      <c r="F1561" t="s">
        <v>3454</v>
      </c>
      <c r="G1561" t="s">
        <v>1568</v>
      </c>
      <c r="H1561" t="s">
        <v>1569</v>
      </c>
      <c r="I1561">
        <v>0.77100000000000002</v>
      </c>
      <c r="J1561">
        <v>0.5</v>
      </c>
      <c r="K1561" t="s">
        <v>17</v>
      </c>
      <c r="L1561">
        <v>1</v>
      </c>
      <c r="M1561">
        <v>0.77100000000000002</v>
      </c>
      <c r="N1561">
        <v>0</v>
      </c>
      <c r="O1561">
        <v>0.81887299999999996</v>
      </c>
      <c r="P1561">
        <v>0.80488700000000002</v>
      </c>
      <c r="Q1561">
        <v>1</v>
      </c>
    </row>
    <row r="1562" spans="1:17" ht="15" x14ac:dyDescent="0.3">
      <c r="A1562" s="1"/>
      <c r="B1562" t="s">
        <v>22</v>
      </c>
      <c r="C1562" t="s">
        <v>1586</v>
      </c>
      <c r="D1562" t="s">
        <v>3462</v>
      </c>
      <c r="E1562" t="s">
        <v>1586</v>
      </c>
      <c r="F1562" t="s">
        <v>3463</v>
      </c>
      <c r="G1562" t="s">
        <v>3468</v>
      </c>
      <c r="H1562" t="s">
        <v>1585</v>
      </c>
      <c r="I1562">
        <v>0.28699999999999998</v>
      </c>
      <c r="J1562">
        <v>0.2</v>
      </c>
      <c r="K1562" t="s">
        <v>46</v>
      </c>
      <c r="L1562">
        <v>0</v>
      </c>
      <c r="M1562">
        <v>0.28699999999999998</v>
      </c>
      <c r="N1562">
        <v>0</v>
      </c>
      <c r="O1562">
        <v>0.70621500000000004</v>
      </c>
      <c r="P1562">
        <v>0.70970100000000003</v>
      </c>
      <c r="Q1562">
        <v>0</v>
      </c>
    </row>
    <row r="1563" spans="1:17" ht="15" x14ac:dyDescent="0.3">
      <c r="A1563" s="1"/>
      <c r="B1563" t="s">
        <v>22</v>
      </c>
      <c r="C1563" t="s">
        <v>1596</v>
      </c>
      <c r="D1563" t="s">
        <v>3471</v>
      </c>
      <c r="E1563" t="s">
        <v>1598</v>
      </c>
      <c r="F1563" t="s">
        <v>1598</v>
      </c>
      <c r="G1563" t="s">
        <v>3472</v>
      </c>
      <c r="H1563" t="s">
        <v>1600</v>
      </c>
      <c r="I1563">
        <v>0.96199999999999997</v>
      </c>
      <c r="J1563">
        <v>0.66700000000000004</v>
      </c>
      <c r="K1563" t="s">
        <v>17</v>
      </c>
      <c r="L1563">
        <v>1</v>
      </c>
      <c r="M1563">
        <v>0.96199999999999997</v>
      </c>
      <c r="N1563">
        <v>0</v>
      </c>
      <c r="O1563">
        <v>0.77808900000000003</v>
      </c>
      <c r="P1563">
        <v>0.77525500000000003</v>
      </c>
      <c r="Q1563">
        <v>1</v>
      </c>
    </row>
    <row r="1564" spans="1:17" ht="15" x14ac:dyDescent="0.3">
      <c r="A1564" s="1"/>
      <c r="B1564" t="s">
        <v>22</v>
      </c>
      <c r="C1564" t="s">
        <v>1609</v>
      </c>
      <c r="D1564" t="s">
        <v>1606</v>
      </c>
      <c r="E1564" t="s">
        <v>1609</v>
      </c>
      <c r="F1564" t="s">
        <v>1606</v>
      </c>
      <c r="G1564" t="s">
        <v>1610</v>
      </c>
      <c r="H1564" t="s">
        <v>1608</v>
      </c>
      <c r="I1564">
        <v>0.871</v>
      </c>
      <c r="J1564">
        <v>0.85699999999999998</v>
      </c>
      <c r="K1564" t="s">
        <v>17</v>
      </c>
      <c r="L1564">
        <v>1</v>
      </c>
      <c r="M1564">
        <v>0.871</v>
      </c>
      <c r="N1564">
        <v>0</v>
      </c>
      <c r="O1564">
        <v>0.91918900000000003</v>
      </c>
      <c r="P1564">
        <v>0.91558099999999998</v>
      </c>
      <c r="Q1564">
        <v>1</v>
      </c>
    </row>
    <row r="1565" spans="1:17" ht="15" x14ac:dyDescent="0.3">
      <c r="A1565" s="1"/>
      <c r="B1565" t="s">
        <v>22</v>
      </c>
      <c r="C1565" t="s">
        <v>3487</v>
      </c>
      <c r="D1565" t="s">
        <v>3483</v>
      </c>
      <c r="E1565" t="s">
        <v>3488</v>
      </c>
      <c r="F1565" t="s">
        <v>3485</v>
      </c>
      <c r="G1565" t="s">
        <v>3489</v>
      </c>
      <c r="H1565" t="s">
        <v>1616</v>
      </c>
      <c r="I1565">
        <v>0.75</v>
      </c>
      <c r="J1565">
        <v>0.54500000000000004</v>
      </c>
      <c r="K1565" t="s">
        <v>42</v>
      </c>
      <c r="L1565">
        <v>0.5</v>
      </c>
      <c r="M1565">
        <v>0.75</v>
      </c>
      <c r="N1565">
        <v>0</v>
      </c>
      <c r="O1565">
        <v>0.77556000000000003</v>
      </c>
      <c r="P1565">
        <v>0.77686599999999995</v>
      </c>
      <c r="Q1565">
        <v>0.5</v>
      </c>
    </row>
    <row r="1566" spans="1:17" ht="15" x14ac:dyDescent="0.3">
      <c r="A1566" s="1"/>
      <c r="B1566" t="s">
        <v>22</v>
      </c>
      <c r="C1566" t="s">
        <v>1624</v>
      </c>
      <c r="D1566" t="s">
        <v>3501</v>
      </c>
      <c r="E1566" t="s">
        <v>1624</v>
      </c>
      <c r="F1566" t="s">
        <v>3501</v>
      </c>
      <c r="G1566" t="s">
        <v>3502</v>
      </c>
      <c r="H1566" t="s">
        <v>1627</v>
      </c>
      <c r="I1566">
        <v>0.17100000000000001</v>
      </c>
      <c r="J1566">
        <v>0</v>
      </c>
      <c r="K1566" t="s">
        <v>46</v>
      </c>
      <c r="L1566">
        <v>0</v>
      </c>
      <c r="M1566">
        <v>0.17100000000000001</v>
      </c>
      <c r="N1566">
        <v>0</v>
      </c>
      <c r="O1566">
        <v>0.63878500000000005</v>
      </c>
      <c r="P1566">
        <v>0.63351900000000005</v>
      </c>
      <c r="Q1566">
        <v>0</v>
      </c>
    </row>
    <row r="1567" spans="1:17" ht="15" x14ac:dyDescent="0.3">
      <c r="A1567" s="1"/>
      <c r="B1567" t="s">
        <v>22</v>
      </c>
      <c r="C1567" t="s">
        <v>3517</v>
      </c>
      <c r="D1567" t="s">
        <v>3507</v>
      </c>
      <c r="E1567" t="s">
        <v>3517</v>
      </c>
      <c r="F1567" t="s">
        <v>3508</v>
      </c>
      <c r="G1567" t="s">
        <v>3518</v>
      </c>
      <c r="H1567" t="s">
        <v>3510</v>
      </c>
      <c r="I1567">
        <v>0.80300000000000005</v>
      </c>
      <c r="J1567">
        <v>0.61499999999999999</v>
      </c>
      <c r="K1567" t="s">
        <v>17</v>
      </c>
      <c r="L1567">
        <v>1</v>
      </c>
      <c r="M1567">
        <v>0.80300000000000005</v>
      </c>
      <c r="N1567">
        <v>0</v>
      </c>
      <c r="O1567">
        <v>0.91740999999999995</v>
      </c>
      <c r="P1567">
        <v>0.90027699999999999</v>
      </c>
      <c r="Q1567">
        <v>1</v>
      </c>
    </row>
    <row r="1568" spans="1:17" ht="15" x14ac:dyDescent="0.3">
      <c r="A1568" s="1"/>
      <c r="B1568" t="s">
        <v>22</v>
      </c>
      <c r="C1568" t="s">
        <v>1658</v>
      </c>
      <c r="D1568" t="s">
        <v>1658</v>
      </c>
      <c r="E1568" t="s">
        <v>1658</v>
      </c>
      <c r="F1568" t="s">
        <v>1658</v>
      </c>
      <c r="G1568" t="s">
        <v>3497</v>
      </c>
      <c r="H1568" t="s">
        <v>1660</v>
      </c>
      <c r="I1568">
        <v>0.97799999999999998</v>
      </c>
      <c r="J1568">
        <v>0.57099999999999995</v>
      </c>
      <c r="K1568" t="s">
        <v>17</v>
      </c>
      <c r="L1568">
        <v>1</v>
      </c>
      <c r="M1568">
        <v>0.97799999999999998</v>
      </c>
      <c r="N1568">
        <v>0</v>
      </c>
      <c r="O1568">
        <v>0.89351899999999995</v>
      </c>
      <c r="P1568">
        <v>0.88842500000000002</v>
      </c>
      <c r="Q1568">
        <v>1</v>
      </c>
    </row>
    <row r="1569" spans="1:17" ht="15" x14ac:dyDescent="0.3">
      <c r="A1569" s="1"/>
      <c r="B1569" t="s">
        <v>22</v>
      </c>
      <c r="C1569" t="s">
        <v>3534</v>
      </c>
      <c r="D1569" t="s">
        <v>3530</v>
      </c>
      <c r="E1569" t="s">
        <v>3534</v>
      </c>
      <c r="F1569" t="s">
        <v>3530</v>
      </c>
      <c r="G1569" t="s">
        <v>3535</v>
      </c>
      <c r="H1569" t="s">
        <v>1665</v>
      </c>
      <c r="I1569">
        <v>0.28000000000000003</v>
      </c>
      <c r="J1569">
        <v>0</v>
      </c>
      <c r="K1569" t="s">
        <v>46</v>
      </c>
      <c r="L1569">
        <v>0</v>
      </c>
      <c r="M1569">
        <v>0.28000000000000003</v>
      </c>
      <c r="N1569">
        <v>0</v>
      </c>
      <c r="O1569">
        <v>0.65807000000000004</v>
      </c>
      <c r="P1569">
        <v>0.66812800000000006</v>
      </c>
      <c r="Q1569">
        <v>0</v>
      </c>
    </row>
    <row r="1570" spans="1:17" ht="15" x14ac:dyDescent="0.3">
      <c r="A1570" s="1"/>
      <c r="B1570" t="s">
        <v>22</v>
      </c>
      <c r="C1570" t="s">
        <v>3506</v>
      </c>
      <c r="D1570" t="s">
        <v>3539</v>
      </c>
      <c r="E1570" t="s">
        <v>3506</v>
      </c>
      <c r="F1570" t="s">
        <v>3540</v>
      </c>
      <c r="G1570" t="s">
        <v>3509</v>
      </c>
      <c r="H1570" t="s">
        <v>1672</v>
      </c>
      <c r="I1570">
        <v>0.94599999999999995</v>
      </c>
      <c r="J1570">
        <v>0.75</v>
      </c>
      <c r="K1570" t="s">
        <v>17</v>
      </c>
      <c r="L1570">
        <v>1</v>
      </c>
      <c r="M1570">
        <v>0.94599999999999995</v>
      </c>
      <c r="N1570">
        <v>0</v>
      </c>
      <c r="O1570">
        <v>0.78700400000000004</v>
      </c>
      <c r="P1570">
        <v>0.78366800000000003</v>
      </c>
      <c r="Q1570">
        <v>1</v>
      </c>
    </row>
    <row r="1571" spans="1:17" ht="15" x14ac:dyDescent="0.3">
      <c r="A1571" s="1"/>
      <c r="B1571" t="s">
        <v>22</v>
      </c>
      <c r="C1571" t="s">
        <v>3543</v>
      </c>
      <c r="D1571" t="s">
        <v>3544</v>
      </c>
      <c r="E1571" t="s">
        <v>3543</v>
      </c>
      <c r="F1571" t="s">
        <v>1678</v>
      </c>
      <c r="G1571" t="s">
        <v>3545</v>
      </c>
      <c r="H1571" t="s">
        <v>1680</v>
      </c>
      <c r="I1571">
        <v>0.81100000000000005</v>
      </c>
      <c r="J1571">
        <v>0.8</v>
      </c>
      <c r="K1571" t="s">
        <v>17</v>
      </c>
      <c r="L1571">
        <v>1</v>
      </c>
      <c r="M1571">
        <v>0.81100000000000005</v>
      </c>
      <c r="N1571">
        <v>0</v>
      </c>
      <c r="O1571">
        <v>0.84243599999999996</v>
      </c>
      <c r="P1571">
        <v>0.842974</v>
      </c>
      <c r="Q1571">
        <v>1</v>
      </c>
    </row>
    <row r="1572" spans="1:17" ht="15" x14ac:dyDescent="0.3">
      <c r="A1572" s="1"/>
      <c r="B1572" t="s">
        <v>22</v>
      </c>
      <c r="C1572" t="s">
        <v>1686</v>
      </c>
      <c r="D1572" t="s">
        <v>1687</v>
      </c>
      <c r="E1572" t="s">
        <v>1688</v>
      </c>
      <c r="F1572" t="s">
        <v>1689</v>
      </c>
      <c r="G1572" t="s">
        <v>3549</v>
      </c>
      <c r="H1572" t="s">
        <v>1691</v>
      </c>
      <c r="I1572">
        <v>0.76700000000000002</v>
      </c>
      <c r="J1572">
        <v>0.5</v>
      </c>
      <c r="K1572" t="s">
        <v>17</v>
      </c>
      <c r="L1572">
        <v>1</v>
      </c>
      <c r="M1572">
        <v>0.76700000000000002</v>
      </c>
      <c r="N1572">
        <v>0</v>
      </c>
      <c r="O1572">
        <v>0.82957099999999995</v>
      </c>
      <c r="P1572">
        <v>0.82798499999999997</v>
      </c>
      <c r="Q1572">
        <v>1</v>
      </c>
    </row>
    <row r="1573" spans="1:17" ht="15" x14ac:dyDescent="0.3">
      <c r="A1573" s="1"/>
      <c r="B1573" t="s">
        <v>22</v>
      </c>
      <c r="C1573" t="s">
        <v>3550</v>
      </c>
      <c r="D1573" t="s">
        <v>3551</v>
      </c>
      <c r="E1573" t="s">
        <v>3550</v>
      </c>
      <c r="F1573" t="s">
        <v>3551</v>
      </c>
      <c r="G1573" t="s">
        <v>3552</v>
      </c>
      <c r="H1573" t="s">
        <v>1694</v>
      </c>
      <c r="I1573">
        <v>0.79300000000000004</v>
      </c>
      <c r="J1573">
        <v>0.66700000000000004</v>
      </c>
      <c r="K1573" t="s">
        <v>17</v>
      </c>
      <c r="L1573">
        <v>1</v>
      </c>
      <c r="M1573">
        <v>0.79300000000000004</v>
      </c>
      <c r="N1573">
        <v>0</v>
      </c>
      <c r="O1573">
        <v>0.78467299999999995</v>
      </c>
      <c r="P1573">
        <v>0.79381400000000002</v>
      </c>
      <c r="Q1573">
        <v>1</v>
      </c>
    </row>
    <row r="1574" spans="1:17" ht="15" x14ac:dyDescent="0.3">
      <c r="A1574" s="1"/>
      <c r="B1574" t="s">
        <v>22</v>
      </c>
      <c r="C1574" t="s">
        <v>1703</v>
      </c>
      <c r="D1574" t="s">
        <v>3554</v>
      </c>
      <c r="E1574" t="s">
        <v>1703</v>
      </c>
      <c r="F1574" t="s">
        <v>3555</v>
      </c>
      <c r="G1574" t="s">
        <v>3557</v>
      </c>
      <c r="H1574" t="s">
        <v>1702</v>
      </c>
      <c r="I1574">
        <v>0.70499999999999996</v>
      </c>
      <c r="J1574">
        <v>0</v>
      </c>
      <c r="K1574" t="s">
        <v>17</v>
      </c>
      <c r="L1574">
        <v>1</v>
      </c>
      <c r="M1574">
        <v>0.70499999999999996</v>
      </c>
      <c r="N1574">
        <v>0</v>
      </c>
      <c r="O1574">
        <v>0.65559900000000004</v>
      </c>
      <c r="P1574">
        <v>0.65700700000000001</v>
      </c>
      <c r="Q1574">
        <v>1</v>
      </c>
    </row>
    <row r="1575" spans="1:17" ht="15" x14ac:dyDescent="0.3">
      <c r="A1575" s="1"/>
      <c r="B1575" t="s">
        <v>22</v>
      </c>
      <c r="C1575" t="s">
        <v>3568</v>
      </c>
      <c r="D1575" t="s">
        <v>3566</v>
      </c>
      <c r="E1575" t="s">
        <v>3568</v>
      </c>
      <c r="F1575" t="s">
        <v>1714</v>
      </c>
      <c r="G1575" t="s">
        <v>3569</v>
      </c>
      <c r="H1575" t="s">
        <v>1716</v>
      </c>
      <c r="I1575">
        <v>0.13</v>
      </c>
      <c r="J1575">
        <v>0</v>
      </c>
      <c r="K1575" t="s">
        <v>46</v>
      </c>
      <c r="L1575">
        <v>0</v>
      </c>
      <c r="M1575">
        <v>0.13</v>
      </c>
      <c r="N1575">
        <v>0</v>
      </c>
      <c r="O1575">
        <v>0.71680999999999995</v>
      </c>
      <c r="P1575">
        <v>0.70914299999999997</v>
      </c>
      <c r="Q1575">
        <v>0</v>
      </c>
    </row>
    <row r="1576" spans="1:17" ht="15" x14ac:dyDescent="0.3">
      <c r="A1576" s="1"/>
      <c r="B1576" t="s">
        <v>22</v>
      </c>
      <c r="C1576" t="s">
        <v>1731</v>
      </c>
      <c r="D1576" t="s">
        <v>3572</v>
      </c>
      <c r="E1576" t="s">
        <v>1731</v>
      </c>
      <c r="F1576" t="s">
        <v>3572</v>
      </c>
      <c r="G1576" t="s">
        <v>3573</v>
      </c>
      <c r="H1576" t="s">
        <v>1733</v>
      </c>
      <c r="I1576">
        <v>0.77900000000000003</v>
      </c>
      <c r="J1576">
        <v>0</v>
      </c>
      <c r="K1576" t="s">
        <v>17</v>
      </c>
      <c r="L1576">
        <v>1</v>
      </c>
      <c r="M1576">
        <v>0.77900000000000003</v>
      </c>
      <c r="N1576">
        <v>0</v>
      </c>
      <c r="O1576">
        <v>0.68674400000000002</v>
      </c>
      <c r="P1576">
        <v>0.68263099999999999</v>
      </c>
      <c r="Q1576">
        <v>1</v>
      </c>
    </row>
    <row r="1577" spans="1:17" ht="15" x14ac:dyDescent="0.3">
      <c r="A1577" s="1"/>
      <c r="B1577" t="s">
        <v>22</v>
      </c>
      <c r="C1577" t="s">
        <v>1741</v>
      </c>
      <c r="D1577" t="s">
        <v>1738</v>
      </c>
      <c r="E1577" t="s">
        <v>1741</v>
      </c>
      <c r="F1577" t="s">
        <v>1738</v>
      </c>
      <c r="G1577" t="s">
        <v>1742</v>
      </c>
      <c r="H1577" t="s">
        <v>1740</v>
      </c>
      <c r="I1577">
        <v>0.35699999999999998</v>
      </c>
      <c r="J1577">
        <v>0</v>
      </c>
      <c r="K1577" t="s">
        <v>46</v>
      </c>
      <c r="L1577">
        <v>0</v>
      </c>
      <c r="M1577">
        <v>0.35699999999999998</v>
      </c>
      <c r="N1577">
        <v>0</v>
      </c>
      <c r="O1577">
        <v>0.67188000000000003</v>
      </c>
      <c r="P1577">
        <v>0.67413400000000001</v>
      </c>
      <c r="Q1577">
        <v>0</v>
      </c>
    </row>
    <row r="1578" spans="1:17" ht="15" x14ac:dyDescent="0.3">
      <c r="A1578" s="1"/>
      <c r="B1578" t="s">
        <v>22</v>
      </c>
      <c r="C1578" t="s">
        <v>1687</v>
      </c>
      <c r="D1578" t="s">
        <v>3579</v>
      </c>
      <c r="E1578" t="s">
        <v>1689</v>
      </c>
      <c r="F1578" t="s">
        <v>1747</v>
      </c>
      <c r="G1578" t="s">
        <v>3580</v>
      </c>
      <c r="H1578" t="s">
        <v>1749</v>
      </c>
      <c r="I1578">
        <v>0.73199999999999998</v>
      </c>
      <c r="J1578">
        <v>0</v>
      </c>
      <c r="K1578" t="s">
        <v>46</v>
      </c>
      <c r="L1578">
        <v>0</v>
      </c>
      <c r="M1578">
        <v>0.73199999999999998</v>
      </c>
      <c r="N1578">
        <v>0</v>
      </c>
      <c r="O1578">
        <v>0.68012499999999998</v>
      </c>
      <c r="P1578">
        <v>0.67717499999999997</v>
      </c>
      <c r="Q1578">
        <v>0</v>
      </c>
    </row>
    <row r="1579" spans="1:17" ht="15" x14ac:dyDescent="0.3">
      <c r="A1579" s="1"/>
      <c r="B1579" t="s">
        <v>22</v>
      </c>
      <c r="C1579" t="s">
        <v>1756</v>
      </c>
      <c r="D1579" t="s">
        <v>3582</v>
      </c>
      <c r="E1579" t="s">
        <v>1757</v>
      </c>
      <c r="F1579" t="s">
        <v>3583</v>
      </c>
      <c r="G1579" t="s">
        <v>1758</v>
      </c>
      <c r="H1579" t="s">
        <v>1755</v>
      </c>
      <c r="I1579">
        <v>0.28599999999999998</v>
      </c>
      <c r="J1579">
        <v>0</v>
      </c>
      <c r="K1579" t="s">
        <v>42</v>
      </c>
      <c r="L1579">
        <v>0.5</v>
      </c>
      <c r="M1579">
        <v>0.28599999999999998</v>
      </c>
      <c r="N1579">
        <v>0</v>
      </c>
      <c r="O1579">
        <v>0.67745699999999998</v>
      </c>
      <c r="P1579">
        <v>0.67498100000000005</v>
      </c>
      <c r="Q1579">
        <v>0.5</v>
      </c>
    </row>
    <row r="1580" spans="1:17" ht="15" x14ac:dyDescent="0.3">
      <c r="A1580" s="1"/>
      <c r="B1580" t="s">
        <v>22</v>
      </c>
      <c r="C1580" t="s">
        <v>1774</v>
      </c>
      <c r="D1580" t="s">
        <v>3591</v>
      </c>
      <c r="E1580" t="s">
        <v>1774</v>
      </c>
      <c r="F1580" t="s">
        <v>3592</v>
      </c>
      <c r="G1580" t="s">
        <v>3596</v>
      </c>
      <c r="H1580" t="s">
        <v>1773</v>
      </c>
      <c r="I1580">
        <v>5.2999999999999999E-2</v>
      </c>
      <c r="J1580">
        <v>0</v>
      </c>
      <c r="K1580" t="s">
        <v>46</v>
      </c>
      <c r="L1580">
        <v>0</v>
      </c>
      <c r="M1580">
        <v>5.2999999999999999E-2</v>
      </c>
      <c r="N1580">
        <v>0</v>
      </c>
      <c r="O1580">
        <v>0.67717400000000005</v>
      </c>
      <c r="P1580">
        <v>0.67366700000000002</v>
      </c>
      <c r="Q1580">
        <v>0</v>
      </c>
    </row>
    <row r="1581" spans="1:17" ht="15" x14ac:dyDescent="0.3">
      <c r="A1581" s="1"/>
      <c r="B1581" t="s">
        <v>22</v>
      </c>
      <c r="C1581" t="s">
        <v>1764</v>
      </c>
      <c r="D1581" t="s">
        <v>3601</v>
      </c>
      <c r="E1581" t="s">
        <v>1765</v>
      </c>
      <c r="F1581" t="s">
        <v>1765</v>
      </c>
      <c r="G1581" t="s">
        <v>3602</v>
      </c>
      <c r="H1581" t="s">
        <v>1788</v>
      </c>
      <c r="I1581">
        <v>0.89400000000000002</v>
      </c>
      <c r="J1581">
        <v>0</v>
      </c>
      <c r="K1581" t="s">
        <v>17</v>
      </c>
      <c r="L1581">
        <v>1</v>
      </c>
      <c r="M1581">
        <v>0.89400000000000002</v>
      </c>
      <c r="N1581">
        <v>0</v>
      </c>
      <c r="O1581">
        <v>0.78121099999999999</v>
      </c>
      <c r="P1581">
        <v>0.78984500000000002</v>
      </c>
      <c r="Q1581">
        <v>1</v>
      </c>
    </row>
    <row r="1582" spans="1:17" ht="15" x14ac:dyDescent="0.3">
      <c r="A1582" s="1"/>
      <c r="B1582" t="s">
        <v>22</v>
      </c>
      <c r="C1582" t="s">
        <v>3609</v>
      </c>
      <c r="D1582" t="s">
        <v>3605</v>
      </c>
      <c r="E1582" t="s">
        <v>3609</v>
      </c>
      <c r="F1582" t="s">
        <v>3606</v>
      </c>
      <c r="G1582" t="s">
        <v>3610</v>
      </c>
      <c r="H1582" t="s">
        <v>1795</v>
      </c>
      <c r="I1582">
        <v>0.97299999999999998</v>
      </c>
      <c r="J1582">
        <v>0.36399999999999999</v>
      </c>
      <c r="K1582" t="s">
        <v>17</v>
      </c>
      <c r="L1582">
        <v>1</v>
      </c>
      <c r="M1582">
        <v>0.97299999999999998</v>
      </c>
      <c r="N1582">
        <v>0</v>
      </c>
      <c r="O1582">
        <v>0.87112199999999995</v>
      </c>
      <c r="P1582">
        <v>0.866923</v>
      </c>
      <c r="Q1582">
        <v>1</v>
      </c>
    </row>
    <row r="1583" spans="1:17" ht="15" x14ac:dyDescent="0.3">
      <c r="A1583" s="1"/>
      <c r="B1583" t="s">
        <v>22</v>
      </c>
      <c r="C1583" t="s">
        <v>1804</v>
      </c>
      <c r="D1583" t="s">
        <v>3617</v>
      </c>
      <c r="E1583" t="s">
        <v>1806</v>
      </c>
      <c r="F1583" t="s">
        <v>3618</v>
      </c>
      <c r="G1583" t="s">
        <v>3619</v>
      </c>
      <c r="H1583" t="s">
        <v>1808</v>
      </c>
      <c r="I1583">
        <v>0.98499999999999999</v>
      </c>
      <c r="J1583">
        <v>0.66700000000000004</v>
      </c>
      <c r="K1583" t="s">
        <v>17</v>
      </c>
      <c r="L1583">
        <v>1</v>
      </c>
      <c r="M1583">
        <v>0.98499999999999999</v>
      </c>
      <c r="N1583">
        <v>0</v>
      </c>
      <c r="O1583">
        <v>0.931836</v>
      </c>
      <c r="P1583">
        <v>0.92594699999999996</v>
      </c>
      <c r="Q1583">
        <v>1</v>
      </c>
    </row>
    <row r="1584" spans="1:17" ht="15" x14ac:dyDescent="0.3">
      <c r="A1584" s="1"/>
      <c r="B1584" t="s">
        <v>22</v>
      </c>
      <c r="C1584" t="s">
        <v>1811</v>
      </c>
      <c r="D1584" t="s">
        <v>3621</v>
      </c>
      <c r="E1584" t="s">
        <v>1811</v>
      </c>
      <c r="F1584" t="s">
        <v>3621</v>
      </c>
      <c r="G1584" t="s">
        <v>1813</v>
      </c>
      <c r="H1584" t="s">
        <v>1814</v>
      </c>
      <c r="I1584">
        <v>0.88200000000000001</v>
      </c>
      <c r="J1584">
        <v>0.5</v>
      </c>
      <c r="K1584" t="s">
        <v>17</v>
      </c>
      <c r="L1584">
        <v>1</v>
      </c>
      <c r="M1584">
        <v>0.88200000000000001</v>
      </c>
      <c r="N1584">
        <v>0</v>
      </c>
      <c r="O1584">
        <v>0.89107800000000004</v>
      </c>
      <c r="P1584">
        <v>0.89397499999999996</v>
      </c>
      <c r="Q1584">
        <v>1</v>
      </c>
    </row>
    <row r="1585" spans="1:17" ht="15" x14ac:dyDescent="0.3">
      <c r="A1585" s="1"/>
      <c r="B1585" t="s">
        <v>22</v>
      </c>
      <c r="C1585" t="s">
        <v>3637</v>
      </c>
      <c r="D1585" t="s">
        <v>3629</v>
      </c>
      <c r="E1585" t="s">
        <v>3638</v>
      </c>
      <c r="F1585" t="s">
        <v>3630</v>
      </c>
      <c r="G1585" t="s">
        <v>3639</v>
      </c>
      <c r="H1585" t="s">
        <v>1821</v>
      </c>
      <c r="I1585">
        <v>0.38800000000000001</v>
      </c>
      <c r="J1585">
        <v>0.08</v>
      </c>
      <c r="K1585" t="s">
        <v>46</v>
      </c>
      <c r="L1585">
        <v>0</v>
      </c>
      <c r="M1585">
        <v>0.38800000000000001</v>
      </c>
      <c r="N1585">
        <v>0</v>
      </c>
      <c r="O1585">
        <v>0.67361800000000005</v>
      </c>
      <c r="P1585">
        <v>0.66577699999999995</v>
      </c>
      <c r="Q1585">
        <v>0</v>
      </c>
    </row>
    <row r="1586" spans="1:17" ht="15" x14ac:dyDescent="0.3">
      <c r="A1586" s="1"/>
      <c r="B1586" t="s">
        <v>22</v>
      </c>
      <c r="C1586" t="s">
        <v>1833</v>
      </c>
      <c r="D1586" t="s">
        <v>3646</v>
      </c>
      <c r="E1586" t="s">
        <v>1834</v>
      </c>
      <c r="F1586" t="s">
        <v>3647</v>
      </c>
      <c r="G1586" t="s">
        <v>1835</v>
      </c>
      <c r="H1586" t="s">
        <v>1836</v>
      </c>
      <c r="I1586">
        <v>0.98699999999999999</v>
      </c>
      <c r="J1586">
        <v>0.66700000000000004</v>
      </c>
      <c r="K1586" t="s">
        <v>17</v>
      </c>
      <c r="L1586">
        <v>1</v>
      </c>
      <c r="M1586">
        <v>0.98699999999999999</v>
      </c>
      <c r="N1586">
        <v>0</v>
      </c>
      <c r="O1586">
        <v>0.93129899999999999</v>
      </c>
      <c r="P1586">
        <v>0.91783000000000003</v>
      </c>
      <c r="Q1586">
        <v>1</v>
      </c>
    </row>
    <row r="1587" spans="1:17" ht="15" x14ac:dyDescent="0.3">
      <c r="A1587" s="1"/>
      <c r="B1587" t="s">
        <v>22</v>
      </c>
      <c r="C1587" t="s">
        <v>1838</v>
      </c>
      <c r="D1587" t="s">
        <v>3650</v>
      </c>
      <c r="E1587" t="s">
        <v>1838</v>
      </c>
      <c r="F1587" t="s">
        <v>3651</v>
      </c>
      <c r="G1587" t="s">
        <v>3653</v>
      </c>
      <c r="H1587" t="s">
        <v>1842</v>
      </c>
      <c r="I1587">
        <v>3.6999999999999998E-2</v>
      </c>
      <c r="J1587">
        <v>0</v>
      </c>
      <c r="K1587" t="s">
        <v>46</v>
      </c>
      <c r="L1587">
        <v>0</v>
      </c>
      <c r="M1587">
        <v>3.6999999999999998E-2</v>
      </c>
      <c r="N1587">
        <v>0</v>
      </c>
      <c r="O1587">
        <v>0.59892100000000004</v>
      </c>
      <c r="P1587">
        <v>0.599638</v>
      </c>
      <c r="Q1587">
        <v>0</v>
      </c>
    </row>
    <row r="1588" spans="1:17" ht="15" x14ac:dyDescent="0.3">
      <c r="A1588" s="1"/>
      <c r="B1588" t="s">
        <v>22</v>
      </c>
      <c r="C1588" t="s">
        <v>3655</v>
      </c>
      <c r="D1588" t="s">
        <v>3656</v>
      </c>
      <c r="E1588" t="s">
        <v>3655</v>
      </c>
      <c r="F1588" t="s">
        <v>3656</v>
      </c>
      <c r="G1588" t="s">
        <v>3657</v>
      </c>
      <c r="H1588" t="s">
        <v>1846</v>
      </c>
      <c r="I1588">
        <v>0.77200000000000002</v>
      </c>
      <c r="J1588">
        <v>0</v>
      </c>
      <c r="K1588" t="s">
        <v>17</v>
      </c>
      <c r="L1588">
        <v>1</v>
      </c>
      <c r="M1588">
        <v>0.77200000000000002</v>
      </c>
      <c r="N1588">
        <v>0</v>
      </c>
      <c r="O1588">
        <v>0.78336300000000003</v>
      </c>
      <c r="P1588">
        <v>0.77434999999999998</v>
      </c>
      <c r="Q1588">
        <v>1</v>
      </c>
    </row>
    <row r="1589" spans="1:17" ht="15" x14ac:dyDescent="0.3">
      <c r="A1589" s="1"/>
      <c r="B1589" t="s">
        <v>22</v>
      </c>
      <c r="C1589" t="s">
        <v>3667</v>
      </c>
      <c r="D1589" t="s">
        <v>1847</v>
      </c>
      <c r="E1589" t="s">
        <v>3667</v>
      </c>
      <c r="F1589" t="s">
        <v>1847</v>
      </c>
      <c r="G1589" t="s">
        <v>3668</v>
      </c>
      <c r="H1589" t="s">
        <v>1854</v>
      </c>
      <c r="I1589">
        <v>0.54300000000000004</v>
      </c>
      <c r="J1589">
        <v>0.3</v>
      </c>
      <c r="K1589" t="s">
        <v>42</v>
      </c>
      <c r="L1589">
        <v>0.5</v>
      </c>
      <c r="M1589">
        <v>0.54300000000000004</v>
      </c>
      <c r="N1589">
        <v>0</v>
      </c>
      <c r="O1589">
        <v>0.788887</v>
      </c>
      <c r="P1589">
        <v>0.79401200000000005</v>
      </c>
      <c r="Q1589">
        <v>0.5</v>
      </c>
    </row>
    <row r="1590" spans="1:17" ht="15" x14ac:dyDescent="0.3">
      <c r="A1590" s="1"/>
      <c r="B1590" t="s">
        <v>22</v>
      </c>
      <c r="C1590" t="s">
        <v>3670</v>
      </c>
      <c r="D1590" t="s">
        <v>3671</v>
      </c>
      <c r="E1590" t="s">
        <v>3670</v>
      </c>
      <c r="F1590" t="s">
        <v>3672</v>
      </c>
      <c r="G1590" t="s">
        <v>3673</v>
      </c>
      <c r="H1590" t="s">
        <v>1863</v>
      </c>
      <c r="I1590">
        <v>0.22</v>
      </c>
      <c r="J1590">
        <v>0</v>
      </c>
      <c r="K1590" t="s">
        <v>46</v>
      </c>
      <c r="L1590">
        <v>0</v>
      </c>
      <c r="M1590">
        <v>0.22</v>
      </c>
      <c r="N1590">
        <v>0</v>
      </c>
      <c r="O1590">
        <v>0.69046300000000005</v>
      </c>
      <c r="P1590">
        <v>0.68349899999999997</v>
      </c>
      <c r="Q1590">
        <v>0</v>
      </c>
    </row>
    <row r="1591" spans="1:17" ht="15" x14ac:dyDescent="0.3">
      <c r="A1591" s="1"/>
      <c r="B1591" t="s">
        <v>22</v>
      </c>
      <c r="C1591" t="s">
        <v>3679</v>
      </c>
      <c r="D1591" t="s">
        <v>3582</v>
      </c>
      <c r="E1591" t="s">
        <v>3670</v>
      </c>
      <c r="F1591" t="s">
        <v>3583</v>
      </c>
      <c r="G1591" t="s">
        <v>3680</v>
      </c>
      <c r="H1591" t="s">
        <v>1755</v>
      </c>
      <c r="I1591">
        <v>0.10199999999999999</v>
      </c>
      <c r="J1591">
        <v>0</v>
      </c>
      <c r="K1591" t="s">
        <v>42</v>
      </c>
      <c r="L1591">
        <v>0.5</v>
      </c>
      <c r="M1591">
        <v>0.10199999999999999</v>
      </c>
      <c r="N1591">
        <v>0</v>
      </c>
      <c r="O1591">
        <v>0.62420399999999998</v>
      </c>
      <c r="P1591">
        <v>0.62872399999999995</v>
      </c>
      <c r="Q1591">
        <v>0.5</v>
      </c>
    </row>
    <row r="1592" spans="1:17" ht="15" x14ac:dyDescent="0.3">
      <c r="A1592" s="1"/>
      <c r="B1592" t="s">
        <v>22</v>
      </c>
      <c r="C1592" t="s">
        <v>3682</v>
      </c>
      <c r="D1592" t="s">
        <v>3683</v>
      </c>
      <c r="E1592" t="s">
        <v>3682</v>
      </c>
      <c r="F1592" t="s">
        <v>3684</v>
      </c>
      <c r="G1592" t="s">
        <v>3685</v>
      </c>
      <c r="H1592" t="s">
        <v>1898</v>
      </c>
      <c r="I1592">
        <v>0.94599999999999995</v>
      </c>
      <c r="J1592">
        <v>0.88900000000000001</v>
      </c>
      <c r="K1592" t="s">
        <v>17</v>
      </c>
      <c r="L1592">
        <v>1</v>
      </c>
      <c r="M1592">
        <v>0.94599999999999995</v>
      </c>
      <c r="N1592">
        <v>0</v>
      </c>
      <c r="O1592">
        <v>0.92991400000000002</v>
      </c>
      <c r="P1592">
        <v>0.92642599999999997</v>
      </c>
      <c r="Q1592">
        <v>1</v>
      </c>
    </row>
    <row r="1593" spans="1:17" ht="15" x14ac:dyDescent="0.3">
      <c r="A1593" s="1"/>
      <c r="B1593" t="s">
        <v>22</v>
      </c>
      <c r="C1593" t="s">
        <v>3692</v>
      </c>
      <c r="D1593" t="s">
        <v>1900</v>
      </c>
      <c r="E1593" t="s">
        <v>3692</v>
      </c>
      <c r="F1593" t="s">
        <v>1900</v>
      </c>
      <c r="G1593" t="s">
        <v>3693</v>
      </c>
      <c r="H1593" t="s">
        <v>1901</v>
      </c>
      <c r="I1593">
        <v>0.80200000000000005</v>
      </c>
      <c r="J1593">
        <v>0.88900000000000001</v>
      </c>
      <c r="K1593" t="s">
        <v>17</v>
      </c>
      <c r="L1593">
        <v>1</v>
      </c>
      <c r="M1593">
        <v>0.80200000000000005</v>
      </c>
      <c r="N1593">
        <v>0</v>
      </c>
      <c r="O1593">
        <v>0.87278500000000003</v>
      </c>
      <c r="P1593">
        <v>0.86958100000000005</v>
      </c>
      <c r="Q1593">
        <v>1</v>
      </c>
    </row>
    <row r="1594" spans="1:17" ht="15" x14ac:dyDescent="0.3">
      <c r="A1594" s="1"/>
      <c r="B1594" t="s">
        <v>22</v>
      </c>
      <c r="C1594" t="s">
        <v>3700</v>
      </c>
      <c r="D1594" t="s">
        <v>1911</v>
      </c>
      <c r="E1594" t="s">
        <v>3700</v>
      </c>
      <c r="F1594" t="s">
        <v>1911</v>
      </c>
      <c r="G1594" t="s">
        <v>3701</v>
      </c>
      <c r="H1594" t="s">
        <v>1913</v>
      </c>
      <c r="I1594">
        <v>0.92400000000000004</v>
      </c>
      <c r="J1594">
        <v>0</v>
      </c>
      <c r="K1594" t="s">
        <v>17</v>
      </c>
      <c r="L1594">
        <v>1</v>
      </c>
      <c r="M1594">
        <v>0.92400000000000004</v>
      </c>
      <c r="N1594">
        <v>0</v>
      </c>
      <c r="O1594">
        <v>0.86009899999999995</v>
      </c>
      <c r="P1594">
        <v>0.85469700000000004</v>
      </c>
      <c r="Q1594">
        <v>1</v>
      </c>
    </row>
    <row r="1595" spans="1:17" ht="15" x14ac:dyDescent="0.3">
      <c r="A1595" s="1"/>
      <c r="B1595" t="s">
        <v>22</v>
      </c>
      <c r="C1595" t="s">
        <v>3707</v>
      </c>
      <c r="D1595" t="s">
        <v>1918</v>
      </c>
      <c r="E1595" t="s">
        <v>3707</v>
      </c>
      <c r="F1595" t="s">
        <v>1918</v>
      </c>
      <c r="G1595" t="s">
        <v>3708</v>
      </c>
      <c r="H1595" t="s">
        <v>1920</v>
      </c>
      <c r="I1595">
        <v>0.317</v>
      </c>
      <c r="J1595">
        <v>0</v>
      </c>
      <c r="K1595" t="s">
        <v>42</v>
      </c>
      <c r="L1595">
        <v>0.5</v>
      </c>
      <c r="M1595">
        <v>0.317</v>
      </c>
      <c r="N1595">
        <v>0</v>
      </c>
      <c r="O1595">
        <v>0.70635300000000001</v>
      </c>
      <c r="P1595">
        <v>0.70951600000000004</v>
      </c>
      <c r="Q1595">
        <v>0.5</v>
      </c>
    </row>
    <row r="1596" spans="1:17" ht="15" x14ac:dyDescent="0.3">
      <c r="A1596" s="1"/>
      <c r="B1596" t="s">
        <v>22</v>
      </c>
      <c r="C1596" t="s">
        <v>1924</v>
      </c>
      <c r="D1596" t="s">
        <v>3710</v>
      </c>
      <c r="E1596" t="s">
        <v>1924</v>
      </c>
      <c r="F1596" t="s">
        <v>3710</v>
      </c>
      <c r="G1596" t="s">
        <v>1926</v>
      </c>
      <c r="H1596" t="s">
        <v>1927</v>
      </c>
      <c r="I1596">
        <v>0.86599999999999999</v>
      </c>
      <c r="J1596">
        <v>0.5</v>
      </c>
      <c r="K1596" t="s">
        <v>17</v>
      </c>
      <c r="L1596">
        <v>1</v>
      </c>
      <c r="M1596">
        <v>0.86599999999999999</v>
      </c>
      <c r="N1596">
        <v>0</v>
      </c>
      <c r="O1596">
        <v>0.85079199999999999</v>
      </c>
      <c r="P1596">
        <v>0.841665</v>
      </c>
      <c r="Q1596">
        <v>1</v>
      </c>
    </row>
    <row r="1597" spans="1:17" ht="15" x14ac:dyDescent="0.3">
      <c r="A1597" s="1"/>
      <c r="B1597" t="s">
        <v>22</v>
      </c>
      <c r="C1597" t="s">
        <v>1933</v>
      </c>
      <c r="D1597" t="s">
        <v>3712</v>
      </c>
      <c r="E1597" t="s">
        <v>1933</v>
      </c>
      <c r="F1597" t="s">
        <v>3712</v>
      </c>
      <c r="G1597" t="s">
        <v>1935</v>
      </c>
      <c r="H1597" t="s">
        <v>1936</v>
      </c>
      <c r="I1597">
        <v>0.88800000000000001</v>
      </c>
      <c r="J1597">
        <v>0.75</v>
      </c>
      <c r="K1597" t="s">
        <v>17</v>
      </c>
      <c r="L1597">
        <v>1</v>
      </c>
      <c r="M1597">
        <v>0.88800000000000001</v>
      </c>
      <c r="N1597">
        <v>0</v>
      </c>
      <c r="O1597">
        <v>0.906663</v>
      </c>
      <c r="P1597">
        <v>0.90310299999999999</v>
      </c>
      <c r="Q1597">
        <v>1</v>
      </c>
    </row>
    <row r="1598" spans="1:17" ht="15" x14ac:dyDescent="0.3">
      <c r="A1598" s="1"/>
      <c r="B1598" t="s">
        <v>22</v>
      </c>
      <c r="C1598" t="s">
        <v>1938</v>
      </c>
      <c r="D1598" t="s">
        <v>1938</v>
      </c>
      <c r="E1598" t="s">
        <v>1938</v>
      </c>
      <c r="F1598" t="s">
        <v>1938</v>
      </c>
      <c r="G1598" t="s">
        <v>1939</v>
      </c>
      <c r="H1598" t="s">
        <v>1939</v>
      </c>
      <c r="I1598">
        <v>1</v>
      </c>
      <c r="J1598">
        <v>1</v>
      </c>
      <c r="K1598" t="s">
        <v>46</v>
      </c>
      <c r="L1598">
        <v>0</v>
      </c>
      <c r="M1598">
        <v>1</v>
      </c>
      <c r="N1598">
        <v>1</v>
      </c>
      <c r="O1598">
        <v>1</v>
      </c>
      <c r="P1598">
        <v>1</v>
      </c>
      <c r="Q1598">
        <v>0</v>
      </c>
    </row>
    <row r="1599" spans="1:17" ht="15" x14ac:dyDescent="0.3">
      <c r="A1599" s="1"/>
      <c r="B1599" t="s">
        <v>22</v>
      </c>
      <c r="C1599" t="s">
        <v>1941</v>
      </c>
      <c r="D1599" t="s">
        <v>1941</v>
      </c>
      <c r="E1599" t="s">
        <v>1941</v>
      </c>
      <c r="F1599" t="s">
        <v>1941</v>
      </c>
      <c r="G1599" t="s">
        <v>1943</v>
      </c>
      <c r="H1599" t="s">
        <v>1944</v>
      </c>
      <c r="I1599">
        <v>1</v>
      </c>
      <c r="J1599">
        <v>1</v>
      </c>
      <c r="K1599" t="s">
        <v>17</v>
      </c>
      <c r="L1599">
        <v>1</v>
      </c>
      <c r="M1599">
        <v>1</v>
      </c>
      <c r="N1599">
        <v>1</v>
      </c>
      <c r="O1599">
        <v>0.85831100000000005</v>
      </c>
      <c r="P1599">
        <v>0.86621800000000004</v>
      </c>
      <c r="Q1599">
        <v>1</v>
      </c>
    </row>
    <row r="1600" spans="1:17" ht="15" x14ac:dyDescent="0.3">
      <c r="A1600" s="1"/>
      <c r="B1600" t="s">
        <v>22</v>
      </c>
      <c r="C1600" t="s">
        <v>1956</v>
      </c>
      <c r="D1600" t="s">
        <v>3717</v>
      </c>
      <c r="E1600" t="s">
        <v>1957</v>
      </c>
      <c r="F1600" t="s">
        <v>3718</v>
      </c>
      <c r="G1600" t="s">
        <v>3720</v>
      </c>
      <c r="H1600" t="s">
        <v>1951</v>
      </c>
      <c r="I1600">
        <v>0.69899999999999995</v>
      </c>
      <c r="J1600">
        <v>0.66700000000000004</v>
      </c>
      <c r="K1600" t="s">
        <v>17</v>
      </c>
      <c r="L1600">
        <v>1</v>
      </c>
      <c r="M1600">
        <v>0.69899999999999995</v>
      </c>
      <c r="N1600">
        <v>0</v>
      </c>
      <c r="O1600">
        <v>0.88405500000000004</v>
      </c>
      <c r="P1600">
        <v>0.884826</v>
      </c>
      <c r="Q1600">
        <v>1</v>
      </c>
    </row>
    <row r="1601" spans="1:17" ht="15" x14ac:dyDescent="0.3">
      <c r="A1601" s="1"/>
      <c r="B1601" t="s">
        <v>22</v>
      </c>
      <c r="C1601" t="s">
        <v>1956</v>
      </c>
      <c r="D1601" t="s">
        <v>3725</v>
      </c>
      <c r="E1601" t="s">
        <v>1957</v>
      </c>
      <c r="F1601" t="s">
        <v>3727</v>
      </c>
      <c r="G1601" t="s">
        <v>3720</v>
      </c>
      <c r="H1601" t="s">
        <v>1966</v>
      </c>
      <c r="I1601">
        <v>0.13800000000000001</v>
      </c>
      <c r="J1601">
        <v>0.1</v>
      </c>
      <c r="K1601" t="s">
        <v>46</v>
      </c>
      <c r="L1601">
        <v>0</v>
      </c>
      <c r="M1601">
        <v>0.13800000000000001</v>
      </c>
      <c r="N1601">
        <v>0</v>
      </c>
      <c r="O1601">
        <v>0.73514100000000004</v>
      </c>
      <c r="P1601">
        <v>0.74304300000000001</v>
      </c>
      <c r="Q1601">
        <v>0</v>
      </c>
    </row>
    <row r="1602" spans="1:17" ht="15" x14ac:dyDescent="0.3">
      <c r="A1602" s="1"/>
      <c r="B1602" t="s">
        <v>25</v>
      </c>
      <c r="C1602" t="s">
        <v>14</v>
      </c>
      <c r="D1602" t="s">
        <v>2368</v>
      </c>
      <c r="E1602" t="s">
        <v>14</v>
      </c>
      <c r="F1602" t="s">
        <v>2369</v>
      </c>
      <c r="G1602" t="s">
        <v>19</v>
      </c>
      <c r="H1602" t="s">
        <v>16</v>
      </c>
      <c r="I1602">
        <v>1</v>
      </c>
      <c r="J1602">
        <v>1</v>
      </c>
      <c r="K1602" t="s">
        <v>17</v>
      </c>
      <c r="L1602">
        <v>1</v>
      </c>
      <c r="M1602">
        <v>1</v>
      </c>
      <c r="N1602">
        <v>1</v>
      </c>
      <c r="O1602">
        <v>0.88912400000000003</v>
      </c>
      <c r="P1602">
        <v>0.88745700000000005</v>
      </c>
      <c r="Q1602">
        <v>1</v>
      </c>
    </row>
    <row r="1603" spans="1:17" ht="15" x14ac:dyDescent="0.3">
      <c r="A1603" s="1"/>
      <c r="B1603" t="s">
        <v>25</v>
      </c>
      <c r="C1603" t="s">
        <v>31</v>
      </c>
      <c r="D1603" t="s">
        <v>30</v>
      </c>
      <c r="E1603" t="s">
        <v>31</v>
      </c>
      <c r="F1603" t="s">
        <v>31</v>
      </c>
      <c r="G1603" t="s">
        <v>2370</v>
      </c>
      <c r="H1603" t="s">
        <v>33</v>
      </c>
      <c r="I1603">
        <v>0.93400000000000005</v>
      </c>
      <c r="J1603">
        <v>0.6</v>
      </c>
      <c r="K1603" t="s">
        <v>17</v>
      </c>
      <c r="L1603">
        <v>1</v>
      </c>
      <c r="M1603">
        <v>0.93400000000000005</v>
      </c>
      <c r="N1603">
        <v>0</v>
      </c>
      <c r="O1603">
        <v>0.819492</v>
      </c>
      <c r="P1603">
        <v>0.83324900000000002</v>
      </c>
      <c r="Q1603">
        <v>1</v>
      </c>
    </row>
    <row r="1604" spans="1:17" ht="15" x14ac:dyDescent="0.3">
      <c r="A1604" s="1"/>
      <c r="B1604" t="s">
        <v>25</v>
      </c>
      <c r="C1604" t="s">
        <v>2372</v>
      </c>
      <c r="D1604" t="s">
        <v>2373</v>
      </c>
      <c r="E1604" t="s">
        <v>2372</v>
      </c>
      <c r="F1604" t="s">
        <v>2374</v>
      </c>
      <c r="G1604" t="s">
        <v>2375</v>
      </c>
      <c r="H1604" t="s">
        <v>39</v>
      </c>
      <c r="I1604">
        <v>0.73299999999999998</v>
      </c>
      <c r="J1604">
        <v>0.57099999999999995</v>
      </c>
      <c r="K1604" t="s">
        <v>46</v>
      </c>
      <c r="L1604">
        <v>0</v>
      </c>
      <c r="M1604">
        <v>0.73299999999999998</v>
      </c>
      <c r="N1604">
        <v>0</v>
      </c>
      <c r="O1604">
        <v>0.72528899999999996</v>
      </c>
      <c r="P1604">
        <v>0.70667400000000002</v>
      </c>
      <c r="Q1604">
        <v>0</v>
      </c>
    </row>
    <row r="1605" spans="1:17" ht="15" x14ac:dyDescent="0.3">
      <c r="A1605" s="1"/>
      <c r="B1605" t="s">
        <v>25</v>
      </c>
      <c r="C1605" t="s">
        <v>48</v>
      </c>
      <c r="D1605" t="s">
        <v>48</v>
      </c>
      <c r="E1605" t="s">
        <v>49</v>
      </c>
      <c r="F1605" t="s">
        <v>49</v>
      </c>
      <c r="G1605" t="s">
        <v>50</v>
      </c>
      <c r="H1605" t="s">
        <v>50</v>
      </c>
      <c r="I1605">
        <v>1</v>
      </c>
      <c r="J1605">
        <v>1</v>
      </c>
      <c r="K1605" t="s">
        <v>17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</row>
    <row r="1606" spans="1:17" ht="15" x14ac:dyDescent="0.3">
      <c r="A1606" s="1"/>
      <c r="B1606" t="s">
        <v>25</v>
      </c>
      <c r="C1606" t="s">
        <v>2380</v>
      </c>
      <c r="D1606" t="s">
        <v>2381</v>
      </c>
      <c r="E1606" t="s">
        <v>2380</v>
      </c>
      <c r="F1606" t="s">
        <v>2380</v>
      </c>
      <c r="G1606" t="s">
        <v>2382</v>
      </c>
      <c r="H1606" t="s">
        <v>56</v>
      </c>
      <c r="I1606">
        <v>0.88300000000000001</v>
      </c>
      <c r="J1606">
        <v>0.4</v>
      </c>
      <c r="K1606" t="s">
        <v>17</v>
      </c>
      <c r="L1606">
        <v>1</v>
      </c>
      <c r="M1606">
        <v>0.88300000000000001</v>
      </c>
      <c r="N1606">
        <v>0</v>
      </c>
      <c r="O1606">
        <v>0.80689299999999997</v>
      </c>
      <c r="P1606">
        <v>0.80406599999999995</v>
      </c>
      <c r="Q1606">
        <v>1</v>
      </c>
    </row>
    <row r="1607" spans="1:17" ht="15" x14ac:dyDescent="0.3">
      <c r="A1607" s="1"/>
      <c r="B1607" t="s">
        <v>25</v>
      </c>
      <c r="C1607" t="s">
        <v>2387</v>
      </c>
      <c r="D1607" t="s">
        <v>2384</v>
      </c>
      <c r="E1607" t="s">
        <v>2387</v>
      </c>
      <c r="F1607" t="s">
        <v>2385</v>
      </c>
      <c r="G1607" t="s">
        <v>2388</v>
      </c>
      <c r="H1607" t="s">
        <v>62</v>
      </c>
      <c r="I1607">
        <v>0.11700000000000001</v>
      </c>
      <c r="J1607">
        <v>0.154</v>
      </c>
      <c r="K1607" t="s">
        <v>46</v>
      </c>
      <c r="L1607">
        <v>0</v>
      </c>
      <c r="M1607">
        <v>0.11700000000000001</v>
      </c>
      <c r="N1607">
        <v>0</v>
      </c>
      <c r="O1607">
        <v>0.65252600000000005</v>
      </c>
      <c r="P1607">
        <v>0.65501699999999996</v>
      </c>
      <c r="Q1607">
        <v>0</v>
      </c>
    </row>
    <row r="1608" spans="1:17" ht="15" x14ac:dyDescent="0.3">
      <c r="A1608" s="1"/>
      <c r="B1608" t="s">
        <v>25</v>
      </c>
      <c r="C1608" t="s">
        <v>70</v>
      </c>
      <c r="D1608" t="s">
        <v>71</v>
      </c>
      <c r="E1608" t="s">
        <v>70</v>
      </c>
      <c r="F1608" t="s">
        <v>72</v>
      </c>
      <c r="G1608" t="s">
        <v>73</v>
      </c>
      <c r="H1608" t="s">
        <v>74</v>
      </c>
      <c r="I1608">
        <v>0.96399999999999997</v>
      </c>
      <c r="J1608">
        <v>0.8</v>
      </c>
      <c r="K1608" t="s">
        <v>17</v>
      </c>
      <c r="L1608">
        <v>1</v>
      </c>
      <c r="M1608">
        <v>0.96399999999999997</v>
      </c>
      <c r="N1608">
        <v>0</v>
      </c>
      <c r="O1608">
        <v>0.94026799999999999</v>
      </c>
      <c r="P1608">
        <v>0.92602799999999996</v>
      </c>
      <c r="Q1608">
        <v>1</v>
      </c>
    </row>
    <row r="1609" spans="1:17" ht="15" x14ac:dyDescent="0.3">
      <c r="A1609" s="1"/>
      <c r="B1609" t="s">
        <v>25</v>
      </c>
      <c r="C1609" t="s">
        <v>70</v>
      </c>
      <c r="D1609" t="s">
        <v>2398</v>
      </c>
      <c r="E1609" t="s">
        <v>70</v>
      </c>
      <c r="F1609" t="s">
        <v>77</v>
      </c>
      <c r="G1609" t="s">
        <v>73</v>
      </c>
      <c r="H1609" t="s">
        <v>78</v>
      </c>
      <c r="I1609">
        <v>0.92800000000000005</v>
      </c>
      <c r="J1609">
        <v>0.66700000000000004</v>
      </c>
      <c r="K1609" t="s">
        <v>17</v>
      </c>
      <c r="L1609">
        <v>1</v>
      </c>
      <c r="M1609">
        <v>0.92800000000000005</v>
      </c>
      <c r="N1609">
        <v>0</v>
      </c>
      <c r="O1609">
        <v>0.88067399999999996</v>
      </c>
      <c r="P1609">
        <v>0.86240300000000003</v>
      </c>
      <c r="Q1609">
        <v>1</v>
      </c>
    </row>
    <row r="1610" spans="1:17" ht="15" x14ac:dyDescent="0.3">
      <c r="A1610" s="1"/>
      <c r="B1610" t="s">
        <v>25</v>
      </c>
      <c r="C1610" t="s">
        <v>83</v>
      </c>
      <c r="D1610" t="s">
        <v>2400</v>
      </c>
      <c r="E1610" t="s">
        <v>83</v>
      </c>
      <c r="F1610" t="s">
        <v>83</v>
      </c>
      <c r="G1610" t="s">
        <v>2401</v>
      </c>
      <c r="H1610" t="s">
        <v>87</v>
      </c>
      <c r="I1610">
        <v>0.97199999999999998</v>
      </c>
      <c r="J1610">
        <v>0</v>
      </c>
      <c r="K1610" t="s">
        <v>17</v>
      </c>
      <c r="L1610">
        <v>1</v>
      </c>
      <c r="M1610">
        <v>0.97199999999999998</v>
      </c>
      <c r="N1610">
        <v>0</v>
      </c>
      <c r="O1610">
        <v>0.89962799999999998</v>
      </c>
      <c r="P1610">
        <v>0.89379500000000001</v>
      </c>
      <c r="Q1610">
        <v>1</v>
      </c>
    </row>
    <row r="1611" spans="1:17" ht="15" x14ac:dyDescent="0.3">
      <c r="A1611" s="1"/>
      <c r="B1611" t="s">
        <v>25</v>
      </c>
      <c r="C1611" t="s">
        <v>2405</v>
      </c>
      <c r="D1611" t="s">
        <v>2403</v>
      </c>
      <c r="E1611" t="s">
        <v>2405</v>
      </c>
      <c r="F1611" t="s">
        <v>2404</v>
      </c>
      <c r="G1611" t="s">
        <v>2406</v>
      </c>
      <c r="H1611" t="s">
        <v>93</v>
      </c>
      <c r="I1611">
        <v>1</v>
      </c>
      <c r="J1611">
        <v>1</v>
      </c>
      <c r="K1611" t="s">
        <v>17</v>
      </c>
      <c r="L1611">
        <v>1</v>
      </c>
      <c r="M1611">
        <v>1</v>
      </c>
      <c r="N1611">
        <v>1</v>
      </c>
      <c r="O1611">
        <v>0.97430600000000001</v>
      </c>
      <c r="P1611">
        <v>0.973136</v>
      </c>
      <c r="Q1611">
        <v>1</v>
      </c>
    </row>
    <row r="1612" spans="1:17" ht="15" x14ac:dyDescent="0.3">
      <c r="A1612" s="1"/>
      <c r="B1612" t="s">
        <v>25</v>
      </c>
      <c r="C1612" t="s">
        <v>2408</v>
      </c>
      <c r="D1612" t="s">
        <v>2409</v>
      </c>
      <c r="E1612" t="s">
        <v>2410</v>
      </c>
      <c r="F1612" t="s">
        <v>2411</v>
      </c>
      <c r="G1612" t="s">
        <v>2412</v>
      </c>
      <c r="H1612" t="s">
        <v>99</v>
      </c>
      <c r="I1612">
        <v>0.72</v>
      </c>
      <c r="J1612">
        <v>0.58799999999999997</v>
      </c>
      <c r="K1612" t="s">
        <v>17</v>
      </c>
      <c r="L1612">
        <v>1</v>
      </c>
      <c r="M1612">
        <v>0.72</v>
      </c>
      <c r="N1612">
        <v>0</v>
      </c>
      <c r="O1612">
        <v>0.86482899999999996</v>
      </c>
      <c r="P1612">
        <v>0.86429400000000001</v>
      </c>
      <c r="Q1612">
        <v>1</v>
      </c>
    </row>
    <row r="1613" spans="1:17" ht="15" x14ac:dyDescent="0.3">
      <c r="A1613" s="1"/>
      <c r="B1613" t="s">
        <v>25</v>
      </c>
      <c r="C1613" t="s">
        <v>108</v>
      </c>
      <c r="D1613" t="s">
        <v>2428</v>
      </c>
      <c r="E1613" t="s">
        <v>110</v>
      </c>
      <c r="F1613" t="s">
        <v>2429</v>
      </c>
      <c r="G1613" t="s">
        <v>2430</v>
      </c>
      <c r="H1613" t="s">
        <v>113</v>
      </c>
      <c r="I1613">
        <v>0.94199999999999995</v>
      </c>
      <c r="J1613">
        <v>0.8</v>
      </c>
      <c r="K1613" t="s">
        <v>17</v>
      </c>
      <c r="L1613">
        <v>1</v>
      </c>
      <c r="M1613">
        <v>0.94199999999999995</v>
      </c>
      <c r="N1613">
        <v>0</v>
      </c>
      <c r="O1613">
        <v>0.88932</v>
      </c>
      <c r="P1613">
        <v>0.88739699999999999</v>
      </c>
      <c r="Q1613">
        <v>1</v>
      </c>
    </row>
    <row r="1614" spans="1:17" ht="15" x14ac:dyDescent="0.3">
      <c r="A1614" s="1"/>
      <c r="B1614" t="s">
        <v>25</v>
      </c>
      <c r="C1614" t="s">
        <v>115</v>
      </c>
      <c r="D1614" t="s">
        <v>115</v>
      </c>
      <c r="E1614" t="s">
        <v>115</v>
      </c>
      <c r="F1614" t="s">
        <v>115</v>
      </c>
      <c r="G1614" t="s">
        <v>116</v>
      </c>
      <c r="H1614" t="s">
        <v>116</v>
      </c>
      <c r="I1614">
        <v>1</v>
      </c>
      <c r="J1614">
        <v>1</v>
      </c>
      <c r="K1614" t="s">
        <v>17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</row>
    <row r="1615" spans="1:17" ht="15" x14ac:dyDescent="0.3">
      <c r="A1615" s="1"/>
      <c r="B1615" t="s">
        <v>25</v>
      </c>
      <c r="C1615" t="s">
        <v>117</v>
      </c>
      <c r="D1615" t="s">
        <v>2433</v>
      </c>
      <c r="E1615" t="s">
        <v>117</v>
      </c>
      <c r="F1615" t="s">
        <v>2434</v>
      </c>
      <c r="G1615" t="s">
        <v>118</v>
      </c>
      <c r="H1615" t="s">
        <v>122</v>
      </c>
      <c r="I1615">
        <v>0.151</v>
      </c>
      <c r="J1615">
        <v>0</v>
      </c>
      <c r="K1615" t="s">
        <v>46</v>
      </c>
      <c r="L1615">
        <v>0</v>
      </c>
      <c r="M1615">
        <v>0.151</v>
      </c>
      <c r="N1615">
        <v>0</v>
      </c>
      <c r="O1615">
        <v>0.590449</v>
      </c>
      <c r="P1615">
        <v>0.59719599999999995</v>
      </c>
      <c r="Q1615">
        <v>0</v>
      </c>
    </row>
    <row r="1616" spans="1:17" ht="15" x14ac:dyDescent="0.3">
      <c r="A1616" s="1"/>
      <c r="B1616" t="s">
        <v>25</v>
      </c>
      <c r="C1616" t="s">
        <v>124</v>
      </c>
      <c r="D1616" t="s">
        <v>2436</v>
      </c>
      <c r="E1616" t="s">
        <v>124</v>
      </c>
      <c r="F1616" t="s">
        <v>2437</v>
      </c>
      <c r="G1616" t="s">
        <v>127</v>
      </c>
      <c r="H1616" t="s">
        <v>128</v>
      </c>
      <c r="I1616">
        <v>0.93899999999999995</v>
      </c>
      <c r="J1616">
        <v>0</v>
      </c>
      <c r="K1616" t="s">
        <v>17</v>
      </c>
      <c r="L1616">
        <v>1</v>
      </c>
      <c r="M1616">
        <v>0.93899999999999995</v>
      </c>
      <c r="N1616">
        <v>0</v>
      </c>
      <c r="O1616">
        <v>0.86519299999999999</v>
      </c>
      <c r="P1616">
        <v>0.84763100000000002</v>
      </c>
      <c r="Q1616">
        <v>1</v>
      </c>
    </row>
    <row r="1617" spans="1:17" ht="15" x14ac:dyDescent="0.3">
      <c r="A1617" s="1"/>
      <c r="B1617" t="s">
        <v>25</v>
      </c>
      <c r="C1617" t="s">
        <v>2419</v>
      </c>
      <c r="D1617" t="s">
        <v>2444</v>
      </c>
      <c r="E1617" t="s">
        <v>2419</v>
      </c>
      <c r="F1617" t="s">
        <v>2443</v>
      </c>
      <c r="G1617" t="s">
        <v>2420</v>
      </c>
      <c r="H1617" t="s">
        <v>139</v>
      </c>
      <c r="I1617">
        <v>0.98599999999999999</v>
      </c>
      <c r="J1617">
        <v>0.85699999999999998</v>
      </c>
      <c r="K1617" t="s">
        <v>17</v>
      </c>
      <c r="L1617">
        <v>1</v>
      </c>
      <c r="M1617">
        <v>0.98599999999999999</v>
      </c>
      <c r="N1617">
        <v>0</v>
      </c>
      <c r="O1617">
        <v>0.95898300000000003</v>
      </c>
      <c r="P1617">
        <v>0.96033000000000002</v>
      </c>
      <c r="Q1617">
        <v>1</v>
      </c>
    </row>
    <row r="1618" spans="1:17" ht="15" x14ac:dyDescent="0.3">
      <c r="A1618" s="1"/>
      <c r="B1618" t="s">
        <v>25</v>
      </c>
      <c r="C1618" t="s">
        <v>144</v>
      </c>
      <c r="D1618" t="s">
        <v>145</v>
      </c>
      <c r="E1618" t="s">
        <v>144</v>
      </c>
      <c r="F1618" t="s">
        <v>146</v>
      </c>
      <c r="G1618" t="s">
        <v>147</v>
      </c>
      <c r="H1618" t="s">
        <v>148</v>
      </c>
      <c r="I1618">
        <v>0.97599999999999998</v>
      </c>
      <c r="J1618">
        <v>0.8</v>
      </c>
      <c r="K1618" t="s">
        <v>17</v>
      </c>
      <c r="L1618">
        <v>1</v>
      </c>
      <c r="M1618">
        <v>0.97599999999999998</v>
      </c>
      <c r="N1618">
        <v>0</v>
      </c>
      <c r="O1618">
        <v>0.91800099999999996</v>
      </c>
      <c r="P1618">
        <v>0.90985199999999999</v>
      </c>
      <c r="Q1618">
        <v>1</v>
      </c>
    </row>
    <row r="1619" spans="1:17" ht="15" x14ac:dyDescent="0.3">
      <c r="A1619" s="1"/>
      <c r="B1619" t="s">
        <v>25</v>
      </c>
      <c r="C1619" t="s">
        <v>2467</v>
      </c>
      <c r="D1619" t="s">
        <v>2453</v>
      </c>
      <c r="E1619" t="s">
        <v>2468</v>
      </c>
      <c r="F1619" t="s">
        <v>2455</v>
      </c>
      <c r="G1619" t="s">
        <v>2469</v>
      </c>
      <c r="H1619" t="s">
        <v>156</v>
      </c>
      <c r="I1619">
        <v>0.54100000000000004</v>
      </c>
      <c r="J1619">
        <v>0</v>
      </c>
      <c r="K1619" t="s">
        <v>46</v>
      </c>
      <c r="L1619">
        <v>0</v>
      </c>
      <c r="M1619">
        <v>0.54100000000000004</v>
      </c>
      <c r="N1619">
        <v>0</v>
      </c>
      <c r="O1619">
        <v>0.64012000000000002</v>
      </c>
      <c r="P1619">
        <v>0.65495300000000001</v>
      </c>
      <c r="Q1619">
        <v>0</v>
      </c>
    </row>
    <row r="1620" spans="1:17" ht="15" x14ac:dyDescent="0.3">
      <c r="A1620" s="1"/>
      <c r="B1620" t="s">
        <v>25</v>
      </c>
      <c r="C1620" t="s">
        <v>2485</v>
      </c>
      <c r="D1620" t="s">
        <v>2474</v>
      </c>
      <c r="E1620" t="s">
        <v>2485</v>
      </c>
      <c r="F1620" t="s">
        <v>2475</v>
      </c>
      <c r="G1620" t="s">
        <v>2486</v>
      </c>
      <c r="H1620" t="s">
        <v>165</v>
      </c>
      <c r="I1620">
        <v>0.15</v>
      </c>
      <c r="J1620">
        <v>0</v>
      </c>
      <c r="K1620" t="s">
        <v>46</v>
      </c>
      <c r="L1620">
        <v>0</v>
      </c>
      <c r="M1620">
        <v>0.15</v>
      </c>
      <c r="N1620">
        <v>0</v>
      </c>
      <c r="O1620">
        <v>0.63964600000000005</v>
      </c>
      <c r="P1620">
        <v>0.64072200000000001</v>
      </c>
      <c r="Q1620">
        <v>0</v>
      </c>
    </row>
    <row r="1621" spans="1:17" ht="15" x14ac:dyDescent="0.3">
      <c r="A1621" s="1"/>
      <c r="B1621" t="s">
        <v>25</v>
      </c>
      <c r="C1621" t="s">
        <v>2490</v>
      </c>
      <c r="D1621" t="s">
        <v>2491</v>
      </c>
      <c r="E1621" t="s">
        <v>2490</v>
      </c>
      <c r="F1621" t="s">
        <v>2492</v>
      </c>
      <c r="G1621" t="s">
        <v>2493</v>
      </c>
      <c r="H1621" t="s">
        <v>186</v>
      </c>
      <c r="I1621">
        <v>0.90200000000000002</v>
      </c>
      <c r="J1621">
        <v>0.63600000000000001</v>
      </c>
      <c r="K1621" t="s">
        <v>17</v>
      </c>
      <c r="L1621">
        <v>1</v>
      </c>
      <c r="M1621">
        <v>0.90200000000000002</v>
      </c>
      <c r="N1621">
        <v>0</v>
      </c>
      <c r="O1621">
        <v>0.87192199999999997</v>
      </c>
      <c r="P1621">
        <v>0.88032500000000002</v>
      </c>
      <c r="Q1621">
        <v>1</v>
      </c>
    </row>
    <row r="1622" spans="1:17" ht="15" x14ac:dyDescent="0.3">
      <c r="A1622" s="1"/>
      <c r="B1622" t="s">
        <v>25</v>
      </c>
      <c r="C1622" t="s">
        <v>216</v>
      </c>
      <c r="D1622" t="s">
        <v>2499</v>
      </c>
      <c r="E1622" t="s">
        <v>217</v>
      </c>
      <c r="F1622" t="s">
        <v>2501</v>
      </c>
      <c r="G1622" t="s">
        <v>218</v>
      </c>
      <c r="H1622" t="s">
        <v>198</v>
      </c>
      <c r="I1622">
        <v>0.16200000000000001</v>
      </c>
      <c r="J1622">
        <v>0</v>
      </c>
      <c r="K1622" t="s">
        <v>46</v>
      </c>
      <c r="L1622">
        <v>0</v>
      </c>
      <c r="M1622">
        <v>0.16200000000000001</v>
      </c>
      <c r="N1622">
        <v>0</v>
      </c>
      <c r="O1622">
        <v>0.641876</v>
      </c>
      <c r="P1622">
        <v>0.64323900000000001</v>
      </c>
      <c r="Q1622">
        <v>0</v>
      </c>
    </row>
    <row r="1623" spans="1:17" ht="15" x14ac:dyDescent="0.3">
      <c r="A1623" s="1"/>
      <c r="B1623" t="s">
        <v>25</v>
      </c>
      <c r="C1623" t="s">
        <v>2509</v>
      </c>
      <c r="D1623" t="s">
        <v>2521</v>
      </c>
      <c r="E1623" t="s">
        <v>2510</v>
      </c>
      <c r="F1623" t="s">
        <v>2522</v>
      </c>
      <c r="G1623" t="s">
        <v>2511</v>
      </c>
      <c r="H1623" t="s">
        <v>213</v>
      </c>
      <c r="I1623">
        <v>0.755</v>
      </c>
      <c r="J1623">
        <v>0.5</v>
      </c>
      <c r="K1623" t="s">
        <v>17</v>
      </c>
      <c r="L1623">
        <v>1</v>
      </c>
      <c r="M1623">
        <v>0.755</v>
      </c>
      <c r="N1623">
        <v>0</v>
      </c>
      <c r="O1623">
        <v>0.86097299999999999</v>
      </c>
      <c r="P1623">
        <v>0.84813700000000003</v>
      </c>
      <c r="Q1623">
        <v>1</v>
      </c>
    </row>
    <row r="1624" spans="1:17" ht="15" x14ac:dyDescent="0.3">
      <c r="A1624" s="1"/>
      <c r="B1624" t="s">
        <v>25</v>
      </c>
      <c r="C1624" t="s">
        <v>2531</v>
      </c>
      <c r="D1624" t="s">
        <v>2527</v>
      </c>
      <c r="E1624" t="s">
        <v>2532</v>
      </c>
      <c r="F1624" t="s">
        <v>2529</v>
      </c>
      <c r="G1624" t="s">
        <v>2533</v>
      </c>
      <c r="H1624" t="s">
        <v>225</v>
      </c>
      <c r="I1624">
        <v>0.35199999999999998</v>
      </c>
      <c r="J1624">
        <v>0</v>
      </c>
      <c r="K1624" t="s">
        <v>46</v>
      </c>
      <c r="L1624">
        <v>0</v>
      </c>
      <c r="M1624">
        <v>0.35199999999999998</v>
      </c>
      <c r="N1624">
        <v>0</v>
      </c>
      <c r="O1624">
        <v>0.71874400000000005</v>
      </c>
      <c r="P1624">
        <v>0.717808</v>
      </c>
      <c r="Q1624">
        <v>0</v>
      </c>
    </row>
    <row r="1625" spans="1:17" ht="15" x14ac:dyDescent="0.3">
      <c r="A1625" s="1"/>
      <c r="B1625" t="s">
        <v>25</v>
      </c>
      <c r="C1625" t="s">
        <v>2542</v>
      </c>
      <c r="D1625" t="s">
        <v>2539</v>
      </c>
      <c r="E1625" t="s">
        <v>2542</v>
      </c>
      <c r="F1625" t="s">
        <v>2540</v>
      </c>
      <c r="G1625" t="s">
        <v>2543</v>
      </c>
      <c r="H1625" t="s">
        <v>237</v>
      </c>
      <c r="I1625">
        <v>0.98899999999999999</v>
      </c>
      <c r="J1625">
        <v>0.44400000000000001</v>
      </c>
      <c r="K1625" t="s">
        <v>17</v>
      </c>
      <c r="L1625">
        <v>1</v>
      </c>
      <c r="M1625">
        <v>0.98899999999999999</v>
      </c>
      <c r="N1625">
        <v>0</v>
      </c>
      <c r="O1625">
        <v>0.89078199999999996</v>
      </c>
      <c r="P1625">
        <v>0.88518200000000002</v>
      </c>
      <c r="Q1625">
        <v>1</v>
      </c>
    </row>
    <row r="1626" spans="1:17" ht="15" x14ac:dyDescent="0.3">
      <c r="A1626" s="1"/>
      <c r="B1626" t="s">
        <v>25</v>
      </c>
      <c r="C1626" t="s">
        <v>2545</v>
      </c>
      <c r="D1626" t="s">
        <v>2546</v>
      </c>
      <c r="E1626" t="s">
        <v>2547</v>
      </c>
      <c r="F1626" t="s">
        <v>2548</v>
      </c>
      <c r="G1626" t="s">
        <v>2549</v>
      </c>
      <c r="H1626" t="s">
        <v>243</v>
      </c>
      <c r="I1626">
        <v>0.83899999999999997</v>
      </c>
      <c r="J1626">
        <v>0.222</v>
      </c>
      <c r="K1626" t="s">
        <v>17</v>
      </c>
      <c r="L1626">
        <v>1</v>
      </c>
      <c r="M1626">
        <v>0.83899999999999997</v>
      </c>
      <c r="N1626">
        <v>0</v>
      </c>
      <c r="O1626">
        <v>0.86404899999999996</v>
      </c>
      <c r="P1626">
        <v>0.85087400000000002</v>
      </c>
      <c r="Q1626">
        <v>1</v>
      </c>
    </row>
    <row r="1627" spans="1:17" ht="15" x14ac:dyDescent="0.3">
      <c r="A1627" s="1"/>
      <c r="B1627" t="s">
        <v>25</v>
      </c>
      <c r="C1627" t="s">
        <v>2551</v>
      </c>
      <c r="D1627" t="s">
        <v>2552</v>
      </c>
      <c r="E1627" t="s">
        <v>2553</v>
      </c>
      <c r="F1627" t="s">
        <v>2554</v>
      </c>
      <c r="G1627" t="s">
        <v>2555</v>
      </c>
      <c r="H1627" t="s">
        <v>248</v>
      </c>
      <c r="I1627">
        <v>0.98599999999999999</v>
      </c>
      <c r="J1627">
        <v>0.8</v>
      </c>
      <c r="K1627" t="s">
        <v>17</v>
      </c>
      <c r="L1627">
        <v>1</v>
      </c>
      <c r="M1627">
        <v>0.98599999999999999</v>
      </c>
      <c r="N1627">
        <v>0</v>
      </c>
      <c r="O1627">
        <v>0.94734099999999999</v>
      </c>
      <c r="P1627">
        <v>0.94534200000000002</v>
      </c>
      <c r="Q1627">
        <v>1</v>
      </c>
    </row>
    <row r="1628" spans="1:17" ht="15" x14ac:dyDescent="0.3">
      <c r="A1628" s="1"/>
      <c r="B1628" t="s">
        <v>25</v>
      </c>
      <c r="C1628" t="s">
        <v>2557</v>
      </c>
      <c r="D1628" t="s">
        <v>2558</v>
      </c>
      <c r="E1628" t="s">
        <v>2559</v>
      </c>
      <c r="F1628" t="s">
        <v>2559</v>
      </c>
      <c r="G1628" t="s">
        <v>2560</v>
      </c>
      <c r="H1628" t="s">
        <v>255</v>
      </c>
      <c r="I1628">
        <v>0.89300000000000002</v>
      </c>
      <c r="J1628">
        <v>0.81799999999999995</v>
      </c>
      <c r="K1628" t="s">
        <v>17</v>
      </c>
      <c r="L1628">
        <v>1</v>
      </c>
      <c r="M1628">
        <v>0.89300000000000002</v>
      </c>
      <c r="N1628">
        <v>0</v>
      </c>
      <c r="O1628">
        <v>0.94081300000000001</v>
      </c>
      <c r="P1628">
        <v>0.94105300000000003</v>
      </c>
      <c r="Q1628">
        <v>1</v>
      </c>
    </row>
    <row r="1629" spans="1:17" ht="15" x14ac:dyDescent="0.3">
      <c r="A1629" s="1"/>
      <c r="B1629" t="s">
        <v>25</v>
      </c>
      <c r="C1629" t="s">
        <v>2562</v>
      </c>
      <c r="D1629" t="s">
        <v>275</v>
      </c>
      <c r="E1629" t="s">
        <v>2562</v>
      </c>
      <c r="F1629" t="s">
        <v>276</v>
      </c>
      <c r="G1629" t="s">
        <v>2563</v>
      </c>
      <c r="H1629" t="s">
        <v>278</v>
      </c>
      <c r="I1629">
        <v>0.96599999999999997</v>
      </c>
      <c r="J1629">
        <v>0.36399999999999999</v>
      </c>
      <c r="K1629" t="s">
        <v>17</v>
      </c>
      <c r="L1629">
        <v>1</v>
      </c>
      <c r="M1629">
        <v>0.96599999999999997</v>
      </c>
      <c r="N1629">
        <v>0</v>
      </c>
      <c r="O1629">
        <v>0.72048800000000002</v>
      </c>
      <c r="P1629">
        <v>0.72589899999999996</v>
      </c>
      <c r="Q1629">
        <v>1</v>
      </c>
    </row>
    <row r="1630" spans="1:17" ht="15" x14ac:dyDescent="0.3">
      <c r="A1630" s="1"/>
      <c r="B1630" t="s">
        <v>25</v>
      </c>
      <c r="C1630" t="s">
        <v>280</v>
      </c>
      <c r="D1630" t="s">
        <v>281</v>
      </c>
      <c r="E1630" t="s">
        <v>280</v>
      </c>
      <c r="F1630" t="s">
        <v>282</v>
      </c>
      <c r="G1630" t="s">
        <v>283</v>
      </c>
      <c r="H1630" t="s">
        <v>284</v>
      </c>
      <c r="I1630">
        <v>0.93600000000000005</v>
      </c>
      <c r="J1630">
        <v>0</v>
      </c>
      <c r="K1630" t="s">
        <v>17</v>
      </c>
      <c r="L1630">
        <v>1</v>
      </c>
      <c r="M1630">
        <v>0.93600000000000005</v>
      </c>
      <c r="N1630">
        <v>0</v>
      </c>
      <c r="O1630">
        <v>0.80139899999999997</v>
      </c>
      <c r="P1630">
        <v>0.80307799999999996</v>
      </c>
      <c r="Q1630">
        <v>1</v>
      </c>
    </row>
    <row r="1631" spans="1:17" ht="15" x14ac:dyDescent="0.3">
      <c r="A1631" s="1"/>
      <c r="B1631" t="s">
        <v>25</v>
      </c>
      <c r="C1631" t="s">
        <v>289</v>
      </c>
      <c r="D1631" t="s">
        <v>2568</v>
      </c>
      <c r="E1631" t="s">
        <v>291</v>
      </c>
      <c r="F1631" t="s">
        <v>2569</v>
      </c>
      <c r="G1631" t="s">
        <v>2570</v>
      </c>
      <c r="H1631" t="s">
        <v>294</v>
      </c>
      <c r="I1631">
        <v>0.18</v>
      </c>
      <c r="J1631">
        <v>0.316</v>
      </c>
      <c r="K1631" t="s">
        <v>46</v>
      </c>
      <c r="L1631">
        <v>0</v>
      </c>
      <c r="M1631">
        <v>0.18</v>
      </c>
      <c r="N1631">
        <v>0</v>
      </c>
      <c r="O1631">
        <v>0.66481699999999999</v>
      </c>
      <c r="P1631">
        <v>0.67181299999999999</v>
      </c>
      <c r="Q1631">
        <v>0</v>
      </c>
    </row>
    <row r="1632" spans="1:17" ht="15" x14ac:dyDescent="0.3">
      <c r="A1632" s="1"/>
      <c r="B1632" t="s">
        <v>25</v>
      </c>
      <c r="C1632">
        <v>35</v>
      </c>
      <c r="D1632">
        <v>35</v>
      </c>
      <c r="E1632">
        <v>35</v>
      </c>
      <c r="F1632">
        <v>35</v>
      </c>
      <c r="G1632">
        <v>35</v>
      </c>
      <c r="H1632">
        <v>35</v>
      </c>
      <c r="I1632">
        <v>1</v>
      </c>
      <c r="J1632">
        <v>1</v>
      </c>
      <c r="K1632" t="s">
        <v>17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</row>
    <row r="1633" spans="1:17" ht="15" x14ac:dyDescent="0.3">
      <c r="A1633" s="1"/>
      <c r="B1633" t="s">
        <v>25</v>
      </c>
      <c r="C1633" t="s">
        <v>312</v>
      </c>
      <c r="D1633" t="s">
        <v>2586</v>
      </c>
      <c r="E1633" t="s">
        <v>314</v>
      </c>
      <c r="F1633" t="s">
        <v>2587</v>
      </c>
      <c r="G1633" t="s">
        <v>312</v>
      </c>
      <c r="H1633" t="s">
        <v>317</v>
      </c>
      <c r="I1633">
        <v>0.54</v>
      </c>
      <c r="J1633">
        <v>0.14299999999999999</v>
      </c>
      <c r="K1633" t="s">
        <v>42</v>
      </c>
      <c r="L1633">
        <v>0.5</v>
      </c>
      <c r="M1633">
        <v>0.54</v>
      </c>
      <c r="N1633">
        <v>0</v>
      </c>
      <c r="O1633">
        <v>0.66389200000000004</v>
      </c>
      <c r="P1633">
        <v>0.66917199999999999</v>
      </c>
      <c r="Q1633">
        <v>0.5</v>
      </c>
    </row>
    <row r="1634" spans="1:17" ht="15" x14ac:dyDescent="0.3">
      <c r="A1634" s="1"/>
      <c r="B1634" t="s">
        <v>25</v>
      </c>
      <c r="C1634" t="s">
        <v>319</v>
      </c>
      <c r="D1634" t="s">
        <v>2588</v>
      </c>
      <c r="E1634" t="s">
        <v>319</v>
      </c>
      <c r="F1634" t="s">
        <v>2589</v>
      </c>
      <c r="G1634" t="s">
        <v>2590</v>
      </c>
      <c r="H1634" t="s">
        <v>323</v>
      </c>
      <c r="I1634">
        <v>0.746</v>
      </c>
      <c r="J1634">
        <v>0</v>
      </c>
      <c r="K1634" t="s">
        <v>42</v>
      </c>
      <c r="L1634">
        <v>0.5</v>
      </c>
      <c r="M1634">
        <v>0.746</v>
      </c>
      <c r="N1634">
        <v>0</v>
      </c>
      <c r="O1634">
        <v>0.71349799999999997</v>
      </c>
      <c r="P1634">
        <v>0.71021299999999998</v>
      </c>
      <c r="Q1634">
        <v>0.5</v>
      </c>
    </row>
    <row r="1635" spans="1:17" ht="15" x14ac:dyDescent="0.3">
      <c r="A1635" s="1"/>
      <c r="B1635" t="s">
        <v>25</v>
      </c>
      <c r="C1635" t="s">
        <v>331</v>
      </c>
      <c r="D1635" t="s">
        <v>332</v>
      </c>
      <c r="E1635" t="s">
        <v>331</v>
      </c>
      <c r="F1635" t="s">
        <v>331</v>
      </c>
      <c r="G1635" t="s">
        <v>333</v>
      </c>
      <c r="H1635" t="s">
        <v>334</v>
      </c>
      <c r="I1635">
        <v>1</v>
      </c>
      <c r="J1635">
        <v>1</v>
      </c>
      <c r="K1635" t="s">
        <v>17</v>
      </c>
      <c r="L1635">
        <v>1</v>
      </c>
      <c r="M1635">
        <v>1</v>
      </c>
      <c r="N1635">
        <v>1</v>
      </c>
      <c r="O1635">
        <v>0.97116400000000003</v>
      </c>
      <c r="P1635">
        <v>0.96491300000000002</v>
      </c>
      <c r="Q1635">
        <v>1</v>
      </c>
    </row>
    <row r="1636" spans="1:17" ht="15" x14ac:dyDescent="0.3">
      <c r="A1636" s="1"/>
      <c r="B1636" t="s">
        <v>25</v>
      </c>
      <c r="C1636" t="s">
        <v>2593</v>
      </c>
      <c r="D1636" t="s">
        <v>2594</v>
      </c>
      <c r="E1636" t="s">
        <v>2593</v>
      </c>
      <c r="F1636" t="s">
        <v>2595</v>
      </c>
      <c r="G1636" t="s">
        <v>2596</v>
      </c>
      <c r="H1636" t="s">
        <v>340</v>
      </c>
      <c r="I1636">
        <v>0.86899999999999999</v>
      </c>
      <c r="J1636">
        <v>0.83299999999999996</v>
      </c>
      <c r="K1636" t="s">
        <v>17</v>
      </c>
      <c r="L1636">
        <v>1</v>
      </c>
      <c r="M1636">
        <v>0.86899999999999999</v>
      </c>
      <c r="N1636">
        <v>0</v>
      </c>
      <c r="O1636">
        <v>0.88569200000000003</v>
      </c>
      <c r="P1636">
        <v>0.89466000000000001</v>
      </c>
      <c r="Q1636">
        <v>1</v>
      </c>
    </row>
    <row r="1637" spans="1:17" ht="15" x14ac:dyDescent="0.3">
      <c r="A1637" s="1"/>
      <c r="B1637" t="s">
        <v>25</v>
      </c>
      <c r="C1637" t="s">
        <v>2597</v>
      </c>
      <c r="D1637" t="s">
        <v>343</v>
      </c>
      <c r="E1637" t="s">
        <v>2598</v>
      </c>
      <c r="F1637" t="s">
        <v>17</v>
      </c>
      <c r="G1637" t="s">
        <v>2599</v>
      </c>
      <c r="H1637" t="s">
        <v>346</v>
      </c>
      <c r="I1637">
        <v>-2.7E-2</v>
      </c>
      <c r="J1637">
        <v>0</v>
      </c>
      <c r="K1637" t="s">
        <v>42</v>
      </c>
      <c r="L1637">
        <v>0.5</v>
      </c>
      <c r="M1637">
        <v>-2.7E-2</v>
      </c>
      <c r="N1637">
        <v>0</v>
      </c>
      <c r="O1637">
        <v>0.64992499999999997</v>
      </c>
      <c r="P1637">
        <v>0.64982600000000001</v>
      </c>
      <c r="Q1637">
        <v>0.5</v>
      </c>
    </row>
    <row r="1638" spans="1:17" ht="15" x14ac:dyDescent="0.3">
      <c r="A1638" s="1"/>
      <c r="B1638" t="s">
        <v>25</v>
      </c>
      <c r="C1638" t="s">
        <v>2608</v>
      </c>
      <c r="D1638" t="s">
        <v>2606</v>
      </c>
      <c r="E1638" t="s">
        <v>2609</v>
      </c>
      <c r="F1638" t="s">
        <v>2607</v>
      </c>
      <c r="G1638" t="s">
        <v>2610</v>
      </c>
      <c r="H1638" t="s">
        <v>356</v>
      </c>
      <c r="I1638">
        <v>0.92800000000000005</v>
      </c>
      <c r="J1638">
        <v>0.8</v>
      </c>
      <c r="K1638" t="s">
        <v>17</v>
      </c>
      <c r="L1638">
        <v>1</v>
      </c>
      <c r="M1638">
        <v>0.92800000000000005</v>
      </c>
      <c r="N1638">
        <v>0</v>
      </c>
      <c r="O1638">
        <v>0.91325400000000001</v>
      </c>
      <c r="P1638">
        <v>0.91017099999999995</v>
      </c>
      <c r="Q1638">
        <v>1</v>
      </c>
    </row>
    <row r="1639" spans="1:17" ht="15" x14ac:dyDescent="0.3">
      <c r="A1639" s="1"/>
      <c r="B1639" t="s">
        <v>25</v>
      </c>
      <c r="C1639" t="s">
        <v>358</v>
      </c>
      <c r="D1639" t="s">
        <v>358</v>
      </c>
      <c r="E1639" t="s">
        <v>359</v>
      </c>
      <c r="F1639" t="s">
        <v>359</v>
      </c>
      <c r="G1639" t="s">
        <v>360</v>
      </c>
      <c r="H1639" t="s">
        <v>361</v>
      </c>
      <c r="I1639">
        <v>0.97199999999999998</v>
      </c>
      <c r="J1639">
        <v>0</v>
      </c>
      <c r="K1639" t="s">
        <v>17</v>
      </c>
      <c r="L1639">
        <v>1</v>
      </c>
      <c r="M1639">
        <v>0.97199999999999998</v>
      </c>
      <c r="N1639">
        <v>0</v>
      </c>
      <c r="O1639">
        <v>0.94534799999999997</v>
      </c>
      <c r="P1639">
        <v>0.94382999999999995</v>
      </c>
      <c r="Q1639">
        <v>1</v>
      </c>
    </row>
    <row r="1640" spans="1:17" ht="15" x14ac:dyDescent="0.3">
      <c r="A1640" s="1"/>
      <c r="B1640" t="s">
        <v>25</v>
      </c>
      <c r="C1640" t="s">
        <v>369</v>
      </c>
      <c r="D1640" t="s">
        <v>370</v>
      </c>
      <c r="E1640" t="s">
        <v>371</v>
      </c>
      <c r="F1640" t="s">
        <v>372</v>
      </c>
      <c r="G1640" t="s">
        <v>373</v>
      </c>
      <c r="H1640" t="s">
        <v>374</v>
      </c>
      <c r="I1640">
        <v>0.35499999999999998</v>
      </c>
      <c r="J1640">
        <v>0.2</v>
      </c>
      <c r="K1640" t="s">
        <v>42</v>
      </c>
      <c r="L1640">
        <v>0.5</v>
      </c>
      <c r="M1640">
        <v>0.35499999999999998</v>
      </c>
      <c r="N1640">
        <v>0</v>
      </c>
      <c r="O1640">
        <v>0.74447300000000005</v>
      </c>
      <c r="P1640">
        <v>0.75148400000000004</v>
      </c>
      <c r="Q1640">
        <v>0.5</v>
      </c>
    </row>
    <row r="1641" spans="1:17" ht="15" x14ac:dyDescent="0.3">
      <c r="A1641" s="1"/>
      <c r="B1641" t="s">
        <v>25</v>
      </c>
      <c r="C1641" t="s">
        <v>2617</v>
      </c>
      <c r="D1641" t="s">
        <v>2618</v>
      </c>
      <c r="E1641" t="s">
        <v>2617</v>
      </c>
      <c r="F1641" t="s">
        <v>2619</v>
      </c>
      <c r="G1641" t="s">
        <v>2620</v>
      </c>
      <c r="H1641" t="s">
        <v>383</v>
      </c>
      <c r="I1641">
        <v>-9.4E-2</v>
      </c>
      <c r="J1641">
        <v>0</v>
      </c>
      <c r="K1641" t="s">
        <v>46</v>
      </c>
      <c r="L1641">
        <v>0</v>
      </c>
      <c r="M1641">
        <v>-9.4E-2</v>
      </c>
      <c r="N1641">
        <v>0</v>
      </c>
      <c r="O1641">
        <v>0.63178900000000004</v>
      </c>
      <c r="P1641">
        <v>0.63124999999999998</v>
      </c>
      <c r="Q1641">
        <v>0</v>
      </c>
    </row>
    <row r="1642" spans="1:17" ht="15" x14ac:dyDescent="0.3">
      <c r="A1642" s="1"/>
      <c r="B1642" t="s">
        <v>25</v>
      </c>
      <c r="C1642" t="s">
        <v>2624</v>
      </c>
      <c r="D1642" t="s">
        <v>2625</v>
      </c>
      <c r="E1642" t="s">
        <v>2624</v>
      </c>
      <c r="F1642" t="s">
        <v>2626</v>
      </c>
      <c r="G1642" t="s">
        <v>2627</v>
      </c>
      <c r="H1642" t="s">
        <v>391</v>
      </c>
      <c r="I1642">
        <v>0.115</v>
      </c>
      <c r="J1642">
        <v>0</v>
      </c>
      <c r="K1642" t="s">
        <v>46</v>
      </c>
      <c r="L1642">
        <v>0</v>
      </c>
      <c r="M1642">
        <v>0.115</v>
      </c>
      <c r="N1642">
        <v>0</v>
      </c>
      <c r="O1642">
        <v>0.62490800000000002</v>
      </c>
      <c r="P1642">
        <v>0.62503799999999998</v>
      </c>
      <c r="Q1642">
        <v>0</v>
      </c>
    </row>
    <row r="1643" spans="1:17" ht="15" x14ac:dyDescent="0.3">
      <c r="A1643" s="1"/>
      <c r="B1643" t="s">
        <v>25</v>
      </c>
      <c r="C1643" t="s">
        <v>2634</v>
      </c>
      <c r="D1643" t="s">
        <v>2634</v>
      </c>
      <c r="E1643" t="s">
        <v>2635</v>
      </c>
      <c r="F1643" t="s">
        <v>2635</v>
      </c>
      <c r="G1643" t="s">
        <v>2636</v>
      </c>
      <c r="H1643" t="s">
        <v>398</v>
      </c>
      <c r="I1643">
        <v>0.84599999999999997</v>
      </c>
      <c r="J1643">
        <v>0.16700000000000001</v>
      </c>
      <c r="K1643" t="s">
        <v>17</v>
      </c>
      <c r="L1643">
        <v>1</v>
      </c>
      <c r="M1643">
        <v>0.84599999999999997</v>
      </c>
      <c r="N1643">
        <v>0</v>
      </c>
      <c r="O1643">
        <v>0.75676699999999997</v>
      </c>
      <c r="P1643">
        <v>0.75823700000000005</v>
      </c>
      <c r="Q1643">
        <v>1</v>
      </c>
    </row>
    <row r="1644" spans="1:17" ht="15" x14ac:dyDescent="0.3">
      <c r="A1644" s="1"/>
      <c r="B1644" t="s">
        <v>25</v>
      </c>
      <c r="C1644" t="s">
        <v>2643</v>
      </c>
      <c r="D1644" t="s">
        <v>2639</v>
      </c>
      <c r="E1644" t="s">
        <v>401</v>
      </c>
      <c r="F1644" t="s">
        <v>2641</v>
      </c>
      <c r="G1644" t="s">
        <v>2644</v>
      </c>
      <c r="H1644" t="s">
        <v>402</v>
      </c>
      <c r="I1644">
        <v>0.95599999999999996</v>
      </c>
      <c r="J1644">
        <v>0.4</v>
      </c>
      <c r="K1644" t="s">
        <v>17</v>
      </c>
      <c r="L1644">
        <v>1</v>
      </c>
      <c r="M1644">
        <v>0.95599999999999996</v>
      </c>
      <c r="N1644">
        <v>0</v>
      </c>
      <c r="O1644">
        <v>0.86383200000000004</v>
      </c>
      <c r="P1644">
        <v>0.85475699999999999</v>
      </c>
      <c r="Q1644">
        <v>1</v>
      </c>
    </row>
    <row r="1645" spans="1:17" ht="15" x14ac:dyDescent="0.3">
      <c r="A1645" s="1"/>
      <c r="B1645" t="s">
        <v>25</v>
      </c>
      <c r="C1645" t="s">
        <v>413</v>
      </c>
      <c r="D1645" t="s">
        <v>2649</v>
      </c>
      <c r="E1645" t="s">
        <v>414</v>
      </c>
      <c r="F1645" t="s">
        <v>420</v>
      </c>
      <c r="G1645" t="s">
        <v>415</v>
      </c>
      <c r="H1645" t="s">
        <v>412</v>
      </c>
      <c r="I1645">
        <v>0.83799999999999997</v>
      </c>
      <c r="J1645">
        <v>0.4</v>
      </c>
      <c r="K1645" t="s">
        <v>42</v>
      </c>
      <c r="L1645">
        <v>0.5</v>
      </c>
      <c r="M1645">
        <v>0.83799999999999997</v>
      </c>
      <c r="N1645">
        <v>0</v>
      </c>
      <c r="O1645">
        <v>0.82604500000000003</v>
      </c>
      <c r="P1645">
        <v>0.81005199999999999</v>
      </c>
      <c r="Q1645">
        <v>0.5</v>
      </c>
    </row>
    <row r="1646" spans="1:17" ht="15" x14ac:dyDescent="0.3">
      <c r="A1646" s="1"/>
      <c r="B1646" t="s">
        <v>25</v>
      </c>
      <c r="C1646" t="s">
        <v>423</v>
      </c>
      <c r="D1646" t="s">
        <v>2653</v>
      </c>
      <c r="E1646" t="s">
        <v>423</v>
      </c>
      <c r="F1646" t="s">
        <v>2654</v>
      </c>
      <c r="G1646" t="s">
        <v>2655</v>
      </c>
      <c r="H1646" t="s">
        <v>427</v>
      </c>
      <c r="I1646">
        <v>0.33200000000000002</v>
      </c>
      <c r="J1646">
        <v>0</v>
      </c>
      <c r="K1646" t="s">
        <v>46</v>
      </c>
      <c r="L1646">
        <v>0</v>
      </c>
      <c r="M1646">
        <v>0.33200000000000002</v>
      </c>
      <c r="N1646">
        <v>0</v>
      </c>
      <c r="O1646">
        <v>0.67034199999999999</v>
      </c>
      <c r="P1646">
        <v>0.68249300000000002</v>
      </c>
      <c r="Q1646">
        <v>0</v>
      </c>
    </row>
    <row r="1647" spans="1:17" ht="15" x14ac:dyDescent="0.3">
      <c r="A1647" s="1"/>
      <c r="B1647" t="s">
        <v>25</v>
      </c>
      <c r="C1647" t="s">
        <v>435</v>
      </c>
      <c r="D1647" t="s">
        <v>2662</v>
      </c>
      <c r="E1647" t="s">
        <v>435</v>
      </c>
      <c r="F1647" t="s">
        <v>2663</v>
      </c>
      <c r="G1647" t="s">
        <v>437</v>
      </c>
      <c r="H1647" t="s">
        <v>438</v>
      </c>
      <c r="I1647">
        <v>1</v>
      </c>
      <c r="J1647">
        <v>0.85699999999999998</v>
      </c>
      <c r="K1647" t="s">
        <v>17</v>
      </c>
      <c r="L1647">
        <v>1</v>
      </c>
      <c r="M1647">
        <v>1</v>
      </c>
      <c r="N1647">
        <v>0</v>
      </c>
      <c r="O1647">
        <v>0.91911799999999999</v>
      </c>
      <c r="P1647">
        <v>0.91806299999999996</v>
      </c>
      <c r="Q1647">
        <v>1</v>
      </c>
    </row>
    <row r="1648" spans="1:17" ht="15" x14ac:dyDescent="0.3">
      <c r="A1648" s="1"/>
      <c r="B1648" t="s">
        <v>25</v>
      </c>
      <c r="C1648" t="s">
        <v>442</v>
      </c>
      <c r="D1648" t="s">
        <v>2668</v>
      </c>
      <c r="E1648" t="s">
        <v>444</v>
      </c>
      <c r="F1648" t="s">
        <v>2669</v>
      </c>
      <c r="G1648" t="s">
        <v>2670</v>
      </c>
      <c r="H1648" t="s">
        <v>447</v>
      </c>
      <c r="I1648">
        <v>0.92400000000000004</v>
      </c>
      <c r="J1648">
        <v>0.66700000000000004</v>
      </c>
      <c r="K1648" t="s">
        <v>17</v>
      </c>
      <c r="L1648">
        <v>1</v>
      </c>
      <c r="M1648">
        <v>0.92400000000000004</v>
      </c>
      <c r="N1648">
        <v>0</v>
      </c>
      <c r="O1648">
        <v>0.81969199999999998</v>
      </c>
      <c r="P1648">
        <v>0.82608800000000004</v>
      </c>
      <c r="Q1648">
        <v>1</v>
      </c>
    </row>
    <row r="1649" spans="1:17" ht="15" x14ac:dyDescent="0.3">
      <c r="A1649" s="1"/>
      <c r="B1649" t="s">
        <v>25</v>
      </c>
      <c r="C1649" t="s">
        <v>449</v>
      </c>
      <c r="D1649" t="s">
        <v>2673</v>
      </c>
      <c r="E1649" t="s">
        <v>449</v>
      </c>
      <c r="F1649" t="s">
        <v>2674</v>
      </c>
      <c r="G1649" t="s">
        <v>452</v>
      </c>
      <c r="H1649" t="s">
        <v>453</v>
      </c>
      <c r="I1649">
        <v>0.44900000000000001</v>
      </c>
      <c r="J1649">
        <v>0</v>
      </c>
      <c r="K1649" t="s">
        <v>46</v>
      </c>
      <c r="L1649">
        <v>0</v>
      </c>
      <c r="M1649">
        <v>0.44900000000000001</v>
      </c>
      <c r="N1649">
        <v>0</v>
      </c>
      <c r="O1649">
        <v>0.68428100000000003</v>
      </c>
      <c r="P1649">
        <v>0.68656600000000001</v>
      </c>
      <c r="Q1649">
        <v>0</v>
      </c>
    </row>
    <row r="1650" spans="1:17" ht="15" x14ac:dyDescent="0.3">
      <c r="A1650" s="1"/>
      <c r="B1650" t="s">
        <v>25</v>
      </c>
      <c r="C1650" t="s">
        <v>2686</v>
      </c>
      <c r="D1650" t="s">
        <v>2679</v>
      </c>
      <c r="E1650" t="s">
        <v>2686</v>
      </c>
      <c r="F1650" t="s">
        <v>2680</v>
      </c>
      <c r="G1650" t="s">
        <v>2687</v>
      </c>
      <c r="H1650" t="s">
        <v>464</v>
      </c>
      <c r="I1650">
        <v>0.46400000000000002</v>
      </c>
      <c r="J1650">
        <v>0.46200000000000002</v>
      </c>
      <c r="K1650" t="s">
        <v>42</v>
      </c>
      <c r="L1650">
        <v>0.5</v>
      </c>
      <c r="M1650">
        <v>0.46400000000000002</v>
      </c>
      <c r="N1650">
        <v>0</v>
      </c>
      <c r="O1650">
        <v>0.71063799999999999</v>
      </c>
      <c r="P1650">
        <v>0.71471499999999999</v>
      </c>
      <c r="Q1650">
        <v>0.5</v>
      </c>
    </row>
    <row r="1651" spans="1:17" ht="15" x14ac:dyDescent="0.3">
      <c r="A1651" s="1"/>
      <c r="B1651" t="s">
        <v>25</v>
      </c>
      <c r="C1651" t="s">
        <v>482</v>
      </c>
      <c r="D1651" t="s">
        <v>2688</v>
      </c>
      <c r="E1651" t="s">
        <v>482</v>
      </c>
      <c r="F1651" t="s">
        <v>2689</v>
      </c>
      <c r="G1651" t="s">
        <v>2691</v>
      </c>
      <c r="H1651" t="s">
        <v>486</v>
      </c>
      <c r="I1651">
        <v>0.64700000000000002</v>
      </c>
      <c r="J1651">
        <v>0.44400000000000001</v>
      </c>
      <c r="K1651" t="s">
        <v>17</v>
      </c>
      <c r="L1651">
        <v>1</v>
      </c>
      <c r="M1651">
        <v>0.64700000000000002</v>
      </c>
      <c r="N1651">
        <v>0</v>
      </c>
      <c r="O1651">
        <v>0.83143699999999998</v>
      </c>
      <c r="P1651">
        <v>0.82356700000000005</v>
      </c>
      <c r="Q1651">
        <v>1</v>
      </c>
    </row>
    <row r="1652" spans="1:17" ht="15" x14ac:dyDescent="0.3">
      <c r="A1652" s="1"/>
      <c r="B1652" t="s">
        <v>25</v>
      </c>
      <c r="C1652" t="s">
        <v>2700</v>
      </c>
      <c r="D1652" t="s">
        <v>496</v>
      </c>
      <c r="E1652" t="s">
        <v>2701</v>
      </c>
      <c r="F1652" t="s">
        <v>497</v>
      </c>
      <c r="G1652" t="s">
        <v>2702</v>
      </c>
      <c r="H1652" t="s">
        <v>499</v>
      </c>
      <c r="I1652">
        <v>0.47099999999999997</v>
      </c>
      <c r="J1652">
        <v>0</v>
      </c>
      <c r="K1652" t="s">
        <v>42</v>
      </c>
      <c r="L1652">
        <v>0.5</v>
      </c>
      <c r="M1652">
        <v>0.47099999999999997</v>
      </c>
      <c r="N1652">
        <v>0</v>
      </c>
      <c r="O1652">
        <v>0.69865200000000005</v>
      </c>
      <c r="P1652">
        <v>0.70730099999999996</v>
      </c>
      <c r="Q1652">
        <v>0.5</v>
      </c>
    </row>
    <row r="1653" spans="1:17" ht="15" x14ac:dyDescent="0.3">
      <c r="A1653" s="1"/>
      <c r="B1653" t="s">
        <v>25</v>
      </c>
      <c r="C1653" t="s">
        <v>2714</v>
      </c>
      <c r="D1653" t="s">
        <v>2707</v>
      </c>
      <c r="E1653" t="s">
        <v>2714</v>
      </c>
      <c r="F1653" t="s">
        <v>2708</v>
      </c>
      <c r="G1653" t="s">
        <v>2715</v>
      </c>
      <c r="H1653" t="s">
        <v>511</v>
      </c>
      <c r="I1653">
        <v>0.56599999999999995</v>
      </c>
      <c r="J1653">
        <v>0</v>
      </c>
      <c r="K1653" t="s">
        <v>42</v>
      </c>
      <c r="L1653">
        <v>0.5</v>
      </c>
      <c r="M1653">
        <v>0.56599999999999995</v>
      </c>
      <c r="N1653">
        <v>0</v>
      </c>
      <c r="O1653">
        <v>0.69369999999999998</v>
      </c>
      <c r="P1653">
        <v>0.68926900000000002</v>
      </c>
      <c r="Q1653">
        <v>0.5</v>
      </c>
    </row>
    <row r="1654" spans="1:17" ht="15" x14ac:dyDescent="0.3">
      <c r="A1654" s="1"/>
      <c r="B1654" t="s">
        <v>25</v>
      </c>
      <c r="C1654" t="s">
        <v>2722</v>
      </c>
      <c r="D1654" t="s">
        <v>2723</v>
      </c>
      <c r="E1654" t="s">
        <v>2722</v>
      </c>
      <c r="F1654" t="s">
        <v>2724</v>
      </c>
      <c r="G1654" t="s">
        <v>2725</v>
      </c>
      <c r="H1654" t="s">
        <v>522</v>
      </c>
      <c r="I1654">
        <v>0.61599999999999999</v>
      </c>
      <c r="J1654">
        <v>0</v>
      </c>
      <c r="K1654" t="s">
        <v>46</v>
      </c>
      <c r="L1654">
        <v>0</v>
      </c>
      <c r="M1654">
        <v>0.61599999999999999</v>
      </c>
      <c r="N1654">
        <v>0</v>
      </c>
      <c r="O1654">
        <v>0.69576099999999996</v>
      </c>
      <c r="P1654">
        <v>0.70120000000000005</v>
      </c>
      <c r="Q1654">
        <v>0</v>
      </c>
    </row>
    <row r="1655" spans="1:17" ht="15" x14ac:dyDescent="0.3">
      <c r="A1655" s="1"/>
      <c r="B1655" t="s">
        <v>25</v>
      </c>
      <c r="C1655" t="s">
        <v>2722</v>
      </c>
      <c r="D1655" t="s">
        <v>2729</v>
      </c>
      <c r="E1655" t="s">
        <v>2722</v>
      </c>
      <c r="F1655" t="s">
        <v>2730</v>
      </c>
      <c r="G1655" t="s">
        <v>2725</v>
      </c>
      <c r="H1655" t="s">
        <v>535</v>
      </c>
      <c r="I1655">
        <v>0.48099999999999998</v>
      </c>
      <c r="J1655">
        <v>0</v>
      </c>
      <c r="K1655" t="s">
        <v>46</v>
      </c>
      <c r="L1655">
        <v>0</v>
      </c>
      <c r="M1655">
        <v>0.48099999999999998</v>
      </c>
      <c r="N1655">
        <v>0</v>
      </c>
      <c r="O1655">
        <v>0.67962100000000003</v>
      </c>
      <c r="P1655">
        <v>0.68479800000000002</v>
      </c>
      <c r="Q1655">
        <v>0</v>
      </c>
    </row>
    <row r="1656" spans="1:17" ht="15" x14ac:dyDescent="0.3">
      <c r="A1656" s="1"/>
      <c r="B1656" t="s">
        <v>25</v>
      </c>
      <c r="C1656" t="s">
        <v>2736</v>
      </c>
      <c r="D1656" t="s">
        <v>2733</v>
      </c>
      <c r="E1656" t="s">
        <v>2736</v>
      </c>
      <c r="F1656" t="s">
        <v>2734</v>
      </c>
      <c r="G1656" t="s">
        <v>2737</v>
      </c>
      <c r="H1656" t="s">
        <v>541</v>
      </c>
      <c r="I1656">
        <v>5.8999999999999997E-2</v>
      </c>
      <c r="J1656">
        <v>0</v>
      </c>
      <c r="K1656" t="s">
        <v>46</v>
      </c>
      <c r="L1656">
        <v>0</v>
      </c>
      <c r="M1656">
        <v>5.8999999999999997E-2</v>
      </c>
      <c r="N1656">
        <v>0</v>
      </c>
      <c r="O1656">
        <v>0.64868800000000004</v>
      </c>
      <c r="P1656">
        <v>0.65199300000000004</v>
      </c>
      <c r="Q1656">
        <v>0</v>
      </c>
    </row>
    <row r="1657" spans="1:17" ht="15" x14ac:dyDescent="0.3">
      <c r="A1657" s="1"/>
      <c r="B1657" t="s">
        <v>25</v>
      </c>
      <c r="C1657" t="s">
        <v>547</v>
      </c>
      <c r="D1657" t="s">
        <v>2741</v>
      </c>
      <c r="E1657" t="s">
        <v>547</v>
      </c>
      <c r="F1657" t="s">
        <v>549</v>
      </c>
      <c r="G1657" t="s">
        <v>2742</v>
      </c>
      <c r="H1657" t="s">
        <v>551</v>
      </c>
      <c r="I1657">
        <v>0.56799999999999995</v>
      </c>
      <c r="J1657">
        <v>0</v>
      </c>
      <c r="K1657" t="s">
        <v>42</v>
      </c>
      <c r="L1657">
        <v>0.5</v>
      </c>
      <c r="M1657">
        <v>0.56799999999999995</v>
      </c>
      <c r="N1657">
        <v>0</v>
      </c>
      <c r="O1657">
        <v>0.73073100000000002</v>
      </c>
      <c r="P1657">
        <v>0.73320099999999999</v>
      </c>
      <c r="Q1657">
        <v>0.5</v>
      </c>
    </row>
    <row r="1658" spans="1:17" ht="15" x14ac:dyDescent="0.3">
      <c r="A1658" s="1"/>
      <c r="B1658" t="s">
        <v>25</v>
      </c>
      <c r="C1658" t="s">
        <v>2754</v>
      </c>
      <c r="D1658" t="s">
        <v>2747</v>
      </c>
      <c r="E1658" t="s">
        <v>2754</v>
      </c>
      <c r="F1658" t="s">
        <v>2748</v>
      </c>
      <c r="G1658" t="s">
        <v>2751</v>
      </c>
      <c r="H1658" t="s">
        <v>557</v>
      </c>
      <c r="I1658">
        <v>0.28100000000000003</v>
      </c>
      <c r="J1658">
        <v>0</v>
      </c>
      <c r="K1658" t="s">
        <v>46</v>
      </c>
      <c r="L1658">
        <v>0</v>
      </c>
      <c r="M1658">
        <v>0.28100000000000003</v>
      </c>
      <c r="N1658">
        <v>0</v>
      </c>
      <c r="O1658">
        <v>0.68126200000000003</v>
      </c>
      <c r="P1658">
        <v>0.68340299999999998</v>
      </c>
      <c r="Q1658">
        <v>0</v>
      </c>
    </row>
    <row r="1659" spans="1:17" ht="15" x14ac:dyDescent="0.3">
      <c r="A1659" s="1"/>
      <c r="B1659" t="s">
        <v>25</v>
      </c>
      <c r="C1659" t="s">
        <v>528</v>
      </c>
      <c r="D1659" t="s">
        <v>561</v>
      </c>
      <c r="E1659" t="s">
        <v>528</v>
      </c>
      <c r="F1659" t="s">
        <v>528</v>
      </c>
      <c r="G1659" t="s">
        <v>529</v>
      </c>
      <c r="H1659" t="s">
        <v>562</v>
      </c>
      <c r="I1659">
        <v>1</v>
      </c>
      <c r="J1659">
        <v>1</v>
      </c>
      <c r="K1659" t="s">
        <v>17</v>
      </c>
      <c r="L1659">
        <v>1</v>
      </c>
      <c r="M1659">
        <v>1</v>
      </c>
      <c r="N1659">
        <v>1</v>
      </c>
      <c r="O1659">
        <v>0.96835000000000004</v>
      </c>
      <c r="P1659">
        <v>0.97062999999999999</v>
      </c>
      <c r="Q1659">
        <v>1</v>
      </c>
    </row>
    <row r="1660" spans="1:17" ht="15" x14ac:dyDescent="0.3">
      <c r="A1660" s="1"/>
      <c r="B1660" t="s">
        <v>25</v>
      </c>
      <c r="C1660" t="s">
        <v>568</v>
      </c>
      <c r="D1660" t="s">
        <v>2760</v>
      </c>
      <c r="E1660" t="s">
        <v>568</v>
      </c>
      <c r="F1660" t="s">
        <v>2761</v>
      </c>
      <c r="G1660" t="s">
        <v>2763</v>
      </c>
      <c r="H1660" t="s">
        <v>570</v>
      </c>
      <c r="I1660">
        <v>1</v>
      </c>
      <c r="J1660">
        <v>1</v>
      </c>
      <c r="K1660" t="s">
        <v>17</v>
      </c>
      <c r="L1660">
        <v>1</v>
      </c>
      <c r="M1660">
        <v>1</v>
      </c>
      <c r="N1660">
        <v>1</v>
      </c>
      <c r="O1660">
        <v>0.94377900000000003</v>
      </c>
      <c r="P1660">
        <v>0.94369099999999995</v>
      </c>
      <c r="Q1660">
        <v>1</v>
      </c>
    </row>
    <row r="1661" spans="1:17" ht="15" x14ac:dyDescent="0.3">
      <c r="A1661" s="1"/>
      <c r="B1661" t="s">
        <v>25</v>
      </c>
      <c r="C1661" t="s">
        <v>576</v>
      </c>
      <c r="D1661" t="s">
        <v>2765</v>
      </c>
      <c r="E1661" t="s">
        <v>576</v>
      </c>
      <c r="F1661" t="s">
        <v>2766</v>
      </c>
      <c r="G1661" t="s">
        <v>579</v>
      </c>
      <c r="H1661" t="s">
        <v>578</v>
      </c>
      <c r="I1661">
        <v>0.98599999999999999</v>
      </c>
      <c r="J1661">
        <v>0.33300000000000002</v>
      </c>
      <c r="K1661" t="s">
        <v>17</v>
      </c>
      <c r="L1661">
        <v>1</v>
      </c>
      <c r="M1661">
        <v>0.98599999999999999</v>
      </c>
      <c r="N1661">
        <v>0</v>
      </c>
      <c r="O1661">
        <v>0.83901899999999996</v>
      </c>
      <c r="P1661">
        <v>0.83116800000000002</v>
      </c>
      <c r="Q1661">
        <v>1</v>
      </c>
    </row>
    <row r="1662" spans="1:17" ht="15" x14ac:dyDescent="0.3">
      <c r="A1662" s="1"/>
      <c r="B1662" t="s">
        <v>25</v>
      </c>
      <c r="C1662">
        <v>250000</v>
      </c>
      <c r="D1662">
        <v>5</v>
      </c>
      <c r="E1662">
        <v>250000</v>
      </c>
      <c r="F1662">
        <v>5</v>
      </c>
      <c r="G1662" t="s">
        <v>2775</v>
      </c>
      <c r="H1662">
        <v>5</v>
      </c>
      <c r="I1662">
        <v>0</v>
      </c>
      <c r="J1662">
        <v>0</v>
      </c>
      <c r="K1662" t="s">
        <v>46</v>
      </c>
      <c r="L1662">
        <v>0</v>
      </c>
      <c r="M1662">
        <v>0</v>
      </c>
      <c r="N1662">
        <v>0</v>
      </c>
      <c r="O1662">
        <v>0.71538100000000004</v>
      </c>
      <c r="P1662">
        <v>0.71988700000000005</v>
      </c>
      <c r="Q1662">
        <v>0</v>
      </c>
    </row>
    <row r="1663" spans="1:17" ht="15" x14ac:dyDescent="0.3">
      <c r="A1663" s="1"/>
      <c r="B1663" t="s">
        <v>25</v>
      </c>
      <c r="C1663" t="s">
        <v>2779</v>
      </c>
      <c r="D1663" t="s">
        <v>2777</v>
      </c>
      <c r="E1663" t="s">
        <v>2780</v>
      </c>
      <c r="F1663" t="s">
        <v>2778</v>
      </c>
      <c r="G1663" t="s">
        <v>2781</v>
      </c>
      <c r="H1663" t="s">
        <v>602</v>
      </c>
      <c r="I1663">
        <v>0.90600000000000003</v>
      </c>
      <c r="J1663">
        <v>0.61499999999999999</v>
      </c>
      <c r="K1663" t="s">
        <v>42</v>
      </c>
      <c r="L1663">
        <v>0.5</v>
      </c>
      <c r="M1663">
        <v>0.90600000000000003</v>
      </c>
      <c r="N1663">
        <v>0</v>
      </c>
      <c r="O1663">
        <v>0.84512500000000002</v>
      </c>
      <c r="P1663">
        <v>0.843055</v>
      </c>
      <c r="Q1663">
        <v>0.5</v>
      </c>
    </row>
    <row r="1664" spans="1:17" ht="15" x14ac:dyDescent="0.3">
      <c r="A1664" s="1"/>
      <c r="B1664" t="s">
        <v>25</v>
      </c>
      <c r="C1664" t="s">
        <v>2783</v>
      </c>
      <c r="D1664" t="s">
        <v>2784</v>
      </c>
      <c r="E1664" t="s">
        <v>2785</v>
      </c>
      <c r="F1664" t="s">
        <v>2786</v>
      </c>
      <c r="G1664" t="s">
        <v>2787</v>
      </c>
      <c r="H1664" t="s">
        <v>611</v>
      </c>
      <c r="I1664">
        <v>0.161</v>
      </c>
      <c r="J1664">
        <v>9.0999999999999998E-2</v>
      </c>
      <c r="K1664" t="s">
        <v>46</v>
      </c>
      <c r="L1664">
        <v>0</v>
      </c>
      <c r="M1664">
        <v>0.161</v>
      </c>
      <c r="N1664">
        <v>0</v>
      </c>
      <c r="O1664">
        <v>0.63020500000000002</v>
      </c>
      <c r="P1664">
        <v>0.62890800000000002</v>
      </c>
      <c r="Q1664">
        <v>0</v>
      </c>
    </row>
    <row r="1665" spans="1:17" ht="15" x14ac:dyDescent="0.3">
      <c r="A1665" s="1"/>
      <c r="B1665" t="s">
        <v>25</v>
      </c>
      <c r="C1665" t="s">
        <v>2792</v>
      </c>
      <c r="D1665" t="s">
        <v>2784</v>
      </c>
      <c r="E1665" t="s">
        <v>2793</v>
      </c>
      <c r="F1665" t="s">
        <v>2786</v>
      </c>
      <c r="G1665" t="s">
        <v>2794</v>
      </c>
      <c r="H1665" t="s">
        <v>611</v>
      </c>
      <c r="I1665">
        <v>1</v>
      </c>
      <c r="J1665">
        <v>1</v>
      </c>
      <c r="K1665" t="s">
        <v>17</v>
      </c>
      <c r="L1665">
        <v>1</v>
      </c>
      <c r="M1665">
        <v>1</v>
      </c>
      <c r="N1665">
        <v>1</v>
      </c>
      <c r="O1665">
        <v>0.97746999999999995</v>
      </c>
      <c r="P1665">
        <v>0.97173500000000002</v>
      </c>
      <c r="Q1665">
        <v>1</v>
      </c>
    </row>
    <row r="1666" spans="1:17" ht="15" x14ac:dyDescent="0.3">
      <c r="A1666" s="1"/>
      <c r="B1666" t="s">
        <v>25</v>
      </c>
      <c r="C1666" t="s">
        <v>2799</v>
      </c>
      <c r="D1666" t="s">
        <v>2784</v>
      </c>
      <c r="E1666" t="s">
        <v>2800</v>
      </c>
      <c r="F1666" t="s">
        <v>2786</v>
      </c>
      <c r="G1666" t="s">
        <v>2801</v>
      </c>
      <c r="H1666" t="s">
        <v>611</v>
      </c>
      <c r="I1666">
        <v>0.89800000000000002</v>
      </c>
      <c r="J1666">
        <v>0.88900000000000001</v>
      </c>
      <c r="K1666" t="s">
        <v>17</v>
      </c>
      <c r="L1666">
        <v>1</v>
      </c>
      <c r="M1666">
        <v>0.89800000000000002</v>
      </c>
      <c r="N1666">
        <v>0</v>
      </c>
      <c r="O1666">
        <v>0.93497799999999998</v>
      </c>
      <c r="P1666">
        <v>0.92244199999999998</v>
      </c>
      <c r="Q1666">
        <v>1</v>
      </c>
    </row>
    <row r="1667" spans="1:17" ht="15" x14ac:dyDescent="0.3">
      <c r="A1667" s="1"/>
      <c r="B1667" t="s">
        <v>25</v>
      </c>
      <c r="C1667" t="s">
        <v>2803</v>
      </c>
      <c r="D1667" t="s">
        <v>2804</v>
      </c>
      <c r="E1667" t="s">
        <v>2803</v>
      </c>
      <c r="F1667" t="s">
        <v>2805</v>
      </c>
      <c r="G1667" t="s">
        <v>2806</v>
      </c>
      <c r="H1667" t="s">
        <v>626</v>
      </c>
      <c r="I1667">
        <v>0.878</v>
      </c>
      <c r="J1667">
        <v>0.75900000000000001</v>
      </c>
      <c r="K1667" t="s">
        <v>17</v>
      </c>
      <c r="L1667">
        <v>1</v>
      </c>
      <c r="M1667">
        <v>0.878</v>
      </c>
      <c r="N1667">
        <v>0</v>
      </c>
      <c r="O1667">
        <v>0.89228700000000005</v>
      </c>
      <c r="P1667">
        <v>0.89509899999999998</v>
      </c>
      <c r="Q1667">
        <v>1</v>
      </c>
    </row>
    <row r="1668" spans="1:17" ht="15" x14ac:dyDescent="0.3">
      <c r="A1668" s="1"/>
      <c r="B1668" t="s">
        <v>25</v>
      </c>
      <c r="C1668" t="s">
        <v>2813</v>
      </c>
      <c r="D1668" t="s">
        <v>2810</v>
      </c>
      <c r="E1668" t="s">
        <v>2813</v>
      </c>
      <c r="F1668" t="s">
        <v>2811</v>
      </c>
      <c r="G1668" t="s">
        <v>2814</v>
      </c>
      <c r="H1668" t="s">
        <v>634</v>
      </c>
      <c r="I1668">
        <v>0.47699999999999998</v>
      </c>
      <c r="J1668">
        <v>0.25</v>
      </c>
      <c r="K1668" t="s">
        <v>17</v>
      </c>
      <c r="L1668">
        <v>1</v>
      </c>
      <c r="M1668">
        <v>0.47699999999999998</v>
      </c>
      <c r="N1668">
        <v>0</v>
      </c>
      <c r="O1668">
        <v>0.70999500000000004</v>
      </c>
      <c r="P1668">
        <v>0.71886799999999995</v>
      </c>
      <c r="Q1668">
        <v>1</v>
      </c>
    </row>
    <row r="1669" spans="1:17" ht="15" x14ac:dyDescent="0.3">
      <c r="A1669" s="1"/>
      <c r="B1669" t="s">
        <v>25</v>
      </c>
      <c r="C1669" t="s">
        <v>2821</v>
      </c>
      <c r="D1669" t="s">
        <v>2818</v>
      </c>
      <c r="E1669" t="s">
        <v>2821</v>
      </c>
      <c r="F1669" t="s">
        <v>2819</v>
      </c>
      <c r="G1669" t="s">
        <v>2822</v>
      </c>
      <c r="H1669" t="s">
        <v>644</v>
      </c>
      <c r="I1669">
        <v>0.64700000000000002</v>
      </c>
      <c r="J1669">
        <v>0.28599999999999998</v>
      </c>
      <c r="K1669" t="s">
        <v>42</v>
      </c>
      <c r="L1669">
        <v>0.5</v>
      </c>
      <c r="M1669">
        <v>0.64700000000000002</v>
      </c>
      <c r="N1669">
        <v>0</v>
      </c>
      <c r="O1669">
        <v>0.81375900000000001</v>
      </c>
      <c r="P1669">
        <v>0.805732</v>
      </c>
      <c r="Q1669">
        <v>0.5</v>
      </c>
    </row>
    <row r="1670" spans="1:17" ht="15" x14ac:dyDescent="0.3">
      <c r="A1670" s="1"/>
      <c r="B1670" t="s">
        <v>25</v>
      </c>
      <c r="C1670" t="s">
        <v>654</v>
      </c>
      <c r="D1670" t="s">
        <v>655</v>
      </c>
      <c r="E1670" t="s">
        <v>654</v>
      </c>
      <c r="F1670" t="s">
        <v>656</v>
      </c>
      <c r="G1670" t="s">
        <v>2827</v>
      </c>
      <c r="H1670" t="s">
        <v>658</v>
      </c>
      <c r="I1670">
        <v>0.49299999999999999</v>
      </c>
      <c r="J1670">
        <v>0</v>
      </c>
      <c r="K1670" t="s">
        <v>42</v>
      </c>
      <c r="L1670">
        <v>0.5</v>
      </c>
      <c r="M1670">
        <v>0.49299999999999999</v>
      </c>
      <c r="N1670">
        <v>0</v>
      </c>
      <c r="O1670">
        <v>0.81303700000000001</v>
      </c>
      <c r="P1670">
        <v>0.804813</v>
      </c>
      <c r="Q1670">
        <v>0.5</v>
      </c>
    </row>
    <row r="1671" spans="1:17" ht="15" x14ac:dyDescent="0.3">
      <c r="A1671" s="1"/>
      <c r="B1671" t="s">
        <v>25</v>
      </c>
      <c r="C1671" t="s">
        <v>2821</v>
      </c>
      <c r="D1671" t="s">
        <v>2818</v>
      </c>
      <c r="E1671" t="s">
        <v>2821</v>
      </c>
      <c r="F1671" t="s">
        <v>2819</v>
      </c>
      <c r="G1671" t="s">
        <v>2822</v>
      </c>
      <c r="H1671" t="s">
        <v>644</v>
      </c>
      <c r="I1671">
        <v>0.64700000000000002</v>
      </c>
      <c r="J1671">
        <v>0.28599999999999998</v>
      </c>
      <c r="K1671" t="s">
        <v>42</v>
      </c>
      <c r="L1671">
        <v>0.5</v>
      </c>
      <c r="M1671">
        <v>0.64700000000000002</v>
      </c>
      <c r="N1671">
        <v>0</v>
      </c>
      <c r="O1671">
        <v>0.81375900000000001</v>
      </c>
      <c r="P1671">
        <v>0.805732</v>
      </c>
      <c r="Q1671">
        <v>0.5</v>
      </c>
    </row>
    <row r="1672" spans="1:17" ht="15" x14ac:dyDescent="0.3">
      <c r="A1672" s="1"/>
      <c r="B1672" t="s">
        <v>25</v>
      </c>
      <c r="C1672" t="s">
        <v>2845</v>
      </c>
      <c r="D1672" t="s">
        <v>2836</v>
      </c>
      <c r="E1672" t="s">
        <v>2846</v>
      </c>
      <c r="F1672" t="s">
        <v>2838</v>
      </c>
      <c r="G1672" t="s">
        <v>2847</v>
      </c>
      <c r="H1672" t="s">
        <v>675</v>
      </c>
      <c r="I1672">
        <v>0.55400000000000005</v>
      </c>
      <c r="J1672">
        <v>0.1</v>
      </c>
      <c r="K1672" t="s">
        <v>46</v>
      </c>
      <c r="L1672">
        <v>0</v>
      </c>
      <c r="M1672">
        <v>0.55400000000000005</v>
      </c>
      <c r="N1672">
        <v>0</v>
      </c>
      <c r="O1672">
        <v>0.69090700000000005</v>
      </c>
      <c r="P1672">
        <v>0.70043100000000003</v>
      </c>
      <c r="Q1672">
        <v>0</v>
      </c>
    </row>
    <row r="1673" spans="1:17" ht="15" x14ac:dyDescent="0.3">
      <c r="A1673" s="1"/>
      <c r="B1673" t="s">
        <v>25</v>
      </c>
      <c r="C1673" t="s">
        <v>690</v>
      </c>
      <c r="D1673" t="s">
        <v>2849</v>
      </c>
      <c r="E1673" t="s">
        <v>692</v>
      </c>
      <c r="F1673" t="s">
        <v>2850</v>
      </c>
      <c r="G1673" t="s">
        <v>2851</v>
      </c>
      <c r="H1673" t="s">
        <v>695</v>
      </c>
      <c r="I1673">
        <v>0.82499999999999996</v>
      </c>
      <c r="J1673">
        <v>0.57099999999999995</v>
      </c>
      <c r="K1673" t="s">
        <v>17</v>
      </c>
      <c r="L1673">
        <v>1</v>
      </c>
      <c r="M1673">
        <v>0.82499999999999996</v>
      </c>
      <c r="N1673">
        <v>0</v>
      </c>
      <c r="O1673">
        <v>0.91293500000000005</v>
      </c>
      <c r="P1673">
        <v>0.87733300000000003</v>
      </c>
      <c r="Q1673">
        <v>1</v>
      </c>
    </row>
    <row r="1674" spans="1:17" ht="15" x14ac:dyDescent="0.3">
      <c r="A1674" s="1"/>
      <c r="B1674" t="s">
        <v>25</v>
      </c>
      <c r="C1674" t="s">
        <v>2853</v>
      </c>
      <c r="D1674" t="s">
        <v>700</v>
      </c>
      <c r="E1674" t="s">
        <v>2854</v>
      </c>
      <c r="F1674" t="s">
        <v>702</v>
      </c>
      <c r="G1674" t="s">
        <v>2855</v>
      </c>
      <c r="H1674" t="s">
        <v>704</v>
      </c>
      <c r="I1674">
        <v>0.95099999999999996</v>
      </c>
      <c r="J1674">
        <v>0.54500000000000004</v>
      </c>
      <c r="K1674" t="s">
        <v>17</v>
      </c>
      <c r="L1674">
        <v>1</v>
      </c>
      <c r="M1674">
        <v>0.95099999999999996</v>
      </c>
      <c r="N1674">
        <v>0</v>
      </c>
      <c r="O1674">
        <v>0.91908999999999996</v>
      </c>
      <c r="P1674">
        <v>0.91907300000000003</v>
      </c>
      <c r="Q1674">
        <v>1</v>
      </c>
    </row>
    <row r="1675" spans="1:17" ht="15" x14ac:dyDescent="0.3">
      <c r="A1675" s="1"/>
      <c r="B1675" t="s">
        <v>25</v>
      </c>
      <c r="C1675" t="s">
        <v>720</v>
      </c>
      <c r="D1675" t="s">
        <v>721</v>
      </c>
      <c r="E1675" t="s">
        <v>720</v>
      </c>
      <c r="F1675" t="s">
        <v>722</v>
      </c>
      <c r="G1675" t="s">
        <v>723</v>
      </c>
      <c r="H1675" t="s">
        <v>724</v>
      </c>
      <c r="I1675">
        <v>0.995</v>
      </c>
      <c r="J1675">
        <v>0.7</v>
      </c>
      <c r="K1675" t="s">
        <v>17</v>
      </c>
      <c r="L1675">
        <v>1</v>
      </c>
      <c r="M1675">
        <v>0.995</v>
      </c>
      <c r="N1675">
        <v>0</v>
      </c>
      <c r="O1675">
        <v>0.91542699999999999</v>
      </c>
      <c r="P1675">
        <v>0.91505199999999998</v>
      </c>
      <c r="Q1675">
        <v>1</v>
      </c>
    </row>
    <row r="1676" spans="1:17" ht="15" x14ac:dyDescent="0.3">
      <c r="A1676" s="1"/>
      <c r="B1676" t="s">
        <v>25</v>
      </c>
      <c r="C1676" t="s">
        <v>2863</v>
      </c>
      <c r="D1676" t="s">
        <v>2864</v>
      </c>
      <c r="E1676" t="s">
        <v>2865</v>
      </c>
      <c r="F1676" t="s">
        <v>2846</v>
      </c>
      <c r="G1676" t="s">
        <v>2866</v>
      </c>
      <c r="H1676" t="s">
        <v>734</v>
      </c>
      <c r="I1676">
        <v>0.82199999999999995</v>
      </c>
      <c r="J1676">
        <v>0.16700000000000001</v>
      </c>
      <c r="K1676" t="s">
        <v>17</v>
      </c>
      <c r="L1676">
        <v>1</v>
      </c>
      <c r="M1676">
        <v>0.82199999999999995</v>
      </c>
      <c r="N1676">
        <v>0</v>
      </c>
      <c r="O1676">
        <v>0.78403900000000004</v>
      </c>
      <c r="P1676">
        <v>0.77786500000000003</v>
      </c>
      <c r="Q1676">
        <v>1</v>
      </c>
    </row>
    <row r="1677" spans="1:17" ht="15" x14ac:dyDescent="0.3">
      <c r="A1677" s="1"/>
      <c r="B1677" t="s">
        <v>25</v>
      </c>
      <c r="C1677" t="s">
        <v>736</v>
      </c>
      <c r="D1677" t="s">
        <v>2873</v>
      </c>
      <c r="E1677" t="s">
        <v>736</v>
      </c>
      <c r="F1677" t="s">
        <v>2874</v>
      </c>
      <c r="G1677" t="s">
        <v>2875</v>
      </c>
      <c r="H1677" t="s">
        <v>739</v>
      </c>
      <c r="I1677">
        <v>0.65100000000000002</v>
      </c>
      <c r="J1677">
        <v>0.5</v>
      </c>
      <c r="K1677" t="s">
        <v>17</v>
      </c>
      <c r="L1677">
        <v>1</v>
      </c>
      <c r="M1677">
        <v>0.65100000000000002</v>
      </c>
      <c r="N1677">
        <v>0</v>
      </c>
      <c r="O1677">
        <v>0.81013800000000002</v>
      </c>
      <c r="P1677">
        <v>0.82944899999999999</v>
      </c>
      <c r="Q1677">
        <v>1</v>
      </c>
    </row>
    <row r="1678" spans="1:17" ht="15" x14ac:dyDescent="0.3">
      <c r="A1678" s="1"/>
      <c r="B1678" t="s">
        <v>25</v>
      </c>
      <c r="C1678" t="s">
        <v>2881</v>
      </c>
      <c r="D1678" t="s">
        <v>2878</v>
      </c>
      <c r="E1678" t="s">
        <v>2882</v>
      </c>
      <c r="F1678" t="s">
        <v>742</v>
      </c>
      <c r="G1678" t="s">
        <v>2883</v>
      </c>
      <c r="H1678" t="s">
        <v>743</v>
      </c>
      <c r="I1678">
        <v>0.96699999999999997</v>
      </c>
      <c r="J1678">
        <v>0.88900000000000001</v>
      </c>
      <c r="K1678" t="s">
        <v>17</v>
      </c>
      <c r="L1678">
        <v>1</v>
      </c>
      <c r="M1678">
        <v>0.96699999999999997</v>
      </c>
      <c r="N1678">
        <v>0</v>
      </c>
      <c r="O1678">
        <v>0.94371099999999997</v>
      </c>
      <c r="P1678">
        <v>0.94513100000000005</v>
      </c>
      <c r="Q1678">
        <v>1</v>
      </c>
    </row>
    <row r="1679" spans="1:17" ht="15" x14ac:dyDescent="0.3">
      <c r="A1679" s="1"/>
      <c r="B1679" t="s">
        <v>25</v>
      </c>
      <c r="C1679" t="s">
        <v>751</v>
      </c>
      <c r="D1679" t="s">
        <v>343</v>
      </c>
      <c r="E1679" t="s">
        <v>752</v>
      </c>
      <c r="F1679" t="s">
        <v>17</v>
      </c>
      <c r="G1679" t="s">
        <v>2885</v>
      </c>
      <c r="H1679" t="s">
        <v>346</v>
      </c>
      <c r="I1679">
        <v>1.6E-2</v>
      </c>
      <c r="J1679">
        <v>0</v>
      </c>
      <c r="K1679" t="s">
        <v>42</v>
      </c>
      <c r="L1679">
        <v>0.5</v>
      </c>
      <c r="M1679">
        <v>1.6E-2</v>
      </c>
      <c r="N1679">
        <v>0</v>
      </c>
      <c r="O1679">
        <v>0.63158300000000001</v>
      </c>
      <c r="P1679">
        <v>0.63977799999999996</v>
      </c>
      <c r="Q1679">
        <v>0.5</v>
      </c>
    </row>
    <row r="1680" spans="1:17" ht="15" x14ac:dyDescent="0.3">
      <c r="A1680" s="1"/>
      <c r="B1680" t="s">
        <v>25</v>
      </c>
      <c r="C1680" s="3">
        <v>0.4</v>
      </c>
      <c r="D1680" s="3">
        <v>0.01</v>
      </c>
      <c r="E1680">
        <v>40</v>
      </c>
      <c r="F1680">
        <v>1</v>
      </c>
      <c r="G1680" s="3">
        <v>0.4</v>
      </c>
      <c r="H1680" s="3">
        <v>0.01</v>
      </c>
      <c r="I1680">
        <v>0</v>
      </c>
      <c r="J1680">
        <v>0</v>
      </c>
      <c r="K1680" t="s">
        <v>46</v>
      </c>
      <c r="L1680">
        <v>0</v>
      </c>
      <c r="M1680">
        <v>0</v>
      </c>
      <c r="N1680">
        <v>0</v>
      </c>
      <c r="O1680">
        <v>0.86521099999999995</v>
      </c>
      <c r="P1680">
        <v>0.86643099999999995</v>
      </c>
      <c r="Q1680">
        <v>0</v>
      </c>
    </row>
    <row r="1681" spans="1:17" ht="15" x14ac:dyDescent="0.3">
      <c r="A1681" s="1"/>
      <c r="B1681" t="s">
        <v>25</v>
      </c>
      <c r="C1681" t="s">
        <v>2895</v>
      </c>
      <c r="D1681" t="s">
        <v>2896</v>
      </c>
      <c r="E1681" t="s">
        <v>2897</v>
      </c>
      <c r="F1681" t="s">
        <v>2898</v>
      </c>
      <c r="G1681" t="s">
        <v>2899</v>
      </c>
      <c r="H1681" t="s">
        <v>775</v>
      </c>
      <c r="I1681">
        <v>0.99399999999999999</v>
      </c>
      <c r="J1681">
        <v>0.71399999999999997</v>
      </c>
      <c r="K1681" t="s">
        <v>17</v>
      </c>
      <c r="L1681">
        <v>1</v>
      </c>
      <c r="M1681">
        <v>0.99399999999999999</v>
      </c>
      <c r="N1681">
        <v>0</v>
      </c>
      <c r="O1681">
        <v>0.94306400000000001</v>
      </c>
      <c r="P1681">
        <v>0.93998499999999996</v>
      </c>
      <c r="Q1681">
        <v>1</v>
      </c>
    </row>
    <row r="1682" spans="1:17" ht="15" x14ac:dyDescent="0.3">
      <c r="A1682" s="1"/>
      <c r="B1682" t="s">
        <v>25</v>
      </c>
      <c r="C1682" t="s">
        <v>2907</v>
      </c>
      <c r="D1682" t="s">
        <v>783</v>
      </c>
      <c r="E1682" t="s">
        <v>2907</v>
      </c>
      <c r="F1682" t="s">
        <v>784</v>
      </c>
      <c r="G1682" t="s">
        <v>2908</v>
      </c>
      <c r="H1682" t="s">
        <v>786</v>
      </c>
      <c r="I1682">
        <v>0.88700000000000001</v>
      </c>
      <c r="J1682">
        <v>0.33300000000000002</v>
      </c>
      <c r="K1682" t="s">
        <v>17</v>
      </c>
      <c r="L1682">
        <v>1</v>
      </c>
      <c r="M1682">
        <v>0.88700000000000001</v>
      </c>
      <c r="N1682">
        <v>0</v>
      </c>
      <c r="O1682">
        <v>0.86109500000000005</v>
      </c>
      <c r="P1682">
        <v>0.84358100000000003</v>
      </c>
      <c r="Q1682">
        <v>1</v>
      </c>
    </row>
    <row r="1683" spans="1:17" ht="15" x14ac:dyDescent="0.3">
      <c r="A1683" s="1"/>
      <c r="B1683" t="s">
        <v>25</v>
      </c>
      <c r="C1683" t="s">
        <v>788</v>
      </c>
      <c r="D1683" t="s">
        <v>2911</v>
      </c>
      <c r="E1683" t="s">
        <v>788</v>
      </c>
      <c r="F1683" t="s">
        <v>790</v>
      </c>
      <c r="G1683" t="s">
        <v>791</v>
      </c>
      <c r="H1683" t="s">
        <v>792</v>
      </c>
      <c r="I1683">
        <v>0.98799999999999999</v>
      </c>
      <c r="J1683">
        <v>0.66700000000000004</v>
      </c>
      <c r="K1683" t="s">
        <v>17</v>
      </c>
      <c r="L1683">
        <v>1</v>
      </c>
      <c r="M1683">
        <v>0.98799999999999999</v>
      </c>
      <c r="N1683">
        <v>0</v>
      </c>
      <c r="O1683">
        <v>0.90027199999999996</v>
      </c>
      <c r="P1683">
        <v>0.90179200000000004</v>
      </c>
      <c r="Q1683">
        <v>1</v>
      </c>
    </row>
    <row r="1684" spans="1:17" ht="15" x14ac:dyDescent="0.3">
      <c r="A1684" s="1"/>
      <c r="B1684" t="s">
        <v>25</v>
      </c>
      <c r="C1684" t="s">
        <v>797</v>
      </c>
      <c r="D1684" t="s">
        <v>798</v>
      </c>
      <c r="E1684" t="s">
        <v>797</v>
      </c>
      <c r="F1684" t="s">
        <v>797</v>
      </c>
      <c r="G1684" t="s">
        <v>799</v>
      </c>
      <c r="H1684" t="s">
        <v>800</v>
      </c>
      <c r="I1684">
        <v>0.97899999999999998</v>
      </c>
      <c r="J1684">
        <v>0.5</v>
      </c>
      <c r="K1684" t="s">
        <v>17</v>
      </c>
      <c r="L1684">
        <v>1</v>
      </c>
      <c r="M1684">
        <v>0.97899999999999998</v>
      </c>
      <c r="N1684">
        <v>0</v>
      </c>
      <c r="O1684">
        <v>0.93623800000000001</v>
      </c>
      <c r="P1684">
        <v>0.93494299999999997</v>
      </c>
      <c r="Q1684">
        <v>1</v>
      </c>
    </row>
    <row r="1685" spans="1:17" ht="15" x14ac:dyDescent="0.3">
      <c r="A1685" s="1"/>
      <c r="B1685" t="s">
        <v>25</v>
      </c>
      <c r="C1685" t="s">
        <v>810</v>
      </c>
      <c r="D1685" t="s">
        <v>805</v>
      </c>
      <c r="E1685" t="s">
        <v>810</v>
      </c>
      <c r="F1685" t="s">
        <v>807</v>
      </c>
      <c r="G1685" t="s">
        <v>811</v>
      </c>
      <c r="H1685" t="s">
        <v>809</v>
      </c>
      <c r="I1685">
        <v>0.92600000000000005</v>
      </c>
      <c r="J1685">
        <v>0.85699999999999998</v>
      </c>
      <c r="K1685" t="s">
        <v>42</v>
      </c>
      <c r="L1685">
        <v>0.5</v>
      </c>
      <c r="M1685">
        <v>0.92600000000000005</v>
      </c>
      <c r="N1685">
        <v>0</v>
      </c>
      <c r="O1685">
        <v>0.84516100000000005</v>
      </c>
      <c r="P1685">
        <v>0.84035199999999999</v>
      </c>
      <c r="Q1685">
        <v>0.5</v>
      </c>
    </row>
    <row r="1686" spans="1:17" ht="15" x14ac:dyDescent="0.3">
      <c r="A1686" s="1"/>
      <c r="B1686" t="s">
        <v>25</v>
      </c>
      <c r="C1686" t="s">
        <v>2927</v>
      </c>
      <c r="D1686" t="s">
        <v>2923</v>
      </c>
      <c r="E1686" t="s">
        <v>2928</v>
      </c>
      <c r="F1686" t="s">
        <v>2925</v>
      </c>
      <c r="G1686" t="s">
        <v>2929</v>
      </c>
      <c r="H1686" t="s">
        <v>818</v>
      </c>
      <c r="I1686">
        <v>0.94899999999999995</v>
      </c>
      <c r="J1686">
        <v>0.54500000000000004</v>
      </c>
      <c r="K1686" t="s">
        <v>17</v>
      </c>
      <c r="L1686">
        <v>1</v>
      </c>
      <c r="M1686">
        <v>0.94899999999999995</v>
      </c>
      <c r="N1686">
        <v>0</v>
      </c>
      <c r="O1686">
        <v>0.88036300000000001</v>
      </c>
      <c r="P1686">
        <v>0.87230399999999997</v>
      </c>
      <c r="Q1686">
        <v>1</v>
      </c>
    </row>
    <row r="1687" spans="1:17" ht="15" x14ac:dyDescent="0.3">
      <c r="A1687" s="1"/>
      <c r="B1687" t="s">
        <v>25</v>
      </c>
      <c r="C1687" t="s">
        <v>820</v>
      </c>
      <c r="D1687" t="s">
        <v>821</v>
      </c>
      <c r="E1687" t="s">
        <v>820</v>
      </c>
      <c r="F1687" t="s">
        <v>822</v>
      </c>
      <c r="G1687" t="s">
        <v>823</v>
      </c>
      <c r="H1687" t="s">
        <v>824</v>
      </c>
      <c r="I1687">
        <v>0.69799999999999995</v>
      </c>
      <c r="J1687">
        <v>0.4</v>
      </c>
      <c r="K1687" t="s">
        <v>17</v>
      </c>
      <c r="L1687">
        <v>1</v>
      </c>
      <c r="M1687">
        <v>0.69799999999999995</v>
      </c>
      <c r="N1687">
        <v>0</v>
      </c>
      <c r="O1687">
        <v>0.831349</v>
      </c>
      <c r="P1687">
        <v>0.82056300000000004</v>
      </c>
      <c r="Q1687">
        <v>1</v>
      </c>
    </row>
    <row r="1688" spans="1:17" ht="15" x14ac:dyDescent="0.3">
      <c r="A1688" s="1"/>
      <c r="B1688" t="s">
        <v>25</v>
      </c>
      <c r="C1688" t="s">
        <v>828</v>
      </c>
      <c r="D1688" t="s">
        <v>2934</v>
      </c>
      <c r="E1688" t="s">
        <v>828</v>
      </c>
      <c r="F1688" t="s">
        <v>2934</v>
      </c>
      <c r="G1688" t="s">
        <v>2935</v>
      </c>
      <c r="H1688" t="s">
        <v>829</v>
      </c>
      <c r="I1688">
        <v>0.99299999999999999</v>
      </c>
      <c r="J1688">
        <v>0.75</v>
      </c>
      <c r="K1688" t="s">
        <v>17</v>
      </c>
      <c r="L1688">
        <v>1</v>
      </c>
      <c r="M1688">
        <v>0.99299999999999999</v>
      </c>
      <c r="N1688">
        <v>0</v>
      </c>
      <c r="O1688">
        <v>0.97308099999999997</v>
      </c>
      <c r="P1688">
        <v>0.96722699999999995</v>
      </c>
      <c r="Q1688">
        <v>1</v>
      </c>
    </row>
    <row r="1689" spans="1:17" ht="15" x14ac:dyDescent="0.3">
      <c r="A1689" s="1"/>
      <c r="B1689" t="s">
        <v>25</v>
      </c>
      <c r="C1689" t="s">
        <v>2939</v>
      </c>
      <c r="D1689" t="s">
        <v>834</v>
      </c>
      <c r="E1689" t="s">
        <v>2939</v>
      </c>
      <c r="F1689" t="s">
        <v>835</v>
      </c>
      <c r="G1689" t="s">
        <v>2940</v>
      </c>
      <c r="H1689" t="s">
        <v>837</v>
      </c>
      <c r="I1689">
        <v>0.48899999999999999</v>
      </c>
      <c r="J1689">
        <v>0</v>
      </c>
      <c r="K1689" t="s">
        <v>42</v>
      </c>
      <c r="L1689">
        <v>0.5</v>
      </c>
      <c r="M1689">
        <v>0.48899999999999999</v>
      </c>
      <c r="N1689">
        <v>0</v>
      </c>
      <c r="O1689">
        <v>0.62487700000000002</v>
      </c>
      <c r="P1689">
        <v>0.63046800000000003</v>
      </c>
      <c r="Q1689">
        <v>0.5</v>
      </c>
    </row>
    <row r="1690" spans="1:17" ht="15" x14ac:dyDescent="0.3">
      <c r="A1690" s="1"/>
      <c r="B1690" t="s">
        <v>25</v>
      </c>
      <c r="C1690" t="s">
        <v>847</v>
      </c>
      <c r="D1690" t="s">
        <v>2942</v>
      </c>
      <c r="E1690" t="s">
        <v>847</v>
      </c>
      <c r="F1690" t="s">
        <v>2943</v>
      </c>
      <c r="G1690" t="s">
        <v>848</v>
      </c>
      <c r="H1690" t="s">
        <v>846</v>
      </c>
      <c r="I1690">
        <v>0.753</v>
      </c>
      <c r="J1690">
        <v>0.66700000000000004</v>
      </c>
      <c r="K1690" t="s">
        <v>17</v>
      </c>
      <c r="L1690">
        <v>1</v>
      </c>
      <c r="M1690">
        <v>0.753</v>
      </c>
      <c r="N1690">
        <v>0</v>
      </c>
      <c r="O1690">
        <v>0.88756699999999999</v>
      </c>
      <c r="P1690">
        <v>0.87829400000000002</v>
      </c>
      <c r="Q1690">
        <v>1</v>
      </c>
    </row>
    <row r="1691" spans="1:17" ht="15" x14ac:dyDescent="0.3">
      <c r="A1691" s="1"/>
      <c r="B1691" t="s">
        <v>25</v>
      </c>
      <c r="C1691" t="s">
        <v>850</v>
      </c>
      <c r="D1691" t="s">
        <v>2945</v>
      </c>
      <c r="E1691" t="s">
        <v>850</v>
      </c>
      <c r="F1691" t="s">
        <v>2946</v>
      </c>
      <c r="G1691" t="s">
        <v>853</v>
      </c>
      <c r="H1691" t="s">
        <v>854</v>
      </c>
      <c r="I1691">
        <v>0.97899999999999998</v>
      </c>
      <c r="J1691">
        <v>0.8</v>
      </c>
      <c r="K1691" t="s">
        <v>17</v>
      </c>
      <c r="L1691">
        <v>1</v>
      </c>
      <c r="M1691">
        <v>0.97899999999999998</v>
      </c>
      <c r="N1691">
        <v>0</v>
      </c>
      <c r="O1691">
        <v>0.92021600000000003</v>
      </c>
      <c r="P1691">
        <v>0.92017300000000002</v>
      </c>
      <c r="Q1691">
        <v>1</v>
      </c>
    </row>
    <row r="1692" spans="1:17" ht="15" x14ac:dyDescent="0.3">
      <c r="A1692" s="1"/>
      <c r="B1692" t="s">
        <v>25</v>
      </c>
      <c r="C1692" t="s">
        <v>2952</v>
      </c>
      <c r="D1692" t="s">
        <v>2949</v>
      </c>
      <c r="E1692" t="s">
        <v>2953</v>
      </c>
      <c r="F1692" t="s">
        <v>2950</v>
      </c>
      <c r="G1692" t="s">
        <v>2954</v>
      </c>
      <c r="H1692" t="s">
        <v>860</v>
      </c>
      <c r="I1692">
        <v>0.89900000000000002</v>
      </c>
      <c r="J1692">
        <v>0.51900000000000002</v>
      </c>
      <c r="K1692" t="s">
        <v>17</v>
      </c>
      <c r="L1692">
        <v>1</v>
      </c>
      <c r="M1692">
        <v>0.89900000000000002</v>
      </c>
      <c r="N1692">
        <v>0</v>
      </c>
      <c r="O1692">
        <v>0.83370299999999997</v>
      </c>
      <c r="P1692">
        <v>0.837754</v>
      </c>
      <c r="Q1692">
        <v>1</v>
      </c>
    </row>
    <row r="1693" spans="1:17" ht="15" x14ac:dyDescent="0.3">
      <c r="A1693" s="1"/>
      <c r="B1693" t="s">
        <v>25</v>
      </c>
      <c r="C1693" t="s">
        <v>869</v>
      </c>
      <c r="D1693" t="s">
        <v>2961</v>
      </c>
      <c r="E1693" t="s">
        <v>869</v>
      </c>
      <c r="F1693" t="s">
        <v>2962</v>
      </c>
      <c r="G1693" t="s">
        <v>2969</v>
      </c>
      <c r="H1693" t="s">
        <v>873</v>
      </c>
      <c r="I1693">
        <v>0.32400000000000001</v>
      </c>
      <c r="J1693">
        <v>0</v>
      </c>
      <c r="K1693" t="s">
        <v>46</v>
      </c>
      <c r="L1693">
        <v>0</v>
      </c>
      <c r="M1693">
        <v>0.32400000000000001</v>
      </c>
      <c r="N1693">
        <v>0</v>
      </c>
      <c r="O1693">
        <v>0.57214399999999999</v>
      </c>
      <c r="P1693">
        <v>0.577152</v>
      </c>
      <c r="Q1693">
        <v>0</v>
      </c>
    </row>
    <row r="1694" spans="1:17" ht="15" x14ac:dyDescent="0.3">
      <c r="A1694" s="1"/>
      <c r="B1694" t="s">
        <v>25</v>
      </c>
      <c r="C1694" t="s">
        <v>2972</v>
      </c>
      <c r="D1694" t="s">
        <v>2973</v>
      </c>
      <c r="E1694" t="s">
        <v>2972</v>
      </c>
      <c r="F1694" t="s">
        <v>2973</v>
      </c>
      <c r="G1694" t="s">
        <v>889</v>
      </c>
      <c r="H1694" t="s">
        <v>889</v>
      </c>
      <c r="I1694">
        <v>1</v>
      </c>
      <c r="J1694">
        <v>1</v>
      </c>
      <c r="K1694" t="s">
        <v>17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</row>
    <row r="1695" spans="1:17" ht="15" x14ac:dyDescent="0.3">
      <c r="A1695" s="1"/>
      <c r="B1695" t="s">
        <v>25</v>
      </c>
      <c r="C1695">
        <v>150</v>
      </c>
      <c r="D1695" t="s">
        <v>891</v>
      </c>
      <c r="E1695">
        <v>150</v>
      </c>
      <c r="F1695" t="s">
        <v>892</v>
      </c>
      <c r="G1695">
        <v>150</v>
      </c>
      <c r="H1695" t="s">
        <v>893</v>
      </c>
      <c r="I1695">
        <v>0.5</v>
      </c>
      <c r="J1695">
        <v>0.28599999999999998</v>
      </c>
      <c r="K1695" t="s">
        <v>42</v>
      </c>
      <c r="L1695">
        <v>0.5</v>
      </c>
      <c r="M1695">
        <v>0.5</v>
      </c>
      <c r="N1695">
        <v>0</v>
      </c>
      <c r="O1695">
        <v>0.60552499999999998</v>
      </c>
      <c r="P1695">
        <v>0.60758299999999998</v>
      </c>
      <c r="Q1695">
        <v>0.5</v>
      </c>
    </row>
    <row r="1696" spans="1:17" ht="15" x14ac:dyDescent="0.3">
      <c r="A1696" s="1"/>
      <c r="B1696" t="s">
        <v>25</v>
      </c>
      <c r="C1696" t="s">
        <v>2978</v>
      </c>
      <c r="D1696" t="s">
        <v>2979</v>
      </c>
      <c r="E1696" t="s">
        <v>2980</v>
      </c>
      <c r="F1696" t="s">
        <v>2981</v>
      </c>
      <c r="G1696" t="s">
        <v>2982</v>
      </c>
      <c r="H1696" t="s">
        <v>905</v>
      </c>
      <c r="I1696">
        <v>0.41</v>
      </c>
      <c r="J1696">
        <v>0</v>
      </c>
      <c r="K1696" t="s">
        <v>46</v>
      </c>
      <c r="L1696">
        <v>0</v>
      </c>
      <c r="M1696">
        <v>0.41</v>
      </c>
      <c r="N1696">
        <v>0</v>
      </c>
      <c r="O1696">
        <v>0.60204000000000002</v>
      </c>
      <c r="P1696">
        <v>0.60904700000000001</v>
      </c>
      <c r="Q1696">
        <v>0</v>
      </c>
    </row>
    <row r="1697" spans="1:17" ht="15" x14ac:dyDescent="0.3">
      <c r="A1697" s="1"/>
      <c r="B1697" t="s">
        <v>25</v>
      </c>
      <c r="C1697" t="s">
        <v>3002</v>
      </c>
      <c r="D1697" t="s">
        <v>2992</v>
      </c>
      <c r="E1697" t="s">
        <v>3003</v>
      </c>
      <c r="F1697" t="s">
        <v>2994</v>
      </c>
      <c r="G1697" t="s">
        <v>3004</v>
      </c>
      <c r="H1697" t="s">
        <v>913</v>
      </c>
      <c r="I1697">
        <v>0.52100000000000002</v>
      </c>
      <c r="J1697">
        <v>0</v>
      </c>
      <c r="K1697" t="s">
        <v>42</v>
      </c>
      <c r="L1697">
        <v>0.5</v>
      </c>
      <c r="M1697">
        <v>0.52100000000000002</v>
      </c>
      <c r="N1697">
        <v>0</v>
      </c>
      <c r="O1697">
        <v>0.76800599999999997</v>
      </c>
      <c r="P1697">
        <v>0.76703500000000002</v>
      </c>
      <c r="Q1697">
        <v>0.5</v>
      </c>
    </row>
    <row r="1698" spans="1:17" ht="15" x14ac:dyDescent="0.3">
      <c r="A1698" s="1"/>
      <c r="B1698" t="s">
        <v>25</v>
      </c>
      <c r="C1698" t="s">
        <v>921</v>
      </c>
      <c r="D1698" t="s">
        <v>3007</v>
      </c>
      <c r="E1698" t="s">
        <v>921</v>
      </c>
      <c r="F1698" t="s">
        <v>3008</v>
      </c>
      <c r="G1698" t="s">
        <v>3010</v>
      </c>
      <c r="H1698" t="s">
        <v>923</v>
      </c>
      <c r="I1698">
        <v>0.98199999999999998</v>
      </c>
      <c r="J1698">
        <v>0.47099999999999997</v>
      </c>
      <c r="K1698" t="s">
        <v>17</v>
      </c>
      <c r="L1698">
        <v>1</v>
      </c>
      <c r="M1698">
        <v>0.98199999999999998</v>
      </c>
      <c r="N1698">
        <v>0</v>
      </c>
      <c r="O1698">
        <v>0.90876599999999996</v>
      </c>
      <c r="P1698">
        <v>0.90415299999999998</v>
      </c>
      <c r="Q1698">
        <v>1</v>
      </c>
    </row>
    <row r="1699" spans="1:17" ht="15" x14ac:dyDescent="0.3">
      <c r="A1699" s="1"/>
      <c r="B1699" t="s">
        <v>25</v>
      </c>
      <c r="C1699" t="s">
        <v>861</v>
      </c>
      <c r="D1699" t="s">
        <v>926</v>
      </c>
      <c r="E1699" t="s">
        <v>862</v>
      </c>
      <c r="F1699" t="s">
        <v>927</v>
      </c>
      <c r="G1699" t="s">
        <v>863</v>
      </c>
      <c r="H1699" t="s">
        <v>928</v>
      </c>
      <c r="I1699">
        <v>0.872</v>
      </c>
      <c r="J1699">
        <v>0.44400000000000001</v>
      </c>
      <c r="K1699" t="s">
        <v>17</v>
      </c>
      <c r="L1699">
        <v>1</v>
      </c>
      <c r="M1699">
        <v>0.872</v>
      </c>
      <c r="N1699">
        <v>0</v>
      </c>
      <c r="O1699">
        <v>0.83805399999999997</v>
      </c>
      <c r="P1699">
        <v>0.842611</v>
      </c>
      <c r="Q1699">
        <v>1</v>
      </c>
    </row>
    <row r="1700" spans="1:17" ht="15" x14ac:dyDescent="0.3">
      <c r="A1700" s="1"/>
      <c r="B1700" t="s">
        <v>25</v>
      </c>
      <c r="C1700" t="s">
        <v>2985</v>
      </c>
      <c r="D1700" t="s">
        <v>3014</v>
      </c>
      <c r="E1700" t="s">
        <v>2986</v>
      </c>
      <c r="F1700" t="s">
        <v>3016</v>
      </c>
      <c r="G1700" t="s">
        <v>2987</v>
      </c>
      <c r="H1700" t="s">
        <v>932</v>
      </c>
      <c r="I1700">
        <v>0.39200000000000002</v>
      </c>
      <c r="J1700">
        <v>0</v>
      </c>
      <c r="K1700" t="s">
        <v>42</v>
      </c>
      <c r="L1700">
        <v>0.5</v>
      </c>
      <c r="M1700">
        <v>0.39200000000000002</v>
      </c>
      <c r="N1700">
        <v>0</v>
      </c>
      <c r="O1700">
        <v>0.78242599999999995</v>
      </c>
      <c r="P1700">
        <v>0.77606900000000001</v>
      </c>
      <c r="Q1700">
        <v>0.5</v>
      </c>
    </row>
    <row r="1701" spans="1:17" ht="15" x14ac:dyDescent="0.3">
      <c r="A1701" s="1"/>
      <c r="B1701" t="s">
        <v>25</v>
      </c>
      <c r="C1701" t="s">
        <v>945</v>
      </c>
      <c r="D1701" t="s">
        <v>946</v>
      </c>
      <c r="E1701" t="s">
        <v>945</v>
      </c>
      <c r="F1701" t="s">
        <v>945</v>
      </c>
      <c r="G1701" t="s">
        <v>947</v>
      </c>
      <c r="H1701" t="s">
        <v>948</v>
      </c>
      <c r="I1701">
        <v>1</v>
      </c>
      <c r="J1701">
        <v>1</v>
      </c>
      <c r="K1701" t="s">
        <v>17</v>
      </c>
      <c r="L1701">
        <v>1</v>
      </c>
      <c r="M1701">
        <v>1</v>
      </c>
      <c r="N1701">
        <v>1</v>
      </c>
      <c r="O1701">
        <v>0.88900699999999999</v>
      </c>
      <c r="P1701">
        <v>0.88257200000000002</v>
      </c>
      <c r="Q1701">
        <v>1</v>
      </c>
    </row>
    <row r="1702" spans="1:17" ht="15" x14ac:dyDescent="0.3">
      <c r="A1702" s="1"/>
      <c r="B1702" t="s">
        <v>25</v>
      </c>
      <c r="C1702" t="s">
        <v>3024</v>
      </c>
      <c r="D1702" t="s">
        <v>953</v>
      </c>
      <c r="E1702" t="s">
        <v>3025</v>
      </c>
      <c r="F1702" t="s">
        <v>954</v>
      </c>
      <c r="G1702" t="s">
        <v>3026</v>
      </c>
      <c r="H1702" t="s">
        <v>956</v>
      </c>
      <c r="I1702">
        <v>0.84299999999999997</v>
      </c>
      <c r="J1702">
        <v>0.45200000000000001</v>
      </c>
      <c r="K1702" t="s">
        <v>42</v>
      </c>
      <c r="L1702">
        <v>0.5</v>
      </c>
      <c r="M1702">
        <v>0.84299999999999997</v>
      </c>
      <c r="N1702">
        <v>0</v>
      </c>
      <c r="O1702">
        <v>0.80822000000000005</v>
      </c>
      <c r="P1702">
        <v>0.81289400000000001</v>
      </c>
      <c r="Q1702">
        <v>0.5</v>
      </c>
    </row>
    <row r="1703" spans="1:17" ht="15" x14ac:dyDescent="0.3">
      <c r="A1703" s="1"/>
      <c r="B1703" t="s">
        <v>25</v>
      </c>
      <c r="C1703" t="s">
        <v>3048</v>
      </c>
      <c r="D1703" t="s">
        <v>3044</v>
      </c>
      <c r="E1703" t="s">
        <v>3049</v>
      </c>
      <c r="F1703" t="s">
        <v>3046</v>
      </c>
      <c r="G1703" t="s">
        <v>3050</v>
      </c>
      <c r="H1703" t="s">
        <v>981</v>
      </c>
      <c r="I1703">
        <v>-6.2E-2</v>
      </c>
      <c r="J1703">
        <v>0</v>
      </c>
      <c r="K1703" t="s">
        <v>46</v>
      </c>
      <c r="L1703">
        <v>0</v>
      </c>
      <c r="M1703">
        <v>-6.2E-2</v>
      </c>
      <c r="N1703">
        <v>0</v>
      </c>
      <c r="O1703">
        <v>0.62424599999999997</v>
      </c>
      <c r="P1703">
        <v>0.61882199999999998</v>
      </c>
      <c r="Q1703">
        <v>0</v>
      </c>
    </row>
    <row r="1704" spans="1:17" ht="15" x14ac:dyDescent="0.3">
      <c r="A1704" s="1"/>
      <c r="B1704" t="s">
        <v>25</v>
      </c>
      <c r="C1704" t="s">
        <v>3071</v>
      </c>
      <c r="D1704" t="s">
        <v>3044</v>
      </c>
      <c r="E1704" t="s">
        <v>3071</v>
      </c>
      <c r="F1704" t="s">
        <v>3046</v>
      </c>
      <c r="G1704" t="s">
        <v>3072</v>
      </c>
      <c r="H1704" t="s">
        <v>981</v>
      </c>
      <c r="I1704">
        <v>-5.0000000000000001E-3</v>
      </c>
      <c r="J1704">
        <v>0</v>
      </c>
      <c r="K1704" t="s">
        <v>46</v>
      </c>
      <c r="L1704">
        <v>0</v>
      </c>
      <c r="M1704">
        <v>-5.0000000000000001E-3</v>
      </c>
      <c r="N1704">
        <v>0</v>
      </c>
      <c r="O1704">
        <v>0.60108799999999996</v>
      </c>
      <c r="P1704">
        <v>0.60332799999999998</v>
      </c>
      <c r="Q1704">
        <v>0</v>
      </c>
    </row>
    <row r="1705" spans="1:17" ht="15" x14ac:dyDescent="0.3">
      <c r="A1705" s="1"/>
      <c r="B1705" t="s">
        <v>25</v>
      </c>
      <c r="C1705" t="s">
        <v>3073</v>
      </c>
      <c r="D1705" t="s">
        <v>3074</v>
      </c>
      <c r="E1705" t="s">
        <v>3075</v>
      </c>
      <c r="F1705" t="s">
        <v>3076</v>
      </c>
      <c r="G1705" t="s">
        <v>3077</v>
      </c>
      <c r="H1705" t="s">
        <v>999</v>
      </c>
      <c r="I1705">
        <v>0.49199999999999999</v>
      </c>
      <c r="J1705">
        <v>0</v>
      </c>
      <c r="K1705" t="s">
        <v>42</v>
      </c>
      <c r="L1705">
        <v>0.5</v>
      </c>
      <c r="M1705">
        <v>0.49199999999999999</v>
      </c>
      <c r="N1705">
        <v>0</v>
      </c>
      <c r="O1705">
        <v>0.73556600000000005</v>
      </c>
      <c r="P1705">
        <v>0.73509800000000003</v>
      </c>
      <c r="Q1705">
        <v>0.5</v>
      </c>
    </row>
    <row r="1706" spans="1:17" ht="15" x14ac:dyDescent="0.3">
      <c r="A1706" s="1"/>
      <c r="B1706" t="s">
        <v>25</v>
      </c>
      <c r="C1706" t="s">
        <v>3083</v>
      </c>
      <c r="D1706" t="s">
        <v>3080</v>
      </c>
      <c r="E1706" t="s">
        <v>3083</v>
      </c>
      <c r="F1706" t="s">
        <v>3081</v>
      </c>
      <c r="G1706" t="s">
        <v>3084</v>
      </c>
      <c r="H1706" t="s">
        <v>1013</v>
      </c>
      <c r="I1706">
        <v>0.374</v>
      </c>
      <c r="J1706">
        <v>0.16700000000000001</v>
      </c>
      <c r="K1706" t="s">
        <v>42</v>
      </c>
      <c r="L1706">
        <v>0.5</v>
      </c>
      <c r="M1706">
        <v>0.374</v>
      </c>
      <c r="N1706">
        <v>0</v>
      </c>
      <c r="O1706">
        <v>0.76314599999999999</v>
      </c>
      <c r="P1706">
        <v>0.75749500000000003</v>
      </c>
      <c r="Q1706">
        <v>0.5</v>
      </c>
    </row>
    <row r="1707" spans="1:17" ht="15" x14ac:dyDescent="0.3">
      <c r="A1707" s="1"/>
      <c r="B1707" t="s">
        <v>25</v>
      </c>
      <c r="C1707" t="s">
        <v>3073</v>
      </c>
      <c r="D1707" t="s">
        <v>1026</v>
      </c>
      <c r="E1707" t="s">
        <v>3075</v>
      </c>
      <c r="F1707" t="s">
        <v>1028</v>
      </c>
      <c r="G1707" t="s">
        <v>3077</v>
      </c>
      <c r="H1707" t="s">
        <v>1030</v>
      </c>
      <c r="I1707">
        <v>0.58199999999999996</v>
      </c>
      <c r="J1707">
        <v>0</v>
      </c>
      <c r="K1707" t="s">
        <v>46</v>
      </c>
      <c r="L1707">
        <v>0</v>
      </c>
      <c r="M1707">
        <v>0.58199999999999996</v>
      </c>
      <c r="N1707">
        <v>0</v>
      </c>
      <c r="O1707">
        <v>0.74922900000000003</v>
      </c>
      <c r="P1707">
        <v>0.75465400000000005</v>
      </c>
      <c r="Q1707">
        <v>0</v>
      </c>
    </row>
    <row r="1708" spans="1:17" ht="15" x14ac:dyDescent="0.3">
      <c r="A1708" s="1"/>
      <c r="B1708" t="s">
        <v>25</v>
      </c>
      <c r="C1708" t="s">
        <v>3100</v>
      </c>
      <c r="D1708" t="s">
        <v>343</v>
      </c>
      <c r="E1708" t="s">
        <v>3101</v>
      </c>
      <c r="F1708" t="s">
        <v>17</v>
      </c>
      <c r="G1708" t="s">
        <v>3102</v>
      </c>
      <c r="H1708" t="s">
        <v>346</v>
      </c>
      <c r="I1708">
        <v>7.6999999999999999E-2</v>
      </c>
      <c r="J1708">
        <v>0</v>
      </c>
      <c r="K1708" t="s">
        <v>46</v>
      </c>
      <c r="L1708">
        <v>0</v>
      </c>
      <c r="M1708">
        <v>7.6999999999999999E-2</v>
      </c>
      <c r="N1708">
        <v>0</v>
      </c>
      <c r="O1708">
        <v>0.66750200000000004</v>
      </c>
      <c r="P1708">
        <v>0.67113500000000004</v>
      </c>
      <c r="Q1708">
        <v>0</v>
      </c>
    </row>
    <row r="1709" spans="1:17" ht="15" x14ac:dyDescent="0.3">
      <c r="A1709" s="1"/>
      <c r="B1709" t="s">
        <v>25</v>
      </c>
      <c r="C1709" t="s">
        <v>3071</v>
      </c>
      <c r="D1709" t="s">
        <v>381</v>
      </c>
      <c r="E1709" t="s">
        <v>3071</v>
      </c>
      <c r="F1709" t="s">
        <v>46</v>
      </c>
      <c r="G1709" t="s">
        <v>3072</v>
      </c>
      <c r="H1709" t="s">
        <v>1045</v>
      </c>
      <c r="I1709">
        <v>0.32100000000000001</v>
      </c>
      <c r="J1709">
        <v>0</v>
      </c>
      <c r="K1709" t="s">
        <v>46</v>
      </c>
      <c r="L1709">
        <v>0</v>
      </c>
      <c r="M1709">
        <v>0.32100000000000001</v>
      </c>
      <c r="N1709">
        <v>0</v>
      </c>
      <c r="O1709">
        <v>0.72770299999999999</v>
      </c>
      <c r="P1709">
        <v>0.72541299999999997</v>
      </c>
      <c r="Q1709">
        <v>0</v>
      </c>
    </row>
    <row r="1710" spans="1:17" ht="15" x14ac:dyDescent="0.3">
      <c r="A1710" s="1"/>
      <c r="B1710" t="s">
        <v>25</v>
      </c>
      <c r="C1710" t="s">
        <v>3112</v>
      </c>
      <c r="D1710" t="s">
        <v>1054</v>
      </c>
      <c r="E1710" t="s">
        <v>3113</v>
      </c>
      <c r="F1710" t="s">
        <v>1055</v>
      </c>
      <c r="G1710" t="s">
        <v>3114</v>
      </c>
      <c r="H1710" t="s">
        <v>1057</v>
      </c>
      <c r="I1710">
        <v>-0.05</v>
      </c>
      <c r="J1710">
        <v>0</v>
      </c>
      <c r="K1710" t="s">
        <v>46</v>
      </c>
      <c r="L1710">
        <v>0</v>
      </c>
      <c r="M1710">
        <v>-0.05</v>
      </c>
      <c r="N1710">
        <v>0</v>
      </c>
      <c r="O1710">
        <v>0.61499199999999998</v>
      </c>
      <c r="P1710">
        <v>0.60793600000000003</v>
      </c>
      <c r="Q1710">
        <v>0</v>
      </c>
    </row>
    <row r="1711" spans="1:17" ht="15" x14ac:dyDescent="0.3">
      <c r="A1711" s="1"/>
      <c r="B1711" t="s">
        <v>25</v>
      </c>
      <c r="C1711" t="s">
        <v>1086</v>
      </c>
      <c r="D1711" t="s">
        <v>1074</v>
      </c>
      <c r="E1711" t="s">
        <v>1086</v>
      </c>
      <c r="F1711" t="s">
        <v>1076</v>
      </c>
      <c r="G1711" t="s">
        <v>3120</v>
      </c>
      <c r="H1711" t="s">
        <v>1078</v>
      </c>
      <c r="I1711">
        <v>0.35699999999999998</v>
      </c>
      <c r="J1711">
        <v>0</v>
      </c>
      <c r="K1711" t="s">
        <v>42</v>
      </c>
      <c r="L1711">
        <v>0.5</v>
      </c>
      <c r="M1711">
        <v>0.35699999999999998</v>
      </c>
      <c r="N1711">
        <v>0</v>
      </c>
      <c r="O1711">
        <v>0.61909400000000003</v>
      </c>
      <c r="P1711">
        <v>0.60965599999999998</v>
      </c>
      <c r="Q1711">
        <v>0.5</v>
      </c>
    </row>
    <row r="1712" spans="1:17" ht="15" x14ac:dyDescent="0.3">
      <c r="A1712" s="1"/>
      <c r="B1712" t="s">
        <v>25</v>
      </c>
      <c r="C1712" t="s">
        <v>1089</v>
      </c>
      <c r="D1712" t="s">
        <v>1090</v>
      </c>
      <c r="E1712" t="s">
        <v>1091</v>
      </c>
      <c r="F1712" t="s">
        <v>1092</v>
      </c>
      <c r="G1712" t="s">
        <v>3122</v>
      </c>
      <c r="H1712" t="s">
        <v>1094</v>
      </c>
      <c r="I1712">
        <v>0.215</v>
      </c>
      <c r="J1712">
        <v>0.66700000000000004</v>
      </c>
      <c r="K1712" t="s">
        <v>42</v>
      </c>
      <c r="L1712">
        <v>0.5</v>
      </c>
      <c r="M1712">
        <v>0.215</v>
      </c>
      <c r="N1712">
        <v>0</v>
      </c>
      <c r="O1712">
        <v>0.724939</v>
      </c>
      <c r="P1712">
        <v>0.711978</v>
      </c>
      <c r="Q1712">
        <v>0.5</v>
      </c>
    </row>
    <row r="1713" spans="1:17" ht="15" x14ac:dyDescent="0.3">
      <c r="A1713" s="1"/>
      <c r="B1713" t="s">
        <v>25</v>
      </c>
      <c r="C1713" t="s">
        <v>1097</v>
      </c>
      <c r="D1713" t="s">
        <v>1097</v>
      </c>
      <c r="E1713" t="s">
        <v>1097</v>
      </c>
      <c r="F1713" t="s">
        <v>1097</v>
      </c>
      <c r="G1713" t="s">
        <v>1098</v>
      </c>
      <c r="H1713" t="s">
        <v>1098</v>
      </c>
      <c r="I1713">
        <v>1</v>
      </c>
      <c r="J1713">
        <v>1</v>
      </c>
      <c r="K1713" t="s">
        <v>17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</row>
    <row r="1714" spans="1:17" ht="15" x14ac:dyDescent="0.3">
      <c r="A1714" s="1"/>
      <c r="B1714" t="s">
        <v>25</v>
      </c>
      <c r="C1714">
        <v>17000</v>
      </c>
      <c r="D1714" t="s">
        <v>1100</v>
      </c>
      <c r="E1714">
        <v>17000</v>
      </c>
      <c r="F1714" t="s">
        <v>1101</v>
      </c>
      <c r="G1714" t="s">
        <v>3128</v>
      </c>
      <c r="H1714" t="s">
        <v>1102</v>
      </c>
      <c r="I1714">
        <v>0.74099999999999999</v>
      </c>
      <c r="J1714">
        <v>0</v>
      </c>
      <c r="K1714" t="s">
        <v>17</v>
      </c>
      <c r="L1714">
        <v>1</v>
      </c>
      <c r="M1714">
        <v>0.74099999999999999</v>
      </c>
      <c r="N1714">
        <v>0</v>
      </c>
      <c r="O1714">
        <v>0.84591300000000003</v>
      </c>
      <c r="P1714">
        <v>0.83938999999999997</v>
      </c>
      <c r="Q1714">
        <v>1</v>
      </c>
    </row>
    <row r="1715" spans="1:17" ht="15" x14ac:dyDescent="0.3">
      <c r="A1715" s="1"/>
      <c r="B1715" t="s">
        <v>25</v>
      </c>
      <c r="C1715" t="s">
        <v>3129</v>
      </c>
      <c r="D1715" t="s">
        <v>3129</v>
      </c>
      <c r="E1715" t="s">
        <v>3130</v>
      </c>
      <c r="F1715" t="s">
        <v>3130</v>
      </c>
      <c r="G1715" t="s">
        <v>3131</v>
      </c>
      <c r="H1715" t="s">
        <v>1110</v>
      </c>
      <c r="I1715">
        <v>7.8E-2</v>
      </c>
      <c r="J1715">
        <v>0</v>
      </c>
      <c r="K1715" t="s">
        <v>46</v>
      </c>
      <c r="L1715">
        <v>0</v>
      </c>
      <c r="M1715">
        <v>7.8E-2</v>
      </c>
      <c r="N1715">
        <v>0</v>
      </c>
      <c r="O1715">
        <v>0.60960400000000003</v>
      </c>
      <c r="P1715">
        <v>0.60954699999999995</v>
      </c>
      <c r="Q1715">
        <v>0</v>
      </c>
    </row>
    <row r="1716" spans="1:17" ht="15" x14ac:dyDescent="0.3">
      <c r="A1716" s="1"/>
      <c r="B1716" t="s">
        <v>25</v>
      </c>
      <c r="C1716" t="s">
        <v>1112</v>
      </c>
      <c r="D1716" t="s">
        <v>1113</v>
      </c>
      <c r="E1716" t="s">
        <v>1112</v>
      </c>
      <c r="F1716" t="s">
        <v>1114</v>
      </c>
      <c r="G1716" t="s">
        <v>1115</v>
      </c>
      <c r="H1716" t="s">
        <v>1116</v>
      </c>
      <c r="I1716">
        <v>0.48199999999999998</v>
      </c>
      <c r="J1716">
        <v>0.308</v>
      </c>
      <c r="K1716" t="s">
        <v>42</v>
      </c>
      <c r="L1716">
        <v>0.5</v>
      </c>
      <c r="M1716">
        <v>0.48199999999999998</v>
      </c>
      <c r="N1716">
        <v>0</v>
      </c>
      <c r="O1716">
        <v>0.72456299999999996</v>
      </c>
      <c r="P1716">
        <v>0.72507299999999997</v>
      </c>
      <c r="Q1716">
        <v>0.5</v>
      </c>
    </row>
    <row r="1717" spans="1:17" ht="15" x14ac:dyDescent="0.3">
      <c r="A1717" s="1"/>
      <c r="B1717" t="s">
        <v>25</v>
      </c>
      <c r="C1717" t="s">
        <v>3136</v>
      </c>
      <c r="D1717" t="s">
        <v>1119</v>
      </c>
      <c r="E1717" t="s">
        <v>3137</v>
      </c>
      <c r="F1717" t="s">
        <v>1121</v>
      </c>
      <c r="G1717" t="s">
        <v>3138</v>
      </c>
      <c r="H1717" t="s">
        <v>1123</v>
      </c>
      <c r="I1717">
        <v>0.36799999999999999</v>
      </c>
      <c r="J1717">
        <v>0</v>
      </c>
      <c r="K1717" t="s">
        <v>46</v>
      </c>
      <c r="L1717">
        <v>0</v>
      </c>
      <c r="M1717">
        <v>0.36799999999999999</v>
      </c>
      <c r="N1717">
        <v>0</v>
      </c>
      <c r="O1717">
        <v>0.62622900000000004</v>
      </c>
      <c r="P1717">
        <v>0.63363499999999995</v>
      </c>
      <c r="Q1717">
        <v>0</v>
      </c>
    </row>
    <row r="1718" spans="1:17" ht="15" x14ac:dyDescent="0.3">
      <c r="A1718" s="1"/>
      <c r="B1718" t="s">
        <v>25</v>
      </c>
      <c r="C1718" t="s">
        <v>1136</v>
      </c>
      <c r="D1718" t="s">
        <v>1137</v>
      </c>
      <c r="E1718" t="s">
        <v>1136</v>
      </c>
      <c r="F1718" t="s">
        <v>1138</v>
      </c>
      <c r="G1718" t="s">
        <v>1139</v>
      </c>
      <c r="H1718" t="s">
        <v>1140</v>
      </c>
      <c r="I1718">
        <v>0.68</v>
      </c>
      <c r="J1718">
        <v>0.66700000000000004</v>
      </c>
      <c r="K1718" t="s">
        <v>17</v>
      </c>
      <c r="L1718">
        <v>1</v>
      </c>
      <c r="M1718">
        <v>0.68</v>
      </c>
      <c r="N1718">
        <v>0</v>
      </c>
      <c r="O1718">
        <v>0.89639000000000002</v>
      </c>
      <c r="P1718">
        <v>0.88724599999999998</v>
      </c>
      <c r="Q1718">
        <v>1</v>
      </c>
    </row>
    <row r="1719" spans="1:17" ht="15" x14ac:dyDescent="0.3">
      <c r="A1719" s="1"/>
      <c r="B1719" t="s">
        <v>25</v>
      </c>
      <c r="C1719" t="s">
        <v>3140</v>
      </c>
      <c r="D1719" t="s">
        <v>3141</v>
      </c>
      <c r="E1719" t="s">
        <v>3142</v>
      </c>
      <c r="F1719" t="s">
        <v>3143</v>
      </c>
      <c r="G1719" t="s">
        <v>3144</v>
      </c>
      <c r="H1719" t="s">
        <v>1153</v>
      </c>
      <c r="I1719">
        <v>0.91400000000000003</v>
      </c>
      <c r="J1719">
        <v>0</v>
      </c>
      <c r="K1719" t="s">
        <v>17</v>
      </c>
      <c r="L1719">
        <v>1</v>
      </c>
      <c r="M1719">
        <v>0.91400000000000003</v>
      </c>
      <c r="N1719">
        <v>0</v>
      </c>
      <c r="O1719">
        <v>0.81549700000000003</v>
      </c>
      <c r="P1719">
        <v>0.81059499999999995</v>
      </c>
      <c r="Q1719">
        <v>1</v>
      </c>
    </row>
    <row r="1720" spans="1:17" ht="15" x14ac:dyDescent="0.3">
      <c r="A1720" s="1"/>
      <c r="B1720" t="s">
        <v>25</v>
      </c>
      <c r="C1720" t="s">
        <v>3154</v>
      </c>
      <c r="D1720" t="s">
        <v>3155</v>
      </c>
      <c r="E1720" t="s">
        <v>3156</v>
      </c>
      <c r="F1720" t="s">
        <v>1159</v>
      </c>
      <c r="G1720" t="s">
        <v>3157</v>
      </c>
      <c r="H1720" t="s">
        <v>1161</v>
      </c>
      <c r="I1720">
        <v>0.79900000000000004</v>
      </c>
      <c r="J1720">
        <v>0.71399999999999997</v>
      </c>
      <c r="K1720" t="s">
        <v>17</v>
      </c>
      <c r="L1720">
        <v>1</v>
      </c>
      <c r="M1720">
        <v>0.79900000000000004</v>
      </c>
      <c r="N1720">
        <v>0</v>
      </c>
      <c r="O1720">
        <v>0.87494400000000006</v>
      </c>
      <c r="P1720">
        <v>0.86736400000000002</v>
      </c>
      <c r="Q1720">
        <v>1</v>
      </c>
    </row>
    <row r="1721" spans="1:17" ht="15" x14ac:dyDescent="0.3">
      <c r="A1721" s="1"/>
      <c r="B1721" t="s">
        <v>25</v>
      </c>
      <c r="C1721" t="s">
        <v>1119</v>
      </c>
      <c r="D1721" t="s">
        <v>1119</v>
      </c>
      <c r="E1721" t="s">
        <v>1121</v>
      </c>
      <c r="F1721" t="s">
        <v>1121</v>
      </c>
      <c r="G1721" t="s">
        <v>1174</v>
      </c>
      <c r="H1721" t="s">
        <v>1123</v>
      </c>
      <c r="I1721">
        <v>0.98799999999999999</v>
      </c>
      <c r="J1721">
        <v>0.4</v>
      </c>
      <c r="K1721" t="s">
        <v>17</v>
      </c>
      <c r="L1721">
        <v>1</v>
      </c>
      <c r="M1721">
        <v>0.98799999999999999</v>
      </c>
      <c r="N1721">
        <v>0</v>
      </c>
      <c r="O1721">
        <v>0.93174000000000001</v>
      </c>
      <c r="P1721">
        <v>0.92623100000000003</v>
      </c>
      <c r="Q1721">
        <v>1</v>
      </c>
    </row>
    <row r="1722" spans="1:17" ht="15" x14ac:dyDescent="0.3">
      <c r="A1722" s="1"/>
      <c r="B1722" t="s">
        <v>25</v>
      </c>
      <c r="C1722" t="s">
        <v>1177</v>
      </c>
      <c r="D1722" t="s">
        <v>1177</v>
      </c>
      <c r="E1722" t="s">
        <v>1179</v>
      </c>
      <c r="F1722" t="s">
        <v>1179</v>
      </c>
      <c r="G1722" t="s">
        <v>1177</v>
      </c>
      <c r="H1722" t="s">
        <v>1181</v>
      </c>
      <c r="I1722">
        <v>0.65</v>
      </c>
      <c r="J1722">
        <v>0</v>
      </c>
      <c r="K1722" t="s">
        <v>17</v>
      </c>
      <c r="L1722">
        <v>1</v>
      </c>
      <c r="M1722">
        <v>0.65</v>
      </c>
      <c r="N1722">
        <v>0</v>
      </c>
      <c r="O1722">
        <v>0.69979999999999998</v>
      </c>
      <c r="P1722">
        <v>0.69782100000000002</v>
      </c>
      <c r="Q1722">
        <v>1</v>
      </c>
    </row>
    <row r="1723" spans="1:17" ht="15" x14ac:dyDescent="0.3">
      <c r="A1723" s="1"/>
      <c r="B1723" t="s">
        <v>25</v>
      </c>
      <c r="C1723" t="s">
        <v>3166</v>
      </c>
      <c r="D1723" t="s">
        <v>1193</v>
      </c>
      <c r="E1723" t="s">
        <v>1198</v>
      </c>
      <c r="F1723" t="s">
        <v>1193</v>
      </c>
      <c r="G1723" t="s">
        <v>3167</v>
      </c>
      <c r="H1723" t="s">
        <v>1194</v>
      </c>
      <c r="I1723">
        <v>0.68100000000000005</v>
      </c>
      <c r="J1723">
        <v>0.57099999999999995</v>
      </c>
      <c r="K1723" t="s">
        <v>17</v>
      </c>
      <c r="L1723">
        <v>1</v>
      </c>
      <c r="M1723">
        <v>0.68100000000000005</v>
      </c>
      <c r="N1723">
        <v>0</v>
      </c>
      <c r="O1723">
        <v>0.73856100000000002</v>
      </c>
      <c r="P1723">
        <v>0.74120600000000003</v>
      </c>
      <c r="Q1723">
        <v>1</v>
      </c>
    </row>
    <row r="1724" spans="1:17" ht="15" x14ac:dyDescent="0.3">
      <c r="A1724" s="1"/>
      <c r="B1724" t="s">
        <v>25</v>
      </c>
      <c r="C1724">
        <v>2600</v>
      </c>
      <c r="D1724">
        <v>2.6</v>
      </c>
      <c r="E1724">
        <v>2600</v>
      </c>
      <c r="F1724">
        <v>26</v>
      </c>
      <c r="G1724" t="s">
        <v>3175</v>
      </c>
      <c r="H1724">
        <v>2600</v>
      </c>
      <c r="I1724">
        <v>1</v>
      </c>
      <c r="J1724">
        <v>1</v>
      </c>
      <c r="K1724" t="s">
        <v>17</v>
      </c>
      <c r="L1724">
        <v>1</v>
      </c>
      <c r="M1724">
        <v>1</v>
      </c>
      <c r="N1724">
        <v>1</v>
      </c>
      <c r="O1724">
        <v>0.68316200000000005</v>
      </c>
      <c r="P1724">
        <v>0.68951099999999999</v>
      </c>
      <c r="Q1724">
        <v>1</v>
      </c>
    </row>
    <row r="1725" spans="1:17" ht="15" x14ac:dyDescent="0.3">
      <c r="A1725" s="1"/>
      <c r="B1725" t="s">
        <v>25</v>
      </c>
      <c r="C1725" t="s">
        <v>1212</v>
      </c>
      <c r="D1725" t="s">
        <v>1213</v>
      </c>
      <c r="E1725" t="s">
        <v>1214</v>
      </c>
      <c r="F1725" t="s">
        <v>1215</v>
      </c>
      <c r="G1725" t="s">
        <v>3176</v>
      </c>
      <c r="H1725" t="s">
        <v>1217</v>
      </c>
      <c r="I1725">
        <v>0.22800000000000001</v>
      </c>
      <c r="J1725">
        <v>0.66700000000000004</v>
      </c>
      <c r="K1725" t="s">
        <v>42</v>
      </c>
      <c r="L1725">
        <v>0.5</v>
      </c>
      <c r="M1725">
        <v>0.22800000000000001</v>
      </c>
      <c r="N1725">
        <v>0</v>
      </c>
      <c r="O1725">
        <v>0.76593800000000001</v>
      </c>
      <c r="P1725">
        <v>0.75683</v>
      </c>
      <c r="Q1725">
        <v>0.5</v>
      </c>
    </row>
    <row r="1726" spans="1:17" ht="15" x14ac:dyDescent="0.3">
      <c r="A1726" s="1"/>
      <c r="B1726" t="s">
        <v>25</v>
      </c>
      <c r="C1726">
        <v>1949</v>
      </c>
      <c r="D1726" t="s">
        <v>3177</v>
      </c>
      <c r="E1726">
        <v>1949</v>
      </c>
      <c r="F1726" t="s">
        <v>3178</v>
      </c>
      <c r="G1726">
        <v>1949</v>
      </c>
      <c r="H1726" t="s">
        <v>1219</v>
      </c>
      <c r="I1726">
        <v>0.98199999999999998</v>
      </c>
      <c r="J1726">
        <v>0.66700000000000004</v>
      </c>
      <c r="K1726" t="s">
        <v>17</v>
      </c>
      <c r="L1726">
        <v>1</v>
      </c>
      <c r="M1726">
        <v>0.98199999999999998</v>
      </c>
      <c r="N1726">
        <v>0</v>
      </c>
      <c r="O1726">
        <v>0.78852800000000001</v>
      </c>
      <c r="P1726">
        <v>0.79823999999999995</v>
      </c>
      <c r="Q1726">
        <v>1</v>
      </c>
    </row>
    <row r="1727" spans="1:17" ht="15" x14ac:dyDescent="0.3">
      <c r="A1727" s="1"/>
      <c r="B1727" t="s">
        <v>25</v>
      </c>
      <c r="C1727" t="s">
        <v>3179</v>
      </c>
      <c r="D1727" t="s">
        <v>3180</v>
      </c>
      <c r="E1727" t="s">
        <v>3181</v>
      </c>
      <c r="F1727" t="s">
        <v>3182</v>
      </c>
      <c r="G1727" t="s">
        <v>3183</v>
      </c>
      <c r="H1727" t="s">
        <v>1226</v>
      </c>
      <c r="I1727">
        <v>0.88800000000000001</v>
      </c>
      <c r="J1727">
        <v>0.53300000000000003</v>
      </c>
      <c r="K1727" t="s">
        <v>42</v>
      </c>
      <c r="L1727">
        <v>0.5</v>
      </c>
      <c r="M1727">
        <v>0.88800000000000001</v>
      </c>
      <c r="N1727">
        <v>0</v>
      </c>
      <c r="O1727">
        <v>0.81511500000000003</v>
      </c>
      <c r="P1727">
        <v>0.81868700000000005</v>
      </c>
      <c r="Q1727">
        <v>0.5</v>
      </c>
    </row>
    <row r="1728" spans="1:17" ht="15" x14ac:dyDescent="0.3">
      <c r="A1728" s="1"/>
      <c r="B1728" t="s">
        <v>25</v>
      </c>
      <c r="C1728" t="s">
        <v>1254</v>
      </c>
      <c r="D1728" t="s">
        <v>3192</v>
      </c>
      <c r="E1728" t="s">
        <v>1255</v>
      </c>
      <c r="F1728" t="s">
        <v>3193</v>
      </c>
      <c r="G1728" t="s">
        <v>3195</v>
      </c>
      <c r="H1728" t="s">
        <v>1253</v>
      </c>
      <c r="I1728">
        <v>0.81100000000000005</v>
      </c>
      <c r="J1728">
        <v>0.66700000000000004</v>
      </c>
      <c r="K1728" t="s">
        <v>17</v>
      </c>
      <c r="L1728">
        <v>1</v>
      </c>
      <c r="M1728">
        <v>0.81100000000000005</v>
      </c>
      <c r="N1728">
        <v>0</v>
      </c>
      <c r="O1728">
        <v>0.89210100000000003</v>
      </c>
      <c r="P1728">
        <v>0.89182499999999998</v>
      </c>
      <c r="Q1728">
        <v>1</v>
      </c>
    </row>
    <row r="1729" spans="1:17" ht="15" x14ac:dyDescent="0.3">
      <c r="A1729" s="1"/>
      <c r="B1729" t="s">
        <v>25</v>
      </c>
      <c r="C1729">
        <v>2600</v>
      </c>
      <c r="D1729" t="s">
        <v>3198</v>
      </c>
      <c r="E1729">
        <v>2600</v>
      </c>
      <c r="F1729" t="s">
        <v>3199</v>
      </c>
      <c r="G1729" t="s">
        <v>3175</v>
      </c>
      <c r="H1729" t="s">
        <v>1265</v>
      </c>
      <c r="I1729">
        <v>0.40899999999999997</v>
      </c>
      <c r="J1729">
        <v>0</v>
      </c>
      <c r="K1729" t="s">
        <v>46</v>
      </c>
      <c r="L1729">
        <v>0</v>
      </c>
      <c r="M1729">
        <v>0.40899999999999997</v>
      </c>
      <c r="N1729">
        <v>0</v>
      </c>
      <c r="O1729">
        <v>0.68166599999999999</v>
      </c>
      <c r="P1729">
        <v>0.68551399999999996</v>
      </c>
      <c r="Q1729">
        <v>0</v>
      </c>
    </row>
    <row r="1730" spans="1:17" ht="15" x14ac:dyDescent="0.3">
      <c r="A1730" s="1"/>
      <c r="B1730" t="s">
        <v>25</v>
      </c>
      <c r="C1730" t="s">
        <v>1269</v>
      </c>
      <c r="D1730" t="s">
        <v>1269</v>
      </c>
      <c r="E1730" t="s">
        <v>1269</v>
      </c>
      <c r="F1730" t="s">
        <v>1269</v>
      </c>
      <c r="G1730" t="s">
        <v>1271</v>
      </c>
      <c r="H1730" t="s">
        <v>1271</v>
      </c>
      <c r="I1730">
        <v>1</v>
      </c>
      <c r="J1730">
        <v>1</v>
      </c>
      <c r="K1730" t="s">
        <v>17</v>
      </c>
      <c r="L1730">
        <v>1</v>
      </c>
      <c r="M1730">
        <v>1</v>
      </c>
      <c r="N1730">
        <v>1</v>
      </c>
      <c r="O1730">
        <v>1</v>
      </c>
      <c r="P1730">
        <v>1</v>
      </c>
      <c r="Q1730">
        <v>1</v>
      </c>
    </row>
    <row r="1731" spans="1:17" ht="15" x14ac:dyDescent="0.3">
      <c r="A1731" s="1"/>
      <c r="B1731" t="s">
        <v>25</v>
      </c>
      <c r="C1731" t="s">
        <v>1273</v>
      </c>
      <c r="D1731" t="s">
        <v>3203</v>
      </c>
      <c r="E1731" t="s">
        <v>1273</v>
      </c>
      <c r="F1731" t="s">
        <v>3203</v>
      </c>
      <c r="G1731" t="s">
        <v>3204</v>
      </c>
      <c r="H1731" t="s">
        <v>1274</v>
      </c>
      <c r="I1731">
        <v>0.95699999999999996</v>
      </c>
      <c r="J1731">
        <v>0</v>
      </c>
      <c r="K1731" t="s">
        <v>17</v>
      </c>
      <c r="L1731">
        <v>1</v>
      </c>
      <c r="M1731">
        <v>0.95699999999999996</v>
      </c>
      <c r="N1731">
        <v>0</v>
      </c>
      <c r="O1731">
        <v>0.74322699999999997</v>
      </c>
      <c r="P1731">
        <v>0.75471200000000005</v>
      </c>
      <c r="Q1731">
        <v>1</v>
      </c>
    </row>
    <row r="1732" spans="1:17" ht="15" x14ac:dyDescent="0.3">
      <c r="A1732" s="1"/>
      <c r="B1732" t="s">
        <v>25</v>
      </c>
      <c r="C1732" t="s">
        <v>1280</v>
      </c>
      <c r="D1732" t="s">
        <v>3205</v>
      </c>
      <c r="E1732" t="s">
        <v>1280</v>
      </c>
      <c r="F1732" t="s">
        <v>3206</v>
      </c>
      <c r="G1732" t="s">
        <v>3207</v>
      </c>
      <c r="H1732" t="s">
        <v>1283</v>
      </c>
      <c r="I1732">
        <v>0.61799999999999999</v>
      </c>
      <c r="J1732">
        <v>0.222</v>
      </c>
      <c r="K1732" t="s">
        <v>42</v>
      </c>
      <c r="L1732">
        <v>0.5</v>
      </c>
      <c r="M1732">
        <v>0.61799999999999999</v>
      </c>
      <c r="N1732">
        <v>0</v>
      </c>
      <c r="O1732">
        <v>0.78119300000000003</v>
      </c>
      <c r="P1732">
        <v>0.77162900000000001</v>
      </c>
      <c r="Q1732">
        <v>0.5</v>
      </c>
    </row>
    <row r="1733" spans="1:17" ht="15" x14ac:dyDescent="0.3">
      <c r="A1733" s="1"/>
      <c r="B1733" t="s">
        <v>25</v>
      </c>
      <c r="C1733" t="s">
        <v>3210</v>
      </c>
      <c r="D1733" t="s">
        <v>3211</v>
      </c>
      <c r="E1733" t="s">
        <v>3212</v>
      </c>
      <c r="F1733" t="s">
        <v>3213</v>
      </c>
      <c r="G1733" t="s">
        <v>1293</v>
      </c>
      <c r="H1733" t="s">
        <v>1294</v>
      </c>
      <c r="I1733">
        <v>0.83799999999999997</v>
      </c>
      <c r="J1733">
        <v>0.88900000000000001</v>
      </c>
      <c r="K1733" t="s">
        <v>17</v>
      </c>
      <c r="L1733">
        <v>1</v>
      </c>
      <c r="M1733">
        <v>0.83799999999999997</v>
      </c>
      <c r="N1733">
        <v>0</v>
      </c>
      <c r="O1733">
        <v>0.95871499999999998</v>
      </c>
      <c r="P1733">
        <v>0.96307200000000004</v>
      </c>
      <c r="Q1733">
        <v>1</v>
      </c>
    </row>
    <row r="1734" spans="1:17" ht="15" x14ac:dyDescent="0.3">
      <c r="A1734" s="1"/>
      <c r="B1734" t="s">
        <v>25</v>
      </c>
      <c r="C1734" t="s">
        <v>3221</v>
      </c>
      <c r="D1734" t="s">
        <v>3218</v>
      </c>
      <c r="E1734" t="s">
        <v>3221</v>
      </c>
      <c r="F1734" t="s">
        <v>3219</v>
      </c>
      <c r="G1734" t="s">
        <v>3222</v>
      </c>
      <c r="H1734" t="s">
        <v>1303</v>
      </c>
      <c r="I1734">
        <v>0.372</v>
      </c>
      <c r="J1734">
        <v>0</v>
      </c>
      <c r="K1734" t="s">
        <v>46</v>
      </c>
      <c r="L1734">
        <v>0</v>
      </c>
      <c r="M1734">
        <v>0.372</v>
      </c>
      <c r="N1734">
        <v>0</v>
      </c>
      <c r="O1734">
        <v>0.71422200000000002</v>
      </c>
      <c r="P1734">
        <v>0.71467700000000001</v>
      </c>
      <c r="Q1734">
        <v>0</v>
      </c>
    </row>
    <row r="1735" spans="1:17" ht="15" x14ac:dyDescent="0.3">
      <c r="A1735" s="1"/>
      <c r="B1735" t="s">
        <v>25</v>
      </c>
      <c r="C1735" t="s">
        <v>3227</v>
      </c>
      <c r="D1735" t="s">
        <v>3227</v>
      </c>
      <c r="E1735" t="s">
        <v>3227</v>
      </c>
      <c r="F1735" t="s">
        <v>3227</v>
      </c>
      <c r="G1735" t="s">
        <v>3228</v>
      </c>
      <c r="H1735" t="s">
        <v>1310</v>
      </c>
      <c r="I1735">
        <v>0.90700000000000003</v>
      </c>
      <c r="J1735">
        <v>0.66700000000000004</v>
      </c>
      <c r="K1735" t="s">
        <v>17</v>
      </c>
      <c r="L1735">
        <v>1</v>
      </c>
      <c r="M1735">
        <v>0.90700000000000003</v>
      </c>
      <c r="N1735">
        <v>0</v>
      </c>
      <c r="O1735">
        <v>0.90260600000000002</v>
      </c>
      <c r="P1735">
        <v>0.89922899999999995</v>
      </c>
      <c r="Q1735">
        <v>1</v>
      </c>
    </row>
    <row r="1736" spans="1:17" ht="15" x14ac:dyDescent="0.3">
      <c r="A1736" s="1"/>
      <c r="B1736" t="s">
        <v>25</v>
      </c>
      <c r="C1736" t="s">
        <v>3234</v>
      </c>
      <c r="D1736" t="s">
        <v>3235</v>
      </c>
      <c r="E1736" t="s">
        <v>3234</v>
      </c>
      <c r="F1736" t="s">
        <v>3236</v>
      </c>
      <c r="G1736" t="s">
        <v>3237</v>
      </c>
      <c r="H1736" t="s">
        <v>1316</v>
      </c>
      <c r="I1736">
        <v>0.60399999999999998</v>
      </c>
      <c r="J1736">
        <v>0.4</v>
      </c>
      <c r="K1736" t="s">
        <v>42</v>
      </c>
      <c r="L1736">
        <v>0.5</v>
      </c>
      <c r="M1736">
        <v>0.60399999999999998</v>
      </c>
      <c r="N1736">
        <v>0</v>
      </c>
      <c r="O1736">
        <v>0.75691900000000001</v>
      </c>
      <c r="P1736">
        <v>0.75292400000000004</v>
      </c>
      <c r="Q1736">
        <v>0.5</v>
      </c>
    </row>
    <row r="1737" spans="1:17" ht="15" x14ac:dyDescent="0.3">
      <c r="A1737" s="1"/>
      <c r="B1737" t="s">
        <v>25</v>
      </c>
      <c r="C1737" t="s">
        <v>1324</v>
      </c>
      <c r="D1737" t="s">
        <v>3243</v>
      </c>
      <c r="E1737" t="s">
        <v>1324</v>
      </c>
      <c r="F1737" t="s">
        <v>3243</v>
      </c>
      <c r="G1737" t="s">
        <v>3244</v>
      </c>
      <c r="H1737" t="s">
        <v>1327</v>
      </c>
      <c r="I1737">
        <v>0.374</v>
      </c>
      <c r="J1737">
        <v>0</v>
      </c>
      <c r="K1737" t="s">
        <v>46</v>
      </c>
      <c r="L1737">
        <v>0</v>
      </c>
      <c r="M1737">
        <v>0.374</v>
      </c>
      <c r="N1737">
        <v>0</v>
      </c>
      <c r="O1737">
        <v>0.65631899999999999</v>
      </c>
      <c r="P1737">
        <v>0.67038399999999998</v>
      </c>
      <c r="Q1737">
        <v>0</v>
      </c>
    </row>
    <row r="1738" spans="1:17" ht="15" x14ac:dyDescent="0.3">
      <c r="A1738" s="1"/>
      <c r="B1738" t="s">
        <v>25</v>
      </c>
      <c r="C1738" t="s">
        <v>1333</v>
      </c>
      <c r="D1738" t="s">
        <v>3252</v>
      </c>
      <c r="E1738" t="s">
        <v>1333</v>
      </c>
      <c r="F1738" t="s">
        <v>3252</v>
      </c>
      <c r="G1738" t="s">
        <v>3257</v>
      </c>
      <c r="H1738" t="s">
        <v>1336</v>
      </c>
      <c r="I1738">
        <v>0.80500000000000005</v>
      </c>
      <c r="J1738">
        <v>0</v>
      </c>
      <c r="K1738" t="s">
        <v>17</v>
      </c>
      <c r="L1738">
        <v>1</v>
      </c>
      <c r="M1738">
        <v>0.80500000000000005</v>
      </c>
      <c r="N1738">
        <v>0</v>
      </c>
      <c r="O1738">
        <v>0.83842700000000003</v>
      </c>
      <c r="P1738">
        <v>0.83387999999999995</v>
      </c>
      <c r="Q1738">
        <v>1</v>
      </c>
    </row>
    <row r="1739" spans="1:17" ht="15" x14ac:dyDescent="0.3">
      <c r="A1739" s="1"/>
      <c r="B1739" t="s">
        <v>25</v>
      </c>
      <c r="C1739" t="s">
        <v>1345</v>
      </c>
      <c r="D1739" t="s">
        <v>1345</v>
      </c>
      <c r="E1739" t="s">
        <v>1347</v>
      </c>
      <c r="F1739" t="s">
        <v>1347</v>
      </c>
      <c r="G1739" t="s">
        <v>3263</v>
      </c>
      <c r="H1739" t="s">
        <v>1348</v>
      </c>
      <c r="I1739">
        <v>1</v>
      </c>
      <c r="J1739">
        <v>1</v>
      </c>
      <c r="K1739" t="s">
        <v>17</v>
      </c>
      <c r="L1739">
        <v>1</v>
      </c>
      <c r="M1739">
        <v>1</v>
      </c>
      <c r="N1739">
        <v>1</v>
      </c>
      <c r="O1739">
        <v>0.94533599999999995</v>
      </c>
      <c r="P1739">
        <v>0.95113999999999999</v>
      </c>
      <c r="Q1739">
        <v>1</v>
      </c>
    </row>
    <row r="1740" spans="1:17" ht="15" x14ac:dyDescent="0.3">
      <c r="A1740" s="1"/>
      <c r="B1740" t="s">
        <v>25</v>
      </c>
      <c r="C1740" t="s">
        <v>3285</v>
      </c>
      <c r="D1740" t="s">
        <v>3276</v>
      </c>
      <c r="E1740" t="s">
        <v>3286</v>
      </c>
      <c r="F1740" t="s">
        <v>3277</v>
      </c>
      <c r="G1740" t="s">
        <v>3287</v>
      </c>
      <c r="H1740" t="s">
        <v>1356</v>
      </c>
      <c r="I1740">
        <v>0.20200000000000001</v>
      </c>
      <c r="J1740">
        <v>0</v>
      </c>
      <c r="K1740" t="s">
        <v>46</v>
      </c>
      <c r="L1740">
        <v>0</v>
      </c>
      <c r="M1740">
        <v>0.20200000000000001</v>
      </c>
      <c r="N1740">
        <v>0</v>
      </c>
      <c r="O1740">
        <v>0.64380700000000002</v>
      </c>
      <c r="P1740">
        <v>0.63531800000000005</v>
      </c>
      <c r="Q1740">
        <v>0</v>
      </c>
    </row>
    <row r="1741" spans="1:17" ht="15" x14ac:dyDescent="0.3">
      <c r="A1741" s="1"/>
      <c r="B1741" t="s">
        <v>25</v>
      </c>
      <c r="C1741" t="s">
        <v>1359</v>
      </c>
      <c r="D1741" t="s">
        <v>1359</v>
      </c>
      <c r="E1741" t="s">
        <v>1360</v>
      </c>
      <c r="F1741" t="s">
        <v>1360</v>
      </c>
      <c r="G1741" t="s">
        <v>3294</v>
      </c>
      <c r="H1741" t="s">
        <v>1362</v>
      </c>
      <c r="I1741">
        <v>1</v>
      </c>
      <c r="J1741">
        <v>1</v>
      </c>
      <c r="K1741" t="s">
        <v>17</v>
      </c>
      <c r="L1741">
        <v>1</v>
      </c>
      <c r="M1741">
        <v>1</v>
      </c>
      <c r="N1741">
        <v>1</v>
      </c>
      <c r="O1741">
        <v>0.93661300000000003</v>
      </c>
      <c r="P1741">
        <v>0.939164</v>
      </c>
      <c r="Q1741">
        <v>1</v>
      </c>
    </row>
    <row r="1742" spans="1:17" ht="15" x14ac:dyDescent="0.3">
      <c r="A1742" s="1"/>
      <c r="B1742" t="s">
        <v>25</v>
      </c>
      <c r="C1742" t="s">
        <v>3302</v>
      </c>
      <c r="D1742" t="s">
        <v>3303</v>
      </c>
      <c r="E1742" t="s">
        <v>3302</v>
      </c>
      <c r="F1742" t="s">
        <v>1371</v>
      </c>
      <c r="G1742" t="s">
        <v>3304</v>
      </c>
      <c r="H1742" t="s">
        <v>1373</v>
      </c>
      <c r="I1742">
        <v>0.79100000000000004</v>
      </c>
      <c r="J1742">
        <v>0.4</v>
      </c>
      <c r="K1742" t="s">
        <v>17</v>
      </c>
      <c r="L1742">
        <v>1</v>
      </c>
      <c r="M1742">
        <v>0.79100000000000004</v>
      </c>
      <c r="N1742">
        <v>0</v>
      </c>
      <c r="O1742">
        <v>0.83730800000000005</v>
      </c>
      <c r="P1742">
        <v>0.83798700000000004</v>
      </c>
      <c r="Q1742">
        <v>1</v>
      </c>
    </row>
    <row r="1743" spans="1:17" ht="15" x14ac:dyDescent="0.3">
      <c r="A1743" s="1"/>
      <c r="B1743" t="s">
        <v>25</v>
      </c>
      <c r="C1743" t="s">
        <v>1375</v>
      </c>
      <c r="D1743" t="s">
        <v>3310</v>
      </c>
      <c r="E1743" t="s">
        <v>1377</v>
      </c>
      <c r="F1743" t="s">
        <v>1378</v>
      </c>
      <c r="G1743" t="s">
        <v>1379</v>
      </c>
      <c r="H1743" t="s">
        <v>1380</v>
      </c>
      <c r="I1743">
        <v>0.77200000000000002</v>
      </c>
      <c r="J1743">
        <v>0.66700000000000004</v>
      </c>
      <c r="K1743" t="s">
        <v>17</v>
      </c>
      <c r="L1743">
        <v>1</v>
      </c>
      <c r="M1743">
        <v>0.77200000000000002</v>
      </c>
      <c r="N1743">
        <v>0</v>
      </c>
      <c r="O1743">
        <v>0.77931899999999998</v>
      </c>
      <c r="P1743">
        <v>0.787439</v>
      </c>
      <c r="Q1743">
        <v>1</v>
      </c>
    </row>
    <row r="1744" spans="1:17" ht="15" x14ac:dyDescent="0.3">
      <c r="A1744" s="1"/>
      <c r="B1744" t="s">
        <v>25</v>
      </c>
      <c r="C1744" t="s">
        <v>1385</v>
      </c>
      <c r="D1744" t="s">
        <v>1385</v>
      </c>
      <c r="E1744" t="s">
        <v>1385</v>
      </c>
      <c r="F1744" t="s">
        <v>1385</v>
      </c>
      <c r="G1744" t="s">
        <v>1387</v>
      </c>
      <c r="H1744" t="s">
        <v>1387</v>
      </c>
      <c r="I1744">
        <v>1</v>
      </c>
      <c r="J1744">
        <v>1</v>
      </c>
      <c r="K1744" t="s">
        <v>17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</row>
    <row r="1745" spans="1:17" ht="15" x14ac:dyDescent="0.3">
      <c r="A1745" s="1"/>
      <c r="B1745" t="s">
        <v>25</v>
      </c>
      <c r="C1745" t="s">
        <v>3318</v>
      </c>
      <c r="D1745" t="s">
        <v>3319</v>
      </c>
      <c r="E1745" t="s">
        <v>3318</v>
      </c>
      <c r="F1745" t="s">
        <v>3320</v>
      </c>
      <c r="G1745" t="s">
        <v>3321</v>
      </c>
      <c r="H1745" t="s">
        <v>1407</v>
      </c>
      <c r="I1745">
        <v>0.85399999999999998</v>
      </c>
      <c r="J1745">
        <v>0.66700000000000004</v>
      </c>
      <c r="K1745" t="s">
        <v>17</v>
      </c>
      <c r="L1745">
        <v>1</v>
      </c>
      <c r="M1745">
        <v>0.85399999999999998</v>
      </c>
      <c r="N1745">
        <v>0</v>
      </c>
      <c r="O1745">
        <v>0.85726899999999995</v>
      </c>
      <c r="P1745">
        <v>0.85967499999999997</v>
      </c>
      <c r="Q1745">
        <v>1</v>
      </c>
    </row>
    <row r="1746" spans="1:17" ht="15" x14ac:dyDescent="0.3">
      <c r="A1746" s="1"/>
      <c r="B1746" t="s">
        <v>25</v>
      </c>
      <c r="C1746" t="s">
        <v>1413</v>
      </c>
      <c r="D1746" t="s">
        <v>3327</v>
      </c>
      <c r="E1746" t="s">
        <v>1413</v>
      </c>
      <c r="F1746" t="s">
        <v>3328</v>
      </c>
      <c r="G1746" t="s">
        <v>3329</v>
      </c>
      <c r="H1746" t="s">
        <v>1416</v>
      </c>
      <c r="I1746">
        <v>0.497</v>
      </c>
      <c r="J1746">
        <v>0.4</v>
      </c>
      <c r="K1746" t="s">
        <v>42</v>
      </c>
      <c r="L1746">
        <v>0.5</v>
      </c>
      <c r="M1746">
        <v>0.497</v>
      </c>
      <c r="N1746">
        <v>0</v>
      </c>
      <c r="O1746">
        <v>0.74661200000000005</v>
      </c>
      <c r="P1746">
        <v>0.74144200000000005</v>
      </c>
      <c r="Q1746">
        <v>0.5</v>
      </c>
    </row>
    <row r="1747" spans="1:17" ht="15" x14ac:dyDescent="0.3">
      <c r="A1747" s="1"/>
      <c r="B1747" t="s">
        <v>25</v>
      </c>
      <c r="C1747" t="s">
        <v>3334</v>
      </c>
      <c r="D1747" t="s">
        <v>3335</v>
      </c>
      <c r="E1747" t="s">
        <v>3336</v>
      </c>
      <c r="F1747" t="s">
        <v>3336</v>
      </c>
      <c r="G1747" t="s">
        <v>3337</v>
      </c>
      <c r="H1747" t="s">
        <v>1422</v>
      </c>
      <c r="I1747">
        <v>0.98</v>
      </c>
      <c r="J1747">
        <v>0.64</v>
      </c>
      <c r="K1747" t="s">
        <v>17</v>
      </c>
      <c r="L1747">
        <v>1</v>
      </c>
      <c r="M1747">
        <v>0.98</v>
      </c>
      <c r="N1747">
        <v>0</v>
      </c>
      <c r="O1747">
        <v>0.89396299999999995</v>
      </c>
      <c r="P1747">
        <v>0.88720100000000002</v>
      </c>
      <c r="Q1747">
        <v>1</v>
      </c>
    </row>
    <row r="1748" spans="1:17" ht="15" x14ac:dyDescent="0.3">
      <c r="A1748" s="1"/>
      <c r="B1748" t="s">
        <v>25</v>
      </c>
      <c r="C1748" t="s">
        <v>3350</v>
      </c>
      <c r="D1748" t="s">
        <v>3342</v>
      </c>
      <c r="E1748" t="s">
        <v>3351</v>
      </c>
      <c r="F1748" t="s">
        <v>3343</v>
      </c>
      <c r="G1748" t="s">
        <v>3352</v>
      </c>
      <c r="H1748" t="s">
        <v>1434</v>
      </c>
      <c r="I1748">
        <v>0.8</v>
      </c>
      <c r="J1748">
        <v>0.6</v>
      </c>
      <c r="K1748" t="s">
        <v>17</v>
      </c>
      <c r="L1748">
        <v>1</v>
      </c>
      <c r="M1748">
        <v>0.8</v>
      </c>
      <c r="N1748">
        <v>0</v>
      </c>
      <c r="O1748">
        <v>0.89591600000000005</v>
      </c>
      <c r="P1748">
        <v>0.88438399999999995</v>
      </c>
      <c r="Q1748">
        <v>1</v>
      </c>
    </row>
    <row r="1749" spans="1:17" ht="15" x14ac:dyDescent="0.3">
      <c r="A1749" s="1"/>
      <c r="B1749" t="s">
        <v>25</v>
      </c>
      <c r="C1749" t="s">
        <v>3358</v>
      </c>
      <c r="D1749" t="s">
        <v>3355</v>
      </c>
      <c r="E1749" t="s">
        <v>3359</v>
      </c>
      <c r="F1749" t="s">
        <v>3356</v>
      </c>
      <c r="G1749" t="s">
        <v>3360</v>
      </c>
      <c r="H1749" t="s">
        <v>1448</v>
      </c>
      <c r="I1749">
        <v>0.92800000000000005</v>
      </c>
      <c r="J1749">
        <v>0.71399999999999997</v>
      </c>
      <c r="K1749" t="s">
        <v>17</v>
      </c>
      <c r="L1749">
        <v>1</v>
      </c>
      <c r="M1749">
        <v>0.92800000000000005</v>
      </c>
      <c r="N1749">
        <v>0</v>
      </c>
      <c r="O1749">
        <v>0.86108099999999999</v>
      </c>
      <c r="P1749">
        <v>0.86593900000000001</v>
      </c>
      <c r="Q1749">
        <v>1</v>
      </c>
    </row>
    <row r="1750" spans="1:17" ht="15" x14ac:dyDescent="0.3">
      <c r="A1750" s="1"/>
      <c r="B1750" t="s">
        <v>25</v>
      </c>
      <c r="C1750" t="s">
        <v>1460</v>
      </c>
      <c r="D1750" t="s">
        <v>3368</v>
      </c>
      <c r="E1750" t="s">
        <v>1460</v>
      </c>
      <c r="F1750" t="s">
        <v>3369</v>
      </c>
      <c r="G1750" t="s">
        <v>3370</v>
      </c>
      <c r="H1750" t="s">
        <v>1463</v>
      </c>
      <c r="I1750">
        <v>0.77400000000000002</v>
      </c>
      <c r="J1750">
        <v>0</v>
      </c>
      <c r="K1750" t="s">
        <v>17</v>
      </c>
      <c r="L1750">
        <v>1</v>
      </c>
      <c r="M1750">
        <v>0.77400000000000002</v>
      </c>
      <c r="N1750">
        <v>0</v>
      </c>
      <c r="O1750">
        <v>0.80081199999999997</v>
      </c>
      <c r="P1750">
        <v>0.800064</v>
      </c>
      <c r="Q1750">
        <v>1</v>
      </c>
    </row>
    <row r="1751" spans="1:17" ht="15" x14ac:dyDescent="0.3">
      <c r="A1751" s="1"/>
      <c r="B1751" t="s">
        <v>25</v>
      </c>
      <c r="C1751" t="s">
        <v>3381</v>
      </c>
      <c r="D1751" t="s">
        <v>3374</v>
      </c>
      <c r="E1751" t="s">
        <v>3379</v>
      </c>
      <c r="F1751" t="s">
        <v>3375</v>
      </c>
      <c r="G1751" t="s">
        <v>3382</v>
      </c>
      <c r="H1751" t="s">
        <v>3377</v>
      </c>
      <c r="I1751">
        <v>-3.3000000000000002E-2</v>
      </c>
      <c r="J1751">
        <v>0.182</v>
      </c>
      <c r="K1751" t="s">
        <v>46</v>
      </c>
      <c r="L1751">
        <v>0</v>
      </c>
      <c r="M1751">
        <v>-3.3000000000000002E-2</v>
      </c>
      <c r="N1751">
        <v>0</v>
      </c>
      <c r="O1751">
        <v>0.69618400000000003</v>
      </c>
      <c r="P1751">
        <v>0.70178799999999997</v>
      </c>
      <c r="Q1751">
        <v>0</v>
      </c>
    </row>
    <row r="1752" spans="1:17" ht="15" x14ac:dyDescent="0.3">
      <c r="A1752" s="1"/>
      <c r="B1752" t="s">
        <v>25</v>
      </c>
      <c r="C1752" s="6">
        <v>196966569</v>
      </c>
      <c r="D1752">
        <v>79</v>
      </c>
      <c r="E1752">
        <v>196966569</v>
      </c>
      <c r="F1752">
        <v>79</v>
      </c>
      <c r="G1752" s="6">
        <v>196966569</v>
      </c>
      <c r="H1752">
        <v>79</v>
      </c>
      <c r="I1752">
        <v>0</v>
      </c>
      <c r="J1752">
        <v>0</v>
      </c>
      <c r="K1752" t="s">
        <v>46</v>
      </c>
      <c r="L1752">
        <v>0</v>
      </c>
      <c r="M1752">
        <v>0</v>
      </c>
      <c r="N1752">
        <v>0</v>
      </c>
      <c r="O1752">
        <v>0.60677800000000004</v>
      </c>
      <c r="P1752">
        <v>0.60610699999999995</v>
      </c>
      <c r="Q1752">
        <v>0</v>
      </c>
    </row>
    <row r="1753" spans="1:17" ht="15" x14ac:dyDescent="0.3">
      <c r="A1753" s="1"/>
      <c r="B1753" t="s">
        <v>25</v>
      </c>
      <c r="C1753" t="s">
        <v>1483</v>
      </c>
      <c r="D1753" t="s">
        <v>1484</v>
      </c>
      <c r="E1753" t="s">
        <v>1484</v>
      </c>
      <c r="F1753" t="s">
        <v>1484</v>
      </c>
      <c r="G1753" t="s">
        <v>1485</v>
      </c>
      <c r="H1753" t="s">
        <v>1486</v>
      </c>
      <c r="I1753">
        <v>0.98699999999999999</v>
      </c>
      <c r="J1753">
        <v>0.75</v>
      </c>
      <c r="K1753" t="s">
        <v>17</v>
      </c>
      <c r="L1753">
        <v>1</v>
      </c>
      <c r="M1753">
        <v>0.98699999999999999</v>
      </c>
      <c r="N1753">
        <v>0</v>
      </c>
      <c r="O1753">
        <v>0.91492899999999999</v>
      </c>
      <c r="P1753">
        <v>0.91356899999999996</v>
      </c>
      <c r="Q1753">
        <v>1</v>
      </c>
    </row>
    <row r="1754" spans="1:17" ht="15" x14ac:dyDescent="0.3">
      <c r="A1754" s="1"/>
      <c r="B1754" t="s">
        <v>25</v>
      </c>
      <c r="C1754" t="s">
        <v>1488</v>
      </c>
      <c r="D1754" t="s">
        <v>3394</v>
      </c>
      <c r="E1754" t="s">
        <v>1488</v>
      </c>
      <c r="F1754" t="s">
        <v>1490</v>
      </c>
      <c r="G1754" t="s">
        <v>1491</v>
      </c>
      <c r="H1754" t="s">
        <v>1492</v>
      </c>
      <c r="I1754">
        <v>0.81399999999999995</v>
      </c>
      <c r="J1754">
        <v>0.57099999999999995</v>
      </c>
      <c r="K1754" t="s">
        <v>17</v>
      </c>
      <c r="L1754">
        <v>1</v>
      </c>
      <c r="M1754">
        <v>0.81399999999999995</v>
      </c>
      <c r="N1754">
        <v>0</v>
      </c>
      <c r="O1754">
        <v>0.78062699999999996</v>
      </c>
      <c r="P1754">
        <v>0.772096</v>
      </c>
      <c r="Q1754">
        <v>1</v>
      </c>
    </row>
    <row r="1755" spans="1:17" ht="15" x14ac:dyDescent="0.3">
      <c r="A1755" s="1"/>
      <c r="B1755" t="s">
        <v>25</v>
      </c>
      <c r="C1755" t="s">
        <v>3398</v>
      </c>
      <c r="D1755" t="s">
        <v>3399</v>
      </c>
      <c r="E1755" t="s">
        <v>3398</v>
      </c>
      <c r="F1755" t="s">
        <v>3400</v>
      </c>
      <c r="G1755" t="s">
        <v>3401</v>
      </c>
      <c r="H1755" t="s">
        <v>1498</v>
      </c>
      <c r="I1755">
        <v>0.59399999999999997</v>
      </c>
      <c r="J1755">
        <v>8.6999999999999994E-2</v>
      </c>
      <c r="K1755" t="s">
        <v>42</v>
      </c>
      <c r="L1755">
        <v>0.5</v>
      </c>
      <c r="M1755">
        <v>0.59399999999999997</v>
      </c>
      <c r="N1755">
        <v>0</v>
      </c>
      <c r="O1755">
        <v>0.66214399999999995</v>
      </c>
      <c r="P1755">
        <v>0.65047600000000005</v>
      </c>
      <c r="Q1755">
        <v>0.5</v>
      </c>
    </row>
    <row r="1756" spans="1:17" ht="15" x14ac:dyDescent="0.3">
      <c r="A1756" s="1"/>
      <c r="B1756" t="s">
        <v>25</v>
      </c>
      <c r="C1756" t="s">
        <v>3408</v>
      </c>
      <c r="D1756" t="s">
        <v>3404</v>
      </c>
      <c r="E1756" t="s">
        <v>3408</v>
      </c>
      <c r="F1756" t="s">
        <v>3406</v>
      </c>
      <c r="G1756" t="s">
        <v>3409</v>
      </c>
      <c r="H1756" t="s">
        <v>1508</v>
      </c>
      <c r="I1756">
        <v>0.23</v>
      </c>
      <c r="J1756">
        <v>0</v>
      </c>
      <c r="K1756" t="s">
        <v>46</v>
      </c>
      <c r="L1756">
        <v>0</v>
      </c>
      <c r="M1756">
        <v>0.23</v>
      </c>
      <c r="N1756">
        <v>0</v>
      </c>
      <c r="O1756">
        <v>0.648895</v>
      </c>
      <c r="P1756">
        <v>0.65287499999999998</v>
      </c>
      <c r="Q1756">
        <v>0</v>
      </c>
    </row>
    <row r="1757" spans="1:17" ht="15" x14ac:dyDescent="0.3">
      <c r="A1757" s="1"/>
      <c r="B1757" t="s">
        <v>25</v>
      </c>
      <c r="C1757" t="s">
        <v>1526</v>
      </c>
      <c r="D1757" t="s">
        <v>3419</v>
      </c>
      <c r="E1757" t="s">
        <v>1526</v>
      </c>
      <c r="F1757" t="s">
        <v>3420</v>
      </c>
      <c r="G1757" t="s">
        <v>1527</v>
      </c>
      <c r="H1757" t="s">
        <v>1516</v>
      </c>
      <c r="I1757">
        <v>0.22900000000000001</v>
      </c>
      <c r="J1757">
        <v>0</v>
      </c>
      <c r="K1757" t="s">
        <v>46</v>
      </c>
      <c r="L1757">
        <v>0</v>
      </c>
      <c r="M1757">
        <v>0.22900000000000001</v>
      </c>
      <c r="N1757">
        <v>0</v>
      </c>
      <c r="O1757">
        <v>0.71858100000000003</v>
      </c>
      <c r="P1757">
        <v>0.70982299999999998</v>
      </c>
      <c r="Q1757">
        <v>0</v>
      </c>
    </row>
    <row r="1758" spans="1:17" ht="15" x14ac:dyDescent="0.3">
      <c r="A1758" s="1"/>
      <c r="B1758" t="s">
        <v>25</v>
      </c>
      <c r="C1758" t="s">
        <v>1531</v>
      </c>
      <c r="D1758" t="s">
        <v>1531</v>
      </c>
      <c r="E1758" t="s">
        <v>1531</v>
      </c>
      <c r="F1758" t="s">
        <v>1531</v>
      </c>
      <c r="G1758" t="s">
        <v>3434</v>
      </c>
      <c r="H1758" t="s">
        <v>1534</v>
      </c>
      <c r="I1758">
        <v>0.94499999999999995</v>
      </c>
      <c r="J1758">
        <v>0.8</v>
      </c>
      <c r="K1758" t="s">
        <v>17</v>
      </c>
      <c r="L1758">
        <v>1</v>
      </c>
      <c r="M1758">
        <v>0.94499999999999995</v>
      </c>
      <c r="N1758">
        <v>0</v>
      </c>
      <c r="O1758">
        <v>0.93287299999999995</v>
      </c>
      <c r="P1758">
        <v>0.935975</v>
      </c>
      <c r="Q1758">
        <v>1</v>
      </c>
    </row>
    <row r="1759" spans="1:17" ht="15" x14ac:dyDescent="0.3">
      <c r="A1759" s="1"/>
      <c r="B1759" t="s">
        <v>25</v>
      </c>
      <c r="C1759" t="s">
        <v>3438</v>
      </c>
      <c r="D1759" t="s">
        <v>3439</v>
      </c>
      <c r="E1759" t="s">
        <v>3440</v>
      </c>
      <c r="F1759" t="s">
        <v>3440</v>
      </c>
      <c r="G1759" t="s">
        <v>3441</v>
      </c>
      <c r="H1759" t="s">
        <v>1548</v>
      </c>
      <c r="I1759">
        <v>0.98099999999999998</v>
      </c>
      <c r="J1759">
        <v>0.93300000000000005</v>
      </c>
      <c r="K1759" t="s">
        <v>17</v>
      </c>
      <c r="L1759">
        <v>1</v>
      </c>
      <c r="M1759">
        <v>0.98099999999999998</v>
      </c>
      <c r="N1759">
        <v>0</v>
      </c>
      <c r="O1759">
        <v>0.96863500000000002</v>
      </c>
      <c r="P1759">
        <v>0.96035000000000004</v>
      </c>
      <c r="Q1759">
        <v>1</v>
      </c>
    </row>
    <row r="1760" spans="1:17" ht="15" x14ac:dyDescent="0.3">
      <c r="A1760" s="1"/>
      <c r="B1760" t="s">
        <v>25</v>
      </c>
      <c r="C1760" t="s">
        <v>1537</v>
      </c>
      <c r="D1760" t="s">
        <v>3450</v>
      </c>
      <c r="E1760" t="s">
        <v>1537</v>
      </c>
      <c r="F1760" t="s">
        <v>1537</v>
      </c>
      <c r="G1760" t="s">
        <v>1538</v>
      </c>
      <c r="H1760" t="s">
        <v>1560</v>
      </c>
      <c r="I1760">
        <v>0.878</v>
      </c>
      <c r="J1760">
        <v>0</v>
      </c>
      <c r="K1760" t="s">
        <v>17</v>
      </c>
      <c r="L1760">
        <v>1</v>
      </c>
      <c r="M1760">
        <v>0.878</v>
      </c>
      <c r="N1760">
        <v>0</v>
      </c>
      <c r="O1760">
        <v>0.87277800000000005</v>
      </c>
      <c r="P1760">
        <v>0.86430300000000004</v>
      </c>
      <c r="Q1760">
        <v>1</v>
      </c>
    </row>
    <row r="1761" spans="1:17" ht="15" x14ac:dyDescent="0.3">
      <c r="A1761" s="1"/>
      <c r="B1761" t="s">
        <v>25</v>
      </c>
      <c r="C1761" t="s">
        <v>3452</v>
      </c>
      <c r="D1761" t="s">
        <v>3453</v>
      </c>
      <c r="E1761" t="s">
        <v>3452</v>
      </c>
      <c r="F1761" t="s">
        <v>3454</v>
      </c>
      <c r="G1761" t="s">
        <v>1568</v>
      </c>
      <c r="H1761" t="s">
        <v>1569</v>
      </c>
      <c r="I1761">
        <v>0.77100000000000002</v>
      </c>
      <c r="J1761">
        <v>0.5</v>
      </c>
      <c r="K1761" t="s">
        <v>17</v>
      </c>
      <c r="L1761">
        <v>1</v>
      </c>
      <c r="M1761">
        <v>0.77100000000000002</v>
      </c>
      <c r="N1761">
        <v>0</v>
      </c>
      <c r="O1761">
        <v>0.81887299999999996</v>
      </c>
      <c r="P1761">
        <v>0.80488700000000002</v>
      </c>
      <c r="Q1761">
        <v>1</v>
      </c>
    </row>
    <row r="1762" spans="1:17" ht="15" x14ac:dyDescent="0.3">
      <c r="A1762" s="1"/>
      <c r="B1762" t="s">
        <v>25</v>
      </c>
      <c r="C1762" t="s">
        <v>1592</v>
      </c>
      <c r="D1762" t="s">
        <v>3462</v>
      </c>
      <c r="E1762" t="s">
        <v>1592</v>
      </c>
      <c r="F1762" t="s">
        <v>3463</v>
      </c>
      <c r="G1762" t="s">
        <v>3469</v>
      </c>
      <c r="H1762" t="s">
        <v>1585</v>
      </c>
      <c r="I1762">
        <v>0.66300000000000003</v>
      </c>
      <c r="J1762">
        <v>0.33300000000000002</v>
      </c>
      <c r="K1762" t="s">
        <v>42</v>
      </c>
      <c r="L1762">
        <v>0.5</v>
      </c>
      <c r="M1762">
        <v>0.66300000000000003</v>
      </c>
      <c r="N1762">
        <v>0</v>
      </c>
      <c r="O1762">
        <v>0.77815900000000005</v>
      </c>
      <c r="P1762">
        <v>0.77795300000000001</v>
      </c>
      <c r="Q1762">
        <v>0.5</v>
      </c>
    </row>
    <row r="1763" spans="1:17" ht="15" x14ac:dyDescent="0.3">
      <c r="A1763" s="1"/>
      <c r="B1763" t="s">
        <v>25</v>
      </c>
      <c r="C1763" t="s">
        <v>3473</v>
      </c>
      <c r="D1763" t="s">
        <v>3471</v>
      </c>
      <c r="E1763" t="s">
        <v>1602</v>
      </c>
      <c r="F1763" t="s">
        <v>1598</v>
      </c>
      <c r="G1763" t="s">
        <v>3474</v>
      </c>
      <c r="H1763" t="s">
        <v>1600</v>
      </c>
      <c r="I1763">
        <v>0.58599999999999997</v>
      </c>
      <c r="J1763">
        <v>0.28599999999999998</v>
      </c>
      <c r="K1763" t="s">
        <v>17</v>
      </c>
      <c r="L1763">
        <v>1</v>
      </c>
      <c r="M1763">
        <v>0.58599999999999997</v>
      </c>
      <c r="N1763">
        <v>0</v>
      </c>
      <c r="O1763">
        <v>0.794597</v>
      </c>
      <c r="P1763">
        <v>0.79045200000000004</v>
      </c>
      <c r="Q1763">
        <v>1</v>
      </c>
    </row>
    <row r="1764" spans="1:17" ht="15" x14ac:dyDescent="0.3">
      <c r="A1764" s="1"/>
      <c r="B1764" t="s">
        <v>25</v>
      </c>
      <c r="C1764" t="s">
        <v>1606</v>
      </c>
      <c r="D1764" t="s">
        <v>1606</v>
      </c>
      <c r="E1764" t="s">
        <v>1606</v>
      </c>
      <c r="F1764" t="s">
        <v>1606</v>
      </c>
      <c r="G1764" t="s">
        <v>1608</v>
      </c>
      <c r="H1764" t="s">
        <v>1608</v>
      </c>
      <c r="I1764">
        <v>1</v>
      </c>
      <c r="J1764">
        <v>1</v>
      </c>
      <c r="K1764" t="s">
        <v>17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</row>
    <row r="1765" spans="1:17" ht="15" x14ac:dyDescent="0.3">
      <c r="A1765" s="1"/>
      <c r="B1765" t="s">
        <v>25</v>
      </c>
      <c r="C1765" t="s">
        <v>3495</v>
      </c>
      <c r="D1765" t="s">
        <v>3483</v>
      </c>
      <c r="E1765" t="s">
        <v>3495</v>
      </c>
      <c r="F1765" t="s">
        <v>3485</v>
      </c>
      <c r="G1765" t="s">
        <v>3496</v>
      </c>
      <c r="H1765" t="s">
        <v>1616</v>
      </c>
      <c r="I1765">
        <v>0.96299999999999997</v>
      </c>
      <c r="J1765">
        <v>0.75</v>
      </c>
      <c r="K1765" t="s">
        <v>42</v>
      </c>
      <c r="L1765">
        <v>0.5</v>
      </c>
      <c r="M1765">
        <v>0.96299999999999997</v>
      </c>
      <c r="N1765">
        <v>0</v>
      </c>
      <c r="O1765">
        <v>0.86344200000000004</v>
      </c>
      <c r="P1765">
        <v>0.86174899999999999</v>
      </c>
      <c r="Q1765">
        <v>0.5</v>
      </c>
    </row>
    <row r="1766" spans="1:17" ht="15" x14ac:dyDescent="0.3">
      <c r="A1766" s="1"/>
      <c r="B1766" t="s">
        <v>25</v>
      </c>
      <c r="C1766" t="s">
        <v>3503</v>
      </c>
      <c r="D1766" t="s">
        <v>3501</v>
      </c>
      <c r="E1766" t="s">
        <v>3503</v>
      </c>
      <c r="F1766" t="s">
        <v>3501</v>
      </c>
      <c r="G1766" t="s">
        <v>3504</v>
      </c>
      <c r="H1766" t="s">
        <v>1627</v>
      </c>
      <c r="I1766">
        <v>0.876</v>
      </c>
      <c r="J1766">
        <v>0.66700000000000004</v>
      </c>
      <c r="K1766" t="s">
        <v>17</v>
      </c>
      <c r="L1766">
        <v>1</v>
      </c>
      <c r="M1766">
        <v>0.876</v>
      </c>
      <c r="N1766">
        <v>0</v>
      </c>
      <c r="O1766">
        <v>0.90633399999999997</v>
      </c>
      <c r="P1766">
        <v>0.89888199999999996</v>
      </c>
      <c r="Q1766">
        <v>1</v>
      </c>
    </row>
    <row r="1767" spans="1:17" ht="15" x14ac:dyDescent="0.3">
      <c r="A1767" s="1"/>
      <c r="B1767" t="s">
        <v>25</v>
      </c>
      <c r="C1767" t="s">
        <v>3519</v>
      </c>
      <c r="D1767" t="s">
        <v>3507</v>
      </c>
      <c r="E1767" t="s">
        <v>3517</v>
      </c>
      <c r="F1767" t="s">
        <v>3508</v>
      </c>
      <c r="G1767" t="s">
        <v>3520</v>
      </c>
      <c r="H1767" t="s">
        <v>3510</v>
      </c>
      <c r="I1767">
        <v>0.73199999999999998</v>
      </c>
      <c r="J1767">
        <v>0.61499999999999999</v>
      </c>
      <c r="K1767" t="s">
        <v>17</v>
      </c>
      <c r="L1767">
        <v>1</v>
      </c>
      <c r="M1767">
        <v>0.73199999999999998</v>
      </c>
      <c r="N1767">
        <v>0</v>
      </c>
      <c r="O1767">
        <v>0.93878099999999998</v>
      </c>
      <c r="P1767">
        <v>0.92447299999999999</v>
      </c>
      <c r="Q1767">
        <v>1</v>
      </c>
    </row>
    <row r="1768" spans="1:17" ht="15" x14ac:dyDescent="0.3">
      <c r="A1768" s="1"/>
      <c r="B1768" t="s">
        <v>25</v>
      </c>
      <c r="C1768" t="s">
        <v>1658</v>
      </c>
      <c r="D1768" t="s">
        <v>1658</v>
      </c>
      <c r="E1768" t="s">
        <v>1658</v>
      </c>
      <c r="F1768" t="s">
        <v>1658</v>
      </c>
      <c r="G1768" t="s">
        <v>3497</v>
      </c>
      <c r="H1768" t="s">
        <v>1660</v>
      </c>
      <c r="I1768">
        <v>0.97799999999999998</v>
      </c>
      <c r="J1768">
        <v>0.57099999999999995</v>
      </c>
      <c r="K1768" t="s">
        <v>17</v>
      </c>
      <c r="L1768">
        <v>1</v>
      </c>
      <c r="M1768">
        <v>0.97799999999999998</v>
      </c>
      <c r="N1768">
        <v>0</v>
      </c>
      <c r="O1768">
        <v>0.89351899999999995</v>
      </c>
      <c r="P1768">
        <v>0.88842500000000002</v>
      </c>
      <c r="Q1768">
        <v>1</v>
      </c>
    </row>
    <row r="1769" spans="1:17" ht="15" x14ac:dyDescent="0.3">
      <c r="A1769" s="1"/>
      <c r="B1769" t="s">
        <v>25</v>
      </c>
      <c r="C1769" t="s">
        <v>3532</v>
      </c>
      <c r="D1769" t="s">
        <v>3530</v>
      </c>
      <c r="E1769" t="s">
        <v>3532</v>
      </c>
      <c r="F1769" t="s">
        <v>3530</v>
      </c>
      <c r="G1769" t="s">
        <v>3533</v>
      </c>
      <c r="H1769" t="s">
        <v>1665</v>
      </c>
      <c r="I1769">
        <v>0.71399999999999997</v>
      </c>
      <c r="J1769">
        <v>0.72699999999999998</v>
      </c>
      <c r="K1769" t="s">
        <v>17</v>
      </c>
      <c r="L1769">
        <v>1</v>
      </c>
      <c r="M1769">
        <v>0.71399999999999997</v>
      </c>
      <c r="N1769">
        <v>0</v>
      </c>
      <c r="O1769">
        <v>0.83318800000000004</v>
      </c>
      <c r="P1769">
        <v>0.852576</v>
      </c>
      <c r="Q1769">
        <v>1</v>
      </c>
    </row>
    <row r="1770" spans="1:17" ht="15" x14ac:dyDescent="0.3">
      <c r="A1770" s="1"/>
      <c r="B1770" t="s">
        <v>25</v>
      </c>
      <c r="C1770" t="s">
        <v>3506</v>
      </c>
      <c r="D1770" t="s">
        <v>3539</v>
      </c>
      <c r="E1770" t="s">
        <v>3506</v>
      </c>
      <c r="F1770" t="s">
        <v>3540</v>
      </c>
      <c r="G1770" t="s">
        <v>3509</v>
      </c>
      <c r="H1770" t="s">
        <v>1672</v>
      </c>
      <c r="I1770">
        <v>0.94599999999999995</v>
      </c>
      <c r="J1770">
        <v>0.75</v>
      </c>
      <c r="K1770" t="s">
        <v>17</v>
      </c>
      <c r="L1770">
        <v>1</v>
      </c>
      <c r="M1770">
        <v>0.94599999999999995</v>
      </c>
      <c r="N1770">
        <v>0</v>
      </c>
      <c r="O1770">
        <v>0.78700400000000004</v>
      </c>
      <c r="P1770">
        <v>0.78366800000000003</v>
      </c>
      <c r="Q1770">
        <v>1</v>
      </c>
    </row>
    <row r="1771" spans="1:17" ht="15" x14ac:dyDescent="0.3">
      <c r="A1771" s="1"/>
      <c r="B1771" t="s">
        <v>25</v>
      </c>
      <c r="C1771" t="s">
        <v>3543</v>
      </c>
      <c r="D1771" t="s">
        <v>3544</v>
      </c>
      <c r="E1771" t="s">
        <v>3543</v>
      </c>
      <c r="F1771" t="s">
        <v>1678</v>
      </c>
      <c r="G1771" t="s">
        <v>3545</v>
      </c>
      <c r="H1771" t="s">
        <v>1680</v>
      </c>
      <c r="I1771">
        <v>0.81100000000000005</v>
      </c>
      <c r="J1771">
        <v>0.8</v>
      </c>
      <c r="K1771" t="s">
        <v>17</v>
      </c>
      <c r="L1771">
        <v>1</v>
      </c>
      <c r="M1771">
        <v>0.81100000000000005</v>
      </c>
      <c r="N1771">
        <v>0</v>
      </c>
      <c r="O1771">
        <v>0.84243599999999996</v>
      </c>
      <c r="P1771">
        <v>0.842974</v>
      </c>
      <c r="Q1771">
        <v>1</v>
      </c>
    </row>
    <row r="1772" spans="1:17" ht="15" x14ac:dyDescent="0.3">
      <c r="A1772" s="1"/>
      <c r="B1772" t="s">
        <v>25</v>
      </c>
      <c r="C1772" t="s">
        <v>1686</v>
      </c>
      <c r="D1772" t="s">
        <v>1687</v>
      </c>
      <c r="E1772" t="s">
        <v>1688</v>
      </c>
      <c r="F1772" t="s">
        <v>1689</v>
      </c>
      <c r="G1772" t="s">
        <v>3549</v>
      </c>
      <c r="H1772" t="s">
        <v>1691</v>
      </c>
      <c r="I1772">
        <v>0.76700000000000002</v>
      </c>
      <c r="J1772">
        <v>0.5</v>
      </c>
      <c r="K1772" t="s">
        <v>17</v>
      </c>
      <c r="L1772">
        <v>1</v>
      </c>
      <c r="M1772">
        <v>0.76700000000000002</v>
      </c>
      <c r="N1772">
        <v>0</v>
      </c>
      <c r="O1772">
        <v>0.82957099999999995</v>
      </c>
      <c r="P1772">
        <v>0.82798499999999997</v>
      </c>
      <c r="Q1772">
        <v>1</v>
      </c>
    </row>
    <row r="1773" spans="1:17" ht="15" x14ac:dyDescent="0.3">
      <c r="A1773" s="1"/>
      <c r="B1773" t="s">
        <v>25</v>
      </c>
      <c r="C1773" t="s">
        <v>3550</v>
      </c>
      <c r="D1773" t="s">
        <v>3551</v>
      </c>
      <c r="E1773" t="s">
        <v>3550</v>
      </c>
      <c r="F1773" t="s">
        <v>3551</v>
      </c>
      <c r="G1773" t="s">
        <v>3552</v>
      </c>
      <c r="H1773" t="s">
        <v>1694</v>
      </c>
      <c r="I1773">
        <v>0.79300000000000004</v>
      </c>
      <c r="J1773">
        <v>0.66700000000000004</v>
      </c>
      <c r="K1773" t="s">
        <v>17</v>
      </c>
      <c r="L1773">
        <v>1</v>
      </c>
      <c r="M1773">
        <v>0.79300000000000004</v>
      </c>
      <c r="N1773">
        <v>0</v>
      </c>
      <c r="O1773">
        <v>0.78467299999999995</v>
      </c>
      <c r="P1773">
        <v>0.79381400000000002</v>
      </c>
      <c r="Q1773">
        <v>1</v>
      </c>
    </row>
    <row r="1774" spans="1:17" ht="15" x14ac:dyDescent="0.3">
      <c r="A1774" s="1"/>
      <c r="B1774" t="s">
        <v>25</v>
      </c>
      <c r="C1774" t="s">
        <v>3560</v>
      </c>
      <c r="D1774" t="s">
        <v>3554</v>
      </c>
      <c r="E1774" t="s">
        <v>3561</v>
      </c>
      <c r="F1774" t="s">
        <v>3555</v>
      </c>
      <c r="G1774" t="s">
        <v>3562</v>
      </c>
      <c r="H1774" t="s">
        <v>1702</v>
      </c>
      <c r="I1774">
        <v>1.4E-2</v>
      </c>
      <c r="J1774">
        <v>0</v>
      </c>
      <c r="K1774" t="s">
        <v>46</v>
      </c>
      <c r="L1774">
        <v>0</v>
      </c>
      <c r="M1774">
        <v>1.4E-2</v>
      </c>
      <c r="N1774">
        <v>0</v>
      </c>
      <c r="O1774">
        <v>0.60813399999999995</v>
      </c>
      <c r="P1774">
        <v>0.60798799999999997</v>
      </c>
      <c r="Q1774">
        <v>0</v>
      </c>
    </row>
    <row r="1775" spans="1:17" ht="15" x14ac:dyDescent="0.3">
      <c r="A1775" s="1"/>
      <c r="B1775" t="s">
        <v>25</v>
      </c>
      <c r="C1775" t="s">
        <v>1712</v>
      </c>
      <c r="D1775" t="s">
        <v>3566</v>
      </c>
      <c r="E1775" t="s">
        <v>1712</v>
      </c>
      <c r="F1775" t="s">
        <v>1714</v>
      </c>
      <c r="G1775" t="s">
        <v>3567</v>
      </c>
      <c r="H1775" t="s">
        <v>1716</v>
      </c>
      <c r="I1775">
        <v>0.91900000000000004</v>
      </c>
      <c r="J1775">
        <v>0.94099999999999995</v>
      </c>
      <c r="K1775" t="s">
        <v>17</v>
      </c>
      <c r="L1775">
        <v>1</v>
      </c>
      <c r="M1775">
        <v>0.91900000000000004</v>
      </c>
      <c r="N1775">
        <v>0</v>
      </c>
      <c r="O1775">
        <v>0.94977599999999995</v>
      </c>
      <c r="P1775">
        <v>0.94955900000000004</v>
      </c>
      <c r="Q1775">
        <v>1</v>
      </c>
    </row>
    <row r="1776" spans="1:17" ht="15" x14ac:dyDescent="0.3">
      <c r="A1776" s="1"/>
      <c r="B1776" t="s">
        <v>25</v>
      </c>
      <c r="C1776" t="s">
        <v>1731</v>
      </c>
      <c r="D1776" t="s">
        <v>3572</v>
      </c>
      <c r="E1776" t="s">
        <v>1731</v>
      </c>
      <c r="F1776" t="s">
        <v>3572</v>
      </c>
      <c r="G1776" t="s">
        <v>3573</v>
      </c>
      <c r="H1776" t="s">
        <v>1733</v>
      </c>
      <c r="I1776">
        <v>0.77900000000000003</v>
      </c>
      <c r="J1776">
        <v>0</v>
      </c>
      <c r="K1776" t="s">
        <v>17</v>
      </c>
      <c r="L1776">
        <v>1</v>
      </c>
      <c r="M1776">
        <v>0.77900000000000003</v>
      </c>
      <c r="N1776">
        <v>0</v>
      </c>
      <c r="O1776">
        <v>0.68674400000000002</v>
      </c>
      <c r="P1776">
        <v>0.68263099999999999</v>
      </c>
      <c r="Q1776">
        <v>1</v>
      </c>
    </row>
    <row r="1777" spans="1:17" ht="15" x14ac:dyDescent="0.3">
      <c r="A1777" s="1"/>
      <c r="B1777" t="s">
        <v>25</v>
      </c>
      <c r="C1777" t="s">
        <v>1737</v>
      </c>
      <c r="D1777" t="s">
        <v>1738</v>
      </c>
      <c r="E1777" t="s">
        <v>1737</v>
      </c>
      <c r="F1777" t="s">
        <v>1738</v>
      </c>
      <c r="G1777" t="s">
        <v>1744</v>
      </c>
      <c r="H1777" t="s">
        <v>1740</v>
      </c>
      <c r="I1777">
        <v>0.79600000000000004</v>
      </c>
      <c r="J1777">
        <v>0.66700000000000004</v>
      </c>
      <c r="K1777" t="s">
        <v>17</v>
      </c>
      <c r="L1777">
        <v>1</v>
      </c>
      <c r="M1777">
        <v>0.79600000000000004</v>
      </c>
      <c r="N1777">
        <v>0</v>
      </c>
      <c r="O1777">
        <v>0.89498699999999998</v>
      </c>
      <c r="P1777">
        <v>0.89403200000000005</v>
      </c>
      <c r="Q1777">
        <v>1</v>
      </c>
    </row>
    <row r="1778" spans="1:17" ht="15" x14ac:dyDescent="0.3">
      <c r="A1778" s="1"/>
      <c r="B1778" t="s">
        <v>25</v>
      </c>
      <c r="C1778" t="s">
        <v>1746</v>
      </c>
      <c r="D1778" t="s">
        <v>3579</v>
      </c>
      <c r="E1778" t="s">
        <v>1747</v>
      </c>
      <c r="F1778" t="s">
        <v>1747</v>
      </c>
      <c r="G1778" t="s">
        <v>1746</v>
      </c>
      <c r="H1778" t="s">
        <v>1749</v>
      </c>
      <c r="I1778">
        <v>0.77100000000000002</v>
      </c>
      <c r="J1778">
        <v>0</v>
      </c>
      <c r="K1778" t="s">
        <v>17</v>
      </c>
      <c r="L1778">
        <v>1</v>
      </c>
      <c r="M1778">
        <v>0.77100000000000002</v>
      </c>
      <c r="N1778">
        <v>0</v>
      </c>
      <c r="O1778">
        <v>0.69112099999999999</v>
      </c>
      <c r="P1778">
        <v>0.69327899999999998</v>
      </c>
      <c r="Q1778">
        <v>1</v>
      </c>
    </row>
    <row r="1779" spans="1:17" ht="15" x14ac:dyDescent="0.3">
      <c r="A1779" s="1"/>
      <c r="B1779" t="s">
        <v>25</v>
      </c>
      <c r="C1779" t="s">
        <v>1756</v>
      </c>
      <c r="D1779" t="s">
        <v>3582</v>
      </c>
      <c r="E1779" t="s">
        <v>1757</v>
      </c>
      <c r="F1779" t="s">
        <v>3583</v>
      </c>
      <c r="G1779" t="s">
        <v>1758</v>
      </c>
      <c r="H1779" t="s">
        <v>1755</v>
      </c>
      <c r="I1779">
        <v>0.28599999999999998</v>
      </c>
      <c r="J1779">
        <v>0</v>
      </c>
      <c r="K1779" t="s">
        <v>42</v>
      </c>
      <c r="L1779">
        <v>0.5</v>
      </c>
      <c r="M1779">
        <v>0.28599999999999998</v>
      </c>
      <c r="N1779">
        <v>0</v>
      </c>
      <c r="O1779">
        <v>0.67745699999999998</v>
      </c>
      <c r="P1779">
        <v>0.67498100000000005</v>
      </c>
      <c r="Q1779">
        <v>0.5</v>
      </c>
    </row>
    <row r="1780" spans="1:17" ht="15" x14ac:dyDescent="0.3">
      <c r="A1780" s="1"/>
      <c r="B1780" t="s">
        <v>25</v>
      </c>
      <c r="C1780" t="s">
        <v>3598</v>
      </c>
      <c r="D1780" t="s">
        <v>3591</v>
      </c>
      <c r="E1780" t="s">
        <v>3598</v>
      </c>
      <c r="F1780" t="s">
        <v>3592</v>
      </c>
      <c r="G1780" t="s">
        <v>3599</v>
      </c>
      <c r="H1780" t="s">
        <v>1773</v>
      </c>
      <c r="I1780">
        <v>8.8999999999999996E-2</v>
      </c>
      <c r="J1780">
        <v>0.11799999999999999</v>
      </c>
      <c r="K1780" t="s">
        <v>46</v>
      </c>
      <c r="L1780">
        <v>0</v>
      </c>
      <c r="M1780">
        <v>8.8999999999999996E-2</v>
      </c>
      <c r="N1780">
        <v>0</v>
      </c>
      <c r="O1780">
        <v>0.67979599999999996</v>
      </c>
      <c r="P1780">
        <v>0.67257699999999998</v>
      </c>
      <c r="Q1780">
        <v>0</v>
      </c>
    </row>
    <row r="1781" spans="1:17" ht="15" x14ac:dyDescent="0.3">
      <c r="A1781" s="1"/>
      <c r="B1781" t="s">
        <v>25</v>
      </c>
      <c r="C1781" t="s">
        <v>1764</v>
      </c>
      <c r="D1781" t="s">
        <v>3601</v>
      </c>
      <c r="E1781" t="s">
        <v>1765</v>
      </c>
      <c r="F1781" t="s">
        <v>1765</v>
      </c>
      <c r="G1781" t="s">
        <v>3602</v>
      </c>
      <c r="H1781" t="s">
        <v>1788</v>
      </c>
      <c r="I1781">
        <v>0.89400000000000002</v>
      </c>
      <c r="J1781">
        <v>0</v>
      </c>
      <c r="K1781" t="s">
        <v>17</v>
      </c>
      <c r="L1781">
        <v>1</v>
      </c>
      <c r="M1781">
        <v>0.89400000000000002</v>
      </c>
      <c r="N1781">
        <v>0</v>
      </c>
      <c r="O1781">
        <v>0.78121099999999999</v>
      </c>
      <c r="P1781">
        <v>0.78984500000000002</v>
      </c>
      <c r="Q1781">
        <v>1</v>
      </c>
    </row>
    <row r="1782" spans="1:17" ht="15" x14ac:dyDescent="0.3">
      <c r="A1782" s="1"/>
      <c r="B1782" t="s">
        <v>25</v>
      </c>
      <c r="C1782" t="s">
        <v>3611</v>
      </c>
      <c r="D1782" t="s">
        <v>3605</v>
      </c>
      <c r="E1782" t="s">
        <v>3612</v>
      </c>
      <c r="F1782" t="s">
        <v>3606</v>
      </c>
      <c r="G1782" t="s">
        <v>3613</v>
      </c>
      <c r="H1782" t="s">
        <v>1795</v>
      </c>
      <c r="I1782">
        <v>0.73799999999999999</v>
      </c>
      <c r="J1782">
        <v>0.44400000000000001</v>
      </c>
      <c r="K1782" t="s">
        <v>42</v>
      </c>
      <c r="L1782">
        <v>0.5</v>
      </c>
      <c r="M1782">
        <v>0.73799999999999999</v>
      </c>
      <c r="N1782">
        <v>0</v>
      </c>
      <c r="O1782">
        <v>0.83912299999999995</v>
      </c>
      <c r="P1782">
        <v>0.83597200000000005</v>
      </c>
      <c r="Q1782">
        <v>0.5</v>
      </c>
    </row>
    <row r="1783" spans="1:17" ht="15" x14ac:dyDescent="0.3">
      <c r="A1783" s="1"/>
      <c r="B1783" t="s">
        <v>25</v>
      </c>
      <c r="C1783" t="s">
        <v>1804</v>
      </c>
      <c r="D1783" t="s">
        <v>3617</v>
      </c>
      <c r="E1783" t="s">
        <v>1806</v>
      </c>
      <c r="F1783" t="s">
        <v>3618</v>
      </c>
      <c r="G1783" t="s">
        <v>3619</v>
      </c>
      <c r="H1783" t="s">
        <v>1808</v>
      </c>
      <c r="I1783">
        <v>0.98499999999999999</v>
      </c>
      <c r="J1783">
        <v>0.66700000000000004</v>
      </c>
      <c r="K1783" t="s">
        <v>17</v>
      </c>
      <c r="L1783">
        <v>1</v>
      </c>
      <c r="M1783">
        <v>0.98499999999999999</v>
      </c>
      <c r="N1783">
        <v>0</v>
      </c>
      <c r="O1783">
        <v>0.931836</v>
      </c>
      <c r="P1783">
        <v>0.92594699999999996</v>
      </c>
      <c r="Q1783">
        <v>1</v>
      </c>
    </row>
    <row r="1784" spans="1:17" ht="15" x14ac:dyDescent="0.3">
      <c r="A1784" s="1"/>
      <c r="B1784" t="s">
        <v>25</v>
      </c>
      <c r="C1784" t="s">
        <v>1811</v>
      </c>
      <c r="D1784" t="s">
        <v>3621</v>
      </c>
      <c r="E1784" t="s">
        <v>1811</v>
      </c>
      <c r="F1784" t="s">
        <v>3621</v>
      </c>
      <c r="G1784" t="s">
        <v>1813</v>
      </c>
      <c r="H1784" t="s">
        <v>1814</v>
      </c>
      <c r="I1784">
        <v>0.88200000000000001</v>
      </c>
      <c r="J1784">
        <v>0.5</v>
      </c>
      <c r="K1784" t="s">
        <v>17</v>
      </c>
      <c r="L1784">
        <v>1</v>
      </c>
      <c r="M1784">
        <v>0.88200000000000001</v>
      </c>
      <c r="N1784">
        <v>0</v>
      </c>
      <c r="O1784">
        <v>0.89107800000000004</v>
      </c>
      <c r="P1784">
        <v>0.89397499999999996</v>
      </c>
      <c r="Q1784">
        <v>1</v>
      </c>
    </row>
    <row r="1785" spans="1:17" ht="15" x14ac:dyDescent="0.3">
      <c r="A1785" s="1"/>
      <c r="B1785" t="s">
        <v>25</v>
      </c>
      <c r="C1785" t="s">
        <v>3628</v>
      </c>
      <c r="D1785" t="s">
        <v>3629</v>
      </c>
      <c r="E1785" t="s">
        <v>3630</v>
      </c>
      <c r="F1785" t="s">
        <v>3630</v>
      </c>
      <c r="G1785" t="s">
        <v>3631</v>
      </c>
      <c r="H1785" t="s">
        <v>1821</v>
      </c>
      <c r="I1785">
        <v>0.66300000000000003</v>
      </c>
      <c r="J1785">
        <v>0.48</v>
      </c>
      <c r="K1785" t="s">
        <v>17</v>
      </c>
      <c r="L1785">
        <v>1</v>
      </c>
      <c r="M1785">
        <v>0.66300000000000003</v>
      </c>
      <c r="N1785">
        <v>0</v>
      </c>
      <c r="O1785">
        <v>0.83963299999999996</v>
      </c>
      <c r="P1785">
        <v>0.82325099999999996</v>
      </c>
      <c r="Q1785">
        <v>1</v>
      </c>
    </row>
    <row r="1786" spans="1:17" ht="15" x14ac:dyDescent="0.3">
      <c r="A1786" s="1"/>
      <c r="B1786" t="s">
        <v>25</v>
      </c>
      <c r="C1786" t="s">
        <v>1833</v>
      </c>
      <c r="D1786" t="s">
        <v>3646</v>
      </c>
      <c r="E1786" t="s">
        <v>1834</v>
      </c>
      <c r="F1786" t="s">
        <v>3647</v>
      </c>
      <c r="G1786" t="s">
        <v>1835</v>
      </c>
      <c r="H1786" t="s">
        <v>1836</v>
      </c>
      <c r="I1786">
        <v>0.98699999999999999</v>
      </c>
      <c r="J1786">
        <v>0.66700000000000004</v>
      </c>
      <c r="K1786" t="s">
        <v>17</v>
      </c>
      <c r="L1786">
        <v>1</v>
      </c>
      <c r="M1786">
        <v>0.98699999999999999</v>
      </c>
      <c r="N1786">
        <v>0</v>
      </c>
      <c r="O1786">
        <v>0.93129899999999999</v>
      </c>
      <c r="P1786">
        <v>0.91783000000000003</v>
      </c>
      <c r="Q1786">
        <v>1</v>
      </c>
    </row>
    <row r="1787" spans="1:17" ht="15" x14ac:dyDescent="0.3">
      <c r="A1787" s="1"/>
      <c r="B1787" t="s">
        <v>25</v>
      </c>
      <c r="C1787" t="s">
        <v>1838</v>
      </c>
      <c r="D1787" t="s">
        <v>3650</v>
      </c>
      <c r="E1787" t="s">
        <v>1838</v>
      </c>
      <c r="F1787" t="s">
        <v>3651</v>
      </c>
      <c r="G1787" t="s">
        <v>3653</v>
      </c>
      <c r="H1787" t="s">
        <v>1842</v>
      </c>
      <c r="I1787">
        <v>3.6999999999999998E-2</v>
      </c>
      <c r="J1787">
        <v>0</v>
      </c>
      <c r="K1787" t="s">
        <v>46</v>
      </c>
      <c r="L1787">
        <v>0</v>
      </c>
      <c r="M1787">
        <v>3.6999999999999998E-2</v>
      </c>
      <c r="N1787">
        <v>0</v>
      </c>
      <c r="O1787">
        <v>0.59892100000000004</v>
      </c>
      <c r="P1787">
        <v>0.599638</v>
      </c>
      <c r="Q1787">
        <v>0</v>
      </c>
    </row>
    <row r="1788" spans="1:17" ht="15" x14ac:dyDescent="0.3">
      <c r="A1788" s="1"/>
      <c r="B1788" t="s">
        <v>25</v>
      </c>
      <c r="C1788" t="s">
        <v>3655</v>
      </c>
      <c r="D1788" t="s">
        <v>3656</v>
      </c>
      <c r="E1788" t="s">
        <v>3655</v>
      </c>
      <c r="F1788" t="s">
        <v>3656</v>
      </c>
      <c r="G1788" t="s">
        <v>3657</v>
      </c>
      <c r="H1788" t="s">
        <v>1846</v>
      </c>
      <c r="I1788">
        <v>0.77200000000000002</v>
      </c>
      <c r="J1788">
        <v>0</v>
      </c>
      <c r="K1788" t="s">
        <v>17</v>
      </c>
      <c r="L1788">
        <v>1</v>
      </c>
      <c r="M1788">
        <v>0.77200000000000002</v>
      </c>
      <c r="N1788">
        <v>0</v>
      </c>
      <c r="O1788">
        <v>0.78336300000000003</v>
      </c>
      <c r="P1788">
        <v>0.77434999999999998</v>
      </c>
      <c r="Q1788">
        <v>1</v>
      </c>
    </row>
    <row r="1789" spans="1:17" ht="15" x14ac:dyDescent="0.3">
      <c r="A1789" s="1"/>
      <c r="B1789" t="s">
        <v>25</v>
      </c>
      <c r="C1789" t="s">
        <v>3661</v>
      </c>
      <c r="D1789" t="s">
        <v>1847</v>
      </c>
      <c r="E1789" t="s">
        <v>3661</v>
      </c>
      <c r="F1789" t="s">
        <v>1847</v>
      </c>
      <c r="G1789" t="s">
        <v>3662</v>
      </c>
      <c r="H1789" t="s">
        <v>1854</v>
      </c>
      <c r="I1789">
        <v>0.56299999999999994</v>
      </c>
      <c r="J1789">
        <v>0.316</v>
      </c>
      <c r="K1789" t="s">
        <v>42</v>
      </c>
      <c r="L1789">
        <v>0.5</v>
      </c>
      <c r="M1789">
        <v>0.56299999999999994</v>
      </c>
      <c r="N1789">
        <v>0</v>
      </c>
      <c r="O1789">
        <v>0.80390200000000001</v>
      </c>
      <c r="P1789">
        <v>0.80924600000000002</v>
      </c>
      <c r="Q1789">
        <v>0.5</v>
      </c>
    </row>
    <row r="1790" spans="1:17" ht="15" x14ac:dyDescent="0.3">
      <c r="A1790" s="1"/>
      <c r="B1790" t="s">
        <v>25</v>
      </c>
      <c r="C1790" t="s">
        <v>3674</v>
      </c>
      <c r="D1790" t="s">
        <v>3671</v>
      </c>
      <c r="E1790" t="s">
        <v>3674</v>
      </c>
      <c r="F1790" t="s">
        <v>3672</v>
      </c>
      <c r="G1790" t="s">
        <v>3675</v>
      </c>
      <c r="H1790" t="s">
        <v>1863</v>
      </c>
      <c r="I1790">
        <v>0.22600000000000001</v>
      </c>
      <c r="J1790">
        <v>0.105</v>
      </c>
      <c r="K1790" t="s">
        <v>46</v>
      </c>
      <c r="L1790">
        <v>0</v>
      </c>
      <c r="M1790">
        <v>0.22600000000000001</v>
      </c>
      <c r="N1790">
        <v>0</v>
      </c>
      <c r="O1790">
        <v>0.69435599999999997</v>
      </c>
      <c r="P1790">
        <v>0.68860500000000002</v>
      </c>
      <c r="Q1790">
        <v>0</v>
      </c>
    </row>
    <row r="1791" spans="1:17" ht="15" x14ac:dyDescent="0.3">
      <c r="A1791" s="1"/>
      <c r="B1791" t="s">
        <v>25</v>
      </c>
      <c r="C1791" t="s">
        <v>3670</v>
      </c>
      <c r="D1791" t="s">
        <v>3582</v>
      </c>
      <c r="E1791" t="s">
        <v>3670</v>
      </c>
      <c r="F1791" t="s">
        <v>3583</v>
      </c>
      <c r="G1791" t="s">
        <v>3673</v>
      </c>
      <c r="H1791" t="s">
        <v>1755</v>
      </c>
      <c r="I1791">
        <v>7.4999999999999997E-2</v>
      </c>
      <c r="J1791">
        <v>0</v>
      </c>
      <c r="K1791" t="s">
        <v>42</v>
      </c>
      <c r="L1791">
        <v>0.5</v>
      </c>
      <c r="M1791">
        <v>7.4999999999999997E-2</v>
      </c>
      <c r="N1791">
        <v>0</v>
      </c>
      <c r="O1791">
        <v>0.62166699999999997</v>
      </c>
      <c r="P1791">
        <v>0.62814199999999998</v>
      </c>
      <c r="Q1791">
        <v>0.5</v>
      </c>
    </row>
    <row r="1792" spans="1:17" ht="15" x14ac:dyDescent="0.3">
      <c r="A1792" s="1"/>
      <c r="B1792" t="s">
        <v>25</v>
      </c>
      <c r="C1792" t="s">
        <v>3682</v>
      </c>
      <c r="D1792" t="s">
        <v>3683</v>
      </c>
      <c r="E1792" t="s">
        <v>3682</v>
      </c>
      <c r="F1792" t="s">
        <v>3684</v>
      </c>
      <c r="G1792" t="s">
        <v>3685</v>
      </c>
      <c r="H1792" t="s">
        <v>1898</v>
      </c>
      <c r="I1792">
        <v>0.94599999999999995</v>
      </c>
      <c r="J1792">
        <v>0.88900000000000001</v>
      </c>
      <c r="K1792" t="s">
        <v>17</v>
      </c>
      <c r="L1792">
        <v>1</v>
      </c>
      <c r="M1792">
        <v>0.94599999999999995</v>
      </c>
      <c r="N1792">
        <v>0</v>
      </c>
      <c r="O1792">
        <v>0.92991400000000002</v>
      </c>
      <c r="P1792">
        <v>0.92642599999999997</v>
      </c>
      <c r="Q1792">
        <v>1</v>
      </c>
    </row>
    <row r="1793" spans="1:17" ht="15" x14ac:dyDescent="0.3">
      <c r="A1793" s="1"/>
      <c r="B1793" t="s">
        <v>25</v>
      </c>
      <c r="C1793" t="s">
        <v>3694</v>
      </c>
      <c r="D1793" t="s">
        <v>1900</v>
      </c>
      <c r="E1793" t="s">
        <v>3694</v>
      </c>
      <c r="F1793" t="s">
        <v>1900</v>
      </c>
      <c r="G1793" t="s">
        <v>3695</v>
      </c>
      <c r="H1793" t="s">
        <v>1901</v>
      </c>
      <c r="I1793">
        <v>0.44800000000000001</v>
      </c>
      <c r="J1793">
        <v>0.72699999999999998</v>
      </c>
      <c r="K1793" t="s">
        <v>17</v>
      </c>
      <c r="L1793">
        <v>1</v>
      </c>
      <c r="M1793">
        <v>0.44800000000000001</v>
      </c>
      <c r="N1793">
        <v>0</v>
      </c>
      <c r="O1793">
        <v>0.81649400000000005</v>
      </c>
      <c r="P1793">
        <v>0.811025</v>
      </c>
      <c r="Q1793">
        <v>1</v>
      </c>
    </row>
    <row r="1794" spans="1:17" ht="15" x14ac:dyDescent="0.3">
      <c r="A1794" s="1"/>
      <c r="B1794" t="s">
        <v>25</v>
      </c>
      <c r="C1794" t="s">
        <v>3702</v>
      </c>
      <c r="D1794" t="s">
        <v>1911</v>
      </c>
      <c r="E1794" t="s">
        <v>3702</v>
      </c>
      <c r="F1794" t="s">
        <v>1911</v>
      </c>
      <c r="G1794" t="s">
        <v>3703</v>
      </c>
      <c r="H1794" t="s">
        <v>1913</v>
      </c>
      <c r="I1794">
        <v>0.72399999999999998</v>
      </c>
      <c r="J1794">
        <v>0</v>
      </c>
      <c r="K1794" t="s">
        <v>46</v>
      </c>
      <c r="L1794">
        <v>0</v>
      </c>
      <c r="M1794">
        <v>0.72399999999999998</v>
      </c>
      <c r="N1794">
        <v>0</v>
      </c>
      <c r="O1794">
        <v>0.69123000000000001</v>
      </c>
      <c r="P1794">
        <v>0.68803099999999995</v>
      </c>
      <c r="Q1794">
        <v>0</v>
      </c>
    </row>
    <row r="1795" spans="1:17" ht="15" x14ac:dyDescent="0.3">
      <c r="A1795" s="1"/>
      <c r="B1795" t="s">
        <v>25</v>
      </c>
      <c r="C1795" t="s">
        <v>3707</v>
      </c>
      <c r="D1795" t="s">
        <v>1918</v>
      </c>
      <c r="E1795" t="s">
        <v>3707</v>
      </c>
      <c r="F1795" t="s">
        <v>1918</v>
      </c>
      <c r="G1795" t="s">
        <v>3708</v>
      </c>
      <c r="H1795" t="s">
        <v>1920</v>
      </c>
      <c r="I1795">
        <v>0.317</v>
      </c>
      <c r="J1795">
        <v>0</v>
      </c>
      <c r="K1795" t="s">
        <v>42</v>
      </c>
      <c r="L1795">
        <v>0.5</v>
      </c>
      <c r="M1795">
        <v>0.317</v>
      </c>
      <c r="N1795">
        <v>0</v>
      </c>
      <c r="O1795">
        <v>0.70635300000000001</v>
      </c>
      <c r="P1795">
        <v>0.70951600000000004</v>
      </c>
      <c r="Q1795">
        <v>0.5</v>
      </c>
    </row>
    <row r="1796" spans="1:17" ht="15" x14ac:dyDescent="0.3">
      <c r="A1796" s="1"/>
      <c r="B1796" t="s">
        <v>25</v>
      </c>
      <c r="C1796" t="s">
        <v>1924</v>
      </c>
      <c r="D1796" t="s">
        <v>3710</v>
      </c>
      <c r="E1796" t="s">
        <v>1924</v>
      </c>
      <c r="F1796" t="s">
        <v>3710</v>
      </c>
      <c r="G1796" t="s">
        <v>1926</v>
      </c>
      <c r="H1796" t="s">
        <v>1927</v>
      </c>
      <c r="I1796">
        <v>0.86599999999999999</v>
      </c>
      <c r="J1796">
        <v>0.5</v>
      </c>
      <c r="K1796" t="s">
        <v>17</v>
      </c>
      <c r="L1796">
        <v>1</v>
      </c>
      <c r="M1796">
        <v>0.86599999999999999</v>
      </c>
      <c r="N1796">
        <v>0</v>
      </c>
      <c r="O1796">
        <v>0.85079199999999999</v>
      </c>
      <c r="P1796">
        <v>0.841665</v>
      </c>
      <c r="Q1796">
        <v>1</v>
      </c>
    </row>
    <row r="1797" spans="1:17" ht="15" x14ac:dyDescent="0.3">
      <c r="A1797" s="1"/>
      <c r="B1797" t="s">
        <v>25</v>
      </c>
      <c r="C1797" t="s">
        <v>1933</v>
      </c>
      <c r="D1797" t="s">
        <v>3712</v>
      </c>
      <c r="E1797" t="s">
        <v>1933</v>
      </c>
      <c r="F1797" t="s">
        <v>3712</v>
      </c>
      <c r="G1797" t="s">
        <v>1935</v>
      </c>
      <c r="H1797" t="s">
        <v>1936</v>
      </c>
      <c r="I1797">
        <v>0.88800000000000001</v>
      </c>
      <c r="J1797">
        <v>0.75</v>
      </c>
      <c r="K1797" t="s">
        <v>17</v>
      </c>
      <c r="L1797">
        <v>1</v>
      </c>
      <c r="M1797">
        <v>0.88800000000000001</v>
      </c>
      <c r="N1797">
        <v>0</v>
      </c>
      <c r="O1797">
        <v>0.906663</v>
      </c>
      <c r="P1797">
        <v>0.90310299999999999</v>
      </c>
      <c r="Q1797">
        <v>1</v>
      </c>
    </row>
    <row r="1798" spans="1:17" ht="15" x14ac:dyDescent="0.3">
      <c r="A1798" s="1"/>
      <c r="B1798" t="s">
        <v>25</v>
      </c>
      <c r="C1798" t="s">
        <v>1938</v>
      </c>
      <c r="D1798" t="s">
        <v>1938</v>
      </c>
      <c r="E1798" t="s">
        <v>1938</v>
      </c>
      <c r="F1798" t="s">
        <v>1938</v>
      </c>
      <c r="G1798" t="s">
        <v>1939</v>
      </c>
      <c r="H1798" t="s">
        <v>1939</v>
      </c>
      <c r="I1798">
        <v>1</v>
      </c>
      <c r="J1798">
        <v>1</v>
      </c>
      <c r="K1798" t="s">
        <v>17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</row>
    <row r="1799" spans="1:17" ht="15" x14ac:dyDescent="0.3">
      <c r="A1799" s="1"/>
      <c r="B1799" t="s">
        <v>25</v>
      </c>
      <c r="C1799" t="s">
        <v>1941</v>
      </c>
      <c r="D1799" t="s">
        <v>1941</v>
      </c>
      <c r="E1799" t="s">
        <v>1941</v>
      </c>
      <c r="F1799" t="s">
        <v>1941</v>
      </c>
      <c r="G1799" t="s">
        <v>1943</v>
      </c>
      <c r="H1799" t="s">
        <v>1944</v>
      </c>
      <c r="I1799">
        <v>1</v>
      </c>
      <c r="J1799">
        <v>1</v>
      </c>
      <c r="K1799" t="s">
        <v>17</v>
      </c>
      <c r="L1799">
        <v>1</v>
      </c>
      <c r="M1799">
        <v>1</v>
      </c>
      <c r="N1799">
        <v>1</v>
      </c>
      <c r="O1799">
        <v>0.85831100000000005</v>
      </c>
      <c r="P1799">
        <v>0.86621800000000004</v>
      </c>
      <c r="Q1799">
        <v>1</v>
      </c>
    </row>
    <row r="1800" spans="1:17" ht="15" x14ac:dyDescent="0.3">
      <c r="A1800" s="1"/>
      <c r="B1800" t="s">
        <v>25</v>
      </c>
      <c r="C1800" t="s">
        <v>1956</v>
      </c>
      <c r="D1800" t="s">
        <v>3717</v>
      </c>
      <c r="E1800" t="s">
        <v>1957</v>
      </c>
      <c r="F1800" t="s">
        <v>3718</v>
      </c>
      <c r="G1800" t="s">
        <v>3720</v>
      </c>
      <c r="H1800" t="s">
        <v>1951</v>
      </c>
      <c r="I1800">
        <v>0.69899999999999995</v>
      </c>
      <c r="J1800">
        <v>0.66700000000000004</v>
      </c>
      <c r="K1800" t="s">
        <v>17</v>
      </c>
      <c r="L1800">
        <v>1</v>
      </c>
      <c r="M1800">
        <v>0.69899999999999995</v>
      </c>
      <c r="N1800">
        <v>0</v>
      </c>
      <c r="O1800">
        <v>0.88405500000000004</v>
      </c>
      <c r="P1800">
        <v>0.884826</v>
      </c>
      <c r="Q1800">
        <v>1</v>
      </c>
    </row>
    <row r="1801" spans="1:17" ht="15" x14ac:dyDescent="0.3">
      <c r="A1801" s="1"/>
      <c r="B1801" t="s">
        <v>25</v>
      </c>
      <c r="C1801" t="s">
        <v>3729</v>
      </c>
      <c r="D1801" t="s">
        <v>3725</v>
      </c>
      <c r="E1801" t="s">
        <v>3730</v>
      </c>
      <c r="F1801" t="s">
        <v>3727</v>
      </c>
      <c r="G1801" t="s">
        <v>3731</v>
      </c>
      <c r="H1801" t="s">
        <v>1966</v>
      </c>
      <c r="I1801">
        <v>0.95899999999999996</v>
      </c>
      <c r="J1801">
        <v>0.42899999999999999</v>
      </c>
      <c r="K1801" t="s">
        <v>17</v>
      </c>
      <c r="L1801">
        <v>1</v>
      </c>
      <c r="M1801">
        <v>0.95899999999999996</v>
      </c>
      <c r="N1801">
        <v>0</v>
      </c>
      <c r="O1801">
        <v>0.90421799999999997</v>
      </c>
      <c r="P1801">
        <v>0.90061000000000002</v>
      </c>
      <c r="Q1801">
        <v>1</v>
      </c>
    </row>
    <row r="1802" spans="1:17" ht="15" x14ac:dyDescent="0.3">
      <c r="A1802" s="1"/>
      <c r="B1802" t="s">
        <v>23</v>
      </c>
      <c r="C1802" t="s">
        <v>12</v>
      </c>
      <c r="D1802" t="s">
        <v>2368</v>
      </c>
      <c r="E1802" t="s">
        <v>12</v>
      </c>
      <c r="F1802" t="s">
        <v>2369</v>
      </c>
      <c r="G1802" t="s">
        <v>15</v>
      </c>
      <c r="H1802" t="s">
        <v>16</v>
      </c>
      <c r="I1802">
        <v>0.94499999999999995</v>
      </c>
      <c r="J1802">
        <v>0.8</v>
      </c>
      <c r="K1802" t="s">
        <v>17</v>
      </c>
      <c r="L1802">
        <v>1</v>
      </c>
      <c r="M1802">
        <v>0.94499999999999995</v>
      </c>
      <c r="N1802">
        <v>0</v>
      </c>
      <c r="O1802">
        <v>0.86080500000000004</v>
      </c>
      <c r="P1802">
        <v>0.86285500000000004</v>
      </c>
      <c r="Q1802">
        <v>1</v>
      </c>
    </row>
    <row r="1803" spans="1:17" ht="15" x14ac:dyDescent="0.3">
      <c r="A1803" s="1"/>
      <c r="B1803" t="s">
        <v>23</v>
      </c>
      <c r="C1803" t="s">
        <v>31</v>
      </c>
      <c r="D1803" t="s">
        <v>30</v>
      </c>
      <c r="E1803" t="s">
        <v>31</v>
      </c>
      <c r="F1803" t="s">
        <v>31</v>
      </c>
      <c r="G1803" t="s">
        <v>2370</v>
      </c>
      <c r="H1803" t="s">
        <v>33</v>
      </c>
      <c r="I1803">
        <v>0.93400000000000005</v>
      </c>
      <c r="J1803">
        <v>0.6</v>
      </c>
      <c r="K1803" t="s">
        <v>17</v>
      </c>
      <c r="L1803">
        <v>1</v>
      </c>
      <c r="M1803">
        <v>0.93400000000000005</v>
      </c>
      <c r="N1803">
        <v>0</v>
      </c>
      <c r="O1803">
        <v>0.819492</v>
      </c>
      <c r="P1803">
        <v>0.83324900000000002</v>
      </c>
      <c r="Q1803">
        <v>1</v>
      </c>
    </row>
    <row r="1804" spans="1:17" ht="15" x14ac:dyDescent="0.3">
      <c r="A1804" s="1"/>
      <c r="B1804" t="s">
        <v>23</v>
      </c>
      <c r="C1804" t="s">
        <v>2372</v>
      </c>
      <c r="D1804" t="s">
        <v>2373</v>
      </c>
      <c r="E1804" t="s">
        <v>2372</v>
      </c>
      <c r="F1804" t="s">
        <v>2374</v>
      </c>
      <c r="G1804" t="s">
        <v>2375</v>
      </c>
      <c r="H1804" t="s">
        <v>39</v>
      </c>
      <c r="I1804">
        <v>0.73299999999999998</v>
      </c>
      <c r="J1804">
        <v>0.57099999999999995</v>
      </c>
      <c r="K1804" t="s">
        <v>46</v>
      </c>
      <c r="L1804">
        <v>0</v>
      </c>
      <c r="M1804">
        <v>0.73299999999999998</v>
      </c>
      <c r="N1804">
        <v>0</v>
      </c>
      <c r="O1804">
        <v>0.72528899999999996</v>
      </c>
      <c r="P1804">
        <v>0.70667400000000002</v>
      </c>
      <c r="Q1804">
        <v>0</v>
      </c>
    </row>
    <row r="1805" spans="1:17" ht="15" x14ac:dyDescent="0.3">
      <c r="A1805" s="1"/>
      <c r="B1805" t="s">
        <v>23</v>
      </c>
      <c r="C1805" t="s">
        <v>48</v>
      </c>
      <c r="D1805" t="s">
        <v>48</v>
      </c>
      <c r="E1805" t="s">
        <v>49</v>
      </c>
      <c r="F1805" t="s">
        <v>49</v>
      </c>
      <c r="G1805" t="s">
        <v>50</v>
      </c>
      <c r="H1805" t="s">
        <v>50</v>
      </c>
      <c r="I1805">
        <v>1</v>
      </c>
      <c r="J1805">
        <v>1</v>
      </c>
      <c r="K1805" t="s">
        <v>17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</row>
    <row r="1806" spans="1:17" ht="15" x14ac:dyDescent="0.3">
      <c r="A1806" s="1"/>
      <c r="B1806" t="s">
        <v>23</v>
      </c>
      <c r="C1806" t="s">
        <v>2380</v>
      </c>
      <c r="D1806" t="s">
        <v>2381</v>
      </c>
      <c r="E1806" t="s">
        <v>2380</v>
      </c>
      <c r="F1806" t="s">
        <v>2380</v>
      </c>
      <c r="G1806" t="s">
        <v>2382</v>
      </c>
      <c r="H1806" t="s">
        <v>56</v>
      </c>
      <c r="I1806">
        <v>0.88300000000000001</v>
      </c>
      <c r="J1806">
        <v>0.4</v>
      </c>
      <c r="K1806" t="s">
        <v>17</v>
      </c>
      <c r="L1806">
        <v>1</v>
      </c>
      <c r="M1806">
        <v>0.88300000000000001</v>
      </c>
      <c r="N1806">
        <v>0</v>
      </c>
      <c r="O1806">
        <v>0.80689299999999997</v>
      </c>
      <c r="P1806">
        <v>0.80406599999999995</v>
      </c>
      <c r="Q1806">
        <v>1</v>
      </c>
    </row>
    <row r="1807" spans="1:17" ht="15" x14ac:dyDescent="0.3">
      <c r="A1807" s="1"/>
      <c r="B1807" t="s">
        <v>23</v>
      </c>
      <c r="C1807" t="s">
        <v>2387</v>
      </c>
      <c r="D1807" t="s">
        <v>2384</v>
      </c>
      <c r="E1807" t="s">
        <v>2387</v>
      </c>
      <c r="F1807" t="s">
        <v>2385</v>
      </c>
      <c r="G1807" t="s">
        <v>2388</v>
      </c>
      <c r="H1807" t="s">
        <v>62</v>
      </c>
      <c r="I1807">
        <v>0.11700000000000001</v>
      </c>
      <c r="J1807">
        <v>0.154</v>
      </c>
      <c r="K1807" t="s">
        <v>46</v>
      </c>
      <c r="L1807">
        <v>0</v>
      </c>
      <c r="M1807">
        <v>0.11700000000000001</v>
      </c>
      <c r="N1807">
        <v>0</v>
      </c>
      <c r="O1807">
        <v>0.65252600000000005</v>
      </c>
      <c r="P1807">
        <v>0.65501699999999996</v>
      </c>
      <c r="Q1807">
        <v>0</v>
      </c>
    </row>
    <row r="1808" spans="1:17" ht="15" x14ac:dyDescent="0.3">
      <c r="A1808" s="1"/>
      <c r="B1808" t="s">
        <v>23</v>
      </c>
      <c r="C1808" t="s">
        <v>70</v>
      </c>
      <c r="D1808" t="s">
        <v>71</v>
      </c>
      <c r="E1808" t="s">
        <v>70</v>
      </c>
      <c r="F1808" t="s">
        <v>72</v>
      </c>
      <c r="G1808" t="s">
        <v>73</v>
      </c>
      <c r="H1808" t="s">
        <v>74</v>
      </c>
      <c r="I1808">
        <v>0.96399999999999997</v>
      </c>
      <c r="J1808">
        <v>0.8</v>
      </c>
      <c r="K1808" t="s">
        <v>17</v>
      </c>
      <c r="L1808">
        <v>1</v>
      </c>
      <c r="M1808">
        <v>0.96399999999999997</v>
      </c>
      <c r="N1808">
        <v>0</v>
      </c>
      <c r="O1808">
        <v>0.94026799999999999</v>
      </c>
      <c r="P1808">
        <v>0.92602799999999996</v>
      </c>
      <c r="Q1808">
        <v>1</v>
      </c>
    </row>
    <row r="1809" spans="1:17" ht="15" x14ac:dyDescent="0.3">
      <c r="A1809" s="1"/>
      <c r="B1809" t="s">
        <v>23</v>
      </c>
      <c r="C1809" t="s">
        <v>70</v>
      </c>
      <c r="D1809" t="s">
        <v>2398</v>
      </c>
      <c r="E1809" t="s">
        <v>70</v>
      </c>
      <c r="F1809" t="s">
        <v>77</v>
      </c>
      <c r="G1809" t="s">
        <v>73</v>
      </c>
      <c r="H1809" t="s">
        <v>78</v>
      </c>
      <c r="I1809">
        <v>0.92800000000000005</v>
      </c>
      <c r="J1809">
        <v>0.66700000000000004</v>
      </c>
      <c r="K1809" t="s">
        <v>17</v>
      </c>
      <c r="L1809">
        <v>1</v>
      </c>
      <c r="M1809">
        <v>0.92800000000000005</v>
      </c>
      <c r="N1809">
        <v>0</v>
      </c>
      <c r="O1809">
        <v>0.88067399999999996</v>
      </c>
      <c r="P1809">
        <v>0.86240300000000003</v>
      </c>
      <c r="Q1809">
        <v>1</v>
      </c>
    </row>
    <row r="1810" spans="1:17" ht="15" x14ac:dyDescent="0.3">
      <c r="A1810" s="1"/>
      <c r="B1810" t="s">
        <v>23</v>
      </c>
      <c r="C1810" t="s">
        <v>83</v>
      </c>
      <c r="D1810" t="s">
        <v>2400</v>
      </c>
      <c r="E1810" t="s">
        <v>83</v>
      </c>
      <c r="F1810" t="s">
        <v>83</v>
      </c>
      <c r="G1810" t="s">
        <v>2401</v>
      </c>
      <c r="H1810" t="s">
        <v>87</v>
      </c>
      <c r="I1810">
        <v>0.97199999999999998</v>
      </c>
      <c r="J1810">
        <v>0</v>
      </c>
      <c r="K1810" t="s">
        <v>17</v>
      </c>
      <c r="L1810">
        <v>1</v>
      </c>
      <c r="M1810">
        <v>0.97199999999999998</v>
      </c>
      <c r="N1810">
        <v>0</v>
      </c>
      <c r="O1810">
        <v>0.89962799999999998</v>
      </c>
      <c r="P1810">
        <v>0.89379500000000001</v>
      </c>
      <c r="Q1810">
        <v>1</v>
      </c>
    </row>
    <row r="1811" spans="1:17" ht="15" x14ac:dyDescent="0.3">
      <c r="A1811" s="1"/>
      <c r="B1811" t="s">
        <v>23</v>
      </c>
      <c r="C1811" t="s">
        <v>89</v>
      </c>
      <c r="D1811" t="s">
        <v>2403</v>
      </c>
      <c r="E1811" t="s">
        <v>89</v>
      </c>
      <c r="F1811" t="s">
        <v>2404</v>
      </c>
      <c r="G1811" t="s">
        <v>2386</v>
      </c>
      <c r="H1811" t="s">
        <v>93</v>
      </c>
      <c r="I1811">
        <v>0.51500000000000001</v>
      </c>
      <c r="J1811">
        <v>0</v>
      </c>
      <c r="K1811" t="s">
        <v>42</v>
      </c>
      <c r="L1811">
        <v>0.5</v>
      </c>
      <c r="M1811">
        <v>0.51500000000000001</v>
      </c>
      <c r="N1811">
        <v>0</v>
      </c>
      <c r="O1811">
        <v>0.77690800000000004</v>
      </c>
      <c r="P1811">
        <v>0.75995000000000001</v>
      </c>
      <c r="Q1811">
        <v>0.5</v>
      </c>
    </row>
    <row r="1812" spans="1:17" ht="15" x14ac:dyDescent="0.3">
      <c r="A1812" s="1"/>
      <c r="B1812" t="s">
        <v>23</v>
      </c>
      <c r="C1812" t="s">
        <v>2417</v>
      </c>
      <c r="D1812" t="s">
        <v>2409</v>
      </c>
      <c r="E1812" t="s">
        <v>2417</v>
      </c>
      <c r="F1812" t="s">
        <v>2411</v>
      </c>
      <c r="G1812" t="s">
        <v>2418</v>
      </c>
      <c r="H1812" t="s">
        <v>99</v>
      </c>
      <c r="I1812">
        <v>-1.7000000000000001E-2</v>
      </c>
      <c r="J1812">
        <v>0</v>
      </c>
      <c r="K1812" t="s">
        <v>46</v>
      </c>
      <c r="L1812">
        <v>0</v>
      </c>
      <c r="M1812">
        <v>-1.7000000000000001E-2</v>
      </c>
      <c r="N1812">
        <v>0</v>
      </c>
      <c r="O1812">
        <v>0.56623000000000001</v>
      </c>
      <c r="P1812">
        <v>0.57001500000000005</v>
      </c>
      <c r="Q1812">
        <v>0</v>
      </c>
    </row>
    <row r="1813" spans="1:17" ht="15" x14ac:dyDescent="0.3">
      <c r="A1813" s="1"/>
      <c r="B1813" t="s">
        <v>23</v>
      </c>
      <c r="C1813" t="s">
        <v>108</v>
      </c>
      <c r="D1813" t="s">
        <v>2428</v>
      </c>
      <c r="E1813" t="s">
        <v>110</v>
      </c>
      <c r="F1813" t="s">
        <v>2429</v>
      </c>
      <c r="G1813" t="s">
        <v>2430</v>
      </c>
      <c r="H1813" t="s">
        <v>113</v>
      </c>
      <c r="I1813">
        <v>0.94199999999999995</v>
      </c>
      <c r="J1813">
        <v>0.8</v>
      </c>
      <c r="K1813" t="s">
        <v>17</v>
      </c>
      <c r="L1813">
        <v>1</v>
      </c>
      <c r="M1813">
        <v>0.94199999999999995</v>
      </c>
      <c r="N1813">
        <v>0</v>
      </c>
      <c r="O1813">
        <v>0.88932</v>
      </c>
      <c r="P1813">
        <v>0.88739699999999999</v>
      </c>
      <c r="Q1813">
        <v>1</v>
      </c>
    </row>
    <row r="1814" spans="1:17" ht="15" x14ac:dyDescent="0.3">
      <c r="A1814" s="1"/>
      <c r="B1814" t="s">
        <v>23</v>
      </c>
      <c r="C1814" t="s">
        <v>117</v>
      </c>
      <c r="D1814" t="s">
        <v>115</v>
      </c>
      <c r="E1814" t="s">
        <v>117</v>
      </c>
      <c r="F1814" t="s">
        <v>115</v>
      </c>
      <c r="G1814" t="s">
        <v>118</v>
      </c>
      <c r="H1814" t="s">
        <v>116</v>
      </c>
      <c r="I1814">
        <v>0.33400000000000002</v>
      </c>
      <c r="J1814">
        <v>0</v>
      </c>
      <c r="K1814" t="s">
        <v>46</v>
      </c>
      <c r="L1814">
        <v>0</v>
      </c>
      <c r="M1814">
        <v>0.33400000000000002</v>
      </c>
      <c r="N1814">
        <v>0</v>
      </c>
      <c r="O1814">
        <v>0.76299099999999997</v>
      </c>
      <c r="P1814">
        <v>0.775667</v>
      </c>
      <c r="Q1814">
        <v>0</v>
      </c>
    </row>
    <row r="1815" spans="1:17" ht="15" x14ac:dyDescent="0.3">
      <c r="A1815" s="1"/>
      <c r="B1815" t="s">
        <v>23</v>
      </c>
      <c r="C1815" t="s">
        <v>117</v>
      </c>
      <c r="D1815" t="s">
        <v>2433</v>
      </c>
      <c r="E1815" t="s">
        <v>117</v>
      </c>
      <c r="F1815" t="s">
        <v>2434</v>
      </c>
      <c r="G1815" t="s">
        <v>118</v>
      </c>
      <c r="H1815" t="s">
        <v>122</v>
      </c>
      <c r="I1815">
        <v>0.151</v>
      </c>
      <c r="J1815">
        <v>0</v>
      </c>
      <c r="K1815" t="s">
        <v>46</v>
      </c>
      <c r="L1815">
        <v>0</v>
      </c>
      <c r="M1815">
        <v>0.151</v>
      </c>
      <c r="N1815">
        <v>0</v>
      </c>
      <c r="O1815">
        <v>0.590449</v>
      </c>
      <c r="P1815">
        <v>0.59719599999999995</v>
      </c>
      <c r="Q1815">
        <v>0</v>
      </c>
    </row>
    <row r="1816" spans="1:17" ht="15" x14ac:dyDescent="0.3">
      <c r="A1816" s="1"/>
      <c r="B1816" t="s">
        <v>23</v>
      </c>
      <c r="C1816" t="s">
        <v>2438</v>
      </c>
      <c r="D1816" t="s">
        <v>2436</v>
      </c>
      <c r="E1816" t="s">
        <v>2438</v>
      </c>
      <c r="F1816" t="s">
        <v>2437</v>
      </c>
      <c r="G1816" t="s">
        <v>2439</v>
      </c>
      <c r="H1816" t="s">
        <v>128</v>
      </c>
      <c r="I1816">
        <v>0.65200000000000002</v>
      </c>
      <c r="J1816">
        <v>0.57099999999999995</v>
      </c>
      <c r="K1816" t="s">
        <v>42</v>
      </c>
      <c r="L1816">
        <v>0.5</v>
      </c>
      <c r="M1816">
        <v>0.65200000000000002</v>
      </c>
      <c r="N1816">
        <v>0</v>
      </c>
      <c r="O1816">
        <v>0.80140199999999995</v>
      </c>
      <c r="P1816">
        <v>0.79163099999999997</v>
      </c>
      <c r="Q1816">
        <v>0.5</v>
      </c>
    </row>
    <row r="1817" spans="1:17" ht="15" x14ac:dyDescent="0.3">
      <c r="A1817" s="1"/>
      <c r="B1817" t="s">
        <v>23</v>
      </c>
      <c r="C1817" t="s">
        <v>2445</v>
      </c>
      <c r="D1817" t="s">
        <v>2444</v>
      </c>
      <c r="E1817" t="s">
        <v>2445</v>
      </c>
      <c r="F1817" t="s">
        <v>2443</v>
      </c>
      <c r="G1817" t="s">
        <v>2446</v>
      </c>
      <c r="H1817" t="s">
        <v>139</v>
      </c>
      <c r="I1817">
        <v>0.22700000000000001</v>
      </c>
      <c r="J1817">
        <v>0</v>
      </c>
      <c r="K1817" t="s">
        <v>46</v>
      </c>
      <c r="L1817">
        <v>0</v>
      </c>
      <c r="M1817">
        <v>0.22700000000000001</v>
      </c>
      <c r="N1817">
        <v>0</v>
      </c>
      <c r="O1817">
        <v>0.67194799999999999</v>
      </c>
      <c r="P1817">
        <v>0.67694600000000005</v>
      </c>
      <c r="Q1817">
        <v>0</v>
      </c>
    </row>
    <row r="1818" spans="1:17" ht="15" x14ac:dyDescent="0.3">
      <c r="A1818" s="1"/>
      <c r="B1818" t="s">
        <v>23</v>
      </c>
      <c r="C1818" t="s">
        <v>144</v>
      </c>
      <c r="D1818" t="s">
        <v>145</v>
      </c>
      <c r="E1818" t="s">
        <v>144</v>
      </c>
      <c r="F1818" t="s">
        <v>146</v>
      </c>
      <c r="G1818" t="s">
        <v>147</v>
      </c>
      <c r="H1818" t="s">
        <v>148</v>
      </c>
      <c r="I1818">
        <v>0.97599999999999998</v>
      </c>
      <c r="J1818">
        <v>0.8</v>
      </c>
      <c r="K1818" t="s">
        <v>17</v>
      </c>
      <c r="L1818">
        <v>1</v>
      </c>
      <c r="M1818">
        <v>0.97599999999999998</v>
      </c>
      <c r="N1818">
        <v>0</v>
      </c>
      <c r="O1818">
        <v>0.91800099999999996</v>
      </c>
      <c r="P1818">
        <v>0.90985199999999999</v>
      </c>
      <c r="Q1818">
        <v>1</v>
      </c>
    </row>
    <row r="1819" spans="1:17" ht="15" x14ac:dyDescent="0.3">
      <c r="A1819" s="1"/>
      <c r="B1819" t="s">
        <v>23</v>
      </c>
      <c r="C1819" t="s">
        <v>2464</v>
      </c>
      <c r="D1819" t="s">
        <v>2453</v>
      </c>
      <c r="E1819" t="s">
        <v>2465</v>
      </c>
      <c r="F1819" t="s">
        <v>2455</v>
      </c>
      <c r="G1819" t="s">
        <v>2466</v>
      </c>
      <c r="H1819" t="s">
        <v>156</v>
      </c>
      <c r="I1819">
        <v>0.17699999999999999</v>
      </c>
      <c r="J1819">
        <v>0.14299999999999999</v>
      </c>
      <c r="K1819" t="s">
        <v>46</v>
      </c>
      <c r="L1819">
        <v>0</v>
      </c>
      <c r="M1819">
        <v>0.17699999999999999</v>
      </c>
      <c r="N1819">
        <v>0</v>
      </c>
      <c r="O1819">
        <v>0.68388000000000004</v>
      </c>
      <c r="P1819">
        <v>0.67685799999999996</v>
      </c>
      <c r="Q1819">
        <v>0</v>
      </c>
    </row>
    <row r="1820" spans="1:17" ht="15" x14ac:dyDescent="0.3">
      <c r="A1820" s="1"/>
      <c r="B1820" t="s">
        <v>23</v>
      </c>
      <c r="C1820" t="s">
        <v>2460</v>
      </c>
      <c r="D1820" t="s">
        <v>2474</v>
      </c>
      <c r="E1820" t="s">
        <v>2460</v>
      </c>
      <c r="F1820" t="s">
        <v>2475</v>
      </c>
      <c r="G1820" t="s">
        <v>2461</v>
      </c>
      <c r="H1820" t="s">
        <v>165</v>
      </c>
      <c r="I1820">
        <v>0.107</v>
      </c>
      <c r="J1820">
        <v>0</v>
      </c>
      <c r="K1820" t="s">
        <v>46</v>
      </c>
      <c r="L1820">
        <v>0</v>
      </c>
      <c r="M1820">
        <v>0.107</v>
      </c>
      <c r="N1820">
        <v>0</v>
      </c>
      <c r="O1820">
        <v>0.62566500000000003</v>
      </c>
      <c r="P1820">
        <v>0.63199000000000005</v>
      </c>
      <c r="Q1820">
        <v>0</v>
      </c>
    </row>
    <row r="1821" spans="1:17" ht="15" x14ac:dyDescent="0.3">
      <c r="A1821" s="1"/>
      <c r="B1821" t="s">
        <v>23</v>
      </c>
      <c r="C1821" t="s">
        <v>2490</v>
      </c>
      <c r="D1821" t="s">
        <v>2491</v>
      </c>
      <c r="E1821" t="s">
        <v>2490</v>
      </c>
      <c r="F1821" t="s">
        <v>2492</v>
      </c>
      <c r="G1821" t="s">
        <v>2493</v>
      </c>
      <c r="H1821" t="s">
        <v>186</v>
      </c>
      <c r="I1821">
        <v>0.90200000000000002</v>
      </c>
      <c r="J1821">
        <v>0.63600000000000001</v>
      </c>
      <c r="K1821" t="s">
        <v>17</v>
      </c>
      <c r="L1821">
        <v>1</v>
      </c>
      <c r="M1821">
        <v>0.90200000000000002</v>
      </c>
      <c r="N1821">
        <v>0</v>
      </c>
      <c r="O1821">
        <v>0.87192199999999997</v>
      </c>
      <c r="P1821">
        <v>0.88032500000000002</v>
      </c>
      <c r="Q1821">
        <v>1</v>
      </c>
    </row>
    <row r="1822" spans="1:17" ht="15" x14ac:dyDescent="0.3">
      <c r="A1822" s="1"/>
      <c r="B1822" t="s">
        <v>23</v>
      </c>
      <c r="C1822" t="s">
        <v>199</v>
      </c>
      <c r="D1822" t="s">
        <v>2499</v>
      </c>
      <c r="E1822" t="s">
        <v>200</v>
      </c>
      <c r="F1822" t="s">
        <v>2501</v>
      </c>
      <c r="G1822" t="s">
        <v>201</v>
      </c>
      <c r="H1822" t="s">
        <v>198</v>
      </c>
      <c r="I1822">
        <v>2.4E-2</v>
      </c>
      <c r="J1822">
        <v>0</v>
      </c>
      <c r="K1822" t="s">
        <v>46</v>
      </c>
      <c r="L1822">
        <v>0</v>
      </c>
      <c r="M1822">
        <v>2.4E-2</v>
      </c>
      <c r="N1822">
        <v>0</v>
      </c>
      <c r="O1822">
        <v>0.63993299999999997</v>
      </c>
      <c r="P1822">
        <v>0.63522500000000004</v>
      </c>
      <c r="Q1822">
        <v>0</v>
      </c>
    </row>
    <row r="1823" spans="1:17" ht="15" x14ac:dyDescent="0.3">
      <c r="A1823" s="1"/>
      <c r="B1823" t="s">
        <v>23</v>
      </c>
      <c r="C1823" t="s">
        <v>2509</v>
      </c>
      <c r="D1823" t="s">
        <v>2521</v>
      </c>
      <c r="E1823" t="s">
        <v>2510</v>
      </c>
      <c r="F1823" t="s">
        <v>2522</v>
      </c>
      <c r="G1823" t="s">
        <v>2511</v>
      </c>
      <c r="H1823" t="s">
        <v>213</v>
      </c>
      <c r="I1823">
        <v>0.755</v>
      </c>
      <c r="J1823">
        <v>0.5</v>
      </c>
      <c r="K1823" t="s">
        <v>17</v>
      </c>
      <c r="L1823">
        <v>1</v>
      </c>
      <c r="M1823">
        <v>0.755</v>
      </c>
      <c r="N1823">
        <v>0</v>
      </c>
      <c r="O1823">
        <v>0.86097299999999999</v>
      </c>
      <c r="P1823">
        <v>0.84813700000000003</v>
      </c>
      <c r="Q1823">
        <v>1</v>
      </c>
    </row>
    <row r="1824" spans="1:17" ht="15" x14ac:dyDescent="0.3">
      <c r="A1824" s="1"/>
      <c r="B1824" t="s">
        <v>23</v>
      </c>
      <c r="C1824" t="s">
        <v>129</v>
      </c>
      <c r="D1824" t="s">
        <v>2527</v>
      </c>
      <c r="E1824" t="s">
        <v>130</v>
      </c>
      <c r="F1824" t="s">
        <v>2529</v>
      </c>
      <c r="G1824" t="s">
        <v>131</v>
      </c>
      <c r="H1824" t="s">
        <v>225</v>
      </c>
      <c r="I1824">
        <v>0.152</v>
      </c>
      <c r="J1824">
        <v>0</v>
      </c>
      <c r="K1824" t="s">
        <v>46</v>
      </c>
      <c r="L1824">
        <v>0</v>
      </c>
      <c r="M1824">
        <v>0.152</v>
      </c>
      <c r="N1824">
        <v>0</v>
      </c>
      <c r="O1824">
        <v>0.63484700000000005</v>
      </c>
      <c r="P1824">
        <v>0.63082899999999997</v>
      </c>
      <c r="Q1824">
        <v>0</v>
      </c>
    </row>
    <row r="1825" spans="1:17" ht="15" x14ac:dyDescent="0.3">
      <c r="A1825" s="1"/>
      <c r="B1825" t="s">
        <v>23</v>
      </c>
      <c r="C1825" t="s">
        <v>2538</v>
      </c>
      <c r="D1825" t="s">
        <v>2539</v>
      </c>
      <c r="E1825" t="s">
        <v>2538</v>
      </c>
      <c r="F1825" t="s">
        <v>2540</v>
      </c>
      <c r="G1825" t="s">
        <v>2541</v>
      </c>
      <c r="H1825" t="s">
        <v>237</v>
      </c>
      <c r="I1825">
        <v>0.76800000000000002</v>
      </c>
      <c r="J1825">
        <v>0.25</v>
      </c>
      <c r="K1825" t="s">
        <v>17</v>
      </c>
      <c r="L1825">
        <v>1</v>
      </c>
      <c r="M1825">
        <v>0.76800000000000002</v>
      </c>
      <c r="N1825">
        <v>0</v>
      </c>
      <c r="O1825">
        <v>0.79214799999999996</v>
      </c>
      <c r="P1825">
        <v>0.78142599999999995</v>
      </c>
      <c r="Q1825">
        <v>1</v>
      </c>
    </row>
    <row r="1826" spans="1:17" ht="15" x14ac:dyDescent="0.3">
      <c r="A1826" s="1"/>
      <c r="B1826" t="s">
        <v>23</v>
      </c>
      <c r="C1826" t="s">
        <v>2545</v>
      </c>
      <c r="D1826" t="s">
        <v>2546</v>
      </c>
      <c r="E1826" t="s">
        <v>2547</v>
      </c>
      <c r="F1826" t="s">
        <v>2548</v>
      </c>
      <c r="G1826" t="s">
        <v>2549</v>
      </c>
      <c r="H1826" t="s">
        <v>243</v>
      </c>
      <c r="I1826">
        <v>0.83899999999999997</v>
      </c>
      <c r="J1826">
        <v>0.222</v>
      </c>
      <c r="K1826" t="s">
        <v>17</v>
      </c>
      <c r="L1826">
        <v>1</v>
      </c>
      <c r="M1826">
        <v>0.83899999999999997</v>
      </c>
      <c r="N1826">
        <v>0</v>
      </c>
      <c r="O1826">
        <v>0.86404899999999996</v>
      </c>
      <c r="P1826">
        <v>0.85087400000000002</v>
      </c>
      <c r="Q1826">
        <v>1</v>
      </c>
    </row>
    <row r="1827" spans="1:17" ht="15" x14ac:dyDescent="0.3">
      <c r="A1827" s="1"/>
      <c r="B1827" t="s">
        <v>23</v>
      </c>
      <c r="C1827" t="s">
        <v>2551</v>
      </c>
      <c r="D1827" t="s">
        <v>2552</v>
      </c>
      <c r="E1827" t="s">
        <v>2553</v>
      </c>
      <c r="F1827" t="s">
        <v>2554</v>
      </c>
      <c r="G1827" t="s">
        <v>2555</v>
      </c>
      <c r="H1827" t="s">
        <v>248</v>
      </c>
      <c r="I1827">
        <v>0.98599999999999999</v>
      </c>
      <c r="J1827">
        <v>0.8</v>
      </c>
      <c r="K1827" t="s">
        <v>17</v>
      </c>
      <c r="L1827">
        <v>1</v>
      </c>
      <c r="M1827">
        <v>0.98599999999999999</v>
      </c>
      <c r="N1827">
        <v>0</v>
      </c>
      <c r="O1827">
        <v>0.94734099999999999</v>
      </c>
      <c r="P1827">
        <v>0.94534200000000002</v>
      </c>
      <c r="Q1827">
        <v>1</v>
      </c>
    </row>
    <row r="1828" spans="1:17" ht="15" x14ac:dyDescent="0.3">
      <c r="A1828" s="1"/>
      <c r="B1828" t="s">
        <v>23</v>
      </c>
      <c r="C1828" t="s">
        <v>2557</v>
      </c>
      <c r="D1828" t="s">
        <v>2558</v>
      </c>
      <c r="E1828" t="s">
        <v>2559</v>
      </c>
      <c r="F1828" t="s">
        <v>2559</v>
      </c>
      <c r="G1828" t="s">
        <v>2560</v>
      </c>
      <c r="H1828" t="s">
        <v>255</v>
      </c>
      <c r="I1828">
        <v>0.89300000000000002</v>
      </c>
      <c r="J1828">
        <v>0.81799999999999995</v>
      </c>
      <c r="K1828" t="s">
        <v>17</v>
      </c>
      <c r="L1828">
        <v>1</v>
      </c>
      <c r="M1828">
        <v>0.89300000000000002</v>
      </c>
      <c r="N1828">
        <v>0</v>
      </c>
      <c r="O1828">
        <v>0.94081300000000001</v>
      </c>
      <c r="P1828">
        <v>0.94105300000000003</v>
      </c>
      <c r="Q1828">
        <v>1</v>
      </c>
    </row>
    <row r="1829" spans="1:17" ht="15" x14ac:dyDescent="0.3">
      <c r="A1829" s="1"/>
      <c r="B1829" t="s">
        <v>23</v>
      </c>
      <c r="C1829" t="s">
        <v>2564</v>
      </c>
      <c r="D1829" t="s">
        <v>275</v>
      </c>
      <c r="E1829" t="s">
        <v>2564</v>
      </c>
      <c r="F1829" t="s">
        <v>276</v>
      </c>
      <c r="G1829" t="s">
        <v>2565</v>
      </c>
      <c r="H1829" t="s">
        <v>278</v>
      </c>
      <c r="I1829">
        <v>0.96</v>
      </c>
      <c r="J1829">
        <v>0.4</v>
      </c>
      <c r="K1829" t="s">
        <v>17</v>
      </c>
      <c r="L1829">
        <v>1</v>
      </c>
      <c r="M1829">
        <v>0.96</v>
      </c>
      <c r="N1829">
        <v>0</v>
      </c>
      <c r="O1829">
        <v>0.71357099999999996</v>
      </c>
      <c r="P1829">
        <v>0.71906899999999996</v>
      </c>
      <c r="Q1829">
        <v>1</v>
      </c>
    </row>
    <row r="1830" spans="1:17" ht="15" x14ac:dyDescent="0.3">
      <c r="A1830" s="1"/>
      <c r="B1830" t="s">
        <v>23</v>
      </c>
      <c r="C1830" t="s">
        <v>280</v>
      </c>
      <c r="D1830" t="s">
        <v>281</v>
      </c>
      <c r="E1830" t="s">
        <v>280</v>
      </c>
      <c r="F1830" t="s">
        <v>282</v>
      </c>
      <c r="G1830" t="s">
        <v>283</v>
      </c>
      <c r="H1830" t="s">
        <v>284</v>
      </c>
      <c r="I1830">
        <v>0.93600000000000005</v>
      </c>
      <c r="J1830">
        <v>0</v>
      </c>
      <c r="K1830" t="s">
        <v>17</v>
      </c>
      <c r="L1830">
        <v>1</v>
      </c>
      <c r="M1830">
        <v>0.93600000000000005</v>
      </c>
      <c r="N1830">
        <v>0</v>
      </c>
      <c r="O1830">
        <v>0.80139899999999997</v>
      </c>
      <c r="P1830">
        <v>0.80307799999999996</v>
      </c>
      <c r="Q1830">
        <v>1</v>
      </c>
    </row>
    <row r="1831" spans="1:17" ht="15" x14ac:dyDescent="0.3">
      <c r="A1831" s="1"/>
      <c r="B1831" t="s">
        <v>23</v>
      </c>
      <c r="C1831" t="s">
        <v>2571</v>
      </c>
      <c r="D1831" t="s">
        <v>2568</v>
      </c>
      <c r="E1831" t="s">
        <v>2571</v>
      </c>
      <c r="F1831" t="s">
        <v>2569</v>
      </c>
      <c r="G1831" t="s">
        <v>2572</v>
      </c>
      <c r="H1831" t="s">
        <v>294</v>
      </c>
      <c r="I1831">
        <v>0.251</v>
      </c>
      <c r="J1831">
        <v>0.14299999999999999</v>
      </c>
      <c r="K1831" t="s">
        <v>46</v>
      </c>
      <c r="L1831">
        <v>0</v>
      </c>
      <c r="M1831">
        <v>0.251</v>
      </c>
      <c r="N1831">
        <v>0</v>
      </c>
      <c r="O1831">
        <v>0.66964900000000005</v>
      </c>
      <c r="P1831">
        <v>0.66842800000000002</v>
      </c>
      <c r="Q1831">
        <v>0</v>
      </c>
    </row>
    <row r="1832" spans="1:17" ht="15" x14ac:dyDescent="0.3">
      <c r="A1832" s="1"/>
      <c r="B1832" t="s">
        <v>23</v>
      </c>
      <c r="C1832">
        <v>35</v>
      </c>
      <c r="D1832">
        <v>35</v>
      </c>
      <c r="E1832">
        <v>35</v>
      </c>
      <c r="F1832">
        <v>35</v>
      </c>
      <c r="G1832">
        <v>35</v>
      </c>
      <c r="H1832">
        <v>35</v>
      </c>
      <c r="I1832">
        <v>1</v>
      </c>
      <c r="J1832">
        <v>1</v>
      </c>
      <c r="K1832" t="s">
        <v>17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</row>
    <row r="1833" spans="1:17" ht="15" x14ac:dyDescent="0.3">
      <c r="A1833" s="1"/>
      <c r="B1833" t="s">
        <v>23</v>
      </c>
      <c r="C1833" t="s">
        <v>312</v>
      </c>
      <c r="D1833" t="s">
        <v>2586</v>
      </c>
      <c r="E1833" t="s">
        <v>314</v>
      </c>
      <c r="F1833" t="s">
        <v>2587</v>
      </c>
      <c r="G1833" t="s">
        <v>312</v>
      </c>
      <c r="H1833" t="s">
        <v>317</v>
      </c>
      <c r="I1833">
        <v>0.54</v>
      </c>
      <c r="J1833">
        <v>0.14299999999999999</v>
      </c>
      <c r="K1833" t="s">
        <v>42</v>
      </c>
      <c r="L1833">
        <v>0.5</v>
      </c>
      <c r="M1833">
        <v>0.54</v>
      </c>
      <c r="N1833">
        <v>0</v>
      </c>
      <c r="O1833">
        <v>0.66389200000000004</v>
      </c>
      <c r="P1833">
        <v>0.66917199999999999</v>
      </c>
      <c r="Q1833">
        <v>0.5</v>
      </c>
    </row>
    <row r="1834" spans="1:17" ht="15" x14ac:dyDescent="0.3">
      <c r="A1834" s="1"/>
      <c r="B1834" t="s">
        <v>23</v>
      </c>
      <c r="C1834" t="s">
        <v>319</v>
      </c>
      <c r="D1834" t="s">
        <v>2588</v>
      </c>
      <c r="E1834" t="s">
        <v>319</v>
      </c>
      <c r="F1834" t="s">
        <v>2589</v>
      </c>
      <c r="G1834" t="s">
        <v>2590</v>
      </c>
      <c r="H1834" t="s">
        <v>323</v>
      </c>
      <c r="I1834">
        <v>0.746</v>
      </c>
      <c r="J1834">
        <v>0</v>
      </c>
      <c r="K1834" t="s">
        <v>42</v>
      </c>
      <c r="L1834">
        <v>0.5</v>
      </c>
      <c r="M1834">
        <v>0.746</v>
      </c>
      <c r="N1834">
        <v>0</v>
      </c>
      <c r="O1834">
        <v>0.71349799999999997</v>
      </c>
      <c r="P1834">
        <v>0.71021299999999998</v>
      </c>
      <c r="Q1834">
        <v>0.5</v>
      </c>
    </row>
    <row r="1835" spans="1:17" ht="15" x14ac:dyDescent="0.3">
      <c r="A1835" s="1"/>
      <c r="B1835" t="s">
        <v>23</v>
      </c>
      <c r="C1835" t="s">
        <v>331</v>
      </c>
      <c r="D1835" t="s">
        <v>332</v>
      </c>
      <c r="E1835" t="s">
        <v>331</v>
      </c>
      <c r="F1835" t="s">
        <v>331</v>
      </c>
      <c r="G1835" t="s">
        <v>333</v>
      </c>
      <c r="H1835" t="s">
        <v>334</v>
      </c>
      <c r="I1835">
        <v>1</v>
      </c>
      <c r="J1835">
        <v>1</v>
      </c>
      <c r="K1835" t="s">
        <v>17</v>
      </c>
      <c r="L1835">
        <v>1</v>
      </c>
      <c r="M1835">
        <v>1</v>
      </c>
      <c r="N1835">
        <v>1</v>
      </c>
      <c r="O1835">
        <v>0.97116400000000003</v>
      </c>
      <c r="P1835">
        <v>0.96491300000000002</v>
      </c>
      <c r="Q1835">
        <v>1</v>
      </c>
    </row>
    <row r="1836" spans="1:17" ht="15" x14ac:dyDescent="0.3">
      <c r="A1836" s="1"/>
      <c r="B1836" t="s">
        <v>23</v>
      </c>
      <c r="C1836" t="s">
        <v>2593</v>
      </c>
      <c r="D1836" t="s">
        <v>2594</v>
      </c>
      <c r="E1836" t="s">
        <v>2593</v>
      </c>
      <c r="F1836" t="s">
        <v>2595</v>
      </c>
      <c r="G1836" t="s">
        <v>2596</v>
      </c>
      <c r="H1836" t="s">
        <v>340</v>
      </c>
      <c r="I1836">
        <v>0.86899999999999999</v>
      </c>
      <c r="J1836">
        <v>0.83299999999999996</v>
      </c>
      <c r="K1836" t="s">
        <v>17</v>
      </c>
      <c r="L1836">
        <v>1</v>
      </c>
      <c r="M1836">
        <v>0.86899999999999999</v>
      </c>
      <c r="N1836">
        <v>0</v>
      </c>
      <c r="O1836">
        <v>0.88569200000000003</v>
      </c>
      <c r="P1836">
        <v>0.89466000000000001</v>
      </c>
      <c r="Q1836">
        <v>1</v>
      </c>
    </row>
    <row r="1837" spans="1:17" ht="15" x14ac:dyDescent="0.3">
      <c r="A1837" s="1"/>
      <c r="B1837" t="s">
        <v>23</v>
      </c>
      <c r="C1837" t="s">
        <v>2603</v>
      </c>
      <c r="D1837" t="s">
        <v>343</v>
      </c>
      <c r="E1837" t="s">
        <v>2603</v>
      </c>
      <c r="F1837" t="s">
        <v>17</v>
      </c>
      <c r="G1837" t="s">
        <v>2604</v>
      </c>
      <c r="H1837" t="s">
        <v>346</v>
      </c>
      <c r="I1837">
        <v>9.9000000000000005E-2</v>
      </c>
      <c r="J1837">
        <v>0</v>
      </c>
      <c r="K1837" t="s">
        <v>42</v>
      </c>
      <c r="L1837">
        <v>0.5</v>
      </c>
      <c r="M1837">
        <v>9.9000000000000005E-2</v>
      </c>
      <c r="N1837">
        <v>0</v>
      </c>
      <c r="O1837">
        <v>0.68807600000000002</v>
      </c>
      <c r="P1837">
        <v>0.68575600000000003</v>
      </c>
      <c r="Q1837">
        <v>0.5</v>
      </c>
    </row>
    <row r="1838" spans="1:17" ht="15" x14ac:dyDescent="0.3">
      <c r="A1838" s="1"/>
      <c r="B1838" t="s">
        <v>23</v>
      </c>
      <c r="C1838" t="s">
        <v>2608</v>
      </c>
      <c r="D1838" t="s">
        <v>2606</v>
      </c>
      <c r="E1838" t="s">
        <v>2609</v>
      </c>
      <c r="F1838" t="s">
        <v>2607</v>
      </c>
      <c r="G1838" t="s">
        <v>2610</v>
      </c>
      <c r="H1838" t="s">
        <v>356</v>
      </c>
      <c r="I1838">
        <v>0.92800000000000005</v>
      </c>
      <c r="J1838">
        <v>0.8</v>
      </c>
      <c r="K1838" t="s">
        <v>17</v>
      </c>
      <c r="L1838">
        <v>1</v>
      </c>
      <c r="M1838">
        <v>0.92800000000000005</v>
      </c>
      <c r="N1838">
        <v>0</v>
      </c>
      <c r="O1838">
        <v>0.91325400000000001</v>
      </c>
      <c r="P1838">
        <v>0.91017099999999995</v>
      </c>
      <c r="Q1838">
        <v>1</v>
      </c>
    </row>
    <row r="1839" spans="1:17" ht="15" x14ac:dyDescent="0.3">
      <c r="A1839" s="1"/>
      <c r="B1839" t="s">
        <v>23</v>
      </c>
      <c r="C1839" t="s">
        <v>362</v>
      </c>
      <c r="D1839" t="s">
        <v>358</v>
      </c>
      <c r="E1839" t="s">
        <v>363</v>
      </c>
      <c r="F1839" t="s">
        <v>359</v>
      </c>
      <c r="G1839" t="s">
        <v>2612</v>
      </c>
      <c r="H1839" t="s">
        <v>361</v>
      </c>
      <c r="I1839">
        <v>0.49399999999999999</v>
      </c>
      <c r="J1839">
        <v>0</v>
      </c>
      <c r="K1839" t="s">
        <v>42</v>
      </c>
      <c r="L1839">
        <v>0.5</v>
      </c>
      <c r="M1839">
        <v>0.49399999999999999</v>
      </c>
      <c r="N1839">
        <v>0</v>
      </c>
      <c r="O1839">
        <v>0.79616200000000004</v>
      </c>
      <c r="P1839">
        <v>0.78075399999999995</v>
      </c>
      <c r="Q1839">
        <v>0.5</v>
      </c>
    </row>
    <row r="1840" spans="1:17" ht="15" x14ac:dyDescent="0.3">
      <c r="A1840" s="1"/>
      <c r="B1840" t="s">
        <v>23</v>
      </c>
      <c r="C1840" t="s">
        <v>2600</v>
      </c>
      <c r="D1840" t="s">
        <v>370</v>
      </c>
      <c r="E1840" t="s">
        <v>2601</v>
      </c>
      <c r="F1840" t="s">
        <v>372</v>
      </c>
      <c r="G1840" t="s">
        <v>2602</v>
      </c>
      <c r="H1840" t="s">
        <v>374</v>
      </c>
      <c r="I1840">
        <v>0.22800000000000001</v>
      </c>
      <c r="J1840">
        <v>0.154</v>
      </c>
      <c r="K1840" t="s">
        <v>46</v>
      </c>
      <c r="L1840">
        <v>0</v>
      </c>
      <c r="M1840">
        <v>0.22800000000000001</v>
      </c>
      <c r="N1840">
        <v>0</v>
      </c>
      <c r="O1840">
        <v>0.65307599999999999</v>
      </c>
      <c r="P1840">
        <v>0.65389299999999995</v>
      </c>
      <c r="Q1840">
        <v>0</v>
      </c>
    </row>
    <row r="1841" spans="1:17" ht="15" x14ac:dyDescent="0.3">
      <c r="A1841" s="1"/>
      <c r="B1841" t="s">
        <v>23</v>
      </c>
      <c r="C1841" t="s">
        <v>2617</v>
      </c>
      <c r="D1841" t="s">
        <v>2618</v>
      </c>
      <c r="E1841" t="s">
        <v>2617</v>
      </c>
      <c r="F1841" t="s">
        <v>2619</v>
      </c>
      <c r="G1841" t="s">
        <v>2620</v>
      </c>
      <c r="H1841" t="s">
        <v>383</v>
      </c>
      <c r="I1841">
        <v>-9.4E-2</v>
      </c>
      <c r="J1841">
        <v>0</v>
      </c>
      <c r="K1841" t="s">
        <v>46</v>
      </c>
      <c r="L1841">
        <v>0</v>
      </c>
      <c r="M1841">
        <v>-9.4E-2</v>
      </c>
      <c r="N1841">
        <v>0</v>
      </c>
      <c r="O1841">
        <v>0.63178900000000004</v>
      </c>
      <c r="P1841">
        <v>0.63124999999999998</v>
      </c>
      <c r="Q1841">
        <v>0</v>
      </c>
    </row>
    <row r="1842" spans="1:17" ht="15" x14ac:dyDescent="0.3">
      <c r="A1842" s="1"/>
      <c r="B1842" t="s">
        <v>23</v>
      </c>
      <c r="C1842" t="s">
        <v>2624</v>
      </c>
      <c r="D1842" t="s">
        <v>2625</v>
      </c>
      <c r="E1842" t="s">
        <v>2624</v>
      </c>
      <c r="F1842" t="s">
        <v>2626</v>
      </c>
      <c r="G1842" t="s">
        <v>2627</v>
      </c>
      <c r="H1842" t="s">
        <v>391</v>
      </c>
      <c r="I1842">
        <v>0.115</v>
      </c>
      <c r="J1842">
        <v>0</v>
      </c>
      <c r="K1842" t="s">
        <v>46</v>
      </c>
      <c r="L1842">
        <v>0</v>
      </c>
      <c r="M1842">
        <v>0.115</v>
      </c>
      <c r="N1842">
        <v>0</v>
      </c>
      <c r="O1842">
        <v>0.62490800000000002</v>
      </c>
      <c r="P1842">
        <v>0.62503799999999998</v>
      </c>
      <c r="Q1842">
        <v>0</v>
      </c>
    </row>
    <row r="1843" spans="1:17" ht="15" x14ac:dyDescent="0.3">
      <c r="A1843" s="1"/>
      <c r="B1843" t="s">
        <v>23</v>
      </c>
      <c r="C1843" t="s">
        <v>2634</v>
      </c>
      <c r="D1843" t="s">
        <v>2634</v>
      </c>
      <c r="E1843" t="s">
        <v>2635</v>
      </c>
      <c r="F1843" t="s">
        <v>2635</v>
      </c>
      <c r="G1843" t="s">
        <v>2636</v>
      </c>
      <c r="H1843" t="s">
        <v>398</v>
      </c>
      <c r="I1843">
        <v>0.84599999999999997</v>
      </c>
      <c r="J1843">
        <v>0.16700000000000001</v>
      </c>
      <c r="K1843" t="s">
        <v>17</v>
      </c>
      <c r="L1843">
        <v>1</v>
      </c>
      <c r="M1843">
        <v>0.84599999999999997</v>
      </c>
      <c r="N1843">
        <v>0</v>
      </c>
      <c r="O1843">
        <v>0.75676699999999997</v>
      </c>
      <c r="P1843">
        <v>0.75823700000000005</v>
      </c>
      <c r="Q1843">
        <v>1</v>
      </c>
    </row>
    <row r="1844" spans="1:17" ht="15" x14ac:dyDescent="0.3">
      <c r="A1844" s="1"/>
      <c r="B1844" t="s">
        <v>23</v>
      </c>
      <c r="C1844" t="s">
        <v>2634</v>
      </c>
      <c r="D1844" t="s">
        <v>2639</v>
      </c>
      <c r="E1844" t="s">
        <v>2635</v>
      </c>
      <c r="F1844" t="s">
        <v>2641</v>
      </c>
      <c r="G1844" t="s">
        <v>2636</v>
      </c>
      <c r="H1844" t="s">
        <v>402</v>
      </c>
      <c r="I1844">
        <v>0.59099999999999997</v>
      </c>
      <c r="J1844">
        <v>0</v>
      </c>
      <c r="K1844" t="s">
        <v>42</v>
      </c>
      <c r="L1844">
        <v>0.5</v>
      </c>
      <c r="M1844">
        <v>0.59099999999999997</v>
      </c>
      <c r="N1844">
        <v>0</v>
      </c>
      <c r="O1844">
        <v>0.73830700000000005</v>
      </c>
      <c r="P1844">
        <v>0.75204300000000002</v>
      </c>
      <c r="Q1844">
        <v>0.5</v>
      </c>
    </row>
    <row r="1845" spans="1:17" ht="15" x14ac:dyDescent="0.3">
      <c r="A1845" s="1"/>
      <c r="B1845" t="s">
        <v>23</v>
      </c>
      <c r="C1845" t="s">
        <v>413</v>
      </c>
      <c r="D1845" t="s">
        <v>2649</v>
      </c>
      <c r="E1845" t="s">
        <v>414</v>
      </c>
      <c r="F1845" t="s">
        <v>420</v>
      </c>
      <c r="G1845" t="s">
        <v>415</v>
      </c>
      <c r="H1845" t="s">
        <v>412</v>
      </c>
      <c r="I1845">
        <v>0.83799999999999997</v>
      </c>
      <c r="J1845">
        <v>0.4</v>
      </c>
      <c r="K1845" t="s">
        <v>42</v>
      </c>
      <c r="L1845">
        <v>0.5</v>
      </c>
      <c r="M1845">
        <v>0.83799999999999997</v>
      </c>
      <c r="N1845">
        <v>0</v>
      </c>
      <c r="O1845">
        <v>0.82604500000000003</v>
      </c>
      <c r="P1845">
        <v>0.81005199999999999</v>
      </c>
      <c r="Q1845">
        <v>0.5</v>
      </c>
    </row>
    <row r="1846" spans="1:17" ht="15" x14ac:dyDescent="0.3">
      <c r="A1846" s="1"/>
      <c r="B1846" t="s">
        <v>23</v>
      </c>
      <c r="C1846" t="s">
        <v>423</v>
      </c>
      <c r="D1846" t="s">
        <v>2653</v>
      </c>
      <c r="E1846" t="s">
        <v>423</v>
      </c>
      <c r="F1846" t="s">
        <v>2654</v>
      </c>
      <c r="G1846" t="s">
        <v>2655</v>
      </c>
      <c r="H1846" t="s">
        <v>427</v>
      </c>
      <c r="I1846">
        <v>0.33200000000000002</v>
      </c>
      <c r="J1846">
        <v>0</v>
      </c>
      <c r="K1846" t="s">
        <v>46</v>
      </c>
      <c r="L1846">
        <v>0</v>
      </c>
      <c r="M1846">
        <v>0.33200000000000002</v>
      </c>
      <c r="N1846">
        <v>0</v>
      </c>
      <c r="O1846">
        <v>0.67034199999999999</v>
      </c>
      <c r="P1846">
        <v>0.68249300000000002</v>
      </c>
      <c r="Q1846">
        <v>0</v>
      </c>
    </row>
    <row r="1847" spans="1:17" ht="15" x14ac:dyDescent="0.3">
      <c r="A1847" s="1"/>
      <c r="B1847" t="s">
        <v>23</v>
      </c>
      <c r="C1847" t="s">
        <v>435</v>
      </c>
      <c r="D1847" t="s">
        <v>2662</v>
      </c>
      <c r="E1847" t="s">
        <v>435</v>
      </c>
      <c r="F1847" t="s">
        <v>2663</v>
      </c>
      <c r="G1847" t="s">
        <v>437</v>
      </c>
      <c r="H1847" t="s">
        <v>438</v>
      </c>
      <c r="I1847">
        <v>1</v>
      </c>
      <c r="J1847">
        <v>0.85699999999999998</v>
      </c>
      <c r="K1847" t="s">
        <v>17</v>
      </c>
      <c r="L1847">
        <v>1</v>
      </c>
      <c r="M1847">
        <v>1</v>
      </c>
      <c r="N1847">
        <v>0</v>
      </c>
      <c r="O1847">
        <v>0.91911799999999999</v>
      </c>
      <c r="P1847">
        <v>0.91806299999999996</v>
      </c>
      <c r="Q1847">
        <v>1</v>
      </c>
    </row>
    <row r="1848" spans="1:17" ht="15" x14ac:dyDescent="0.3">
      <c r="A1848" s="1"/>
      <c r="B1848" t="s">
        <v>23</v>
      </c>
      <c r="C1848" t="s">
        <v>442</v>
      </c>
      <c r="D1848" t="s">
        <v>2668</v>
      </c>
      <c r="E1848" t="s">
        <v>444</v>
      </c>
      <c r="F1848" t="s">
        <v>2669</v>
      </c>
      <c r="G1848" t="s">
        <v>2670</v>
      </c>
      <c r="H1848" t="s">
        <v>447</v>
      </c>
      <c r="I1848">
        <v>0.92400000000000004</v>
      </c>
      <c r="J1848">
        <v>0.66700000000000004</v>
      </c>
      <c r="K1848" t="s">
        <v>17</v>
      </c>
      <c r="L1848">
        <v>1</v>
      </c>
      <c r="M1848">
        <v>0.92400000000000004</v>
      </c>
      <c r="N1848">
        <v>0</v>
      </c>
      <c r="O1848">
        <v>0.81969199999999998</v>
      </c>
      <c r="P1848">
        <v>0.82608800000000004</v>
      </c>
      <c r="Q1848">
        <v>1</v>
      </c>
    </row>
    <row r="1849" spans="1:17" ht="15" x14ac:dyDescent="0.3">
      <c r="A1849" s="1"/>
      <c r="B1849" t="s">
        <v>23</v>
      </c>
      <c r="C1849" t="s">
        <v>449</v>
      </c>
      <c r="D1849" t="s">
        <v>2673</v>
      </c>
      <c r="E1849" t="s">
        <v>449</v>
      </c>
      <c r="F1849" t="s">
        <v>2674</v>
      </c>
      <c r="G1849" t="s">
        <v>452</v>
      </c>
      <c r="H1849" t="s">
        <v>453</v>
      </c>
      <c r="I1849">
        <v>0.44900000000000001</v>
      </c>
      <c r="J1849">
        <v>0</v>
      </c>
      <c r="K1849" t="s">
        <v>46</v>
      </c>
      <c r="L1849">
        <v>0</v>
      </c>
      <c r="M1849">
        <v>0.44900000000000001</v>
      </c>
      <c r="N1849">
        <v>0</v>
      </c>
      <c r="O1849">
        <v>0.68428100000000003</v>
      </c>
      <c r="P1849">
        <v>0.68656600000000001</v>
      </c>
      <c r="Q1849">
        <v>0</v>
      </c>
    </row>
    <row r="1850" spans="1:17" ht="15" x14ac:dyDescent="0.3">
      <c r="A1850" s="1"/>
      <c r="B1850" t="s">
        <v>23</v>
      </c>
      <c r="C1850" t="s">
        <v>2675</v>
      </c>
      <c r="D1850" t="s">
        <v>2679</v>
      </c>
      <c r="E1850" t="s">
        <v>2676</v>
      </c>
      <c r="F1850" t="s">
        <v>2680</v>
      </c>
      <c r="G1850" t="s">
        <v>2677</v>
      </c>
      <c r="H1850" t="s">
        <v>464</v>
      </c>
      <c r="I1850">
        <v>0.59299999999999997</v>
      </c>
      <c r="J1850">
        <v>0</v>
      </c>
      <c r="K1850" t="s">
        <v>46</v>
      </c>
      <c r="L1850">
        <v>0</v>
      </c>
      <c r="M1850">
        <v>0.59299999999999997</v>
      </c>
      <c r="N1850">
        <v>0</v>
      </c>
      <c r="O1850">
        <v>0.69182699999999997</v>
      </c>
      <c r="P1850">
        <v>0.69632400000000005</v>
      </c>
      <c r="Q1850">
        <v>0</v>
      </c>
    </row>
    <row r="1851" spans="1:17" ht="15" x14ac:dyDescent="0.3">
      <c r="A1851" s="1"/>
      <c r="B1851" t="s">
        <v>23</v>
      </c>
      <c r="C1851" t="s">
        <v>490</v>
      </c>
      <c r="D1851" t="s">
        <v>2688</v>
      </c>
      <c r="E1851" t="s">
        <v>490</v>
      </c>
      <c r="F1851" t="s">
        <v>2689</v>
      </c>
      <c r="G1851" t="s">
        <v>2690</v>
      </c>
      <c r="H1851" t="s">
        <v>486</v>
      </c>
      <c r="I1851">
        <v>0.71399999999999997</v>
      </c>
      <c r="J1851">
        <v>0.5</v>
      </c>
      <c r="K1851" t="s">
        <v>17</v>
      </c>
      <c r="L1851">
        <v>1</v>
      </c>
      <c r="M1851">
        <v>0.71399999999999997</v>
      </c>
      <c r="N1851">
        <v>0</v>
      </c>
      <c r="O1851">
        <v>0.84321100000000004</v>
      </c>
      <c r="P1851">
        <v>0.83889599999999998</v>
      </c>
      <c r="Q1851">
        <v>1</v>
      </c>
    </row>
    <row r="1852" spans="1:17" ht="15" x14ac:dyDescent="0.3">
      <c r="A1852" s="1"/>
      <c r="B1852" t="s">
        <v>23</v>
      </c>
      <c r="C1852" t="s">
        <v>497</v>
      </c>
      <c r="D1852" t="s">
        <v>496</v>
      </c>
      <c r="E1852" t="s">
        <v>497</v>
      </c>
      <c r="F1852" t="s">
        <v>497</v>
      </c>
      <c r="G1852" t="s">
        <v>505</v>
      </c>
      <c r="H1852" t="s">
        <v>499</v>
      </c>
      <c r="I1852">
        <v>0.96799999999999997</v>
      </c>
      <c r="J1852">
        <v>0.5</v>
      </c>
      <c r="K1852" t="s">
        <v>17</v>
      </c>
      <c r="L1852">
        <v>1</v>
      </c>
      <c r="M1852">
        <v>0.96799999999999997</v>
      </c>
      <c r="N1852">
        <v>0</v>
      </c>
      <c r="O1852">
        <v>0.86689899999999998</v>
      </c>
      <c r="P1852">
        <v>0.87783199999999995</v>
      </c>
      <c r="Q1852">
        <v>1</v>
      </c>
    </row>
    <row r="1853" spans="1:17" ht="15" x14ac:dyDescent="0.3">
      <c r="A1853" s="1"/>
      <c r="B1853" t="s">
        <v>23</v>
      </c>
      <c r="C1853" t="s">
        <v>2714</v>
      </c>
      <c r="D1853" t="s">
        <v>2707</v>
      </c>
      <c r="E1853" t="s">
        <v>2714</v>
      </c>
      <c r="F1853" t="s">
        <v>2708</v>
      </c>
      <c r="G1853" t="s">
        <v>2715</v>
      </c>
      <c r="H1853" t="s">
        <v>511</v>
      </c>
      <c r="I1853">
        <v>0.56599999999999995</v>
      </c>
      <c r="J1853">
        <v>0</v>
      </c>
      <c r="K1853" t="s">
        <v>42</v>
      </c>
      <c r="L1853">
        <v>0.5</v>
      </c>
      <c r="M1853">
        <v>0.56599999999999995</v>
      </c>
      <c r="N1853">
        <v>0</v>
      </c>
      <c r="O1853">
        <v>0.69369999999999998</v>
      </c>
      <c r="P1853">
        <v>0.68926900000000002</v>
      </c>
      <c r="Q1853">
        <v>0.5</v>
      </c>
    </row>
    <row r="1854" spans="1:17" ht="15" x14ac:dyDescent="0.3">
      <c r="A1854" s="1"/>
      <c r="B1854" t="s">
        <v>23</v>
      </c>
      <c r="C1854" t="s">
        <v>563</v>
      </c>
      <c r="D1854" t="s">
        <v>2723</v>
      </c>
      <c r="E1854" t="s">
        <v>563</v>
      </c>
      <c r="F1854" t="s">
        <v>2724</v>
      </c>
      <c r="G1854" t="s">
        <v>564</v>
      </c>
      <c r="H1854" t="s">
        <v>522</v>
      </c>
      <c r="I1854">
        <v>0.23</v>
      </c>
      <c r="J1854">
        <v>0</v>
      </c>
      <c r="K1854" t="s">
        <v>46</v>
      </c>
      <c r="L1854">
        <v>0</v>
      </c>
      <c r="M1854">
        <v>0.23</v>
      </c>
      <c r="N1854">
        <v>0</v>
      </c>
      <c r="O1854">
        <v>0.67596500000000004</v>
      </c>
      <c r="P1854">
        <v>0.68417099999999997</v>
      </c>
      <c r="Q1854">
        <v>0</v>
      </c>
    </row>
    <row r="1855" spans="1:17" ht="15" x14ac:dyDescent="0.3">
      <c r="A1855" s="1"/>
      <c r="B1855" t="s">
        <v>23</v>
      </c>
      <c r="C1855" t="s">
        <v>2722</v>
      </c>
      <c r="D1855" t="s">
        <v>2729</v>
      </c>
      <c r="E1855" t="s">
        <v>2722</v>
      </c>
      <c r="F1855" t="s">
        <v>2730</v>
      </c>
      <c r="G1855" t="s">
        <v>2725</v>
      </c>
      <c r="H1855" t="s">
        <v>535</v>
      </c>
      <c r="I1855">
        <v>0.48099999999999998</v>
      </c>
      <c r="J1855">
        <v>0</v>
      </c>
      <c r="K1855" t="s">
        <v>46</v>
      </c>
      <c r="L1855">
        <v>0</v>
      </c>
      <c r="M1855">
        <v>0.48099999999999998</v>
      </c>
      <c r="N1855">
        <v>0</v>
      </c>
      <c r="O1855">
        <v>0.67962100000000003</v>
      </c>
      <c r="P1855">
        <v>0.68479800000000002</v>
      </c>
      <c r="Q1855">
        <v>0</v>
      </c>
    </row>
    <row r="1856" spans="1:17" ht="15" x14ac:dyDescent="0.3">
      <c r="A1856" s="1"/>
      <c r="B1856" t="s">
        <v>23</v>
      </c>
      <c r="C1856" t="s">
        <v>2732</v>
      </c>
      <c r="D1856" t="s">
        <v>2733</v>
      </c>
      <c r="E1856" t="s">
        <v>2732</v>
      </c>
      <c r="F1856" t="s">
        <v>2734</v>
      </c>
      <c r="G1856" t="s">
        <v>2735</v>
      </c>
      <c r="H1856" t="s">
        <v>541</v>
      </c>
      <c r="I1856">
        <v>0.91300000000000003</v>
      </c>
      <c r="J1856">
        <v>0.8</v>
      </c>
      <c r="K1856" t="s">
        <v>17</v>
      </c>
      <c r="L1856">
        <v>1</v>
      </c>
      <c r="M1856">
        <v>0.91300000000000003</v>
      </c>
      <c r="N1856">
        <v>0</v>
      </c>
      <c r="O1856">
        <v>0.96556799999999998</v>
      </c>
      <c r="P1856">
        <v>0.962202</v>
      </c>
      <c r="Q1856">
        <v>1</v>
      </c>
    </row>
    <row r="1857" spans="1:17" ht="15" x14ac:dyDescent="0.3">
      <c r="A1857" s="1"/>
      <c r="B1857" t="s">
        <v>23</v>
      </c>
      <c r="C1857" t="s">
        <v>547</v>
      </c>
      <c r="D1857" t="s">
        <v>2741</v>
      </c>
      <c r="E1857" t="s">
        <v>547</v>
      </c>
      <c r="F1857" t="s">
        <v>549</v>
      </c>
      <c r="G1857" t="s">
        <v>2742</v>
      </c>
      <c r="H1857" t="s">
        <v>551</v>
      </c>
      <c r="I1857">
        <v>0.56799999999999995</v>
      </c>
      <c r="J1857">
        <v>0</v>
      </c>
      <c r="K1857" t="s">
        <v>42</v>
      </c>
      <c r="L1857">
        <v>0.5</v>
      </c>
      <c r="M1857">
        <v>0.56799999999999995</v>
      </c>
      <c r="N1857">
        <v>0</v>
      </c>
      <c r="O1857">
        <v>0.73073100000000002</v>
      </c>
      <c r="P1857">
        <v>0.73320099999999999</v>
      </c>
      <c r="Q1857">
        <v>0.5</v>
      </c>
    </row>
    <row r="1858" spans="1:17" ht="15" x14ac:dyDescent="0.3">
      <c r="A1858" s="1"/>
      <c r="B1858" t="s">
        <v>23</v>
      </c>
      <c r="C1858" t="s">
        <v>2752</v>
      </c>
      <c r="D1858" t="s">
        <v>2747</v>
      </c>
      <c r="E1858" t="s">
        <v>2752</v>
      </c>
      <c r="F1858" t="s">
        <v>2748</v>
      </c>
      <c r="G1858" t="s">
        <v>2753</v>
      </c>
      <c r="H1858" t="s">
        <v>557</v>
      </c>
      <c r="I1858">
        <v>0.23899999999999999</v>
      </c>
      <c r="J1858">
        <v>0</v>
      </c>
      <c r="K1858" t="s">
        <v>46</v>
      </c>
      <c r="L1858">
        <v>0</v>
      </c>
      <c r="M1858">
        <v>0.23899999999999999</v>
      </c>
      <c r="N1858">
        <v>0</v>
      </c>
      <c r="O1858">
        <v>0.66722800000000004</v>
      </c>
      <c r="P1858">
        <v>0.68218599999999996</v>
      </c>
      <c r="Q1858">
        <v>0</v>
      </c>
    </row>
    <row r="1859" spans="1:17" ht="15" x14ac:dyDescent="0.3">
      <c r="A1859" s="1"/>
      <c r="B1859" t="s">
        <v>23</v>
      </c>
      <c r="C1859" t="s">
        <v>528</v>
      </c>
      <c r="D1859" t="s">
        <v>561</v>
      </c>
      <c r="E1859" t="s">
        <v>528</v>
      </c>
      <c r="F1859" t="s">
        <v>528</v>
      </c>
      <c r="G1859" t="s">
        <v>529</v>
      </c>
      <c r="H1859" t="s">
        <v>562</v>
      </c>
      <c r="I1859">
        <v>1</v>
      </c>
      <c r="J1859">
        <v>1</v>
      </c>
      <c r="K1859" t="s">
        <v>17</v>
      </c>
      <c r="L1859">
        <v>1</v>
      </c>
      <c r="M1859">
        <v>1</v>
      </c>
      <c r="N1859">
        <v>1</v>
      </c>
      <c r="O1859">
        <v>0.96835000000000004</v>
      </c>
      <c r="P1859">
        <v>0.97062999999999999</v>
      </c>
      <c r="Q1859">
        <v>1</v>
      </c>
    </row>
    <row r="1860" spans="1:17" ht="15" x14ac:dyDescent="0.3">
      <c r="A1860" s="1"/>
      <c r="B1860" t="s">
        <v>23</v>
      </c>
      <c r="C1860" t="s">
        <v>568</v>
      </c>
      <c r="D1860" t="s">
        <v>2760</v>
      </c>
      <c r="E1860" t="s">
        <v>568</v>
      </c>
      <c r="F1860" t="s">
        <v>2761</v>
      </c>
      <c r="G1860" t="s">
        <v>2763</v>
      </c>
      <c r="H1860" t="s">
        <v>570</v>
      </c>
      <c r="I1860">
        <v>1</v>
      </c>
      <c r="J1860">
        <v>1</v>
      </c>
      <c r="K1860" t="s">
        <v>17</v>
      </c>
      <c r="L1860">
        <v>1</v>
      </c>
      <c r="M1860">
        <v>1</v>
      </c>
      <c r="N1860">
        <v>1</v>
      </c>
      <c r="O1860">
        <v>0.94377900000000003</v>
      </c>
      <c r="P1860">
        <v>0.94369099999999995</v>
      </c>
      <c r="Q1860">
        <v>1</v>
      </c>
    </row>
    <row r="1861" spans="1:17" ht="15" x14ac:dyDescent="0.3">
      <c r="A1861" s="1"/>
      <c r="B1861" t="s">
        <v>23</v>
      </c>
      <c r="C1861" t="s">
        <v>584</v>
      </c>
      <c r="D1861" t="s">
        <v>2765</v>
      </c>
      <c r="E1861" t="s">
        <v>584</v>
      </c>
      <c r="F1861" t="s">
        <v>2766</v>
      </c>
      <c r="G1861" t="s">
        <v>2770</v>
      </c>
      <c r="H1861" t="s">
        <v>578</v>
      </c>
      <c r="I1861">
        <v>0.34699999999999998</v>
      </c>
      <c r="J1861">
        <v>0.16700000000000001</v>
      </c>
      <c r="K1861" t="s">
        <v>42</v>
      </c>
      <c r="L1861">
        <v>0.5</v>
      </c>
      <c r="M1861">
        <v>0.34699999999999998</v>
      </c>
      <c r="N1861">
        <v>0</v>
      </c>
      <c r="O1861">
        <v>0.74082499999999996</v>
      </c>
      <c r="P1861">
        <v>0.72970299999999999</v>
      </c>
      <c r="Q1861">
        <v>0.5</v>
      </c>
    </row>
    <row r="1862" spans="1:17" ht="15" x14ac:dyDescent="0.3">
      <c r="A1862" s="1"/>
      <c r="B1862" t="s">
        <v>23</v>
      </c>
      <c r="C1862" t="s">
        <v>2772</v>
      </c>
      <c r="D1862">
        <v>5</v>
      </c>
      <c r="E1862" t="s">
        <v>2773</v>
      </c>
      <c r="F1862">
        <v>5</v>
      </c>
      <c r="G1862" t="s">
        <v>2774</v>
      </c>
      <c r="H1862">
        <v>5</v>
      </c>
      <c r="I1862">
        <v>2.3E-2</v>
      </c>
      <c r="J1862">
        <v>0</v>
      </c>
      <c r="K1862" t="s">
        <v>42</v>
      </c>
      <c r="L1862">
        <v>0.5</v>
      </c>
      <c r="M1862">
        <v>2.3E-2</v>
      </c>
      <c r="N1862">
        <v>0</v>
      </c>
      <c r="O1862">
        <v>0.53281199999999995</v>
      </c>
      <c r="P1862">
        <v>0.52910299999999999</v>
      </c>
      <c r="Q1862">
        <v>0.5</v>
      </c>
    </row>
    <row r="1863" spans="1:17" ht="15" x14ac:dyDescent="0.3">
      <c r="A1863" s="1"/>
      <c r="B1863" t="s">
        <v>23</v>
      </c>
      <c r="C1863" t="s">
        <v>2772</v>
      </c>
      <c r="D1863" t="s">
        <v>2777</v>
      </c>
      <c r="E1863" t="s">
        <v>2773</v>
      </c>
      <c r="F1863" t="s">
        <v>2778</v>
      </c>
      <c r="G1863" t="s">
        <v>2774</v>
      </c>
      <c r="H1863" t="s">
        <v>602</v>
      </c>
      <c r="I1863">
        <v>0.95</v>
      </c>
      <c r="J1863">
        <v>0.71399999999999997</v>
      </c>
      <c r="K1863" t="s">
        <v>17</v>
      </c>
      <c r="L1863">
        <v>1</v>
      </c>
      <c r="M1863">
        <v>0.95</v>
      </c>
      <c r="N1863">
        <v>0</v>
      </c>
      <c r="O1863">
        <v>0.89321899999999999</v>
      </c>
      <c r="P1863">
        <v>0.88608500000000001</v>
      </c>
      <c r="Q1863">
        <v>1</v>
      </c>
    </row>
    <row r="1864" spans="1:17" ht="15" x14ac:dyDescent="0.3">
      <c r="A1864" s="1"/>
      <c r="B1864" t="s">
        <v>23</v>
      </c>
      <c r="C1864" t="s">
        <v>2783</v>
      </c>
      <c r="D1864" t="s">
        <v>2784</v>
      </c>
      <c r="E1864" t="s">
        <v>2785</v>
      </c>
      <c r="F1864" t="s">
        <v>2786</v>
      </c>
      <c r="G1864" t="s">
        <v>2787</v>
      </c>
      <c r="H1864" t="s">
        <v>611</v>
      </c>
      <c r="I1864">
        <v>0.161</v>
      </c>
      <c r="J1864">
        <v>9.0999999999999998E-2</v>
      </c>
      <c r="K1864" t="s">
        <v>46</v>
      </c>
      <c r="L1864">
        <v>0</v>
      </c>
      <c r="M1864">
        <v>0.161</v>
      </c>
      <c r="N1864">
        <v>0</v>
      </c>
      <c r="O1864">
        <v>0.63020500000000002</v>
      </c>
      <c r="P1864">
        <v>0.62890800000000002</v>
      </c>
      <c r="Q1864">
        <v>0</v>
      </c>
    </row>
    <row r="1865" spans="1:17" ht="15" x14ac:dyDescent="0.3">
      <c r="A1865" s="1"/>
      <c r="B1865" t="s">
        <v>23</v>
      </c>
      <c r="C1865" t="s">
        <v>2789</v>
      </c>
      <c r="D1865" t="s">
        <v>2784</v>
      </c>
      <c r="E1865" t="s">
        <v>2790</v>
      </c>
      <c r="F1865" t="s">
        <v>2786</v>
      </c>
      <c r="G1865" t="s">
        <v>2791</v>
      </c>
      <c r="H1865" t="s">
        <v>611</v>
      </c>
      <c r="I1865">
        <v>0.97799999999999998</v>
      </c>
      <c r="J1865">
        <v>0.66700000000000004</v>
      </c>
      <c r="K1865" t="s">
        <v>17</v>
      </c>
      <c r="L1865">
        <v>1</v>
      </c>
      <c r="M1865">
        <v>0.97799999999999998</v>
      </c>
      <c r="N1865">
        <v>0</v>
      </c>
      <c r="O1865">
        <v>0.86945600000000001</v>
      </c>
      <c r="P1865">
        <v>0.86379300000000003</v>
      </c>
      <c r="Q1865">
        <v>1</v>
      </c>
    </row>
    <row r="1866" spans="1:17" ht="15" x14ac:dyDescent="0.3">
      <c r="A1866" s="1"/>
      <c r="B1866" t="s">
        <v>23</v>
      </c>
      <c r="C1866" t="s">
        <v>2789</v>
      </c>
      <c r="D1866" t="s">
        <v>2784</v>
      </c>
      <c r="E1866" t="s">
        <v>2790</v>
      </c>
      <c r="F1866" t="s">
        <v>2786</v>
      </c>
      <c r="G1866" t="s">
        <v>2791</v>
      </c>
      <c r="H1866" t="s">
        <v>611</v>
      </c>
      <c r="I1866">
        <v>0.97799999999999998</v>
      </c>
      <c r="J1866">
        <v>0.66700000000000004</v>
      </c>
      <c r="K1866" t="s">
        <v>17</v>
      </c>
      <c r="L1866">
        <v>1</v>
      </c>
      <c r="M1866">
        <v>0.97799999999999998</v>
      </c>
      <c r="N1866">
        <v>0</v>
      </c>
      <c r="O1866">
        <v>0.86945600000000001</v>
      </c>
      <c r="P1866">
        <v>0.86379300000000003</v>
      </c>
      <c r="Q1866">
        <v>1</v>
      </c>
    </row>
    <row r="1867" spans="1:17" ht="15" x14ac:dyDescent="0.3">
      <c r="A1867" s="1"/>
      <c r="B1867" t="s">
        <v>23</v>
      </c>
      <c r="C1867" t="s">
        <v>2803</v>
      </c>
      <c r="D1867" t="s">
        <v>2804</v>
      </c>
      <c r="E1867" t="s">
        <v>2803</v>
      </c>
      <c r="F1867" t="s">
        <v>2805</v>
      </c>
      <c r="G1867" t="s">
        <v>2806</v>
      </c>
      <c r="H1867" t="s">
        <v>626</v>
      </c>
      <c r="I1867">
        <v>0.878</v>
      </c>
      <c r="J1867">
        <v>0.75900000000000001</v>
      </c>
      <c r="K1867" t="s">
        <v>17</v>
      </c>
      <c r="L1867">
        <v>1</v>
      </c>
      <c r="M1867">
        <v>0.878</v>
      </c>
      <c r="N1867">
        <v>0</v>
      </c>
      <c r="O1867">
        <v>0.89228700000000005</v>
      </c>
      <c r="P1867">
        <v>0.89509899999999998</v>
      </c>
      <c r="Q1867">
        <v>1</v>
      </c>
    </row>
    <row r="1868" spans="1:17" ht="15" x14ac:dyDescent="0.3">
      <c r="A1868" s="1"/>
      <c r="B1868" t="s">
        <v>23</v>
      </c>
      <c r="C1868" t="s">
        <v>630</v>
      </c>
      <c r="D1868" t="s">
        <v>2810</v>
      </c>
      <c r="E1868" t="s">
        <v>630</v>
      </c>
      <c r="F1868" t="s">
        <v>2811</v>
      </c>
      <c r="G1868" t="s">
        <v>2812</v>
      </c>
      <c r="H1868" t="s">
        <v>634</v>
      </c>
      <c r="I1868">
        <v>0.32300000000000001</v>
      </c>
      <c r="J1868">
        <v>0</v>
      </c>
      <c r="K1868" t="s">
        <v>42</v>
      </c>
      <c r="L1868">
        <v>0.5</v>
      </c>
      <c r="M1868">
        <v>0.32300000000000001</v>
      </c>
      <c r="N1868">
        <v>0</v>
      </c>
      <c r="O1868">
        <v>0.646872</v>
      </c>
      <c r="P1868">
        <v>0.659057</v>
      </c>
      <c r="Q1868">
        <v>0.5</v>
      </c>
    </row>
    <row r="1869" spans="1:17" ht="15" x14ac:dyDescent="0.3">
      <c r="A1869" s="1"/>
      <c r="B1869" t="s">
        <v>23</v>
      </c>
      <c r="C1869" t="s">
        <v>2821</v>
      </c>
      <c r="D1869" t="s">
        <v>2818</v>
      </c>
      <c r="E1869" t="s">
        <v>2821</v>
      </c>
      <c r="F1869" t="s">
        <v>2819</v>
      </c>
      <c r="G1869" t="s">
        <v>2822</v>
      </c>
      <c r="H1869" t="s">
        <v>644</v>
      </c>
      <c r="I1869">
        <v>0.64700000000000002</v>
      </c>
      <c r="J1869">
        <v>0.28599999999999998</v>
      </c>
      <c r="K1869" t="s">
        <v>42</v>
      </c>
      <c r="L1869">
        <v>0.5</v>
      </c>
      <c r="M1869">
        <v>0.64700000000000002</v>
      </c>
      <c r="N1869">
        <v>0</v>
      </c>
      <c r="O1869">
        <v>0.81375900000000001</v>
      </c>
      <c r="P1869">
        <v>0.805732</v>
      </c>
      <c r="Q1869">
        <v>0.5</v>
      </c>
    </row>
    <row r="1870" spans="1:17" ht="15" x14ac:dyDescent="0.3">
      <c r="A1870" s="1"/>
      <c r="B1870" t="s">
        <v>23</v>
      </c>
      <c r="C1870" t="s">
        <v>2830</v>
      </c>
      <c r="D1870" t="s">
        <v>655</v>
      </c>
      <c r="E1870" t="s">
        <v>2830</v>
      </c>
      <c r="F1870" t="s">
        <v>656</v>
      </c>
      <c r="G1870" t="s">
        <v>2831</v>
      </c>
      <c r="H1870" t="s">
        <v>658</v>
      </c>
      <c r="I1870">
        <v>0.377</v>
      </c>
      <c r="J1870">
        <v>0</v>
      </c>
      <c r="K1870" t="s">
        <v>42</v>
      </c>
      <c r="L1870">
        <v>0.5</v>
      </c>
      <c r="M1870">
        <v>0.377</v>
      </c>
      <c r="N1870">
        <v>0</v>
      </c>
      <c r="O1870">
        <v>0.66734000000000004</v>
      </c>
      <c r="P1870">
        <v>0.67274199999999995</v>
      </c>
      <c r="Q1870">
        <v>0.5</v>
      </c>
    </row>
    <row r="1871" spans="1:17" ht="15" x14ac:dyDescent="0.3">
      <c r="A1871" s="1"/>
      <c r="B1871" t="s">
        <v>23</v>
      </c>
      <c r="C1871" t="s">
        <v>2832</v>
      </c>
      <c r="D1871" t="s">
        <v>2818</v>
      </c>
      <c r="E1871" t="s">
        <v>2832</v>
      </c>
      <c r="F1871" t="s">
        <v>2819</v>
      </c>
      <c r="G1871" t="s">
        <v>2833</v>
      </c>
      <c r="H1871" t="s">
        <v>644</v>
      </c>
      <c r="I1871">
        <v>0.42099999999999999</v>
      </c>
      <c r="J1871">
        <v>0.16700000000000001</v>
      </c>
      <c r="K1871" t="s">
        <v>42</v>
      </c>
      <c r="L1871">
        <v>0.5</v>
      </c>
      <c r="M1871">
        <v>0.42099999999999999</v>
      </c>
      <c r="N1871">
        <v>0</v>
      </c>
      <c r="O1871">
        <v>0.76494600000000001</v>
      </c>
      <c r="P1871">
        <v>0.75615399999999999</v>
      </c>
      <c r="Q1871">
        <v>0.5</v>
      </c>
    </row>
    <row r="1872" spans="1:17" ht="15" x14ac:dyDescent="0.3">
      <c r="A1872" s="1"/>
      <c r="B1872" t="s">
        <v>23</v>
      </c>
      <c r="C1872" t="s">
        <v>678</v>
      </c>
      <c r="D1872" t="s">
        <v>2836</v>
      </c>
      <c r="E1872" t="s">
        <v>679</v>
      </c>
      <c r="F1872" t="s">
        <v>2838</v>
      </c>
      <c r="G1872" t="s">
        <v>680</v>
      </c>
      <c r="H1872" t="s">
        <v>675</v>
      </c>
      <c r="I1872">
        <v>0.56699999999999995</v>
      </c>
      <c r="J1872">
        <v>0.44400000000000001</v>
      </c>
      <c r="K1872" t="s">
        <v>46</v>
      </c>
      <c r="L1872">
        <v>0</v>
      </c>
      <c r="M1872">
        <v>0.56699999999999995</v>
      </c>
      <c r="N1872">
        <v>0</v>
      </c>
      <c r="O1872">
        <v>0.78791100000000003</v>
      </c>
      <c r="P1872">
        <v>0.794852</v>
      </c>
      <c r="Q1872">
        <v>0</v>
      </c>
    </row>
    <row r="1873" spans="1:17" ht="15" x14ac:dyDescent="0.3">
      <c r="A1873" s="1"/>
      <c r="B1873" t="s">
        <v>23</v>
      </c>
      <c r="C1873" t="s">
        <v>690</v>
      </c>
      <c r="D1873" t="s">
        <v>2849</v>
      </c>
      <c r="E1873" t="s">
        <v>692</v>
      </c>
      <c r="F1873" t="s">
        <v>2850</v>
      </c>
      <c r="G1873" t="s">
        <v>2851</v>
      </c>
      <c r="H1873" t="s">
        <v>695</v>
      </c>
      <c r="I1873">
        <v>0.82499999999999996</v>
      </c>
      <c r="J1873">
        <v>0.57099999999999995</v>
      </c>
      <c r="K1873" t="s">
        <v>17</v>
      </c>
      <c r="L1873">
        <v>1</v>
      </c>
      <c r="M1873">
        <v>0.82499999999999996</v>
      </c>
      <c r="N1873">
        <v>0</v>
      </c>
      <c r="O1873">
        <v>0.91293500000000005</v>
      </c>
      <c r="P1873">
        <v>0.87733300000000003</v>
      </c>
      <c r="Q1873">
        <v>1</v>
      </c>
    </row>
    <row r="1874" spans="1:17" ht="15" x14ac:dyDescent="0.3">
      <c r="A1874" s="1"/>
      <c r="B1874" t="s">
        <v>23</v>
      </c>
      <c r="C1874" t="s">
        <v>2853</v>
      </c>
      <c r="D1874" t="s">
        <v>700</v>
      </c>
      <c r="E1874" t="s">
        <v>2854</v>
      </c>
      <c r="F1874" t="s">
        <v>702</v>
      </c>
      <c r="G1874" t="s">
        <v>2855</v>
      </c>
      <c r="H1874" t="s">
        <v>704</v>
      </c>
      <c r="I1874">
        <v>0.95099999999999996</v>
      </c>
      <c r="J1874">
        <v>0.54500000000000004</v>
      </c>
      <c r="K1874" t="s">
        <v>17</v>
      </c>
      <c r="L1874">
        <v>1</v>
      </c>
      <c r="M1874">
        <v>0.95099999999999996</v>
      </c>
      <c r="N1874">
        <v>0</v>
      </c>
      <c r="O1874">
        <v>0.91908999999999996</v>
      </c>
      <c r="P1874">
        <v>0.91907300000000003</v>
      </c>
      <c r="Q1874">
        <v>1</v>
      </c>
    </row>
    <row r="1875" spans="1:17" ht="15" x14ac:dyDescent="0.3">
      <c r="A1875" s="1"/>
      <c r="B1875" t="s">
        <v>23</v>
      </c>
      <c r="C1875" t="s">
        <v>720</v>
      </c>
      <c r="D1875" t="s">
        <v>721</v>
      </c>
      <c r="E1875" t="s">
        <v>720</v>
      </c>
      <c r="F1875" t="s">
        <v>722</v>
      </c>
      <c r="G1875" t="s">
        <v>723</v>
      </c>
      <c r="H1875" t="s">
        <v>724</v>
      </c>
      <c r="I1875">
        <v>0.995</v>
      </c>
      <c r="J1875">
        <v>0.7</v>
      </c>
      <c r="K1875" t="s">
        <v>17</v>
      </c>
      <c r="L1875">
        <v>1</v>
      </c>
      <c r="M1875">
        <v>0.995</v>
      </c>
      <c r="N1875">
        <v>0</v>
      </c>
      <c r="O1875">
        <v>0.91542699999999999</v>
      </c>
      <c r="P1875">
        <v>0.91505199999999998</v>
      </c>
      <c r="Q1875">
        <v>1</v>
      </c>
    </row>
    <row r="1876" spans="1:17" ht="15" x14ac:dyDescent="0.3">
      <c r="A1876" s="1"/>
      <c r="B1876" t="s">
        <v>23</v>
      </c>
      <c r="C1876" t="s">
        <v>678</v>
      </c>
      <c r="D1876" t="s">
        <v>2864</v>
      </c>
      <c r="E1876" t="s">
        <v>679</v>
      </c>
      <c r="F1876" t="s">
        <v>2846</v>
      </c>
      <c r="G1876" t="s">
        <v>680</v>
      </c>
      <c r="H1876" t="s">
        <v>734</v>
      </c>
      <c r="I1876">
        <v>0.46899999999999997</v>
      </c>
      <c r="J1876">
        <v>0</v>
      </c>
      <c r="K1876" t="s">
        <v>46</v>
      </c>
      <c r="L1876">
        <v>0</v>
      </c>
      <c r="M1876">
        <v>0.46899999999999997</v>
      </c>
      <c r="N1876">
        <v>0</v>
      </c>
      <c r="O1876">
        <v>0.77179900000000001</v>
      </c>
      <c r="P1876">
        <v>0.77155799999999997</v>
      </c>
      <c r="Q1876">
        <v>0</v>
      </c>
    </row>
    <row r="1877" spans="1:17" ht="15" x14ac:dyDescent="0.3">
      <c r="A1877" s="1"/>
      <c r="B1877" t="s">
        <v>23</v>
      </c>
      <c r="C1877" t="s">
        <v>736</v>
      </c>
      <c r="D1877" t="s">
        <v>2873</v>
      </c>
      <c r="E1877" t="s">
        <v>736</v>
      </c>
      <c r="F1877" t="s">
        <v>2874</v>
      </c>
      <c r="G1877" t="s">
        <v>2875</v>
      </c>
      <c r="H1877" t="s">
        <v>739</v>
      </c>
      <c r="I1877">
        <v>0.65100000000000002</v>
      </c>
      <c r="J1877">
        <v>0.5</v>
      </c>
      <c r="K1877" t="s">
        <v>17</v>
      </c>
      <c r="L1877">
        <v>1</v>
      </c>
      <c r="M1877">
        <v>0.65100000000000002</v>
      </c>
      <c r="N1877">
        <v>0</v>
      </c>
      <c r="O1877">
        <v>0.81013800000000002</v>
      </c>
      <c r="P1877">
        <v>0.82944899999999999</v>
      </c>
      <c r="Q1877">
        <v>1</v>
      </c>
    </row>
    <row r="1878" spans="1:17" ht="15" x14ac:dyDescent="0.3">
      <c r="A1878" s="1"/>
      <c r="B1878" t="s">
        <v>23</v>
      </c>
      <c r="C1878" t="s">
        <v>2877</v>
      </c>
      <c r="D1878" t="s">
        <v>2878</v>
      </c>
      <c r="E1878" t="s">
        <v>2879</v>
      </c>
      <c r="F1878" t="s">
        <v>742</v>
      </c>
      <c r="G1878" t="s">
        <v>2880</v>
      </c>
      <c r="H1878" t="s">
        <v>743</v>
      </c>
      <c r="I1878">
        <v>1</v>
      </c>
      <c r="J1878">
        <v>1</v>
      </c>
      <c r="K1878" t="s">
        <v>17</v>
      </c>
      <c r="L1878">
        <v>1</v>
      </c>
      <c r="M1878">
        <v>1</v>
      </c>
      <c r="N1878">
        <v>1</v>
      </c>
      <c r="O1878">
        <v>0.98440300000000003</v>
      </c>
      <c r="P1878">
        <v>0.98441500000000004</v>
      </c>
      <c r="Q1878">
        <v>1</v>
      </c>
    </row>
    <row r="1879" spans="1:17" ht="15" x14ac:dyDescent="0.3">
      <c r="A1879" s="1"/>
      <c r="B1879" t="s">
        <v>23</v>
      </c>
      <c r="C1879" t="s">
        <v>2887</v>
      </c>
      <c r="D1879" t="s">
        <v>343</v>
      </c>
      <c r="E1879" t="s">
        <v>2888</v>
      </c>
      <c r="F1879" t="s">
        <v>17</v>
      </c>
      <c r="G1879" t="s">
        <v>2889</v>
      </c>
      <c r="H1879" t="s">
        <v>346</v>
      </c>
      <c r="I1879">
        <v>3.3000000000000002E-2</v>
      </c>
      <c r="J1879">
        <v>0</v>
      </c>
      <c r="K1879" t="s">
        <v>42</v>
      </c>
      <c r="L1879">
        <v>0.5</v>
      </c>
      <c r="M1879">
        <v>3.3000000000000002E-2</v>
      </c>
      <c r="N1879">
        <v>0</v>
      </c>
      <c r="O1879">
        <v>0.61449100000000001</v>
      </c>
      <c r="P1879">
        <v>0.61642200000000003</v>
      </c>
      <c r="Q1879">
        <v>0.5</v>
      </c>
    </row>
    <row r="1880" spans="1:17" ht="15" x14ac:dyDescent="0.3">
      <c r="A1880" s="1"/>
      <c r="B1880" t="s">
        <v>23</v>
      </c>
      <c r="C1880" s="3">
        <v>0.01</v>
      </c>
      <c r="D1880" s="3">
        <v>0.01</v>
      </c>
      <c r="E1880">
        <v>1</v>
      </c>
      <c r="F1880">
        <v>1</v>
      </c>
      <c r="G1880" s="3">
        <v>0.01</v>
      </c>
      <c r="H1880" s="3">
        <v>0.01</v>
      </c>
      <c r="I1880">
        <v>1</v>
      </c>
      <c r="J1880">
        <v>1</v>
      </c>
      <c r="K1880" t="s">
        <v>17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1</v>
      </c>
    </row>
    <row r="1881" spans="1:17" ht="15" x14ac:dyDescent="0.3">
      <c r="A1881" s="1"/>
      <c r="B1881" t="s">
        <v>23</v>
      </c>
      <c r="C1881" t="s">
        <v>2895</v>
      </c>
      <c r="D1881" t="s">
        <v>2896</v>
      </c>
      <c r="E1881" t="s">
        <v>2897</v>
      </c>
      <c r="F1881" t="s">
        <v>2898</v>
      </c>
      <c r="G1881" t="s">
        <v>2899</v>
      </c>
      <c r="H1881" t="s">
        <v>775</v>
      </c>
      <c r="I1881">
        <v>0.99399999999999999</v>
      </c>
      <c r="J1881">
        <v>0.71399999999999997</v>
      </c>
      <c r="K1881" t="s">
        <v>17</v>
      </c>
      <c r="L1881">
        <v>1</v>
      </c>
      <c r="M1881">
        <v>0.99399999999999999</v>
      </c>
      <c r="N1881">
        <v>0</v>
      </c>
      <c r="O1881">
        <v>0.94306400000000001</v>
      </c>
      <c r="P1881">
        <v>0.93998499999999996</v>
      </c>
      <c r="Q1881">
        <v>1</v>
      </c>
    </row>
    <row r="1882" spans="1:17" ht="15" x14ac:dyDescent="0.3">
      <c r="A1882" s="1"/>
      <c r="B1882" t="s">
        <v>23</v>
      </c>
      <c r="C1882" t="s">
        <v>2907</v>
      </c>
      <c r="D1882" t="s">
        <v>783</v>
      </c>
      <c r="E1882" t="s">
        <v>2907</v>
      </c>
      <c r="F1882" t="s">
        <v>784</v>
      </c>
      <c r="G1882" t="s">
        <v>2908</v>
      </c>
      <c r="H1882" t="s">
        <v>786</v>
      </c>
      <c r="I1882">
        <v>0.88700000000000001</v>
      </c>
      <c r="J1882">
        <v>0.33300000000000002</v>
      </c>
      <c r="K1882" t="s">
        <v>17</v>
      </c>
      <c r="L1882">
        <v>1</v>
      </c>
      <c r="M1882">
        <v>0.88700000000000001</v>
      </c>
      <c r="N1882">
        <v>0</v>
      </c>
      <c r="O1882">
        <v>0.86109500000000005</v>
      </c>
      <c r="P1882">
        <v>0.84358100000000003</v>
      </c>
      <c r="Q1882">
        <v>1</v>
      </c>
    </row>
    <row r="1883" spans="1:17" ht="15" x14ac:dyDescent="0.3">
      <c r="A1883" s="1"/>
      <c r="B1883" t="s">
        <v>23</v>
      </c>
      <c r="C1883" t="s">
        <v>788</v>
      </c>
      <c r="D1883" t="s">
        <v>2911</v>
      </c>
      <c r="E1883" t="s">
        <v>788</v>
      </c>
      <c r="F1883" t="s">
        <v>790</v>
      </c>
      <c r="G1883" t="s">
        <v>791</v>
      </c>
      <c r="H1883" t="s">
        <v>792</v>
      </c>
      <c r="I1883">
        <v>0.98799999999999999</v>
      </c>
      <c r="J1883">
        <v>0.66700000000000004</v>
      </c>
      <c r="K1883" t="s">
        <v>17</v>
      </c>
      <c r="L1883">
        <v>1</v>
      </c>
      <c r="M1883">
        <v>0.98799999999999999</v>
      </c>
      <c r="N1883">
        <v>0</v>
      </c>
      <c r="O1883">
        <v>0.90027199999999996</v>
      </c>
      <c r="P1883">
        <v>0.90179200000000004</v>
      </c>
      <c r="Q1883">
        <v>1</v>
      </c>
    </row>
    <row r="1884" spans="1:17" ht="15" x14ac:dyDescent="0.3">
      <c r="A1884" s="1"/>
      <c r="B1884" t="s">
        <v>23</v>
      </c>
      <c r="C1884" t="s">
        <v>797</v>
      </c>
      <c r="D1884" t="s">
        <v>798</v>
      </c>
      <c r="E1884" t="s">
        <v>797</v>
      </c>
      <c r="F1884" t="s">
        <v>797</v>
      </c>
      <c r="G1884" t="s">
        <v>799</v>
      </c>
      <c r="H1884" t="s">
        <v>800</v>
      </c>
      <c r="I1884">
        <v>0.97899999999999998</v>
      </c>
      <c r="J1884">
        <v>0.5</v>
      </c>
      <c r="K1884" t="s">
        <v>17</v>
      </c>
      <c r="L1884">
        <v>1</v>
      </c>
      <c r="M1884">
        <v>0.97899999999999998</v>
      </c>
      <c r="N1884">
        <v>0</v>
      </c>
      <c r="O1884">
        <v>0.93623800000000001</v>
      </c>
      <c r="P1884">
        <v>0.93494299999999997</v>
      </c>
      <c r="Q1884">
        <v>1</v>
      </c>
    </row>
    <row r="1885" spans="1:17" ht="15" x14ac:dyDescent="0.3">
      <c r="A1885" s="1"/>
      <c r="B1885" t="s">
        <v>23</v>
      </c>
      <c r="C1885" t="s">
        <v>2916</v>
      </c>
      <c r="D1885" t="s">
        <v>805</v>
      </c>
      <c r="E1885" t="s">
        <v>2916</v>
      </c>
      <c r="F1885" t="s">
        <v>807</v>
      </c>
      <c r="G1885" t="s">
        <v>2917</v>
      </c>
      <c r="H1885" t="s">
        <v>809</v>
      </c>
      <c r="I1885">
        <v>0.73699999999999999</v>
      </c>
      <c r="J1885">
        <v>0.4</v>
      </c>
      <c r="K1885" t="s">
        <v>42</v>
      </c>
      <c r="L1885">
        <v>0.5</v>
      </c>
      <c r="M1885">
        <v>0.73699999999999999</v>
      </c>
      <c r="N1885">
        <v>0</v>
      </c>
      <c r="O1885">
        <v>0.82101599999999997</v>
      </c>
      <c r="P1885">
        <v>0.81713899999999995</v>
      </c>
      <c r="Q1885">
        <v>0.5</v>
      </c>
    </row>
    <row r="1886" spans="1:17" ht="15" x14ac:dyDescent="0.3">
      <c r="A1886" s="1"/>
      <c r="B1886" t="s">
        <v>23</v>
      </c>
      <c r="C1886" t="s">
        <v>2927</v>
      </c>
      <c r="D1886" t="s">
        <v>2923</v>
      </c>
      <c r="E1886" t="s">
        <v>2928</v>
      </c>
      <c r="F1886" t="s">
        <v>2925</v>
      </c>
      <c r="G1886" t="s">
        <v>2929</v>
      </c>
      <c r="H1886" t="s">
        <v>818</v>
      </c>
      <c r="I1886">
        <v>0.94899999999999995</v>
      </c>
      <c r="J1886">
        <v>0.54500000000000004</v>
      </c>
      <c r="K1886" t="s">
        <v>17</v>
      </c>
      <c r="L1886">
        <v>1</v>
      </c>
      <c r="M1886">
        <v>0.94899999999999995</v>
      </c>
      <c r="N1886">
        <v>0</v>
      </c>
      <c r="O1886">
        <v>0.88036300000000001</v>
      </c>
      <c r="P1886">
        <v>0.87230399999999997</v>
      </c>
      <c r="Q1886">
        <v>1</v>
      </c>
    </row>
    <row r="1887" spans="1:17" ht="15" x14ac:dyDescent="0.3">
      <c r="A1887" s="1"/>
      <c r="B1887" t="s">
        <v>23</v>
      </c>
      <c r="C1887" t="s">
        <v>820</v>
      </c>
      <c r="D1887" t="s">
        <v>821</v>
      </c>
      <c r="E1887" t="s">
        <v>820</v>
      </c>
      <c r="F1887" t="s">
        <v>822</v>
      </c>
      <c r="G1887" t="s">
        <v>823</v>
      </c>
      <c r="H1887" t="s">
        <v>824</v>
      </c>
      <c r="I1887">
        <v>0.69799999999999995</v>
      </c>
      <c r="J1887">
        <v>0.4</v>
      </c>
      <c r="K1887" t="s">
        <v>17</v>
      </c>
      <c r="L1887">
        <v>1</v>
      </c>
      <c r="M1887">
        <v>0.69799999999999995</v>
      </c>
      <c r="N1887">
        <v>0</v>
      </c>
      <c r="O1887">
        <v>0.831349</v>
      </c>
      <c r="P1887">
        <v>0.82056300000000004</v>
      </c>
      <c r="Q1887">
        <v>1</v>
      </c>
    </row>
    <row r="1888" spans="1:17" ht="15" x14ac:dyDescent="0.3">
      <c r="A1888" s="1"/>
      <c r="B1888" t="s">
        <v>23</v>
      </c>
      <c r="C1888" t="s">
        <v>828</v>
      </c>
      <c r="D1888" t="s">
        <v>2934</v>
      </c>
      <c r="E1888" t="s">
        <v>828</v>
      </c>
      <c r="F1888" t="s">
        <v>2934</v>
      </c>
      <c r="G1888" t="s">
        <v>2935</v>
      </c>
      <c r="H1888" t="s">
        <v>829</v>
      </c>
      <c r="I1888">
        <v>0.99299999999999999</v>
      </c>
      <c r="J1888">
        <v>0.75</v>
      </c>
      <c r="K1888" t="s">
        <v>17</v>
      </c>
      <c r="L1888">
        <v>1</v>
      </c>
      <c r="M1888">
        <v>0.99299999999999999</v>
      </c>
      <c r="N1888">
        <v>0</v>
      </c>
      <c r="O1888">
        <v>0.97308099999999997</v>
      </c>
      <c r="P1888">
        <v>0.96722699999999995</v>
      </c>
      <c r="Q1888">
        <v>1</v>
      </c>
    </row>
    <row r="1889" spans="1:17" ht="15" x14ac:dyDescent="0.3">
      <c r="A1889" s="1"/>
      <c r="B1889" t="s">
        <v>23</v>
      </c>
      <c r="C1889" t="s">
        <v>2939</v>
      </c>
      <c r="D1889" t="s">
        <v>834</v>
      </c>
      <c r="E1889" t="s">
        <v>2939</v>
      </c>
      <c r="F1889" t="s">
        <v>835</v>
      </c>
      <c r="G1889" t="s">
        <v>2940</v>
      </c>
      <c r="H1889" t="s">
        <v>837</v>
      </c>
      <c r="I1889">
        <v>0.48899999999999999</v>
      </c>
      <c r="J1889">
        <v>0</v>
      </c>
      <c r="K1889" t="s">
        <v>42</v>
      </c>
      <c r="L1889">
        <v>0.5</v>
      </c>
      <c r="M1889">
        <v>0.48899999999999999</v>
      </c>
      <c r="N1889">
        <v>0</v>
      </c>
      <c r="O1889">
        <v>0.62487700000000002</v>
      </c>
      <c r="P1889">
        <v>0.63046800000000003</v>
      </c>
      <c r="Q1889">
        <v>0.5</v>
      </c>
    </row>
    <row r="1890" spans="1:17" ht="15" x14ac:dyDescent="0.3">
      <c r="A1890" s="1"/>
      <c r="B1890" t="s">
        <v>23</v>
      </c>
      <c r="C1890" t="s">
        <v>847</v>
      </c>
      <c r="D1890" t="s">
        <v>2942</v>
      </c>
      <c r="E1890" t="s">
        <v>847</v>
      </c>
      <c r="F1890" t="s">
        <v>2943</v>
      </c>
      <c r="G1890" t="s">
        <v>848</v>
      </c>
      <c r="H1890" t="s">
        <v>846</v>
      </c>
      <c r="I1890">
        <v>0.753</v>
      </c>
      <c r="J1890">
        <v>0.66700000000000004</v>
      </c>
      <c r="K1890" t="s">
        <v>17</v>
      </c>
      <c r="L1890">
        <v>1</v>
      </c>
      <c r="M1890">
        <v>0.753</v>
      </c>
      <c r="N1890">
        <v>0</v>
      </c>
      <c r="O1890">
        <v>0.88756699999999999</v>
      </c>
      <c r="P1890">
        <v>0.87829400000000002</v>
      </c>
      <c r="Q1890">
        <v>1</v>
      </c>
    </row>
    <row r="1891" spans="1:17" ht="15" x14ac:dyDescent="0.3">
      <c r="A1891" s="1"/>
      <c r="B1891" t="s">
        <v>23</v>
      </c>
      <c r="C1891" t="s">
        <v>850</v>
      </c>
      <c r="D1891" t="s">
        <v>2945</v>
      </c>
      <c r="E1891" t="s">
        <v>850</v>
      </c>
      <c r="F1891" t="s">
        <v>2946</v>
      </c>
      <c r="G1891" t="s">
        <v>853</v>
      </c>
      <c r="H1891" t="s">
        <v>854</v>
      </c>
      <c r="I1891">
        <v>0.97899999999999998</v>
      </c>
      <c r="J1891">
        <v>0.8</v>
      </c>
      <c r="K1891" t="s">
        <v>17</v>
      </c>
      <c r="L1891">
        <v>1</v>
      </c>
      <c r="M1891">
        <v>0.97899999999999998</v>
      </c>
      <c r="N1891">
        <v>0</v>
      </c>
      <c r="O1891">
        <v>0.92021600000000003</v>
      </c>
      <c r="P1891">
        <v>0.92017300000000002</v>
      </c>
      <c r="Q1891">
        <v>1</v>
      </c>
    </row>
    <row r="1892" spans="1:17" ht="15" x14ac:dyDescent="0.3">
      <c r="A1892" s="1"/>
      <c r="B1892" t="s">
        <v>23</v>
      </c>
      <c r="C1892" t="s">
        <v>866</v>
      </c>
      <c r="D1892" t="s">
        <v>2949</v>
      </c>
      <c r="E1892" t="s">
        <v>866</v>
      </c>
      <c r="F1892" t="s">
        <v>2950</v>
      </c>
      <c r="G1892" t="s">
        <v>2957</v>
      </c>
      <c r="H1892" t="s">
        <v>860</v>
      </c>
      <c r="I1892">
        <v>3.1E-2</v>
      </c>
      <c r="J1892">
        <v>0</v>
      </c>
      <c r="K1892" t="s">
        <v>42</v>
      </c>
      <c r="L1892">
        <v>0.5</v>
      </c>
      <c r="M1892">
        <v>3.1E-2</v>
      </c>
      <c r="N1892">
        <v>0</v>
      </c>
      <c r="O1892">
        <v>0.67636600000000002</v>
      </c>
      <c r="P1892">
        <v>0.67059500000000005</v>
      </c>
      <c r="Q1892">
        <v>0.5</v>
      </c>
    </row>
    <row r="1893" spans="1:17" ht="15" x14ac:dyDescent="0.3">
      <c r="A1893" s="1"/>
      <c r="B1893" t="s">
        <v>23</v>
      </c>
      <c r="C1893" t="s">
        <v>869</v>
      </c>
      <c r="D1893" t="s">
        <v>2961</v>
      </c>
      <c r="E1893" t="s">
        <v>869</v>
      </c>
      <c r="F1893" t="s">
        <v>2962</v>
      </c>
      <c r="G1893" t="s">
        <v>2969</v>
      </c>
      <c r="H1893" t="s">
        <v>873</v>
      </c>
      <c r="I1893">
        <v>0.32400000000000001</v>
      </c>
      <c r="J1893">
        <v>0</v>
      </c>
      <c r="K1893" t="s">
        <v>46</v>
      </c>
      <c r="L1893">
        <v>0</v>
      </c>
      <c r="M1893">
        <v>0.32400000000000001</v>
      </c>
      <c r="N1893">
        <v>0</v>
      </c>
      <c r="O1893">
        <v>0.57214399999999999</v>
      </c>
      <c r="P1893">
        <v>0.577152</v>
      </c>
      <c r="Q1893">
        <v>0</v>
      </c>
    </row>
    <row r="1894" spans="1:17" ht="15" x14ac:dyDescent="0.3">
      <c r="A1894" s="1"/>
      <c r="B1894" t="s">
        <v>23</v>
      </c>
      <c r="C1894" t="s">
        <v>2972</v>
      </c>
      <c r="D1894" t="s">
        <v>2973</v>
      </c>
      <c r="E1894" t="s">
        <v>2972</v>
      </c>
      <c r="F1894" t="s">
        <v>2973</v>
      </c>
      <c r="G1894" t="s">
        <v>889</v>
      </c>
      <c r="H1894" t="s">
        <v>889</v>
      </c>
      <c r="I1894">
        <v>1</v>
      </c>
      <c r="J1894">
        <v>1</v>
      </c>
      <c r="K1894" t="s">
        <v>17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</row>
    <row r="1895" spans="1:17" ht="15" x14ac:dyDescent="0.3">
      <c r="A1895" s="1"/>
      <c r="B1895" t="s">
        <v>23</v>
      </c>
      <c r="C1895" t="s">
        <v>892</v>
      </c>
      <c r="D1895" t="s">
        <v>891</v>
      </c>
      <c r="E1895" t="s">
        <v>892</v>
      </c>
      <c r="F1895" t="s">
        <v>892</v>
      </c>
      <c r="G1895" t="s">
        <v>2975</v>
      </c>
      <c r="H1895" t="s">
        <v>893</v>
      </c>
      <c r="I1895">
        <v>0.96399999999999997</v>
      </c>
      <c r="J1895">
        <v>0.66700000000000004</v>
      </c>
      <c r="K1895" t="s">
        <v>17</v>
      </c>
      <c r="L1895">
        <v>1</v>
      </c>
      <c r="M1895">
        <v>0.96399999999999997</v>
      </c>
      <c r="N1895">
        <v>0</v>
      </c>
      <c r="O1895">
        <v>0.86754699999999996</v>
      </c>
      <c r="P1895">
        <v>0.87087800000000004</v>
      </c>
      <c r="Q1895">
        <v>1</v>
      </c>
    </row>
    <row r="1896" spans="1:17" ht="15" x14ac:dyDescent="0.3">
      <c r="A1896" s="1"/>
      <c r="B1896" t="s">
        <v>23</v>
      </c>
      <c r="C1896" t="s">
        <v>2983</v>
      </c>
      <c r="D1896" t="s">
        <v>2979</v>
      </c>
      <c r="E1896" t="s">
        <v>2983</v>
      </c>
      <c r="F1896" t="s">
        <v>2981</v>
      </c>
      <c r="G1896" t="s">
        <v>2984</v>
      </c>
      <c r="H1896" t="s">
        <v>905</v>
      </c>
      <c r="I1896">
        <v>0.3</v>
      </c>
      <c r="J1896">
        <v>0</v>
      </c>
      <c r="K1896" t="s">
        <v>46</v>
      </c>
      <c r="L1896">
        <v>0</v>
      </c>
      <c r="M1896">
        <v>0.3</v>
      </c>
      <c r="N1896">
        <v>0</v>
      </c>
      <c r="O1896">
        <v>0.63640200000000002</v>
      </c>
      <c r="P1896">
        <v>0.636042</v>
      </c>
      <c r="Q1896">
        <v>0</v>
      </c>
    </row>
    <row r="1897" spans="1:17" ht="15" x14ac:dyDescent="0.3">
      <c r="A1897" s="1"/>
      <c r="B1897" t="s">
        <v>23</v>
      </c>
      <c r="C1897" t="s">
        <v>861</v>
      </c>
      <c r="D1897" t="s">
        <v>2992</v>
      </c>
      <c r="E1897" t="s">
        <v>862</v>
      </c>
      <c r="F1897" t="s">
        <v>2994</v>
      </c>
      <c r="G1897" t="s">
        <v>863</v>
      </c>
      <c r="H1897" t="s">
        <v>913</v>
      </c>
      <c r="I1897">
        <v>0.39500000000000002</v>
      </c>
      <c r="J1897">
        <v>0</v>
      </c>
      <c r="K1897" t="s">
        <v>46</v>
      </c>
      <c r="L1897">
        <v>0</v>
      </c>
      <c r="M1897">
        <v>0.39500000000000002</v>
      </c>
      <c r="N1897">
        <v>0</v>
      </c>
      <c r="O1897">
        <v>0.61158599999999996</v>
      </c>
      <c r="P1897">
        <v>0.61324800000000002</v>
      </c>
      <c r="Q1897">
        <v>0</v>
      </c>
    </row>
    <row r="1898" spans="1:17" ht="15" x14ac:dyDescent="0.3">
      <c r="A1898" s="1"/>
      <c r="B1898" t="s">
        <v>23</v>
      </c>
      <c r="C1898" t="s">
        <v>921</v>
      </c>
      <c r="D1898" t="s">
        <v>3007</v>
      </c>
      <c r="E1898" t="s">
        <v>921</v>
      </c>
      <c r="F1898" t="s">
        <v>3008</v>
      </c>
      <c r="G1898" t="s">
        <v>3010</v>
      </c>
      <c r="H1898" t="s">
        <v>923</v>
      </c>
      <c r="I1898">
        <v>0.98199999999999998</v>
      </c>
      <c r="J1898">
        <v>0.47099999999999997</v>
      </c>
      <c r="K1898" t="s">
        <v>17</v>
      </c>
      <c r="L1898">
        <v>1</v>
      </c>
      <c r="M1898">
        <v>0.98199999999999998</v>
      </c>
      <c r="N1898">
        <v>0</v>
      </c>
      <c r="O1898">
        <v>0.90876599999999996</v>
      </c>
      <c r="P1898">
        <v>0.90415299999999998</v>
      </c>
      <c r="Q1898">
        <v>1</v>
      </c>
    </row>
    <row r="1899" spans="1:17" ht="15" x14ac:dyDescent="0.3">
      <c r="A1899" s="1"/>
      <c r="B1899" t="s">
        <v>23</v>
      </c>
      <c r="C1899" t="s">
        <v>861</v>
      </c>
      <c r="D1899" t="s">
        <v>926</v>
      </c>
      <c r="E1899" t="s">
        <v>862</v>
      </c>
      <c r="F1899" t="s">
        <v>927</v>
      </c>
      <c r="G1899" t="s">
        <v>863</v>
      </c>
      <c r="H1899" t="s">
        <v>928</v>
      </c>
      <c r="I1899">
        <v>0.872</v>
      </c>
      <c r="J1899">
        <v>0.44400000000000001</v>
      </c>
      <c r="K1899" t="s">
        <v>17</v>
      </c>
      <c r="L1899">
        <v>1</v>
      </c>
      <c r="M1899">
        <v>0.872</v>
      </c>
      <c r="N1899">
        <v>0</v>
      </c>
      <c r="O1899">
        <v>0.83805399999999997</v>
      </c>
      <c r="P1899">
        <v>0.842611</v>
      </c>
      <c r="Q1899">
        <v>1</v>
      </c>
    </row>
    <row r="1900" spans="1:17" ht="15" x14ac:dyDescent="0.3">
      <c r="A1900" s="1"/>
      <c r="B1900" t="s">
        <v>23</v>
      </c>
      <c r="C1900" t="s">
        <v>935</v>
      </c>
      <c r="D1900" t="s">
        <v>3014</v>
      </c>
      <c r="E1900" t="s">
        <v>935</v>
      </c>
      <c r="F1900" t="s">
        <v>3016</v>
      </c>
      <c r="G1900" t="s">
        <v>3020</v>
      </c>
      <c r="H1900" t="s">
        <v>932</v>
      </c>
      <c r="I1900">
        <v>0.80100000000000005</v>
      </c>
      <c r="J1900">
        <v>0</v>
      </c>
      <c r="K1900" t="s">
        <v>42</v>
      </c>
      <c r="L1900">
        <v>0.5</v>
      </c>
      <c r="M1900">
        <v>0.80100000000000005</v>
      </c>
      <c r="N1900">
        <v>0</v>
      </c>
      <c r="O1900">
        <v>0.78664699999999999</v>
      </c>
      <c r="P1900">
        <v>0.78923399999999999</v>
      </c>
      <c r="Q1900">
        <v>0.5</v>
      </c>
    </row>
    <row r="1901" spans="1:17" ht="15" x14ac:dyDescent="0.3">
      <c r="A1901" s="1"/>
      <c r="B1901" t="s">
        <v>23</v>
      </c>
      <c r="C1901" t="s">
        <v>949</v>
      </c>
      <c r="D1901" t="s">
        <v>946</v>
      </c>
      <c r="E1901" t="s">
        <v>949</v>
      </c>
      <c r="F1901" t="s">
        <v>945</v>
      </c>
      <c r="G1901" t="s">
        <v>3022</v>
      </c>
      <c r="H1901" t="s">
        <v>948</v>
      </c>
      <c r="I1901">
        <v>0.79</v>
      </c>
      <c r="J1901">
        <v>0</v>
      </c>
      <c r="K1901" t="s">
        <v>17</v>
      </c>
      <c r="L1901">
        <v>1</v>
      </c>
      <c r="M1901">
        <v>0.79</v>
      </c>
      <c r="N1901">
        <v>0</v>
      </c>
      <c r="O1901">
        <v>0.82764899999999997</v>
      </c>
      <c r="P1901">
        <v>0.82436900000000002</v>
      </c>
      <c r="Q1901">
        <v>1</v>
      </c>
    </row>
    <row r="1902" spans="1:17" ht="15" x14ac:dyDescent="0.3">
      <c r="A1902" s="1"/>
      <c r="B1902" t="s">
        <v>23</v>
      </c>
      <c r="C1902" t="s">
        <v>3035</v>
      </c>
      <c r="D1902" t="s">
        <v>953</v>
      </c>
      <c r="E1902" t="s">
        <v>3028</v>
      </c>
      <c r="F1902" t="s">
        <v>954</v>
      </c>
      <c r="G1902" t="s">
        <v>3029</v>
      </c>
      <c r="H1902" t="s">
        <v>956</v>
      </c>
      <c r="I1902">
        <v>3.1E-2</v>
      </c>
      <c r="J1902">
        <v>6.9000000000000006E-2</v>
      </c>
      <c r="K1902" t="s">
        <v>46</v>
      </c>
      <c r="L1902">
        <v>0</v>
      </c>
      <c r="M1902">
        <v>3.1E-2</v>
      </c>
      <c r="N1902">
        <v>0</v>
      </c>
      <c r="O1902">
        <v>0.60397699999999999</v>
      </c>
      <c r="P1902">
        <v>0.60221499999999994</v>
      </c>
      <c r="Q1902">
        <v>0</v>
      </c>
    </row>
    <row r="1903" spans="1:17" ht="15" x14ac:dyDescent="0.3">
      <c r="A1903" s="1"/>
      <c r="B1903" t="s">
        <v>23</v>
      </c>
      <c r="C1903" t="s">
        <v>3051</v>
      </c>
      <c r="D1903" t="s">
        <v>3044</v>
      </c>
      <c r="E1903" t="s">
        <v>3052</v>
      </c>
      <c r="F1903" t="s">
        <v>3046</v>
      </c>
      <c r="G1903" t="s">
        <v>3053</v>
      </c>
      <c r="H1903" t="s">
        <v>981</v>
      </c>
      <c r="I1903">
        <v>4.3999999999999997E-2</v>
      </c>
      <c r="J1903">
        <v>0</v>
      </c>
      <c r="K1903" t="s">
        <v>46</v>
      </c>
      <c r="L1903">
        <v>0</v>
      </c>
      <c r="M1903">
        <v>4.3999999999999997E-2</v>
      </c>
      <c r="N1903">
        <v>0</v>
      </c>
      <c r="O1903">
        <v>0.63667600000000002</v>
      </c>
      <c r="P1903">
        <v>0.632907</v>
      </c>
      <c r="Q1903">
        <v>0</v>
      </c>
    </row>
    <row r="1904" spans="1:17" ht="15" x14ac:dyDescent="0.3">
      <c r="A1904" s="1"/>
      <c r="B1904" t="s">
        <v>23</v>
      </c>
      <c r="C1904" t="s">
        <v>3065</v>
      </c>
      <c r="D1904" t="s">
        <v>3044</v>
      </c>
      <c r="E1904" t="s">
        <v>3066</v>
      </c>
      <c r="F1904" t="s">
        <v>3046</v>
      </c>
      <c r="G1904" t="s">
        <v>3067</v>
      </c>
      <c r="H1904" t="s">
        <v>981</v>
      </c>
      <c r="I1904">
        <v>0.186</v>
      </c>
      <c r="J1904">
        <v>8.6999999999999994E-2</v>
      </c>
      <c r="K1904" t="s">
        <v>46</v>
      </c>
      <c r="L1904">
        <v>0</v>
      </c>
      <c r="M1904">
        <v>0.186</v>
      </c>
      <c r="N1904">
        <v>0</v>
      </c>
      <c r="O1904">
        <v>0.65186999999999995</v>
      </c>
      <c r="P1904">
        <v>0.64859599999999995</v>
      </c>
      <c r="Q1904">
        <v>0</v>
      </c>
    </row>
    <row r="1905" spans="1:17" ht="15" x14ac:dyDescent="0.3">
      <c r="A1905" s="1"/>
      <c r="B1905" t="s">
        <v>23</v>
      </c>
      <c r="C1905" t="s">
        <v>3073</v>
      </c>
      <c r="D1905" t="s">
        <v>3074</v>
      </c>
      <c r="E1905" t="s">
        <v>3075</v>
      </c>
      <c r="F1905" t="s">
        <v>3076</v>
      </c>
      <c r="G1905" t="s">
        <v>3077</v>
      </c>
      <c r="H1905" t="s">
        <v>999</v>
      </c>
      <c r="I1905">
        <v>0.49199999999999999</v>
      </c>
      <c r="J1905">
        <v>0</v>
      </c>
      <c r="K1905" t="s">
        <v>42</v>
      </c>
      <c r="L1905">
        <v>0.5</v>
      </c>
      <c r="M1905">
        <v>0.49199999999999999</v>
      </c>
      <c r="N1905">
        <v>0</v>
      </c>
      <c r="O1905">
        <v>0.73556600000000005</v>
      </c>
      <c r="P1905">
        <v>0.73509800000000003</v>
      </c>
      <c r="Q1905">
        <v>0.5</v>
      </c>
    </row>
    <row r="1906" spans="1:17" ht="15" x14ac:dyDescent="0.3">
      <c r="A1906" s="1"/>
      <c r="B1906" t="s">
        <v>23</v>
      </c>
      <c r="C1906" t="s">
        <v>3083</v>
      </c>
      <c r="D1906" t="s">
        <v>3080</v>
      </c>
      <c r="E1906" t="s">
        <v>3083</v>
      </c>
      <c r="F1906" t="s">
        <v>3081</v>
      </c>
      <c r="G1906" t="s">
        <v>3084</v>
      </c>
      <c r="H1906" t="s">
        <v>1013</v>
      </c>
      <c r="I1906">
        <v>0.374</v>
      </c>
      <c r="J1906">
        <v>0.16700000000000001</v>
      </c>
      <c r="K1906" t="s">
        <v>42</v>
      </c>
      <c r="L1906">
        <v>0.5</v>
      </c>
      <c r="M1906">
        <v>0.374</v>
      </c>
      <c r="N1906">
        <v>0</v>
      </c>
      <c r="O1906">
        <v>0.76314599999999999</v>
      </c>
      <c r="P1906">
        <v>0.75749500000000003</v>
      </c>
      <c r="Q1906">
        <v>0.5</v>
      </c>
    </row>
    <row r="1907" spans="1:17" ht="15" x14ac:dyDescent="0.3">
      <c r="A1907" s="1"/>
      <c r="B1907" t="s">
        <v>23</v>
      </c>
      <c r="C1907" t="s">
        <v>3092</v>
      </c>
      <c r="D1907" t="s">
        <v>1026</v>
      </c>
      <c r="E1907" t="s">
        <v>3093</v>
      </c>
      <c r="F1907" t="s">
        <v>1028</v>
      </c>
      <c r="G1907" t="s">
        <v>3094</v>
      </c>
      <c r="H1907" t="s">
        <v>1030</v>
      </c>
      <c r="I1907">
        <v>0.13500000000000001</v>
      </c>
      <c r="J1907">
        <v>0</v>
      </c>
      <c r="K1907" t="s">
        <v>46</v>
      </c>
      <c r="L1907">
        <v>0</v>
      </c>
      <c r="M1907">
        <v>0.13500000000000001</v>
      </c>
      <c r="N1907">
        <v>0</v>
      </c>
      <c r="O1907">
        <v>0.60797299999999999</v>
      </c>
      <c r="P1907">
        <v>0.61805200000000005</v>
      </c>
      <c r="Q1907">
        <v>0</v>
      </c>
    </row>
    <row r="1908" spans="1:17" ht="15" x14ac:dyDescent="0.3">
      <c r="A1908" s="1"/>
      <c r="B1908" t="s">
        <v>23</v>
      </c>
      <c r="C1908" t="s">
        <v>3065</v>
      </c>
      <c r="D1908" t="s">
        <v>343</v>
      </c>
      <c r="E1908" t="s">
        <v>3066</v>
      </c>
      <c r="F1908" t="s">
        <v>17</v>
      </c>
      <c r="G1908" t="s">
        <v>3067</v>
      </c>
      <c r="H1908" t="s">
        <v>346</v>
      </c>
      <c r="I1908">
        <v>0.113</v>
      </c>
      <c r="J1908">
        <v>0</v>
      </c>
      <c r="K1908" t="s">
        <v>46</v>
      </c>
      <c r="L1908">
        <v>0</v>
      </c>
      <c r="M1908">
        <v>0.113</v>
      </c>
      <c r="N1908">
        <v>0</v>
      </c>
      <c r="O1908">
        <v>0.64861000000000002</v>
      </c>
      <c r="P1908">
        <v>0.64475800000000005</v>
      </c>
      <c r="Q1908">
        <v>0</v>
      </c>
    </row>
    <row r="1909" spans="1:17" ht="15" x14ac:dyDescent="0.3">
      <c r="A1909" s="1"/>
      <c r="B1909" t="s">
        <v>23</v>
      </c>
      <c r="C1909" t="s">
        <v>3065</v>
      </c>
      <c r="D1909" t="s">
        <v>381</v>
      </c>
      <c r="E1909" t="s">
        <v>3066</v>
      </c>
      <c r="F1909" t="s">
        <v>46</v>
      </c>
      <c r="G1909" t="s">
        <v>3067</v>
      </c>
      <c r="H1909" t="s">
        <v>1045</v>
      </c>
      <c r="I1909">
        <v>0.111</v>
      </c>
      <c r="J1909">
        <v>0</v>
      </c>
      <c r="K1909" t="s">
        <v>46</v>
      </c>
      <c r="L1909">
        <v>0</v>
      </c>
      <c r="M1909">
        <v>0.111</v>
      </c>
      <c r="N1909">
        <v>0</v>
      </c>
      <c r="O1909">
        <v>0.61912199999999995</v>
      </c>
      <c r="P1909">
        <v>0.61267899999999997</v>
      </c>
      <c r="Q1909">
        <v>0</v>
      </c>
    </row>
    <row r="1910" spans="1:17" ht="15" x14ac:dyDescent="0.3">
      <c r="A1910" s="1"/>
      <c r="B1910" t="s">
        <v>23</v>
      </c>
      <c r="C1910" t="s">
        <v>3083</v>
      </c>
      <c r="D1910" t="s">
        <v>1054</v>
      </c>
      <c r="E1910" t="s">
        <v>3083</v>
      </c>
      <c r="F1910" t="s">
        <v>1055</v>
      </c>
      <c r="G1910" t="s">
        <v>3084</v>
      </c>
      <c r="H1910" t="s">
        <v>1057</v>
      </c>
      <c r="I1910">
        <v>-5.1999999999999998E-2</v>
      </c>
      <c r="J1910">
        <v>0</v>
      </c>
      <c r="K1910" t="s">
        <v>46</v>
      </c>
      <c r="L1910">
        <v>0</v>
      </c>
      <c r="M1910">
        <v>-5.1999999999999998E-2</v>
      </c>
      <c r="N1910">
        <v>0</v>
      </c>
      <c r="O1910">
        <v>0.63864699999999996</v>
      </c>
      <c r="P1910">
        <v>0.63497099999999995</v>
      </c>
      <c r="Q1910">
        <v>0</v>
      </c>
    </row>
    <row r="1911" spans="1:17" ht="15" x14ac:dyDescent="0.3">
      <c r="A1911" s="1"/>
      <c r="B1911" t="s">
        <v>23</v>
      </c>
      <c r="C1911" t="s">
        <v>3118</v>
      </c>
      <c r="D1911" t="s">
        <v>1074</v>
      </c>
      <c r="E1911" t="s">
        <v>3119</v>
      </c>
      <c r="F1911" t="s">
        <v>1076</v>
      </c>
      <c r="G1911" t="s">
        <v>1081</v>
      </c>
      <c r="H1911" t="s">
        <v>1078</v>
      </c>
      <c r="I1911">
        <v>0.44800000000000001</v>
      </c>
      <c r="J1911">
        <v>0.216</v>
      </c>
      <c r="K1911" t="s">
        <v>42</v>
      </c>
      <c r="L1911">
        <v>0.5</v>
      </c>
      <c r="M1911">
        <v>0.44800000000000001</v>
      </c>
      <c r="N1911">
        <v>0</v>
      </c>
      <c r="O1911">
        <v>0.67496800000000001</v>
      </c>
      <c r="P1911">
        <v>0.67142299999999999</v>
      </c>
      <c r="Q1911">
        <v>0.5</v>
      </c>
    </row>
    <row r="1912" spans="1:17" ht="15" x14ac:dyDescent="0.3">
      <c r="A1912" s="1"/>
      <c r="B1912" t="s">
        <v>23</v>
      </c>
      <c r="C1912" t="s">
        <v>1089</v>
      </c>
      <c r="D1912" t="s">
        <v>1090</v>
      </c>
      <c r="E1912" t="s">
        <v>1091</v>
      </c>
      <c r="F1912" t="s">
        <v>1092</v>
      </c>
      <c r="G1912" t="s">
        <v>3122</v>
      </c>
      <c r="H1912" t="s">
        <v>1094</v>
      </c>
      <c r="I1912">
        <v>0.215</v>
      </c>
      <c r="J1912">
        <v>0.66700000000000004</v>
      </c>
      <c r="K1912" t="s">
        <v>42</v>
      </c>
      <c r="L1912">
        <v>0.5</v>
      </c>
      <c r="M1912">
        <v>0.215</v>
      </c>
      <c r="N1912">
        <v>0</v>
      </c>
      <c r="O1912">
        <v>0.724939</v>
      </c>
      <c r="P1912">
        <v>0.711978</v>
      </c>
      <c r="Q1912">
        <v>0.5</v>
      </c>
    </row>
    <row r="1913" spans="1:17" ht="15" x14ac:dyDescent="0.3">
      <c r="A1913" s="1"/>
      <c r="B1913" t="s">
        <v>23</v>
      </c>
      <c r="C1913" t="s">
        <v>1097</v>
      </c>
      <c r="D1913" t="s">
        <v>1097</v>
      </c>
      <c r="E1913" t="s">
        <v>1097</v>
      </c>
      <c r="F1913" t="s">
        <v>1097</v>
      </c>
      <c r="G1913" t="s">
        <v>1098</v>
      </c>
      <c r="H1913" t="s">
        <v>1098</v>
      </c>
      <c r="I1913">
        <v>1</v>
      </c>
      <c r="J1913">
        <v>1</v>
      </c>
      <c r="K1913" t="s">
        <v>17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</row>
    <row r="1914" spans="1:17" ht="15" x14ac:dyDescent="0.3">
      <c r="A1914" s="1"/>
      <c r="B1914" t="s">
        <v>23</v>
      </c>
      <c r="C1914">
        <v>17000</v>
      </c>
      <c r="D1914" t="s">
        <v>1100</v>
      </c>
      <c r="E1914">
        <v>17000</v>
      </c>
      <c r="F1914" t="s">
        <v>1101</v>
      </c>
      <c r="G1914" t="s">
        <v>3128</v>
      </c>
      <c r="H1914" t="s">
        <v>1102</v>
      </c>
      <c r="I1914">
        <v>0.74099999999999999</v>
      </c>
      <c r="J1914">
        <v>0</v>
      </c>
      <c r="K1914" t="s">
        <v>17</v>
      </c>
      <c r="L1914">
        <v>1</v>
      </c>
      <c r="M1914">
        <v>0.74099999999999999</v>
      </c>
      <c r="N1914">
        <v>0</v>
      </c>
      <c r="O1914">
        <v>0.84591300000000003</v>
      </c>
      <c r="P1914">
        <v>0.83938999999999997</v>
      </c>
      <c r="Q1914">
        <v>1</v>
      </c>
    </row>
    <row r="1915" spans="1:17" ht="15" x14ac:dyDescent="0.3">
      <c r="A1915" s="1"/>
      <c r="B1915" t="s">
        <v>23</v>
      </c>
      <c r="C1915" t="s">
        <v>3129</v>
      </c>
      <c r="D1915" t="s">
        <v>3129</v>
      </c>
      <c r="E1915" t="s">
        <v>3130</v>
      </c>
      <c r="F1915" t="s">
        <v>3130</v>
      </c>
      <c r="G1915" t="s">
        <v>3131</v>
      </c>
      <c r="H1915" t="s">
        <v>1110</v>
      </c>
      <c r="I1915">
        <v>7.8E-2</v>
      </c>
      <c r="J1915">
        <v>0</v>
      </c>
      <c r="K1915" t="s">
        <v>46</v>
      </c>
      <c r="L1915">
        <v>0</v>
      </c>
      <c r="M1915">
        <v>7.8E-2</v>
      </c>
      <c r="N1915">
        <v>0</v>
      </c>
      <c r="O1915">
        <v>0.60960400000000003</v>
      </c>
      <c r="P1915">
        <v>0.60954699999999995</v>
      </c>
      <c r="Q1915">
        <v>0</v>
      </c>
    </row>
    <row r="1916" spans="1:17" ht="15" x14ac:dyDescent="0.3">
      <c r="A1916" s="1"/>
      <c r="B1916" t="s">
        <v>23</v>
      </c>
      <c r="C1916" t="s">
        <v>1112</v>
      </c>
      <c r="D1916" t="s">
        <v>1113</v>
      </c>
      <c r="E1916" t="s">
        <v>1112</v>
      </c>
      <c r="F1916" t="s">
        <v>1114</v>
      </c>
      <c r="G1916" t="s">
        <v>1115</v>
      </c>
      <c r="H1916" t="s">
        <v>1116</v>
      </c>
      <c r="I1916">
        <v>0.48199999999999998</v>
      </c>
      <c r="J1916">
        <v>0.308</v>
      </c>
      <c r="K1916" t="s">
        <v>42</v>
      </c>
      <c r="L1916">
        <v>0.5</v>
      </c>
      <c r="M1916">
        <v>0.48199999999999998</v>
      </c>
      <c r="N1916">
        <v>0</v>
      </c>
      <c r="O1916">
        <v>0.72456299999999996</v>
      </c>
      <c r="P1916">
        <v>0.72507299999999997</v>
      </c>
      <c r="Q1916">
        <v>0.5</v>
      </c>
    </row>
    <row r="1917" spans="1:17" ht="15" x14ac:dyDescent="0.3">
      <c r="A1917" s="1"/>
      <c r="B1917" t="s">
        <v>23</v>
      </c>
      <c r="C1917" t="s">
        <v>3136</v>
      </c>
      <c r="D1917" t="s">
        <v>1119</v>
      </c>
      <c r="E1917" t="s">
        <v>3137</v>
      </c>
      <c r="F1917" t="s">
        <v>1121</v>
      </c>
      <c r="G1917" t="s">
        <v>3138</v>
      </c>
      <c r="H1917" t="s">
        <v>1123</v>
      </c>
      <c r="I1917">
        <v>0.36799999999999999</v>
      </c>
      <c r="J1917">
        <v>0</v>
      </c>
      <c r="K1917" t="s">
        <v>46</v>
      </c>
      <c r="L1917">
        <v>0</v>
      </c>
      <c r="M1917">
        <v>0.36799999999999999</v>
      </c>
      <c r="N1917">
        <v>0</v>
      </c>
      <c r="O1917">
        <v>0.62622900000000004</v>
      </c>
      <c r="P1917">
        <v>0.63363499999999995</v>
      </c>
      <c r="Q1917">
        <v>0</v>
      </c>
    </row>
    <row r="1918" spans="1:17" ht="15" x14ac:dyDescent="0.3">
      <c r="A1918" s="1"/>
      <c r="B1918" t="s">
        <v>23</v>
      </c>
      <c r="C1918" t="s">
        <v>1141</v>
      </c>
      <c r="D1918" t="s">
        <v>1137</v>
      </c>
      <c r="E1918" t="s">
        <v>1142</v>
      </c>
      <c r="F1918" t="s">
        <v>1138</v>
      </c>
      <c r="G1918" t="s">
        <v>1143</v>
      </c>
      <c r="H1918" t="s">
        <v>1140</v>
      </c>
      <c r="I1918">
        <v>0.92400000000000004</v>
      </c>
      <c r="J1918">
        <v>0.72699999999999998</v>
      </c>
      <c r="K1918" t="s">
        <v>17</v>
      </c>
      <c r="L1918">
        <v>1</v>
      </c>
      <c r="M1918">
        <v>0.92400000000000004</v>
      </c>
      <c r="N1918">
        <v>0</v>
      </c>
      <c r="O1918">
        <v>0.92154499999999995</v>
      </c>
      <c r="P1918">
        <v>0.91611100000000001</v>
      </c>
      <c r="Q1918">
        <v>1</v>
      </c>
    </row>
    <row r="1919" spans="1:17" ht="15" x14ac:dyDescent="0.3">
      <c r="A1919" s="1"/>
      <c r="B1919" t="s">
        <v>23</v>
      </c>
      <c r="C1919" t="s">
        <v>3140</v>
      </c>
      <c r="D1919" t="s">
        <v>3141</v>
      </c>
      <c r="E1919" t="s">
        <v>3142</v>
      </c>
      <c r="F1919" t="s">
        <v>3143</v>
      </c>
      <c r="G1919" t="s">
        <v>3144</v>
      </c>
      <c r="H1919" t="s">
        <v>1153</v>
      </c>
      <c r="I1919">
        <v>0.91400000000000003</v>
      </c>
      <c r="J1919">
        <v>0</v>
      </c>
      <c r="K1919" t="s">
        <v>17</v>
      </c>
      <c r="L1919">
        <v>1</v>
      </c>
      <c r="M1919">
        <v>0.91400000000000003</v>
      </c>
      <c r="N1919">
        <v>0</v>
      </c>
      <c r="O1919">
        <v>0.81549700000000003</v>
      </c>
      <c r="P1919">
        <v>0.81059499999999995</v>
      </c>
      <c r="Q1919">
        <v>1</v>
      </c>
    </row>
    <row r="1920" spans="1:17" ht="15" x14ac:dyDescent="0.3">
      <c r="A1920" s="1"/>
      <c r="B1920" t="s">
        <v>23</v>
      </c>
      <c r="C1920" t="s">
        <v>1162</v>
      </c>
      <c r="D1920" t="s">
        <v>3155</v>
      </c>
      <c r="E1920" t="s">
        <v>1163</v>
      </c>
      <c r="F1920" t="s">
        <v>1159</v>
      </c>
      <c r="G1920" t="s">
        <v>1164</v>
      </c>
      <c r="H1920" t="s">
        <v>1161</v>
      </c>
      <c r="I1920">
        <v>0.55200000000000005</v>
      </c>
      <c r="J1920">
        <v>0</v>
      </c>
      <c r="K1920" t="s">
        <v>46</v>
      </c>
      <c r="L1920">
        <v>0</v>
      </c>
      <c r="M1920">
        <v>0.55200000000000005</v>
      </c>
      <c r="N1920">
        <v>0</v>
      </c>
      <c r="O1920">
        <v>0.72591399999999995</v>
      </c>
      <c r="P1920">
        <v>0.72907</v>
      </c>
      <c r="Q1920">
        <v>0</v>
      </c>
    </row>
    <row r="1921" spans="1:17" ht="15" x14ac:dyDescent="0.3">
      <c r="A1921" s="1"/>
      <c r="B1921" t="s">
        <v>23</v>
      </c>
      <c r="C1921" t="s">
        <v>1119</v>
      </c>
      <c r="D1921" t="s">
        <v>1119</v>
      </c>
      <c r="E1921" t="s">
        <v>1121</v>
      </c>
      <c r="F1921" t="s">
        <v>1121</v>
      </c>
      <c r="G1921" t="s">
        <v>1174</v>
      </c>
      <c r="H1921" t="s">
        <v>1123</v>
      </c>
      <c r="I1921">
        <v>0.98799999999999999</v>
      </c>
      <c r="J1921">
        <v>0.4</v>
      </c>
      <c r="K1921" t="s">
        <v>17</v>
      </c>
      <c r="L1921">
        <v>1</v>
      </c>
      <c r="M1921">
        <v>0.98799999999999999</v>
      </c>
      <c r="N1921">
        <v>0</v>
      </c>
      <c r="O1921">
        <v>0.93174000000000001</v>
      </c>
      <c r="P1921">
        <v>0.92623100000000003</v>
      </c>
      <c r="Q1921">
        <v>1</v>
      </c>
    </row>
    <row r="1922" spans="1:17" ht="15" x14ac:dyDescent="0.3">
      <c r="A1922" s="1"/>
      <c r="B1922" t="s">
        <v>23</v>
      </c>
      <c r="C1922" t="s">
        <v>1177</v>
      </c>
      <c r="D1922" t="s">
        <v>1177</v>
      </c>
      <c r="E1922" t="s">
        <v>1179</v>
      </c>
      <c r="F1922" t="s">
        <v>1179</v>
      </c>
      <c r="G1922" t="s">
        <v>1177</v>
      </c>
      <c r="H1922" t="s">
        <v>1181</v>
      </c>
      <c r="I1922">
        <v>0.65</v>
      </c>
      <c r="J1922">
        <v>0</v>
      </c>
      <c r="K1922" t="s">
        <v>17</v>
      </c>
      <c r="L1922">
        <v>1</v>
      </c>
      <c r="M1922">
        <v>0.65</v>
      </c>
      <c r="N1922">
        <v>0</v>
      </c>
      <c r="O1922">
        <v>0.69979999999999998</v>
      </c>
      <c r="P1922">
        <v>0.69782100000000002</v>
      </c>
      <c r="Q1922">
        <v>1</v>
      </c>
    </row>
    <row r="1923" spans="1:17" ht="15" x14ac:dyDescent="0.3">
      <c r="A1923" s="1"/>
      <c r="B1923" t="s">
        <v>23</v>
      </c>
      <c r="C1923" t="s">
        <v>3168</v>
      </c>
      <c r="D1923" t="s">
        <v>1193</v>
      </c>
      <c r="E1923" t="s">
        <v>3169</v>
      </c>
      <c r="F1923" t="s">
        <v>1193</v>
      </c>
      <c r="G1923" t="s">
        <v>3170</v>
      </c>
      <c r="H1923" t="s">
        <v>1194</v>
      </c>
      <c r="I1923">
        <v>0.38200000000000001</v>
      </c>
      <c r="J1923">
        <v>0</v>
      </c>
      <c r="K1923" t="s">
        <v>42</v>
      </c>
      <c r="L1923">
        <v>0.5</v>
      </c>
      <c r="M1923">
        <v>0.38200000000000001</v>
      </c>
      <c r="N1923">
        <v>0</v>
      </c>
      <c r="O1923">
        <v>0.65768700000000002</v>
      </c>
      <c r="P1923">
        <v>0.66157900000000003</v>
      </c>
      <c r="Q1923">
        <v>0.5</v>
      </c>
    </row>
    <row r="1924" spans="1:17" ht="15" x14ac:dyDescent="0.3">
      <c r="A1924" s="1"/>
      <c r="B1924" t="s">
        <v>23</v>
      </c>
      <c r="C1924">
        <v>2600</v>
      </c>
      <c r="D1924">
        <v>2.6</v>
      </c>
      <c r="E1924">
        <v>2600</v>
      </c>
      <c r="F1924">
        <v>26</v>
      </c>
      <c r="G1924" t="s">
        <v>3175</v>
      </c>
      <c r="H1924">
        <v>2600</v>
      </c>
      <c r="I1924">
        <v>1</v>
      </c>
      <c r="J1924">
        <v>1</v>
      </c>
      <c r="K1924" t="s">
        <v>17</v>
      </c>
      <c r="L1924">
        <v>1</v>
      </c>
      <c r="M1924">
        <v>1</v>
      </c>
      <c r="N1924">
        <v>1</v>
      </c>
      <c r="O1924">
        <v>0.68316200000000005</v>
      </c>
      <c r="P1924">
        <v>0.68951099999999999</v>
      </c>
      <c r="Q1924">
        <v>1</v>
      </c>
    </row>
    <row r="1925" spans="1:17" ht="15" x14ac:dyDescent="0.3">
      <c r="A1925" s="1"/>
      <c r="B1925" t="s">
        <v>23</v>
      </c>
      <c r="C1925" t="s">
        <v>1212</v>
      </c>
      <c r="D1925" t="s">
        <v>1213</v>
      </c>
      <c r="E1925" t="s">
        <v>1214</v>
      </c>
      <c r="F1925" t="s">
        <v>1215</v>
      </c>
      <c r="G1925" t="s">
        <v>3176</v>
      </c>
      <c r="H1925" t="s">
        <v>1217</v>
      </c>
      <c r="I1925">
        <v>0.22800000000000001</v>
      </c>
      <c r="J1925">
        <v>0.66700000000000004</v>
      </c>
      <c r="K1925" t="s">
        <v>42</v>
      </c>
      <c r="L1925">
        <v>0.5</v>
      </c>
      <c r="M1925">
        <v>0.22800000000000001</v>
      </c>
      <c r="N1925">
        <v>0</v>
      </c>
      <c r="O1925">
        <v>0.76593800000000001</v>
      </c>
      <c r="P1925">
        <v>0.75683</v>
      </c>
      <c r="Q1925">
        <v>0.5</v>
      </c>
    </row>
    <row r="1926" spans="1:17" ht="15" x14ac:dyDescent="0.3">
      <c r="A1926" s="1"/>
      <c r="B1926" t="s">
        <v>23</v>
      </c>
      <c r="C1926">
        <v>1949</v>
      </c>
      <c r="D1926" t="s">
        <v>3177</v>
      </c>
      <c r="E1926">
        <v>1949</v>
      </c>
      <c r="F1926" t="s">
        <v>3178</v>
      </c>
      <c r="G1926">
        <v>1949</v>
      </c>
      <c r="H1926" t="s">
        <v>1219</v>
      </c>
      <c r="I1926">
        <v>0.98199999999999998</v>
      </c>
      <c r="J1926">
        <v>0.66700000000000004</v>
      </c>
      <c r="K1926" t="s">
        <v>17</v>
      </c>
      <c r="L1926">
        <v>1</v>
      </c>
      <c r="M1926">
        <v>0.98199999999999998</v>
      </c>
      <c r="N1926">
        <v>0</v>
      </c>
      <c r="O1926">
        <v>0.78852800000000001</v>
      </c>
      <c r="P1926">
        <v>0.79823999999999995</v>
      </c>
      <c r="Q1926">
        <v>1</v>
      </c>
    </row>
    <row r="1927" spans="1:17" ht="15" x14ac:dyDescent="0.3">
      <c r="A1927" s="1"/>
      <c r="B1927" t="s">
        <v>23</v>
      </c>
      <c r="C1927" t="s">
        <v>1236</v>
      </c>
      <c r="D1927" t="s">
        <v>3180</v>
      </c>
      <c r="E1927" t="s">
        <v>1236</v>
      </c>
      <c r="F1927" t="s">
        <v>3182</v>
      </c>
      <c r="G1927" t="s">
        <v>1237</v>
      </c>
      <c r="H1927" t="s">
        <v>1226</v>
      </c>
      <c r="I1927">
        <v>9.9000000000000005E-2</v>
      </c>
      <c r="J1927">
        <v>0</v>
      </c>
      <c r="K1927" t="s">
        <v>46</v>
      </c>
      <c r="L1927">
        <v>0</v>
      </c>
      <c r="M1927">
        <v>9.9000000000000005E-2</v>
      </c>
      <c r="N1927">
        <v>0</v>
      </c>
      <c r="O1927">
        <v>0.57669999999999999</v>
      </c>
      <c r="P1927">
        <v>0.57946500000000001</v>
      </c>
      <c r="Q1927">
        <v>0</v>
      </c>
    </row>
    <row r="1928" spans="1:17" ht="15" x14ac:dyDescent="0.3">
      <c r="A1928" s="1"/>
      <c r="B1928" t="s">
        <v>23</v>
      </c>
      <c r="C1928" t="s">
        <v>1254</v>
      </c>
      <c r="D1928" t="s">
        <v>3192</v>
      </c>
      <c r="E1928" t="s">
        <v>1255</v>
      </c>
      <c r="F1928" t="s">
        <v>3193</v>
      </c>
      <c r="G1928" t="s">
        <v>3195</v>
      </c>
      <c r="H1928" t="s">
        <v>1253</v>
      </c>
      <c r="I1928">
        <v>0.81100000000000005</v>
      </c>
      <c r="J1928">
        <v>0.66700000000000004</v>
      </c>
      <c r="K1928" t="s">
        <v>17</v>
      </c>
      <c r="L1928">
        <v>1</v>
      </c>
      <c r="M1928">
        <v>0.81100000000000005</v>
      </c>
      <c r="N1928">
        <v>0</v>
      </c>
      <c r="O1928">
        <v>0.89210100000000003</v>
      </c>
      <c r="P1928">
        <v>0.89182499999999998</v>
      </c>
      <c r="Q1928">
        <v>1</v>
      </c>
    </row>
    <row r="1929" spans="1:17" ht="15" x14ac:dyDescent="0.3">
      <c r="A1929" s="1"/>
      <c r="B1929" t="s">
        <v>23</v>
      </c>
      <c r="C1929">
        <v>2600</v>
      </c>
      <c r="D1929" t="s">
        <v>3198</v>
      </c>
      <c r="E1929">
        <v>2600</v>
      </c>
      <c r="F1929" t="s">
        <v>3199</v>
      </c>
      <c r="G1929" t="s">
        <v>3175</v>
      </c>
      <c r="H1929" t="s">
        <v>1265</v>
      </c>
      <c r="I1929">
        <v>0.40899999999999997</v>
      </c>
      <c r="J1929">
        <v>0</v>
      </c>
      <c r="K1929" t="s">
        <v>46</v>
      </c>
      <c r="L1929">
        <v>0</v>
      </c>
      <c r="M1929">
        <v>0.40899999999999997</v>
      </c>
      <c r="N1929">
        <v>0</v>
      </c>
      <c r="O1929">
        <v>0.68166599999999999</v>
      </c>
      <c r="P1929">
        <v>0.68551399999999996</v>
      </c>
      <c r="Q1929">
        <v>0</v>
      </c>
    </row>
    <row r="1930" spans="1:17" ht="15" x14ac:dyDescent="0.3">
      <c r="A1930" s="1"/>
      <c r="B1930" t="s">
        <v>23</v>
      </c>
      <c r="C1930" t="s">
        <v>1269</v>
      </c>
      <c r="D1930" t="s">
        <v>1269</v>
      </c>
      <c r="E1930" t="s">
        <v>1269</v>
      </c>
      <c r="F1930" t="s">
        <v>1269</v>
      </c>
      <c r="G1930" t="s">
        <v>1271</v>
      </c>
      <c r="H1930" t="s">
        <v>1271</v>
      </c>
      <c r="I1930">
        <v>1</v>
      </c>
      <c r="J1930">
        <v>1</v>
      </c>
      <c r="K1930" t="s">
        <v>17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</row>
    <row r="1931" spans="1:17" ht="15" x14ac:dyDescent="0.3">
      <c r="A1931" s="1"/>
      <c r="B1931" t="s">
        <v>23</v>
      </c>
      <c r="C1931" t="s">
        <v>1269</v>
      </c>
      <c r="D1931" t="s">
        <v>3203</v>
      </c>
      <c r="E1931" t="s">
        <v>1269</v>
      </c>
      <c r="F1931" t="s">
        <v>3203</v>
      </c>
      <c r="G1931" t="s">
        <v>1271</v>
      </c>
      <c r="H1931" t="s">
        <v>1274</v>
      </c>
      <c r="I1931">
        <v>0.66700000000000004</v>
      </c>
      <c r="J1931">
        <v>0</v>
      </c>
      <c r="K1931" t="s">
        <v>46</v>
      </c>
      <c r="L1931">
        <v>0</v>
      </c>
      <c r="M1931">
        <v>0.66700000000000004</v>
      </c>
      <c r="N1931">
        <v>0</v>
      </c>
      <c r="O1931">
        <v>0.729931</v>
      </c>
      <c r="P1931">
        <v>0.74032200000000004</v>
      </c>
      <c r="Q1931">
        <v>0</v>
      </c>
    </row>
    <row r="1932" spans="1:17" ht="15" x14ac:dyDescent="0.3">
      <c r="A1932" s="1"/>
      <c r="B1932" t="s">
        <v>23</v>
      </c>
      <c r="C1932" t="s">
        <v>1280</v>
      </c>
      <c r="D1932" t="s">
        <v>3205</v>
      </c>
      <c r="E1932" t="s">
        <v>1280</v>
      </c>
      <c r="F1932" t="s">
        <v>3206</v>
      </c>
      <c r="G1932" t="s">
        <v>3207</v>
      </c>
      <c r="H1932" t="s">
        <v>1283</v>
      </c>
      <c r="I1932">
        <v>0.61799999999999999</v>
      </c>
      <c r="J1932">
        <v>0.222</v>
      </c>
      <c r="K1932" t="s">
        <v>42</v>
      </c>
      <c r="L1932">
        <v>0.5</v>
      </c>
      <c r="M1932">
        <v>0.61799999999999999</v>
      </c>
      <c r="N1932">
        <v>0</v>
      </c>
      <c r="O1932">
        <v>0.78119300000000003</v>
      </c>
      <c r="P1932">
        <v>0.77162900000000001</v>
      </c>
      <c r="Q1932">
        <v>0.5</v>
      </c>
    </row>
    <row r="1933" spans="1:17" ht="15" x14ac:dyDescent="0.3">
      <c r="A1933" s="1"/>
      <c r="B1933" t="s">
        <v>23</v>
      </c>
      <c r="C1933" t="s">
        <v>3216</v>
      </c>
      <c r="D1933" t="s">
        <v>3211</v>
      </c>
      <c r="E1933" t="s">
        <v>3216</v>
      </c>
      <c r="F1933" t="s">
        <v>3213</v>
      </c>
      <c r="G1933" t="s">
        <v>3217</v>
      </c>
      <c r="H1933" t="s">
        <v>1294</v>
      </c>
      <c r="I1933">
        <v>0.71299999999999997</v>
      </c>
      <c r="J1933">
        <v>0.75</v>
      </c>
      <c r="K1933" t="s">
        <v>42</v>
      </c>
      <c r="L1933">
        <v>0.5</v>
      </c>
      <c r="M1933">
        <v>0.71299999999999997</v>
      </c>
      <c r="N1933">
        <v>0</v>
      </c>
      <c r="O1933">
        <v>0.88168199999999997</v>
      </c>
      <c r="P1933">
        <v>0.87993299999999997</v>
      </c>
      <c r="Q1933">
        <v>0.5</v>
      </c>
    </row>
    <row r="1934" spans="1:17" ht="15" x14ac:dyDescent="0.3">
      <c r="A1934" s="1"/>
      <c r="B1934" t="s">
        <v>23</v>
      </c>
      <c r="C1934" t="s">
        <v>1300</v>
      </c>
      <c r="D1934" t="s">
        <v>3218</v>
      </c>
      <c r="E1934" t="s">
        <v>1300</v>
      </c>
      <c r="F1934" t="s">
        <v>3219</v>
      </c>
      <c r="G1934" t="s">
        <v>3220</v>
      </c>
      <c r="H1934" t="s">
        <v>1303</v>
      </c>
      <c r="I1934">
        <v>0.98299999999999998</v>
      </c>
      <c r="J1934">
        <v>0.75</v>
      </c>
      <c r="K1934" t="s">
        <v>17</v>
      </c>
      <c r="L1934">
        <v>1</v>
      </c>
      <c r="M1934">
        <v>0.98299999999999998</v>
      </c>
      <c r="N1934">
        <v>0</v>
      </c>
      <c r="O1934">
        <v>0.89125699999999997</v>
      </c>
      <c r="P1934">
        <v>0.89022500000000004</v>
      </c>
      <c r="Q1934">
        <v>1</v>
      </c>
    </row>
    <row r="1935" spans="1:17" ht="15" x14ac:dyDescent="0.3">
      <c r="A1935" s="1"/>
      <c r="B1935" t="s">
        <v>23</v>
      </c>
      <c r="C1935" t="s">
        <v>3229</v>
      </c>
      <c r="D1935" t="s">
        <v>3227</v>
      </c>
      <c r="E1935" t="s">
        <v>3229</v>
      </c>
      <c r="F1935" t="s">
        <v>3227</v>
      </c>
      <c r="G1935" t="s">
        <v>3230</v>
      </c>
      <c r="H1935" t="s">
        <v>1310</v>
      </c>
      <c r="I1935">
        <v>0.38600000000000001</v>
      </c>
      <c r="J1935">
        <v>0</v>
      </c>
      <c r="K1935" t="s">
        <v>46</v>
      </c>
      <c r="L1935">
        <v>0</v>
      </c>
      <c r="M1935">
        <v>0.38600000000000001</v>
      </c>
      <c r="N1935">
        <v>0</v>
      </c>
      <c r="O1935">
        <v>0.68403400000000003</v>
      </c>
      <c r="P1935">
        <v>0.67985700000000004</v>
      </c>
      <c r="Q1935">
        <v>0</v>
      </c>
    </row>
    <row r="1936" spans="1:17" ht="15" x14ac:dyDescent="0.3">
      <c r="A1936" s="1"/>
      <c r="B1936" t="s">
        <v>23</v>
      </c>
      <c r="C1936" t="s">
        <v>3240</v>
      </c>
      <c r="D1936" t="s">
        <v>3235</v>
      </c>
      <c r="E1936" t="s">
        <v>3240</v>
      </c>
      <c r="F1936" t="s">
        <v>3236</v>
      </c>
      <c r="G1936" t="s">
        <v>3241</v>
      </c>
      <c r="H1936" t="s">
        <v>1316</v>
      </c>
      <c r="I1936">
        <v>-3.0000000000000001E-3</v>
      </c>
      <c r="J1936">
        <v>0</v>
      </c>
      <c r="K1936" t="s">
        <v>46</v>
      </c>
      <c r="L1936">
        <v>0</v>
      </c>
      <c r="M1936">
        <v>-3.0000000000000001E-3</v>
      </c>
      <c r="N1936">
        <v>0</v>
      </c>
      <c r="O1936">
        <v>0.68133900000000003</v>
      </c>
      <c r="P1936">
        <v>0.68151099999999998</v>
      </c>
      <c r="Q1936">
        <v>0</v>
      </c>
    </row>
    <row r="1937" spans="1:17" ht="15" x14ac:dyDescent="0.3">
      <c r="A1937" s="1"/>
      <c r="B1937" t="s">
        <v>23</v>
      </c>
      <c r="C1937" t="s">
        <v>3247</v>
      </c>
      <c r="D1937" t="s">
        <v>3243</v>
      </c>
      <c r="E1937" t="s">
        <v>3247</v>
      </c>
      <c r="F1937" t="s">
        <v>3243</v>
      </c>
      <c r="G1937" t="s">
        <v>1329</v>
      </c>
      <c r="H1937" t="s">
        <v>1327</v>
      </c>
      <c r="I1937">
        <v>0.371</v>
      </c>
      <c r="J1937">
        <v>0</v>
      </c>
      <c r="K1937" t="s">
        <v>46</v>
      </c>
      <c r="L1937">
        <v>0</v>
      </c>
      <c r="M1937">
        <v>0.371</v>
      </c>
      <c r="N1937">
        <v>0</v>
      </c>
      <c r="O1937">
        <v>0.65674200000000005</v>
      </c>
      <c r="P1937">
        <v>0.66134300000000001</v>
      </c>
      <c r="Q1937">
        <v>0</v>
      </c>
    </row>
    <row r="1938" spans="1:17" ht="15" x14ac:dyDescent="0.3">
      <c r="A1938" s="1"/>
      <c r="B1938" t="s">
        <v>23</v>
      </c>
      <c r="C1938" t="s">
        <v>1333</v>
      </c>
      <c r="D1938" t="s">
        <v>3252</v>
      </c>
      <c r="E1938" t="s">
        <v>1333</v>
      </c>
      <c r="F1938" t="s">
        <v>3252</v>
      </c>
      <c r="G1938" t="s">
        <v>3257</v>
      </c>
      <c r="H1938" t="s">
        <v>1336</v>
      </c>
      <c r="I1938">
        <v>0.80500000000000005</v>
      </c>
      <c r="J1938">
        <v>0</v>
      </c>
      <c r="K1938" t="s">
        <v>17</v>
      </c>
      <c r="L1938">
        <v>1</v>
      </c>
      <c r="M1938">
        <v>0.80500000000000005</v>
      </c>
      <c r="N1938">
        <v>0</v>
      </c>
      <c r="O1938">
        <v>0.83842700000000003</v>
      </c>
      <c r="P1938">
        <v>0.83387999999999995</v>
      </c>
      <c r="Q1938">
        <v>1</v>
      </c>
    </row>
    <row r="1939" spans="1:17" ht="15" x14ac:dyDescent="0.3">
      <c r="A1939" s="1"/>
      <c r="B1939" t="s">
        <v>23</v>
      </c>
      <c r="C1939" t="s">
        <v>3272</v>
      </c>
      <c r="D1939" t="s">
        <v>1345</v>
      </c>
      <c r="E1939" t="s">
        <v>3272</v>
      </c>
      <c r="F1939" t="s">
        <v>1347</v>
      </c>
      <c r="G1939" t="s">
        <v>3273</v>
      </c>
      <c r="H1939" t="s">
        <v>1348</v>
      </c>
      <c r="I1939">
        <v>0.56100000000000005</v>
      </c>
      <c r="J1939">
        <v>0</v>
      </c>
      <c r="K1939" t="s">
        <v>46</v>
      </c>
      <c r="L1939">
        <v>0</v>
      </c>
      <c r="M1939">
        <v>0.56100000000000005</v>
      </c>
      <c r="N1939">
        <v>0</v>
      </c>
      <c r="O1939">
        <v>0.72990100000000002</v>
      </c>
      <c r="P1939">
        <v>0.72449600000000003</v>
      </c>
      <c r="Q1939">
        <v>0</v>
      </c>
    </row>
    <row r="1940" spans="1:17" ht="15" x14ac:dyDescent="0.3">
      <c r="A1940" s="1"/>
      <c r="B1940" t="s">
        <v>23</v>
      </c>
      <c r="C1940" t="s">
        <v>3281</v>
      </c>
      <c r="D1940" t="s">
        <v>3276</v>
      </c>
      <c r="E1940" t="s">
        <v>3281</v>
      </c>
      <c r="F1940" t="s">
        <v>3277</v>
      </c>
      <c r="G1940" t="s">
        <v>3282</v>
      </c>
      <c r="H1940" t="s">
        <v>1356</v>
      </c>
      <c r="I1940">
        <v>-1.7999999999999999E-2</v>
      </c>
      <c r="J1940">
        <v>0</v>
      </c>
      <c r="K1940" t="s">
        <v>46</v>
      </c>
      <c r="L1940">
        <v>0</v>
      </c>
      <c r="M1940">
        <v>-1.7999999999999999E-2</v>
      </c>
      <c r="N1940">
        <v>0</v>
      </c>
      <c r="O1940">
        <v>0.63925900000000002</v>
      </c>
      <c r="P1940">
        <v>0.62430399999999997</v>
      </c>
      <c r="Q1940">
        <v>0</v>
      </c>
    </row>
    <row r="1941" spans="1:17" ht="15" x14ac:dyDescent="0.3">
      <c r="A1941" s="1"/>
      <c r="B1941" t="s">
        <v>23</v>
      </c>
      <c r="C1941" t="s">
        <v>3295</v>
      </c>
      <c r="D1941" t="s">
        <v>1359</v>
      </c>
      <c r="E1941" t="s">
        <v>3296</v>
      </c>
      <c r="F1941" t="s">
        <v>1360</v>
      </c>
      <c r="G1941" t="s">
        <v>3297</v>
      </c>
      <c r="H1941" t="s">
        <v>1362</v>
      </c>
      <c r="I1941">
        <v>0.377</v>
      </c>
      <c r="J1941">
        <v>0.46200000000000002</v>
      </c>
      <c r="K1941" t="s">
        <v>42</v>
      </c>
      <c r="L1941">
        <v>0.5</v>
      </c>
      <c r="M1941">
        <v>0.377</v>
      </c>
      <c r="N1941">
        <v>0</v>
      </c>
      <c r="O1941">
        <v>0.759934</v>
      </c>
      <c r="P1941">
        <v>0.76605500000000004</v>
      </c>
      <c r="Q1941">
        <v>0.5</v>
      </c>
    </row>
    <row r="1942" spans="1:17" ht="15" x14ac:dyDescent="0.3">
      <c r="A1942" s="1"/>
      <c r="B1942" t="s">
        <v>23</v>
      </c>
      <c r="C1942" t="s">
        <v>3307</v>
      </c>
      <c r="D1942" t="s">
        <v>3303</v>
      </c>
      <c r="E1942" t="s">
        <v>3307</v>
      </c>
      <c r="F1942" t="s">
        <v>1371</v>
      </c>
      <c r="G1942" t="s">
        <v>3308</v>
      </c>
      <c r="H1942" t="s">
        <v>1373</v>
      </c>
      <c r="I1942">
        <v>0.85199999999999998</v>
      </c>
      <c r="J1942">
        <v>0.66700000000000004</v>
      </c>
      <c r="K1942" t="s">
        <v>17</v>
      </c>
      <c r="L1942">
        <v>1</v>
      </c>
      <c r="M1942">
        <v>0.85199999999999998</v>
      </c>
      <c r="N1942">
        <v>0</v>
      </c>
      <c r="O1942">
        <v>0.882544</v>
      </c>
      <c r="P1942">
        <v>0.88933799999999996</v>
      </c>
      <c r="Q1942">
        <v>1</v>
      </c>
    </row>
    <row r="1943" spans="1:17" ht="15" x14ac:dyDescent="0.3">
      <c r="A1943" s="1"/>
      <c r="B1943" t="s">
        <v>23</v>
      </c>
      <c r="C1943" t="s">
        <v>1381</v>
      </c>
      <c r="D1943" t="s">
        <v>3310</v>
      </c>
      <c r="E1943" t="s">
        <v>1381</v>
      </c>
      <c r="F1943" t="s">
        <v>1378</v>
      </c>
      <c r="G1943" t="s">
        <v>3313</v>
      </c>
      <c r="H1943" t="s">
        <v>1380</v>
      </c>
      <c r="I1943">
        <v>0.72599999999999998</v>
      </c>
      <c r="J1943">
        <v>0.33300000000000002</v>
      </c>
      <c r="K1943" t="s">
        <v>17</v>
      </c>
      <c r="L1943">
        <v>1</v>
      </c>
      <c r="M1943">
        <v>0.72599999999999998</v>
      </c>
      <c r="N1943">
        <v>0</v>
      </c>
      <c r="O1943">
        <v>0.78219099999999997</v>
      </c>
      <c r="P1943">
        <v>0.77302000000000004</v>
      </c>
      <c r="Q1943">
        <v>1</v>
      </c>
    </row>
    <row r="1944" spans="1:17" ht="15" x14ac:dyDescent="0.3">
      <c r="A1944" s="1"/>
      <c r="B1944" t="s">
        <v>23</v>
      </c>
      <c r="C1944" t="s">
        <v>3315</v>
      </c>
      <c r="D1944" t="s">
        <v>1385</v>
      </c>
      <c r="E1944" t="s">
        <v>3315</v>
      </c>
      <c r="F1944" t="s">
        <v>1385</v>
      </c>
      <c r="G1944" t="s">
        <v>3316</v>
      </c>
      <c r="H1944" t="s">
        <v>1387</v>
      </c>
      <c r="I1944">
        <v>0.96399999999999997</v>
      </c>
      <c r="J1944">
        <v>0.33300000000000002</v>
      </c>
      <c r="K1944" t="s">
        <v>17</v>
      </c>
      <c r="L1944">
        <v>1</v>
      </c>
      <c r="M1944">
        <v>0.96399999999999997</v>
      </c>
      <c r="N1944">
        <v>0</v>
      </c>
      <c r="O1944">
        <v>0.85136299999999998</v>
      </c>
      <c r="P1944">
        <v>0.83102100000000001</v>
      </c>
      <c r="Q1944">
        <v>1</v>
      </c>
    </row>
    <row r="1945" spans="1:17" ht="15" x14ac:dyDescent="0.3">
      <c r="A1945" s="1"/>
      <c r="B1945" t="s">
        <v>23</v>
      </c>
      <c r="C1945" t="s">
        <v>3318</v>
      </c>
      <c r="D1945" t="s">
        <v>3319</v>
      </c>
      <c r="E1945" t="s">
        <v>3318</v>
      </c>
      <c r="F1945" t="s">
        <v>3320</v>
      </c>
      <c r="G1945" t="s">
        <v>3321</v>
      </c>
      <c r="H1945" t="s">
        <v>1407</v>
      </c>
      <c r="I1945">
        <v>0.85399999999999998</v>
      </c>
      <c r="J1945">
        <v>0.66700000000000004</v>
      </c>
      <c r="K1945" t="s">
        <v>17</v>
      </c>
      <c r="L1945">
        <v>1</v>
      </c>
      <c r="M1945">
        <v>0.85399999999999998</v>
      </c>
      <c r="N1945">
        <v>0</v>
      </c>
      <c r="O1945">
        <v>0.85726899999999995</v>
      </c>
      <c r="P1945">
        <v>0.85967499999999997</v>
      </c>
      <c r="Q1945">
        <v>1</v>
      </c>
    </row>
    <row r="1946" spans="1:17" ht="15" x14ac:dyDescent="0.3">
      <c r="A1946" s="1"/>
      <c r="B1946" t="s">
        <v>23</v>
      </c>
      <c r="C1946" t="s">
        <v>1413</v>
      </c>
      <c r="D1946" t="s">
        <v>3327</v>
      </c>
      <c r="E1946" t="s">
        <v>1413</v>
      </c>
      <c r="F1946" t="s">
        <v>3328</v>
      </c>
      <c r="G1946" t="s">
        <v>3329</v>
      </c>
      <c r="H1946" t="s">
        <v>1416</v>
      </c>
      <c r="I1946">
        <v>0.497</v>
      </c>
      <c r="J1946">
        <v>0.4</v>
      </c>
      <c r="K1946" t="s">
        <v>42</v>
      </c>
      <c r="L1946">
        <v>0.5</v>
      </c>
      <c r="M1946">
        <v>0.497</v>
      </c>
      <c r="N1946">
        <v>0</v>
      </c>
      <c r="O1946">
        <v>0.74661200000000005</v>
      </c>
      <c r="P1946">
        <v>0.74144200000000005</v>
      </c>
      <c r="Q1946">
        <v>0.5</v>
      </c>
    </row>
    <row r="1947" spans="1:17" ht="15" x14ac:dyDescent="0.3">
      <c r="A1947" s="1"/>
      <c r="B1947" t="s">
        <v>23</v>
      </c>
      <c r="C1947" t="s">
        <v>3334</v>
      </c>
      <c r="D1947" t="s">
        <v>3335</v>
      </c>
      <c r="E1947" t="s">
        <v>3336</v>
      </c>
      <c r="F1947" t="s">
        <v>3336</v>
      </c>
      <c r="G1947" t="s">
        <v>3337</v>
      </c>
      <c r="H1947" t="s">
        <v>1422</v>
      </c>
      <c r="I1947">
        <v>0.98</v>
      </c>
      <c r="J1947">
        <v>0.64</v>
      </c>
      <c r="K1947" t="s">
        <v>17</v>
      </c>
      <c r="L1947">
        <v>1</v>
      </c>
      <c r="M1947">
        <v>0.98</v>
      </c>
      <c r="N1947">
        <v>0</v>
      </c>
      <c r="O1947">
        <v>0.89396299999999995</v>
      </c>
      <c r="P1947">
        <v>0.88720100000000002</v>
      </c>
      <c r="Q1947">
        <v>1</v>
      </c>
    </row>
    <row r="1948" spans="1:17" ht="15" x14ac:dyDescent="0.3">
      <c r="A1948" s="1"/>
      <c r="B1948" t="s">
        <v>23</v>
      </c>
      <c r="C1948" t="s">
        <v>3344</v>
      </c>
      <c r="D1948" t="s">
        <v>3342</v>
      </c>
      <c r="E1948" t="s">
        <v>3345</v>
      </c>
      <c r="F1948" t="s">
        <v>3343</v>
      </c>
      <c r="G1948" t="s">
        <v>3346</v>
      </c>
      <c r="H1948" t="s">
        <v>1434</v>
      </c>
      <c r="I1948">
        <v>0.41</v>
      </c>
      <c r="J1948">
        <v>0.4</v>
      </c>
      <c r="K1948" t="s">
        <v>42</v>
      </c>
      <c r="L1948">
        <v>0.5</v>
      </c>
      <c r="M1948">
        <v>0.41</v>
      </c>
      <c r="N1948">
        <v>0</v>
      </c>
      <c r="O1948">
        <v>0.78537199999999996</v>
      </c>
      <c r="P1948">
        <v>0.78113500000000002</v>
      </c>
      <c r="Q1948">
        <v>0.5</v>
      </c>
    </row>
    <row r="1949" spans="1:17" ht="15" x14ac:dyDescent="0.3">
      <c r="A1949" s="1"/>
      <c r="B1949" t="s">
        <v>23</v>
      </c>
      <c r="C1949" t="s">
        <v>3364</v>
      </c>
      <c r="D1949" t="s">
        <v>3355</v>
      </c>
      <c r="E1949" t="s">
        <v>3364</v>
      </c>
      <c r="F1949" t="s">
        <v>3356</v>
      </c>
      <c r="G1949" t="s">
        <v>3365</v>
      </c>
      <c r="H1949" t="s">
        <v>1448</v>
      </c>
      <c r="I1949">
        <v>0.69099999999999995</v>
      </c>
      <c r="J1949">
        <v>0.4</v>
      </c>
      <c r="K1949" t="s">
        <v>42</v>
      </c>
      <c r="L1949">
        <v>0.5</v>
      </c>
      <c r="M1949">
        <v>0.69099999999999995</v>
      </c>
      <c r="N1949">
        <v>0</v>
      </c>
      <c r="O1949">
        <v>0.81574800000000003</v>
      </c>
      <c r="P1949">
        <v>0.81698599999999999</v>
      </c>
      <c r="Q1949">
        <v>0.5</v>
      </c>
    </row>
    <row r="1950" spans="1:17" ht="15" x14ac:dyDescent="0.3">
      <c r="A1950" s="1"/>
      <c r="B1950" t="s">
        <v>23</v>
      </c>
      <c r="C1950" t="s">
        <v>1460</v>
      </c>
      <c r="D1950" t="s">
        <v>3368</v>
      </c>
      <c r="E1950" t="s">
        <v>1460</v>
      </c>
      <c r="F1950" t="s">
        <v>3369</v>
      </c>
      <c r="G1950" t="s">
        <v>3370</v>
      </c>
      <c r="H1950" t="s">
        <v>1463</v>
      </c>
      <c r="I1950">
        <v>0.77400000000000002</v>
      </c>
      <c r="J1950">
        <v>0</v>
      </c>
      <c r="K1950" t="s">
        <v>17</v>
      </c>
      <c r="L1950">
        <v>1</v>
      </c>
      <c r="M1950">
        <v>0.77400000000000002</v>
      </c>
      <c r="N1950">
        <v>0</v>
      </c>
      <c r="O1950">
        <v>0.80081199999999997</v>
      </c>
      <c r="P1950">
        <v>0.800064</v>
      </c>
      <c r="Q1950">
        <v>1</v>
      </c>
    </row>
    <row r="1951" spans="1:17" ht="15" x14ac:dyDescent="0.3">
      <c r="A1951" s="1"/>
      <c r="B1951" t="s">
        <v>23</v>
      </c>
      <c r="C1951" t="s">
        <v>3385</v>
      </c>
      <c r="D1951" t="s">
        <v>3374</v>
      </c>
      <c r="E1951" t="s">
        <v>3379</v>
      </c>
      <c r="F1951" t="s">
        <v>3375</v>
      </c>
      <c r="G1951" t="s">
        <v>1472</v>
      </c>
      <c r="H1951" t="s">
        <v>3377</v>
      </c>
      <c r="I1951">
        <v>-3.3000000000000002E-2</v>
      </c>
      <c r="J1951">
        <v>0.182</v>
      </c>
      <c r="K1951" t="s">
        <v>46</v>
      </c>
      <c r="L1951">
        <v>0</v>
      </c>
      <c r="M1951">
        <v>-3.3000000000000002E-2</v>
      </c>
      <c r="N1951">
        <v>0</v>
      </c>
      <c r="O1951">
        <v>0.69388499999999997</v>
      </c>
      <c r="P1951">
        <v>0.69450599999999996</v>
      </c>
      <c r="Q1951">
        <v>0</v>
      </c>
    </row>
    <row r="1952" spans="1:17" ht="15" x14ac:dyDescent="0.3">
      <c r="A1952" s="1"/>
      <c r="B1952" t="s">
        <v>23</v>
      </c>
      <c r="C1952" s="6">
        <v>196966569</v>
      </c>
      <c r="D1952">
        <v>79</v>
      </c>
      <c r="E1952">
        <v>196966569</v>
      </c>
      <c r="F1952">
        <v>79</v>
      </c>
      <c r="G1952" s="6">
        <v>196966569</v>
      </c>
      <c r="H1952">
        <v>79</v>
      </c>
      <c r="I1952">
        <v>0</v>
      </c>
      <c r="J1952">
        <v>0</v>
      </c>
      <c r="K1952" t="s">
        <v>46</v>
      </c>
      <c r="L1952">
        <v>0</v>
      </c>
      <c r="M1952">
        <v>0</v>
      </c>
      <c r="N1952">
        <v>0</v>
      </c>
      <c r="O1952">
        <v>0.60677800000000004</v>
      </c>
      <c r="P1952">
        <v>0.60610699999999995</v>
      </c>
      <c r="Q1952">
        <v>0</v>
      </c>
    </row>
    <row r="1953" spans="1:17" ht="15" x14ac:dyDescent="0.3">
      <c r="A1953" s="1"/>
      <c r="B1953" t="s">
        <v>23</v>
      </c>
      <c r="C1953" t="s">
        <v>1483</v>
      </c>
      <c r="D1953" t="s">
        <v>1484</v>
      </c>
      <c r="E1953" t="s">
        <v>1484</v>
      </c>
      <c r="F1953" t="s">
        <v>1484</v>
      </c>
      <c r="G1953" t="s">
        <v>1485</v>
      </c>
      <c r="H1953" t="s">
        <v>1486</v>
      </c>
      <c r="I1953">
        <v>0.98699999999999999</v>
      </c>
      <c r="J1953">
        <v>0.75</v>
      </c>
      <c r="K1953" t="s">
        <v>17</v>
      </c>
      <c r="L1953">
        <v>1</v>
      </c>
      <c r="M1953">
        <v>0.98699999999999999</v>
      </c>
      <c r="N1953">
        <v>0</v>
      </c>
      <c r="O1953">
        <v>0.91492899999999999</v>
      </c>
      <c r="P1953">
        <v>0.91356899999999996</v>
      </c>
      <c r="Q1953">
        <v>1</v>
      </c>
    </row>
    <row r="1954" spans="1:17" ht="15" x14ac:dyDescent="0.3">
      <c r="A1954" s="1"/>
      <c r="B1954" t="s">
        <v>23</v>
      </c>
      <c r="C1954" t="s">
        <v>1488</v>
      </c>
      <c r="D1954" t="s">
        <v>3394</v>
      </c>
      <c r="E1954" t="s">
        <v>1488</v>
      </c>
      <c r="F1954" t="s">
        <v>1490</v>
      </c>
      <c r="G1954" t="s">
        <v>1491</v>
      </c>
      <c r="H1954" t="s">
        <v>1492</v>
      </c>
      <c r="I1954">
        <v>0.81399999999999995</v>
      </c>
      <c r="J1954">
        <v>0.57099999999999995</v>
      </c>
      <c r="K1954" t="s">
        <v>17</v>
      </c>
      <c r="L1954">
        <v>1</v>
      </c>
      <c r="M1954">
        <v>0.81399999999999995</v>
      </c>
      <c r="N1954">
        <v>0</v>
      </c>
      <c r="O1954">
        <v>0.78062699999999996</v>
      </c>
      <c r="P1954">
        <v>0.772096</v>
      </c>
      <c r="Q1954">
        <v>1</v>
      </c>
    </row>
    <row r="1955" spans="1:17" ht="15" x14ac:dyDescent="0.3">
      <c r="A1955" s="1"/>
      <c r="B1955" t="s">
        <v>23</v>
      </c>
      <c r="C1955" t="s">
        <v>3398</v>
      </c>
      <c r="D1955" t="s">
        <v>3399</v>
      </c>
      <c r="E1955" t="s">
        <v>3398</v>
      </c>
      <c r="F1955" t="s">
        <v>3400</v>
      </c>
      <c r="G1955" t="s">
        <v>3401</v>
      </c>
      <c r="H1955" t="s">
        <v>1498</v>
      </c>
      <c r="I1955">
        <v>0.59399999999999997</v>
      </c>
      <c r="J1955">
        <v>8.6999999999999994E-2</v>
      </c>
      <c r="K1955" t="s">
        <v>42</v>
      </c>
      <c r="L1955">
        <v>0.5</v>
      </c>
      <c r="M1955">
        <v>0.59399999999999997</v>
      </c>
      <c r="N1955">
        <v>0</v>
      </c>
      <c r="O1955">
        <v>0.66214399999999995</v>
      </c>
      <c r="P1955">
        <v>0.65047600000000005</v>
      </c>
      <c r="Q1955">
        <v>0.5</v>
      </c>
    </row>
    <row r="1956" spans="1:17" ht="15" x14ac:dyDescent="0.3">
      <c r="A1956" s="1"/>
      <c r="B1956" t="s">
        <v>23</v>
      </c>
      <c r="C1956" t="s">
        <v>1509</v>
      </c>
      <c r="D1956" t="s">
        <v>3404</v>
      </c>
      <c r="E1956" t="s">
        <v>1509</v>
      </c>
      <c r="F1956" t="s">
        <v>3406</v>
      </c>
      <c r="G1956" t="s">
        <v>1510</v>
      </c>
      <c r="H1956" t="s">
        <v>1508</v>
      </c>
      <c r="I1956">
        <v>0.20100000000000001</v>
      </c>
      <c r="J1956">
        <v>0</v>
      </c>
      <c r="K1956" t="s">
        <v>46</v>
      </c>
      <c r="L1956">
        <v>0</v>
      </c>
      <c r="M1956">
        <v>0.20100000000000001</v>
      </c>
      <c r="N1956">
        <v>0</v>
      </c>
      <c r="O1956">
        <v>0.60602500000000004</v>
      </c>
      <c r="P1956">
        <v>0.60255599999999998</v>
      </c>
      <c r="Q1956">
        <v>0</v>
      </c>
    </row>
    <row r="1957" spans="1:17" ht="15" x14ac:dyDescent="0.3">
      <c r="A1957" s="1"/>
      <c r="B1957" t="s">
        <v>23</v>
      </c>
      <c r="C1957" t="s">
        <v>3428</v>
      </c>
      <c r="D1957" t="s">
        <v>3419</v>
      </c>
      <c r="E1957" t="s">
        <v>3428</v>
      </c>
      <c r="F1957" t="s">
        <v>3420</v>
      </c>
      <c r="G1957" t="s">
        <v>3429</v>
      </c>
      <c r="H1957" t="s">
        <v>1516</v>
      </c>
      <c r="I1957">
        <v>0.14599999999999999</v>
      </c>
      <c r="J1957">
        <v>0</v>
      </c>
      <c r="K1957" t="s">
        <v>46</v>
      </c>
      <c r="L1957">
        <v>0</v>
      </c>
      <c r="M1957">
        <v>0.14599999999999999</v>
      </c>
      <c r="N1957">
        <v>0</v>
      </c>
      <c r="O1957">
        <v>0.63656999999999997</v>
      </c>
      <c r="P1957">
        <v>0.63371999999999995</v>
      </c>
      <c r="Q1957">
        <v>0</v>
      </c>
    </row>
    <row r="1958" spans="1:17" ht="15" x14ac:dyDescent="0.3">
      <c r="A1958" s="1"/>
      <c r="B1958" t="s">
        <v>23</v>
      </c>
      <c r="C1958" t="s">
        <v>3424</v>
      </c>
      <c r="D1958" t="s">
        <v>1531</v>
      </c>
      <c r="E1958" t="s">
        <v>3424</v>
      </c>
      <c r="F1958" t="s">
        <v>1531</v>
      </c>
      <c r="G1958" t="s">
        <v>3425</v>
      </c>
      <c r="H1958" t="s">
        <v>1534</v>
      </c>
      <c r="I1958">
        <v>0.32100000000000001</v>
      </c>
      <c r="J1958">
        <v>0</v>
      </c>
      <c r="K1958" t="s">
        <v>46</v>
      </c>
      <c r="L1958">
        <v>0</v>
      </c>
      <c r="M1958">
        <v>0.32100000000000001</v>
      </c>
      <c r="N1958">
        <v>0</v>
      </c>
      <c r="O1958">
        <v>0.70502600000000004</v>
      </c>
      <c r="P1958">
        <v>0.71980900000000003</v>
      </c>
      <c r="Q1958">
        <v>0</v>
      </c>
    </row>
    <row r="1959" spans="1:17" ht="15" x14ac:dyDescent="0.3">
      <c r="A1959" s="1"/>
      <c r="B1959" t="s">
        <v>23</v>
      </c>
      <c r="C1959" t="s">
        <v>3438</v>
      </c>
      <c r="D1959" t="s">
        <v>3439</v>
      </c>
      <c r="E1959" t="s">
        <v>3440</v>
      </c>
      <c r="F1959" t="s">
        <v>3440</v>
      </c>
      <c r="G1959" t="s">
        <v>3441</v>
      </c>
      <c r="H1959" t="s">
        <v>1548</v>
      </c>
      <c r="I1959">
        <v>0.98099999999999998</v>
      </c>
      <c r="J1959">
        <v>0.93300000000000005</v>
      </c>
      <c r="K1959" t="s">
        <v>17</v>
      </c>
      <c r="L1959">
        <v>1</v>
      </c>
      <c r="M1959">
        <v>0.98099999999999998</v>
      </c>
      <c r="N1959">
        <v>0</v>
      </c>
      <c r="O1959">
        <v>0.96863500000000002</v>
      </c>
      <c r="P1959">
        <v>0.96035000000000004</v>
      </c>
      <c r="Q1959">
        <v>1</v>
      </c>
    </row>
    <row r="1960" spans="1:17" ht="15" x14ac:dyDescent="0.3">
      <c r="A1960" s="1"/>
      <c r="B1960" t="s">
        <v>23</v>
      </c>
      <c r="C1960" t="s">
        <v>1537</v>
      </c>
      <c r="D1960" t="s">
        <v>3450</v>
      </c>
      <c r="E1960" t="s">
        <v>1537</v>
      </c>
      <c r="F1960" t="s">
        <v>1537</v>
      </c>
      <c r="G1960" t="s">
        <v>1538</v>
      </c>
      <c r="H1960" t="s">
        <v>1560</v>
      </c>
      <c r="I1960">
        <v>0.878</v>
      </c>
      <c r="J1960">
        <v>0</v>
      </c>
      <c r="K1960" t="s">
        <v>17</v>
      </c>
      <c r="L1960">
        <v>1</v>
      </c>
      <c r="M1960">
        <v>0.878</v>
      </c>
      <c r="N1960">
        <v>0</v>
      </c>
      <c r="O1960">
        <v>0.87277800000000005</v>
      </c>
      <c r="P1960">
        <v>0.86430300000000004</v>
      </c>
      <c r="Q1960">
        <v>1</v>
      </c>
    </row>
    <row r="1961" spans="1:17" ht="15" x14ac:dyDescent="0.3">
      <c r="A1961" s="1"/>
      <c r="B1961" t="s">
        <v>23</v>
      </c>
      <c r="C1961" t="s">
        <v>3455</v>
      </c>
      <c r="D1961" t="s">
        <v>3453</v>
      </c>
      <c r="E1961" t="s">
        <v>3455</v>
      </c>
      <c r="F1961" t="s">
        <v>3454</v>
      </c>
      <c r="G1961" t="s">
        <v>3456</v>
      </c>
      <c r="H1961" t="s">
        <v>1569</v>
      </c>
      <c r="I1961">
        <v>1.2999999999999999E-2</v>
      </c>
      <c r="J1961">
        <v>0</v>
      </c>
      <c r="K1961" t="s">
        <v>46</v>
      </c>
      <c r="L1961">
        <v>0</v>
      </c>
      <c r="M1961">
        <v>1.2999999999999999E-2</v>
      </c>
      <c r="N1961">
        <v>0</v>
      </c>
      <c r="O1961">
        <v>0.58203000000000005</v>
      </c>
      <c r="P1961">
        <v>0.57582100000000003</v>
      </c>
      <c r="Q1961">
        <v>0</v>
      </c>
    </row>
    <row r="1962" spans="1:17" ht="15" x14ac:dyDescent="0.3">
      <c r="A1962" s="1"/>
      <c r="B1962" t="s">
        <v>23</v>
      </c>
      <c r="C1962" t="s">
        <v>1586</v>
      </c>
      <c r="D1962" t="s">
        <v>3462</v>
      </c>
      <c r="E1962" t="s">
        <v>1586</v>
      </c>
      <c r="F1962" t="s">
        <v>3463</v>
      </c>
      <c r="G1962" t="s">
        <v>3468</v>
      </c>
      <c r="H1962" t="s">
        <v>1585</v>
      </c>
      <c r="I1962">
        <v>0.28699999999999998</v>
      </c>
      <c r="J1962">
        <v>0.2</v>
      </c>
      <c r="K1962" t="s">
        <v>46</v>
      </c>
      <c r="L1962">
        <v>0</v>
      </c>
      <c r="M1962">
        <v>0.28699999999999998</v>
      </c>
      <c r="N1962">
        <v>0</v>
      </c>
      <c r="O1962">
        <v>0.70621500000000004</v>
      </c>
      <c r="P1962">
        <v>0.70970100000000003</v>
      </c>
      <c r="Q1962">
        <v>0</v>
      </c>
    </row>
    <row r="1963" spans="1:17" ht="15" x14ac:dyDescent="0.3">
      <c r="A1963" s="1"/>
      <c r="B1963" t="s">
        <v>23</v>
      </c>
      <c r="C1963" t="s">
        <v>3473</v>
      </c>
      <c r="D1963" t="s">
        <v>3471</v>
      </c>
      <c r="E1963" t="s">
        <v>1602</v>
      </c>
      <c r="F1963" t="s">
        <v>1598</v>
      </c>
      <c r="G1963" t="s">
        <v>3474</v>
      </c>
      <c r="H1963" t="s">
        <v>1600</v>
      </c>
      <c r="I1963">
        <v>0.58599999999999997</v>
      </c>
      <c r="J1963">
        <v>0.28599999999999998</v>
      </c>
      <c r="K1963" t="s">
        <v>17</v>
      </c>
      <c r="L1963">
        <v>1</v>
      </c>
      <c r="M1963">
        <v>0.58599999999999997</v>
      </c>
      <c r="N1963">
        <v>0</v>
      </c>
      <c r="O1963">
        <v>0.794597</v>
      </c>
      <c r="P1963">
        <v>0.79045200000000004</v>
      </c>
      <c r="Q1963">
        <v>1</v>
      </c>
    </row>
    <row r="1964" spans="1:17" ht="15" x14ac:dyDescent="0.3">
      <c r="A1964" s="1"/>
      <c r="B1964" t="s">
        <v>23</v>
      </c>
      <c r="C1964" t="s">
        <v>1609</v>
      </c>
      <c r="D1964" t="s">
        <v>1606</v>
      </c>
      <c r="E1964" t="s">
        <v>1609</v>
      </c>
      <c r="F1964" t="s">
        <v>1606</v>
      </c>
      <c r="G1964" t="s">
        <v>1610</v>
      </c>
      <c r="H1964" t="s">
        <v>1608</v>
      </c>
      <c r="I1964">
        <v>0.871</v>
      </c>
      <c r="J1964">
        <v>0.85699999999999998</v>
      </c>
      <c r="K1964" t="s">
        <v>17</v>
      </c>
      <c r="L1964">
        <v>1</v>
      </c>
      <c r="M1964">
        <v>0.871</v>
      </c>
      <c r="N1964">
        <v>0</v>
      </c>
      <c r="O1964">
        <v>0.91918900000000003</v>
      </c>
      <c r="P1964">
        <v>0.91558099999999998</v>
      </c>
      <c r="Q1964">
        <v>1</v>
      </c>
    </row>
    <row r="1965" spans="1:17" ht="15" x14ac:dyDescent="0.3">
      <c r="A1965" s="1"/>
      <c r="B1965" t="s">
        <v>23</v>
      </c>
      <c r="C1965" t="s">
        <v>3487</v>
      </c>
      <c r="D1965" t="s">
        <v>3483</v>
      </c>
      <c r="E1965" t="s">
        <v>3488</v>
      </c>
      <c r="F1965" t="s">
        <v>3485</v>
      </c>
      <c r="G1965" t="s">
        <v>3489</v>
      </c>
      <c r="H1965" t="s">
        <v>1616</v>
      </c>
      <c r="I1965">
        <v>0.75</v>
      </c>
      <c r="J1965">
        <v>0.54500000000000004</v>
      </c>
      <c r="K1965" t="s">
        <v>42</v>
      </c>
      <c r="L1965">
        <v>0.5</v>
      </c>
      <c r="M1965">
        <v>0.75</v>
      </c>
      <c r="N1965">
        <v>0</v>
      </c>
      <c r="O1965">
        <v>0.77556000000000003</v>
      </c>
      <c r="P1965">
        <v>0.77686599999999995</v>
      </c>
      <c r="Q1965">
        <v>0.5</v>
      </c>
    </row>
    <row r="1966" spans="1:17" ht="15" x14ac:dyDescent="0.3">
      <c r="A1966" s="1"/>
      <c r="B1966" t="s">
        <v>23</v>
      </c>
      <c r="C1966" t="s">
        <v>1630</v>
      </c>
      <c r="D1966" t="s">
        <v>3501</v>
      </c>
      <c r="E1966" t="s">
        <v>1631</v>
      </c>
      <c r="F1966" t="s">
        <v>3501</v>
      </c>
      <c r="G1966" t="s">
        <v>1632</v>
      </c>
      <c r="H1966" t="s">
        <v>1627</v>
      </c>
      <c r="I1966">
        <v>0.67100000000000004</v>
      </c>
      <c r="J1966">
        <v>0.66700000000000004</v>
      </c>
      <c r="K1966" t="s">
        <v>42</v>
      </c>
      <c r="L1966">
        <v>0.5</v>
      </c>
      <c r="M1966">
        <v>0.67100000000000004</v>
      </c>
      <c r="N1966">
        <v>0</v>
      </c>
      <c r="O1966">
        <v>0.80274699999999999</v>
      </c>
      <c r="P1966">
        <v>0.80685099999999998</v>
      </c>
      <c r="Q1966">
        <v>0.5</v>
      </c>
    </row>
    <row r="1967" spans="1:17" ht="15" x14ac:dyDescent="0.3">
      <c r="A1967" s="1"/>
      <c r="B1967" t="s">
        <v>23</v>
      </c>
      <c r="C1967" t="s">
        <v>3519</v>
      </c>
      <c r="D1967" t="s">
        <v>3507</v>
      </c>
      <c r="E1967" t="s">
        <v>3517</v>
      </c>
      <c r="F1967" t="s">
        <v>3508</v>
      </c>
      <c r="G1967" t="s">
        <v>3520</v>
      </c>
      <c r="H1967" t="s">
        <v>3510</v>
      </c>
      <c r="I1967">
        <v>0.73199999999999998</v>
      </c>
      <c r="J1967">
        <v>0.61499999999999999</v>
      </c>
      <c r="K1967" t="s">
        <v>17</v>
      </c>
      <c r="L1967">
        <v>1</v>
      </c>
      <c r="M1967">
        <v>0.73199999999999998</v>
      </c>
      <c r="N1967">
        <v>0</v>
      </c>
      <c r="O1967">
        <v>0.93878099999999998</v>
      </c>
      <c r="P1967">
        <v>0.92447299999999999</v>
      </c>
      <c r="Q1967">
        <v>1</v>
      </c>
    </row>
    <row r="1968" spans="1:17" ht="15" x14ac:dyDescent="0.3">
      <c r="A1968" s="1"/>
      <c r="B1968" t="s">
        <v>23</v>
      </c>
      <c r="C1968" t="s">
        <v>1658</v>
      </c>
      <c r="D1968" t="s">
        <v>1658</v>
      </c>
      <c r="E1968" t="s">
        <v>1658</v>
      </c>
      <c r="F1968" t="s">
        <v>1658</v>
      </c>
      <c r="G1968" t="s">
        <v>3497</v>
      </c>
      <c r="H1968" t="s">
        <v>1660</v>
      </c>
      <c r="I1968">
        <v>0.97799999999999998</v>
      </c>
      <c r="J1968">
        <v>0.57099999999999995</v>
      </c>
      <c r="K1968" t="s">
        <v>17</v>
      </c>
      <c r="L1968">
        <v>1</v>
      </c>
      <c r="M1968">
        <v>0.97799999999999998</v>
      </c>
      <c r="N1968">
        <v>0</v>
      </c>
      <c r="O1968">
        <v>0.89351899999999995</v>
      </c>
      <c r="P1968">
        <v>0.88842500000000002</v>
      </c>
      <c r="Q1968">
        <v>1</v>
      </c>
    </row>
    <row r="1969" spans="1:17" ht="15" x14ac:dyDescent="0.3">
      <c r="A1969" s="1"/>
      <c r="B1969" t="s">
        <v>23</v>
      </c>
      <c r="C1969" t="s">
        <v>3534</v>
      </c>
      <c r="D1969" t="s">
        <v>3530</v>
      </c>
      <c r="E1969" t="s">
        <v>3534</v>
      </c>
      <c r="F1969" t="s">
        <v>3530</v>
      </c>
      <c r="G1969" t="s">
        <v>3535</v>
      </c>
      <c r="H1969" t="s">
        <v>1665</v>
      </c>
      <c r="I1969">
        <v>0.28000000000000003</v>
      </c>
      <c r="J1969">
        <v>0</v>
      </c>
      <c r="K1969" t="s">
        <v>46</v>
      </c>
      <c r="L1969">
        <v>0</v>
      </c>
      <c r="M1969">
        <v>0.28000000000000003</v>
      </c>
      <c r="N1969">
        <v>0</v>
      </c>
      <c r="O1969">
        <v>0.65807000000000004</v>
      </c>
      <c r="P1969">
        <v>0.66812800000000006</v>
      </c>
      <c r="Q1969">
        <v>0</v>
      </c>
    </row>
    <row r="1970" spans="1:17" ht="15" x14ac:dyDescent="0.3">
      <c r="A1970" s="1"/>
      <c r="B1970" t="s">
        <v>23</v>
      </c>
      <c r="C1970" t="s">
        <v>3506</v>
      </c>
      <c r="D1970" t="s">
        <v>3539</v>
      </c>
      <c r="E1970" t="s">
        <v>3506</v>
      </c>
      <c r="F1970" t="s">
        <v>3540</v>
      </c>
      <c r="G1970" t="s">
        <v>3509</v>
      </c>
      <c r="H1970" t="s">
        <v>1672</v>
      </c>
      <c r="I1970">
        <v>0.94599999999999995</v>
      </c>
      <c r="J1970">
        <v>0.75</v>
      </c>
      <c r="K1970" t="s">
        <v>17</v>
      </c>
      <c r="L1970">
        <v>1</v>
      </c>
      <c r="M1970">
        <v>0.94599999999999995</v>
      </c>
      <c r="N1970">
        <v>0</v>
      </c>
      <c r="O1970">
        <v>0.78700400000000004</v>
      </c>
      <c r="P1970">
        <v>0.78366800000000003</v>
      </c>
      <c r="Q1970">
        <v>1</v>
      </c>
    </row>
    <row r="1971" spans="1:17" ht="15" x14ac:dyDescent="0.3">
      <c r="A1971" s="1"/>
      <c r="B1971" t="s">
        <v>23</v>
      </c>
      <c r="C1971" t="s">
        <v>3546</v>
      </c>
      <c r="D1971" t="s">
        <v>3544</v>
      </c>
      <c r="E1971" t="s">
        <v>3546</v>
      </c>
      <c r="F1971" t="s">
        <v>1678</v>
      </c>
      <c r="G1971" t="s">
        <v>3547</v>
      </c>
      <c r="H1971" t="s">
        <v>1680</v>
      </c>
      <c r="I1971">
        <v>0.155</v>
      </c>
      <c r="J1971">
        <v>0</v>
      </c>
      <c r="K1971" t="s">
        <v>46</v>
      </c>
      <c r="L1971">
        <v>0</v>
      </c>
      <c r="M1971">
        <v>0.155</v>
      </c>
      <c r="N1971">
        <v>0</v>
      </c>
      <c r="O1971">
        <v>0.68082900000000002</v>
      </c>
      <c r="P1971">
        <v>0.68979699999999999</v>
      </c>
      <c r="Q1971">
        <v>0</v>
      </c>
    </row>
    <row r="1972" spans="1:17" ht="15" x14ac:dyDescent="0.3">
      <c r="A1972" s="1"/>
      <c r="B1972" t="s">
        <v>23</v>
      </c>
      <c r="C1972" t="s">
        <v>1686</v>
      </c>
      <c r="D1972" t="s">
        <v>1687</v>
      </c>
      <c r="E1972" t="s">
        <v>1688</v>
      </c>
      <c r="F1972" t="s">
        <v>1689</v>
      </c>
      <c r="G1972" t="s">
        <v>3549</v>
      </c>
      <c r="H1972" t="s">
        <v>1691</v>
      </c>
      <c r="I1972">
        <v>0.76700000000000002</v>
      </c>
      <c r="J1972">
        <v>0.5</v>
      </c>
      <c r="K1972" t="s">
        <v>17</v>
      </c>
      <c r="L1972">
        <v>1</v>
      </c>
      <c r="M1972">
        <v>0.76700000000000002</v>
      </c>
      <c r="N1972">
        <v>0</v>
      </c>
      <c r="O1972">
        <v>0.82957099999999995</v>
      </c>
      <c r="P1972">
        <v>0.82798499999999997</v>
      </c>
      <c r="Q1972">
        <v>1</v>
      </c>
    </row>
    <row r="1973" spans="1:17" ht="15" x14ac:dyDescent="0.3">
      <c r="A1973" s="1"/>
      <c r="B1973" t="s">
        <v>23</v>
      </c>
      <c r="C1973" t="s">
        <v>3550</v>
      </c>
      <c r="D1973" t="s">
        <v>3551</v>
      </c>
      <c r="E1973" t="s">
        <v>3550</v>
      </c>
      <c r="F1973" t="s">
        <v>3551</v>
      </c>
      <c r="G1973" t="s">
        <v>3552</v>
      </c>
      <c r="H1973" t="s">
        <v>1694</v>
      </c>
      <c r="I1973">
        <v>0.79300000000000004</v>
      </c>
      <c r="J1973">
        <v>0.66700000000000004</v>
      </c>
      <c r="K1973" t="s">
        <v>17</v>
      </c>
      <c r="L1973">
        <v>1</v>
      </c>
      <c r="M1973">
        <v>0.79300000000000004</v>
      </c>
      <c r="N1973">
        <v>0</v>
      </c>
      <c r="O1973">
        <v>0.78467299999999995</v>
      </c>
      <c r="P1973">
        <v>0.79381400000000002</v>
      </c>
      <c r="Q1973">
        <v>1</v>
      </c>
    </row>
    <row r="1974" spans="1:17" ht="15" x14ac:dyDescent="0.3">
      <c r="A1974" s="1"/>
      <c r="B1974" t="s">
        <v>23</v>
      </c>
      <c r="C1974" t="s">
        <v>3553</v>
      </c>
      <c r="D1974" t="s">
        <v>3554</v>
      </c>
      <c r="E1974" t="s">
        <v>3553</v>
      </c>
      <c r="F1974" t="s">
        <v>3555</v>
      </c>
      <c r="G1974" t="s">
        <v>3556</v>
      </c>
      <c r="H1974" t="s">
        <v>1702</v>
      </c>
      <c r="I1974">
        <v>0.66100000000000003</v>
      </c>
      <c r="J1974">
        <v>0</v>
      </c>
      <c r="K1974" t="s">
        <v>46</v>
      </c>
      <c r="L1974">
        <v>0</v>
      </c>
      <c r="M1974">
        <v>0.66100000000000003</v>
      </c>
      <c r="N1974">
        <v>0</v>
      </c>
      <c r="O1974">
        <v>0.69341799999999998</v>
      </c>
      <c r="P1974">
        <v>0.70402699999999996</v>
      </c>
      <c r="Q1974">
        <v>0</v>
      </c>
    </row>
    <row r="1975" spans="1:17" ht="15" x14ac:dyDescent="0.3">
      <c r="A1975" s="1"/>
      <c r="B1975" t="s">
        <v>23</v>
      </c>
      <c r="C1975" t="s">
        <v>1721</v>
      </c>
      <c r="D1975" t="s">
        <v>3566</v>
      </c>
      <c r="E1975" t="s">
        <v>1721</v>
      </c>
      <c r="F1975" t="s">
        <v>1714</v>
      </c>
      <c r="G1975" t="s">
        <v>3570</v>
      </c>
      <c r="H1975" t="s">
        <v>1716</v>
      </c>
      <c r="I1975">
        <v>0.57199999999999995</v>
      </c>
      <c r="J1975">
        <v>0.61499999999999999</v>
      </c>
      <c r="K1975" t="s">
        <v>42</v>
      </c>
      <c r="L1975">
        <v>0.5</v>
      </c>
      <c r="M1975">
        <v>0.57199999999999995</v>
      </c>
      <c r="N1975">
        <v>0</v>
      </c>
      <c r="O1975">
        <v>0.80312499999999998</v>
      </c>
      <c r="P1975">
        <v>0.81042099999999995</v>
      </c>
      <c r="Q1975">
        <v>0.5</v>
      </c>
    </row>
    <row r="1976" spans="1:17" ht="15" x14ac:dyDescent="0.3">
      <c r="A1976" s="1"/>
      <c r="B1976" t="s">
        <v>23</v>
      </c>
      <c r="C1976" t="s">
        <v>1731</v>
      </c>
      <c r="D1976" t="s">
        <v>3572</v>
      </c>
      <c r="E1976" t="s">
        <v>1731</v>
      </c>
      <c r="F1976" t="s">
        <v>3572</v>
      </c>
      <c r="G1976" t="s">
        <v>3573</v>
      </c>
      <c r="H1976" t="s">
        <v>1733</v>
      </c>
      <c r="I1976">
        <v>0.77900000000000003</v>
      </c>
      <c r="J1976">
        <v>0</v>
      </c>
      <c r="K1976" t="s">
        <v>17</v>
      </c>
      <c r="L1976">
        <v>1</v>
      </c>
      <c r="M1976">
        <v>0.77900000000000003</v>
      </c>
      <c r="N1976">
        <v>0</v>
      </c>
      <c r="O1976">
        <v>0.68674400000000002</v>
      </c>
      <c r="P1976">
        <v>0.68263099999999999</v>
      </c>
      <c r="Q1976">
        <v>1</v>
      </c>
    </row>
    <row r="1977" spans="1:17" ht="15" x14ac:dyDescent="0.3">
      <c r="A1977" s="1"/>
      <c r="B1977" t="s">
        <v>23</v>
      </c>
      <c r="C1977" t="s">
        <v>1743</v>
      </c>
      <c r="D1977" t="s">
        <v>1738</v>
      </c>
      <c r="E1977" t="s">
        <v>1743</v>
      </c>
      <c r="F1977" t="s">
        <v>1738</v>
      </c>
      <c r="G1977" t="s">
        <v>1744</v>
      </c>
      <c r="H1977" t="s">
        <v>1740</v>
      </c>
      <c r="I1977">
        <v>0.79600000000000004</v>
      </c>
      <c r="J1977">
        <v>0.66700000000000004</v>
      </c>
      <c r="K1977" t="s">
        <v>17</v>
      </c>
      <c r="L1977">
        <v>1</v>
      </c>
      <c r="M1977">
        <v>0.79600000000000004</v>
      </c>
      <c r="N1977">
        <v>0</v>
      </c>
      <c r="O1977">
        <v>0.89498699999999998</v>
      </c>
      <c r="P1977">
        <v>0.89403200000000005</v>
      </c>
      <c r="Q1977">
        <v>1</v>
      </c>
    </row>
    <row r="1978" spans="1:17" ht="15" x14ac:dyDescent="0.3">
      <c r="A1978" s="1"/>
      <c r="B1978" t="s">
        <v>23</v>
      </c>
      <c r="C1978" t="s">
        <v>1687</v>
      </c>
      <c r="D1978" t="s">
        <v>3579</v>
      </c>
      <c r="E1978" t="s">
        <v>1689</v>
      </c>
      <c r="F1978" t="s">
        <v>1747</v>
      </c>
      <c r="G1978" t="s">
        <v>3580</v>
      </c>
      <c r="H1978" t="s">
        <v>1749</v>
      </c>
      <c r="I1978">
        <v>0.73199999999999998</v>
      </c>
      <c r="J1978">
        <v>0</v>
      </c>
      <c r="K1978" t="s">
        <v>46</v>
      </c>
      <c r="L1978">
        <v>0</v>
      </c>
      <c r="M1978">
        <v>0.73199999999999998</v>
      </c>
      <c r="N1978">
        <v>0</v>
      </c>
      <c r="O1978">
        <v>0.68012499999999998</v>
      </c>
      <c r="P1978">
        <v>0.67717499999999997</v>
      </c>
      <c r="Q1978">
        <v>0</v>
      </c>
    </row>
    <row r="1979" spans="1:17" ht="15" x14ac:dyDescent="0.3">
      <c r="A1979" s="1"/>
      <c r="B1979" t="s">
        <v>23</v>
      </c>
      <c r="C1979" t="s">
        <v>3587</v>
      </c>
      <c r="D1979" t="s">
        <v>3582</v>
      </c>
      <c r="E1979" t="s">
        <v>3587</v>
      </c>
      <c r="F1979" t="s">
        <v>3583</v>
      </c>
      <c r="G1979" t="s">
        <v>3588</v>
      </c>
      <c r="H1979" t="s">
        <v>1755</v>
      </c>
      <c r="I1979">
        <v>0.60499999999999998</v>
      </c>
      <c r="J1979">
        <v>0</v>
      </c>
      <c r="K1979" t="s">
        <v>17</v>
      </c>
      <c r="L1979">
        <v>1</v>
      </c>
      <c r="M1979">
        <v>0.60499999999999998</v>
      </c>
      <c r="N1979">
        <v>0</v>
      </c>
      <c r="O1979">
        <v>0.68478399999999995</v>
      </c>
      <c r="P1979">
        <v>0.68068300000000004</v>
      </c>
      <c r="Q1979">
        <v>1</v>
      </c>
    </row>
    <row r="1980" spans="1:17" ht="15" x14ac:dyDescent="0.3">
      <c r="A1980" s="1"/>
      <c r="B1980" t="s">
        <v>23</v>
      </c>
      <c r="C1980" t="s">
        <v>1785</v>
      </c>
      <c r="D1980" t="s">
        <v>3591</v>
      </c>
      <c r="E1980" t="s">
        <v>1785</v>
      </c>
      <c r="F1980" t="s">
        <v>3592</v>
      </c>
      <c r="G1980" t="s">
        <v>3597</v>
      </c>
      <c r="H1980" t="s">
        <v>1773</v>
      </c>
      <c r="I1980">
        <v>0.155</v>
      </c>
      <c r="J1980">
        <v>0.11799999999999999</v>
      </c>
      <c r="K1980" t="s">
        <v>46</v>
      </c>
      <c r="L1980">
        <v>0</v>
      </c>
      <c r="M1980">
        <v>0.155</v>
      </c>
      <c r="N1980">
        <v>0</v>
      </c>
      <c r="O1980">
        <v>0.678647</v>
      </c>
      <c r="P1980">
        <v>0.66928100000000001</v>
      </c>
      <c r="Q1980">
        <v>0</v>
      </c>
    </row>
    <row r="1981" spans="1:17" ht="15" x14ac:dyDescent="0.3">
      <c r="A1981" s="1"/>
      <c r="B1981" t="s">
        <v>23</v>
      </c>
      <c r="C1981" t="s">
        <v>1764</v>
      </c>
      <c r="D1981" t="s">
        <v>3601</v>
      </c>
      <c r="E1981" t="s">
        <v>1765</v>
      </c>
      <c r="F1981" t="s">
        <v>1765</v>
      </c>
      <c r="G1981" t="s">
        <v>3602</v>
      </c>
      <c r="H1981" t="s">
        <v>1788</v>
      </c>
      <c r="I1981">
        <v>0.89400000000000002</v>
      </c>
      <c r="J1981">
        <v>0</v>
      </c>
      <c r="K1981" t="s">
        <v>17</v>
      </c>
      <c r="L1981">
        <v>1</v>
      </c>
      <c r="M1981">
        <v>0.89400000000000002</v>
      </c>
      <c r="N1981">
        <v>0</v>
      </c>
      <c r="O1981">
        <v>0.78121099999999999</v>
      </c>
      <c r="P1981">
        <v>0.78984500000000002</v>
      </c>
      <c r="Q1981">
        <v>1</v>
      </c>
    </row>
    <row r="1982" spans="1:17" ht="15" x14ac:dyDescent="0.3">
      <c r="A1982" s="1"/>
      <c r="B1982" t="s">
        <v>23</v>
      </c>
      <c r="C1982" t="s">
        <v>3609</v>
      </c>
      <c r="D1982" t="s">
        <v>3605</v>
      </c>
      <c r="E1982" t="s">
        <v>3609</v>
      </c>
      <c r="F1982" t="s">
        <v>3606</v>
      </c>
      <c r="G1982" t="s">
        <v>3610</v>
      </c>
      <c r="H1982" t="s">
        <v>1795</v>
      </c>
      <c r="I1982">
        <v>0.97299999999999998</v>
      </c>
      <c r="J1982">
        <v>0.36399999999999999</v>
      </c>
      <c r="K1982" t="s">
        <v>17</v>
      </c>
      <c r="L1982">
        <v>1</v>
      </c>
      <c r="M1982">
        <v>0.97299999999999998</v>
      </c>
      <c r="N1982">
        <v>0</v>
      </c>
      <c r="O1982">
        <v>0.87112199999999995</v>
      </c>
      <c r="P1982">
        <v>0.866923</v>
      </c>
      <c r="Q1982">
        <v>1</v>
      </c>
    </row>
    <row r="1983" spans="1:17" ht="15" x14ac:dyDescent="0.3">
      <c r="A1983" s="1"/>
      <c r="B1983" t="s">
        <v>23</v>
      </c>
      <c r="C1983" t="s">
        <v>1804</v>
      </c>
      <c r="D1983" t="s">
        <v>3617</v>
      </c>
      <c r="E1983" t="s">
        <v>1806</v>
      </c>
      <c r="F1983" t="s">
        <v>3618</v>
      </c>
      <c r="G1983" t="s">
        <v>3619</v>
      </c>
      <c r="H1983" t="s">
        <v>1808</v>
      </c>
      <c r="I1983">
        <v>0.98499999999999999</v>
      </c>
      <c r="J1983">
        <v>0.66700000000000004</v>
      </c>
      <c r="K1983" t="s">
        <v>17</v>
      </c>
      <c r="L1983">
        <v>1</v>
      </c>
      <c r="M1983">
        <v>0.98499999999999999</v>
      </c>
      <c r="N1983">
        <v>0</v>
      </c>
      <c r="O1983">
        <v>0.931836</v>
      </c>
      <c r="P1983">
        <v>0.92594699999999996</v>
      </c>
      <c r="Q1983">
        <v>1</v>
      </c>
    </row>
    <row r="1984" spans="1:17" ht="15" x14ac:dyDescent="0.3">
      <c r="A1984" s="1"/>
      <c r="B1984" t="s">
        <v>23</v>
      </c>
      <c r="C1984" t="s">
        <v>1811</v>
      </c>
      <c r="D1984" t="s">
        <v>3621</v>
      </c>
      <c r="E1984" t="s">
        <v>1811</v>
      </c>
      <c r="F1984" t="s">
        <v>3621</v>
      </c>
      <c r="G1984" t="s">
        <v>1813</v>
      </c>
      <c r="H1984" t="s">
        <v>1814</v>
      </c>
      <c r="I1984">
        <v>0.88200000000000001</v>
      </c>
      <c r="J1984">
        <v>0.5</v>
      </c>
      <c r="K1984" t="s">
        <v>17</v>
      </c>
      <c r="L1984">
        <v>1</v>
      </c>
      <c r="M1984">
        <v>0.88200000000000001</v>
      </c>
      <c r="N1984">
        <v>0</v>
      </c>
      <c r="O1984">
        <v>0.89107800000000004</v>
      </c>
      <c r="P1984">
        <v>0.89397499999999996</v>
      </c>
      <c r="Q1984">
        <v>1</v>
      </c>
    </row>
    <row r="1985" spans="1:17" ht="15" x14ac:dyDescent="0.3">
      <c r="A1985" s="1"/>
      <c r="B1985" t="s">
        <v>23</v>
      </c>
      <c r="C1985" t="s">
        <v>3632</v>
      </c>
      <c r="D1985" t="s">
        <v>3629</v>
      </c>
      <c r="E1985" t="s">
        <v>3632</v>
      </c>
      <c r="F1985" t="s">
        <v>3630</v>
      </c>
      <c r="G1985" t="s">
        <v>3633</v>
      </c>
      <c r="H1985" t="s">
        <v>1821</v>
      </c>
      <c r="I1985">
        <v>0.47199999999999998</v>
      </c>
      <c r="J1985">
        <v>0.11799999999999999</v>
      </c>
      <c r="K1985" t="s">
        <v>42</v>
      </c>
      <c r="L1985">
        <v>0.5</v>
      </c>
      <c r="M1985">
        <v>0.47199999999999998</v>
      </c>
      <c r="N1985">
        <v>0</v>
      </c>
      <c r="O1985">
        <v>0.77958400000000005</v>
      </c>
      <c r="P1985">
        <v>0.76581900000000003</v>
      </c>
      <c r="Q1985">
        <v>0.5</v>
      </c>
    </row>
    <row r="1986" spans="1:17" ht="15" x14ac:dyDescent="0.3">
      <c r="A1986" s="1"/>
      <c r="B1986" t="s">
        <v>23</v>
      </c>
      <c r="C1986" t="s">
        <v>1833</v>
      </c>
      <c r="D1986" t="s">
        <v>3646</v>
      </c>
      <c r="E1986" t="s">
        <v>1834</v>
      </c>
      <c r="F1986" t="s">
        <v>3647</v>
      </c>
      <c r="G1986" t="s">
        <v>1835</v>
      </c>
      <c r="H1986" t="s">
        <v>1836</v>
      </c>
      <c r="I1986">
        <v>0.98699999999999999</v>
      </c>
      <c r="J1986">
        <v>0.66700000000000004</v>
      </c>
      <c r="K1986" t="s">
        <v>17</v>
      </c>
      <c r="L1986">
        <v>1</v>
      </c>
      <c r="M1986">
        <v>0.98699999999999999</v>
      </c>
      <c r="N1986">
        <v>0</v>
      </c>
      <c r="O1986">
        <v>0.93129899999999999</v>
      </c>
      <c r="P1986">
        <v>0.91783000000000003</v>
      </c>
      <c r="Q1986">
        <v>1</v>
      </c>
    </row>
    <row r="1987" spans="1:17" ht="15" x14ac:dyDescent="0.3">
      <c r="A1987" s="1"/>
      <c r="B1987" t="s">
        <v>23</v>
      </c>
      <c r="C1987" t="s">
        <v>1838</v>
      </c>
      <c r="D1987" t="s">
        <v>3650</v>
      </c>
      <c r="E1987" t="s">
        <v>1838</v>
      </c>
      <c r="F1987" t="s">
        <v>3651</v>
      </c>
      <c r="G1987" t="s">
        <v>3653</v>
      </c>
      <c r="H1987" t="s">
        <v>1842</v>
      </c>
      <c r="I1987">
        <v>3.6999999999999998E-2</v>
      </c>
      <c r="J1987">
        <v>0</v>
      </c>
      <c r="K1987" t="s">
        <v>46</v>
      </c>
      <c r="L1987">
        <v>0</v>
      </c>
      <c r="M1987">
        <v>3.6999999999999998E-2</v>
      </c>
      <c r="N1987">
        <v>0</v>
      </c>
      <c r="O1987">
        <v>0.59892100000000004</v>
      </c>
      <c r="P1987">
        <v>0.599638</v>
      </c>
      <c r="Q1987">
        <v>0</v>
      </c>
    </row>
    <row r="1988" spans="1:17" ht="15" x14ac:dyDescent="0.3">
      <c r="A1988" s="1"/>
      <c r="B1988" t="s">
        <v>23</v>
      </c>
      <c r="C1988" t="s">
        <v>3655</v>
      </c>
      <c r="D1988" t="s">
        <v>3656</v>
      </c>
      <c r="E1988" t="s">
        <v>3655</v>
      </c>
      <c r="F1988" t="s">
        <v>3656</v>
      </c>
      <c r="G1988" t="s">
        <v>3657</v>
      </c>
      <c r="H1988" t="s">
        <v>1846</v>
      </c>
      <c r="I1988">
        <v>0.77200000000000002</v>
      </c>
      <c r="J1988">
        <v>0</v>
      </c>
      <c r="K1988" t="s">
        <v>17</v>
      </c>
      <c r="L1988">
        <v>1</v>
      </c>
      <c r="M1988">
        <v>0.77200000000000002</v>
      </c>
      <c r="N1988">
        <v>0</v>
      </c>
      <c r="O1988">
        <v>0.78336300000000003</v>
      </c>
      <c r="P1988">
        <v>0.77434999999999998</v>
      </c>
      <c r="Q1988">
        <v>1</v>
      </c>
    </row>
    <row r="1989" spans="1:17" ht="15" x14ac:dyDescent="0.3">
      <c r="A1989" s="1"/>
      <c r="B1989" t="s">
        <v>23</v>
      </c>
      <c r="C1989" t="s">
        <v>3667</v>
      </c>
      <c r="D1989" t="s">
        <v>1847</v>
      </c>
      <c r="E1989" t="s">
        <v>3667</v>
      </c>
      <c r="F1989" t="s">
        <v>1847</v>
      </c>
      <c r="G1989" t="s">
        <v>3668</v>
      </c>
      <c r="H1989" t="s">
        <v>1854</v>
      </c>
      <c r="I1989">
        <v>0.54300000000000004</v>
      </c>
      <c r="J1989">
        <v>0.3</v>
      </c>
      <c r="K1989" t="s">
        <v>42</v>
      </c>
      <c r="L1989">
        <v>0.5</v>
      </c>
      <c r="M1989">
        <v>0.54300000000000004</v>
      </c>
      <c r="N1989">
        <v>0</v>
      </c>
      <c r="O1989">
        <v>0.788887</v>
      </c>
      <c r="P1989">
        <v>0.79401200000000005</v>
      </c>
      <c r="Q1989">
        <v>0.5</v>
      </c>
    </row>
    <row r="1990" spans="1:17" ht="15" x14ac:dyDescent="0.3">
      <c r="A1990" s="1"/>
      <c r="B1990" t="s">
        <v>23</v>
      </c>
      <c r="C1990" t="s">
        <v>3670</v>
      </c>
      <c r="D1990" t="s">
        <v>3671</v>
      </c>
      <c r="E1990" t="s">
        <v>3670</v>
      </c>
      <c r="F1990" t="s">
        <v>3672</v>
      </c>
      <c r="G1990" t="s">
        <v>3673</v>
      </c>
      <c r="H1990" t="s">
        <v>1863</v>
      </c>
      <c r="I1990">
        <v>0.22</v>
      </c>
      <c r="J1990">
        <v>0</v>
      </c>
      <c r="K1990" t="s">
        <v>46</v>
      </c>
      <c r="L1990">
        <v>0</v>
      </c>
      <c r="M1990">
        <v>0.22</v>
      </c>
      <c r="N1990">
        <v>0</v>
      </c>
      <c r="O1990">
        <v>0.69046300000000005</v>
      </c>
      <c r="P1990">
        <v>0.68349899999999997</v>
      </c>
      <c r="Q1990">
        <v>0</v>
      </c>
    </row>
    <row r="1991" spans="1:17" ht="15" x14ac:dyDescent="0.3">
      <c r="A1991" s="1"/>
      <c r="B1991" t="s">
        <v>23</v>
      </c>
      <c r="C1991" t="s">
        <v>3674</v>
      </c>
      <c r="D1991" t="s">
        <v>3582</v>
      </c>
      <c r="E1991" t="s">
        <v>3674</v>
      </c>
      <c r="F1991" t="s">
        <v>3583</v>
      </c>
      <c r="G1991" t="s">
        <v>3675</v>
      </c>
      <c r="H1991" t="s">
        <v>1755</v>
      </c>
      <c r="I1991">
        <v>8.3000000000000004E-2</v>
      </c>
      <c r="J1991">
        <v>0</v>
      </c>
      <c r="K1991" t="s">
        <v>42</v>
      </c>
      <c r="L1991">
        <v>0.5</v>
      </c>
      <c r="M1991">
        <v>8.3000000000000004E-2</v>
      </c>
      <c r="N1991">
        <v>0</v>
      </c>
      <c r="O1991">
        <v>0.61324100000000004</v>
      </c>
      <c r="P1991">
        <v>0.62158000000000002</v>
      </c>
      <c r="Q1991">
        <v>0.5</v>
      </c>
    </row>
    <row r="1992" spans="1:17" ht="15" x14ac:dyDescent="0.3">
      <c r="A1992" s="1"/>
      <c r="B1992" t="s">
        <v>23</v>
      </c>
      <c r="C1992" t="s">
        <v>3682</v>
      </c>
      <c r="D1992" t="s">
        <v>3683</v>
      </c>
      <c r="E1992" t="s">
        <v>3682</v>
      </c>
      <c r="F1992" t="s">
        <v>3684</v>
      </c>
      <c r="G1992" t="s">
        <v>3685</v>
      </c>
      <c r="H1992" t="s">
        <v>1898</v>
      </c>
      <c r="I1992">
        <v>0.94599999999999995</v>
      </c>
      <c r="J1992">
        <v>0.88900000000000001</v>
      </c>
      <c r="K1992" t="s">
        <v>17</v>
      </c>
      <c r="L1992">
        <v>1</v>
      </c>
      <c r="M1992">
        <v>0.94599999999999995</v>
      </c>
      <c r="N1992">
        <v>0</v>
      </c>
      <c r="O1992">
        <v>0.92991400000000002</v>
      </c>
      <c r="P1992">
        <v>0.92642599999999997</v>
      </c>
      <c r="Q1992">
        <v>1</v>
      </c>
    </row>
    <row r="1993" spans="1:17" ht="15" x14ac:dyDescent="0.3">
      <c r="A1993" s="1"/>
      <c r="B1993" t="s">
        <v>23</v>
      </c>
      <c r="C1993" t="s">
        <v>3694</v>
      </c>
      <c r="D1993" t="s">
        <v>1900</v>
      </c>
      <c r="E1993" t="s">
        <v>3694</v>
      </c>
      <c r="F1993" t="s">
        <v>1900</v>
      </c>
      <c r="G1993" t="s">
        <v>3695</v>
      </c>
      <c r="H1993" t="s">
        <v>1901</v>
      </c>
      <c r="I1993">
        <v>0.44800000000000001</v>
      </c>
      <c r="J1993">
        <v>0.72699999999999998</v>
      </c>
      <c r="K1993" t="s">
        <v>17</v>
      </c>
      <c r="L1993">
        <v>1</v>
      </c>
      <c r="M1993">
        <v>0.44800000000000001</v>
      </c>
      <c r="N1993">
        <v>0</v>
      </c>
      <c r="O1993">
        <v>0.81649400000000005</v>
      </c>
      <c r="P1993">
        <v>0.811025</v>
      </c>
      <c r="Q1993">
        <v>1</v>
      </c>
    </row>
    <row r="1994" spans="1:17" ht="15" x14ac:dyDescent="0.3">
      <c r="A1994" s="1"/>
      <c r="B1994" t="s">
        <v>23</v>
      </c>
      <c r="C1994" t="s">
        <v>1910</v>
      </c>
      <c r="D1994" t="s">
        <v>1911</v>
      </c>
      <c r="E1994" t="s">
        <v>1911</v>
      </c>
      <c r="F1994" t="s">
        <v>1911</v>
      </c>
      <c r="G1994" t="s">
        <v>1912</v>
      </c>
      <c r="H1994" t="s">
        <v>1913</v>
      </c>
      <c r="I1994">
        <v>1</v>
      </c>
      <c r="J1994">
        <v>1</v>
      </c>
      <c r="K1994" t="s">
        <v>17</v>
      </c>
      <c r="L1994">
        <v>1</v>
      </c>
      <c r="M1994">
        <v>1</v>
      </c>
      <c r="N1994">
        <v>1</v>
      </c>
      <c r="O1994">
        <v>0.96655599999999997</v>
      </c>
      <c r="P1994">
        <v>0.96443199999999996</v>
      </c>
      <c r="Q1994">
        <v>1</v>
      </c>
    </row>
    <row r="1995" spans="1:17" ht="15" x14ac:dyDescent="0.3">
      <c r="A1995" s="1"/>
      <c r="B1995" t="s">
        <v>23</v>
      </c>
      <c r="C1995" t="s">
        <v>3707</v>
      </c>
      <c r="D1995" t="s">
        <v>1918</v>
      </c>
      <c r="E1995" t="s">
        <v>3707</v>
      </c>
      <c r="F1995" t="s">
        <v>1918</v>
      </c>
      <c r="G1995" t="s">
        <v>3708</v>
      </c>
      <c r="H1995" t="s">
        <v>1920</v>
      </c>
      <c r="I1995">
        <v>0.317</v>
      </c>
      <c r="J1995">
        <v>0</v>
      </c>
      <c r="K1995" t="s">
        <v>42</v>
      </c>
      <c r="L1995">
        <v>0.5</v>
      </c>
      <c r="M1995">
        <v>0.317</v>
      </c>
      <c r="N1995">
        <v>0</v>
      </c>
      <c r="O1995">
        <v>0.70635300000000001</v>
      </c>
      <c r="P1995">
        <v>0.70951600000000004</v>
      </c>
      <c r="Q1995">
        <v>0.5</v>
      </c>
    </row>
    <row r="1996" spans="1:17" ht="15" x14ac:dyDescent="0.3">
      <c r="A1996" s="1"/>
      <c r="B1996" t="s">
        <v>23</v>
      </c>
      <c r="C1996" t="s">
        <v>1924</v>
      </c>
      <c r="D1996" t="s">
        <v>3710</v>
      </c>
      <c r="E1996" t="s">
        <v>1924</v>
      </c>
      <c r="F1996" t="s">
        <v>3710</v>
      </c>
      <c r="G1996" t="s">
        <v>1926</v>
      </c>
      <c r="H1996" t="s">
        <v>1927</v>
      </c>
      <c r="I1996">
        <v>0.86599999999999999</v>
      </c>
      <c r="J1996">
        <v>0.5</v>
      </c>
      <c r="K1996" t="s">
        <v>17</v>
      </c>
      <c r="L1996">
        <v>1</v>
      </c>
      <c r="M1996">
        <v>0.86599999999999999</v>
      </c>
      <c r="N1996">
        <v>0</v>
      </c>
      <c r="O1996">
        <v>0.85079199999999999</v>
      </c>
      <c r="P1996">
        <v>0.841665</v>
      </c>
      <c r="Q1996">
        <v>1</v>
      </c>
    </row>
    <row r="1997" spans="1:17" ht="15" x14ac:dyDescent="0.3">
      <c r="A1997" s="1"/>
      <c r="B1997" t="s">
        <v>23</v>
      </c>
      <c r="C1997" t="s">
        <v>1933</v>
      </c>
      <c r="D1997" t="s">
        <v>3712</v>
      </c>
      <c r="E1997" t="s">
        <v>1933</v>
      </c>
      <c r="F1997" t="s">
        <v>3712</v>
      </c>
      <c r="G1997" t="s">
        <v>1935</v>
      </c>
      <c r="H1997" t="s">
        <v>1936</v>
      </c>
      <c r="I1997">
        <v>0.88800000000000001</v>
      </c>
      <c r="J1997">
        <v>0.75</v>
      </c>
      <c r="K1997" t="s">
        <v>17</v>
      </c>
      <c r="L1997">
        <v>1</v>
      </c>
      <c r="M1997">
        <v>0.88800000000000001</v>
      </c>
      <c r="N1997">
        <v>0</v>
      </c>
      <c r="O1997">
        <v>0.906663</v>
      </c>
      <c r="P1997">
        <v>0.90310299999999999</v>
      </c>
      <c r="Q1997">
        <v>1</v>
      </c>
    </row>
    <row r="1998" spans="1:17" ht="15" x14ac:dyDescent="0.3">
      <c r="A1998" s="1"/>
      <c r="B1998" t="s">
        <v>23</v>
      </c>
      <c r="C1998" t="s">
        <v>3682</v>
      </c>
      <c r="D1998" t="s">
        <v>1938</v>
      </c>
      <c r="E1998" t="s">
        <v>3682</v>
      </c>
      <c r="F1998" t="s">
        <v>1938</v>
      </c>
      <c r="G1998" t="s">
        <v>3685</v>
      </c>
      <c r="H1998" t="s">
        <v>1939</v>
      </c>
      <c r="I1998">
        <v>0.27</v>
      </c>
      <c r="J1998">
        <v>0</v>
      </c>
      <c r="K1998" t="s">
        <v>46</v>
      </c>
      <c r="L1998">
        <v>0</v>
      </c>
      <c r="M1998">
        <v>0.27</v>
      </c>
      <c r="N1998">
        <v>0</v>
      </c>
      <c r="O1998">
        <v>0.67321299999999995</v>
      </c>
      <c r="P1998">
        <v>0.67119899999999999</v>
      </c>
      <c r="Q1998">
        <v>0</v>
      </c>
    </row>
    <row r="1999" spans="1:17" ht="15" x14ac:dyDescent="0.3">
      <c r="A1999" s="1"/>
      <c r="B1999" t="s">
        <v>23</v>
      </c>
      <c r="C1999" t="s">
        <v>1941</v>
      </c>
      <c r="D1999" t="s">
        <v>1941</v>
      </c>
      <c r="E1999" t="s">
        <v>1941</v>
      </c>
      <c r="F1999" t="s">
        <v>1941</v>
      </c>
      <c r="G1999" t="s">
        <v>1943</v>
      </c>
      <c r="H1999" t="s">
        <v>1944</v>
      </c>
      <c r="I1999">
        <v>1</v>
      </c>
      <c r="J1999">
        <v>1</v>
      </c>
      <c r="K1999" t="s">
        <v>17</v>
      </c>
      <c r="L1999">
        <v>1</v>
      </c>
      <c r="M1999">
        <v>1</v>
      </c>
      <c r="N1999">
        <v>1</v>
      </c>
      <c r="O1999">
        <v>0.85831100000000005</v>
      </c>
      <c r="P1999">
        <v>0.86621800000000004</v>
      </c>
      <c r="Q1999">
        <v>1</v>
      </c>
    </row>
    <row r="2000" spans="1:17" ht="15" x14ac:dyDescent="0.3">
      <c r="A2000" s="1"/>
      <c r="B2000" t="s">
        <v>23</v>
      </c>
      <c r="C2000" t="s">
        <v>1956</v>
      </c>
      <c r="D2000" t="s">
        <v>3717</v>
      </c>
      <c r="E2000" t="s">
        <v>1957</v>
      </c>
      <c r="F2000" t="s">
        <v>3718</v>
      </c>
      <c r="G2000" t="s">
        <v>3720</v>
      </c>
      <c r="H2000" t="s">
        <v>1951</v>
      </c>
      <c r="I2000">
        <v>0.69899999999999995</v>
      </c>
      <c r="J2000">
        <v>0.66700000000000004</v>
      </c>
      <c r="K2000" t="s">
        <v>17</v>
      </c>
      <c r="L2000">
        <v>1</v>
      </c>
      <c r="M2000">
        <v>0.69899999999999995</v>
      </c>
      <c r="N2000">
        <v>0</v>
      </c>
      <c r="O2000">
        <v>0.88405500000000004</v>
      </c>
      <c r="P2000">
        <v>0.884826</v>
      </c>
      <c r="Q2000">
        <v>1</v>
      </c>
    </row>
    <row r="2001" spans="1:17" ht="15" x14ac:dyDescent="0.3">
      <c r="A2001" s="1"/>
      <c r="B2001" t="s">
        <v>23</v>
      </c>
      <c r="C2001" t="s">
        <v>3732</v>
      </c>
      <c r="D2001" t="s">
        <v>3725</v>
      </c>
      <c r="E2001" t="s">
        <v>3733</v>
      </c>
      <c r="F2001" t="s">
        <v>3727</v>
      </c>
      <c r="G2001" t="s">
        <v>3734</v>
      </c>
      <c r="H2001" t="s">
        <v>1966</v>
      </c>
      <c r="I2001">
        <v>0.68500000000000005</v>
      </c>
      <c r="J2001">
        <v>0.27300000000000002</v>
      </c>
      <c r="K2001" t="s">
        <v>42</v>
      </c>
      <c r="L2001">
        <v>0.5</v>
      </c>
      <c r="M2001">
        <v>0.68500000000000005</v>
      </c>
      <c r="N2001">
        <v>0</v>
      </c>
      <c r="O2001">
        <v>0.81749499999999997</v>
      </c>
      <c r="P2001">
        <v>0.81989299999999998</v>
      </c>
      <c r="Q2001">
        <v>0.5</v>
      </c>
    </row>
  </sheetData>
  <sortState xmlns:xlrd2="http://schemas.microsoft.com/office/spreadsheetml/2017/richdata2" ref="A2:K2001">
    <sortCondition ref="B2:B2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53CC-088C-4359-A022-BEE3457F7F8A}">
  <dimension ref="A1:Q24"/>
  <sheetViews>
    <sheetView topLeftCell="C1" workbookViewId="0">
      <selection activeCell="F1" sqref="F1"/>
    </sheetView>
  </sheetViews>
  <sheetFormatPr defaultRowHeight="14.4" x14ac:dyDescent="0.3"/>
  <cols>
    <col min="1" max="1" width="12.88671875" customWidth="1"/>
    <col min="2" max="2" width="45.5546875" customWidth="1"/>
  </cols>
  <sheetData>
    <row r="1" spans="1:17" x14ac:dyDescent="0.3">
      <c r="A1" t="s">
        <v>3749</v>
      </c>
      <c r="B1" t="s">
        <v>1</v>
      </c>
      <c r="C1" t="s">
        <v>1971</v>
      </c>
      <c r="D1" t="s">
        <v>2363</v>
      </c>
      <c r="E1" t="s">
        <v>2364</v>
      </c>
      <c r="F1" t="s">
        <v>3773</v>
      </c>
      <c r="G1" t="s">
        <v>2366</v>
      </c>
      <c r="H1" t="s">
        <v>2367</v>
      </c>
      <c r="I1" t="s">
        <v>3747</v>
      </c>
      <c r="J1" t="s">
        <v>3746</v>
      </c>
      <c r="K1" t="s">
        <v>3752</v>
      </c>
      <c r="L1" t="s">
        <v>3757</v>
      </c>
      <c r="M1" t="s">
        <v>3773</v>
      </c>
      <c r="N1" t="s">
        <v>3758</v>
      </c>
      <c r="O1" t="s">
        <v>3760</v>
      </c>
      <c r="P1" t="s">
        <v>3761</v>
      </c>
      <c r="Q1" t="s">
        <v>3752</v>
      </c>
    </row>
    <row r="2" spans="1:17" x14ac:dyDescent="0.3">
      <c r="A2" t="s">
        <v>3756</v>
      </c>
      <c r="B2" t="s">
        <v>3756</v>
      </c>
      <c r="C2">
        <v>125</v>
      </c>
      <c r="D2">
        <v>36</v>
      </c>
      <c r="E2">
        <v>39</v>
      </c>
      <c r="F2">
        <v>0.72672999999999932</v>
      </c>
      <c r="G2">
        <v>0.53330000000000011</v>
      </c>
      <c r="H2">
        <v>44</v>
      </c>
      <c r="I2">
        <f>(C2*1+D2*0.5+E2*0)/200</f>
        <v>0.71499999999999997</v>
      </c>
      <c r="J2">
        <v>0.84232081500000044</v>
      </c>
      <c r="K2">
        <v>0.8414185700000002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3753</v>
      </c>
      <c r="B3" t="s">
        <v>25</v>
      </c>
      <c r="C3">
        <v>126</v>
      </c>
      <c r="D3">
        <v>31</v>
      </c>
      <c r="E3">
        <v>43</v>
      </c>
      <c r="F3">
        <v>0.68685000000000007</v>
      </c>
      <c r="G3">
        <v>0.43640499999999993</v>
      </c>
      <c r="H3">
        <v>26</v>
      </c>
      <c r="I3">
        <f>(C3*1+D3*0.5+E3*0)/200</f>
        <v>0.70750000000000002</v>
      </c>
      <c r="J3">
        <v>0.82000281499999983</v>
      </c>
      <c r="K3">
        <v>0.81896987999999982</v>
      </c>
      <c r="L3">
        <v>2</v>
      </c>
      <c r="M3">
        <v>3</v>
      </c>
      <c r="N3">
        <v>2</v>
      </c>
      <c r="O3">
        <v>2</v>
      </c>
      <c r="P3">
        <v>2</v>
      </c>
      <c r="Q3">
        <v>2</v>
      </c>
    </row>
    <row r="4" spans="1:17" x14ac:dyDescent="0.3">
      <c r="A4" t="s">
        <v>3753</v>
      </c>
      <c r="B4" t="s">
        <v>27</v>
      </c>
      <c r="C4">
        <v>124</v>
      </c>
      <c r="D4">
        <v>30</v>
      </c>
      <c r="E4">
        <v>46</v>
      </c>
      <c r="F4">
        <v>0.69062000000000012</v>
      </c>
      <c r="G4">
        <v>0.41741500000000004</v>
      </c>
      <c r="H4">
        <v>21</v>
      </c>
      <c r="I4">
        <f>(C4*1+D4*0.5+E4*0)/200</f>
        <v>0.69499999999999995</v>
      </c>
      <c r="J4">
        <v>0.8162690549999998</v>
      </c>
      <c r="K4">
        <v>0.81506930499999986</v>
      </c>
      <c r="L4">
        <v>3</v>
      </c>
      <c r="M4">
        <v>2</v>
      </c>
      <c r="N4">
        <v>5</v>
      </c>
      <c r="O4">
        <v>5</v>
      </c>
      <c r="P4">
        <v>3</v>
      </c>
      <c r="Q4">
        <v>3</v>
      </c>
    </row>
    <row r="5" spans="1:17" x14ac:dyDescent="0.3">
      <c r="A5" t="s">
        <v>3753</v>
      </c>
      <c r="B5" t="s">
        <v>21</v>
      </c>
      <c r="C5">
        <v>121</v>
      </c>
      <c r="D5">
        <v>35</v>
      </c>
      <c r="E5">
        <v>44</v>
      </c>
      <c r="F5">
        <v>0.66511999999999949</v>
      </c>
      <c r="G5">
        <v>0.40678500000000012</v>
      </c>
      <c r="H5">
        <v>21</v>
      </c>
      <c r="I5">
        <f>(C5*1+D5*0.5+E5*0)/200</f>
        <v>0.6925</v>
      </c>
      <c r="J5">
        <v>0.80904351499999938</v>
      </c>
      <c r="K5">
        <v>0.80800872999999984</v>
      </c>
      <c r="L5">
        <v>4</v>
      </c>
      <c r="M5">
        <v>9</v>
      </c>
      <c r="N5">
        <v>8</v>
      </c>
      <c r="O5">
        <v>6</v>
      </c>
      <c r="P5">
        <v>6</v>
      </c>
      <c r="Q5">
        <v>6</v>
      </c>
    </row>
    <row r="6" spans="1:17" x14ac:dyDescent="0.3">
      <c r="A6" t="s">
        <v>3759</v>
      </c>
      <c r="B6" t="s">
        <v>25</v>
      </c>
      <c r="C6">
        <v>119</v>
      </c>
      <c r="D6">
        <v>38</v>
      </c>
      <c r="E6">
        <v>43</v>
      </c>
      <c r="F6">
        <v>0.67835500000000015</v>
      </c>
      <c r="G6">
        <v>0.41373000000000021</v>
      </c>
      <c r="H6">
        <v>20</v>
      </c>
      <c r="I6">
        <f>(C6*1+D6*0.5+E6*0)/200</f>
        <v>0.69</v>
      </c>
      <c r="J6">
        <v>0.806030845</v>
      </c>
      <c r="K6">
        <v>0.804625115</v>
      </c>
      <c r="L6">
        <v>5</v>
      </c>
      <c r="M6">
        <v>5</v>
      </c>
      <c r="N6">
        <v>6</v>
      </c>
      <c r="O6">
        <v>8</v>
      </c>
      <c r="P6">
        <v>7</v>
      </c>
      <c r="Q6">
        <v>7</v>
      </c>
    </row>
    <row r="7" spans="1:17" x14ac:dyDescent="0.3">
      <c r="A7" t="s">
        <v>3753</v>
      </c>
      <c r="B7" t="s">
        <v>11</v>
      </c>
      <c r="C7">
        <v>119</v>
      </c>
      <c r="D7">
        <v>34</v>
      </c>
      <c r="E7">
        <v>47</v>
      </c>
      <c r="F7">
        <v>0.67905999999999966</v>
      </c>
      <c r="G7">
        <v>0.42098000000000008</v>
      </c>
      <c r="H7">
        <v>25</v>
      </c>
      <c r="I7">
        <f>(C7*1+D7*0.5+E7*0)/200</f>
        <v>0.68</v>
      </c>
      <c r="J7">
        <v>0.81368089999999949</v>
      </c>
      <c r="K7">
        <v>0.81268923000000004</v>
      </c>
      <c r="L7">
        <v>6</v>
      </c>
      <c r="M7">
        <v>4</v>
      </c>
      <c r="N7">
        <v>4</v>
      </c>
      <c r="O7">
        <v>4</v>
      </c>
      <c r="P7">
        <v>5</v>
      </c>
      <c r="Q7">
        <v>5</v>
      </c>
    </row>
    <row r="8" spans="1:17" x14ac:dyDescent="0.3">
      <c r="A8" t="s">
        <v>3759</v>
      </c>
      <c r="B8" t="s">
        <v>27</v>
      </c>
      <c r="C8">
        <v>119</v>
      </c>
      <c r="D8">
        <v>34</v>
      </c>
      <c r="E8">
        <v>47</v>
      </c>
      <c r="F8">
        <v>0.67563500000000043</v>
      </c>
      <c r="G8">
        <v>0.39533500000000005</v>
      </c>
      <c r="H8">
        <v>19</v>
      </c>
      <c r="I8">
        <f>(C8*1+D8*0.5+E8*0)/200</f>
        <v>0.68</v>
      </c>
      <c r="J8">
        <v>0.80184662500000004</v>
      </c>
      <c r="K8">
        <v>0.80007396500000039</v>
      </c>
      <c r="L8">
        <v>7</v>
      </c>
      <c r="M8">
        <v>6</v>
      </c>
      <c r="N8">
        <v>9</v>
      </c>
      <c r="O8">
        <v>12</v>
      </c>
      <c r="P8">
        <v>11</v>
      </c>
      <c r="Q8">
        <v>11</v>
      </c>
    </row>
    <row r="9" spans="1:17" x14ac:dyDescent="0.3">
      <c r="A9" t="s">
        <v>3753</v>
      </c>
      <c r="B9" t="s">
        <v>18</v>
      </c>
      <c r="C9">
        <v>117</v>
      </c>
      <c r="D9">
        <v>37</v>
      </c>
      <c r="E9">
        <v>46</v>
      </c>
      <c r="F9">
        <v>0.67520999999999987</v>
      </c>
      <c r="G9">
        <v>0.43409500000000006</v>
      </c>
      <c r="H9">
        <v>26</v>
      </c>
      <c r="I9">
        <f>(C9*1+D9*0.5+E9*0)/200</f>
        <v>0.67749999999999999</v>
      </c>
      <c r="J9">
        <v>0.813947325</v>
      </c>
      <c r="K9">
        <v>0.81300494999999984</v>
      </c>
      <c r="L9">
        <v>8</v>
      </c>
      <c r="M9">
        <v>7</v>
      </c>
      <c r="N9">
        <v>3</v>
      </c>
      <c r="O9">
        <v>3</v>
      </c>
      <c r="P9">
        <v>4</v>
      </c>
      <c r="Q9">
        <v>4</v>
      </c>
    </row>
    <row r="10" spans="1:17" x14ac:dyDescent="0.3">
      <c r="A10" t="s">
        <v>3759</v>
      </c>
      <c r="B10" t="s">
        <v>21</v>
      </c>
      <c r="C10">
        <v>117</v>
      </c>
      <c r="D10">
        <v>37</v>
      </c>
      <c r="E10">
        <v>46</v>
      </c>
      <c r="F10">
        <v>0.67302500000000021</v>
      </c>
      <c r="G10">
        <v>0.41086500000000004</v>
      </c>
      <c r="H10">
        <v>17</v>
      </c>
      <c r="I10">
        <f>(C10*1+D10*0.5+E10*0)/200</f>
        <v>0.67749999999999999</v>
      </c>
      <c r="J10">
        <v>0.80391075999999984</v>
      </c>
      <c r="K10">
        <v>0.80243518500000055</v>
      </c>
      <c r="L10">
        <v>9</v>
      </c>
      <c r="M10">
        <v>8</v>
      </c>
      <c r="N10">
        <v>7</v>
      </c>
      <c r="O10">
        <v>14</v>
      </c>
      <c r="P10">
        <v>8</v>
      </c>
      <c r="Q10">
        <v>9</v>
      </c>
    </row>
    <row r="11" spans="1:17" x14ac:dyDescent="0.3">
      <c r="A11" t="s">
        <v>3759</v>
      </c>
      <c r="B11" t="s">
        <v>18</v>
      </c>
      <c r="C11">
        <v>114</v>
      </c>
      <c r="D11">
        <v>37</v>
      </c>
      <c r="E11">
        <v>49</v>
      </c>
      <c r="F11">
        <v>0.6546599999999998</v>
      </c>
      <c r="G11">
        <v>0.38926000000000016</v>
      </c>
      <c r="H11">
        <v>15</v>
      </c>
      <c r="I11">
        <f>(C11*1+D11*0.5+E11*0)/200</f>
        <v>0.66249999999999998</v>
      </c>
      <c r="J11">
        <v>0.79496007000000002</v>
      </c>
      <c r="K11">
        <v>0.79320974500000019</v>
      </c>
      <c r="L11">
        <v>10</v>
      </c>
      <c r="M11">
        <v>10</v>
      </c>
      <c r="N11">
        <v>13</v>
      </c>
      <c r="O11">
        <v>17</v>
      </c>
      <c r="P11">
        <v>13</v>
      </c>
      <c r="Q11">
        <v>13</v>
      </c>
    </row>
    <row r="12" spans="1:17" x14ac:dyDescent="0.3">
      <c r="A12" t="s">
        <v>3753</v>
      </c>
      <c r="B12" t="s">
        <v>24</v>
      </c>
      <c r="C12">
        <v>115</v>
      </c>
      <c r="D12">
        <v>31</v>
      </c>
      <c r="E12">
        <v>54</v>
      </c>
      <c r="F12">
        <v>0.65359999999999951</v>
      </c>
      <c r="G12">
        <v>0.39334000000000002</v>
      </c>
      <c r="H12">
        <v>20</v>
      </c>
      <c r="I12">
        <f>(C12*1+D12*0.5+E12*0)/200</f>
        <v>0.65249999999999997</v>
      </c>
      <c r="J12">
        <v>0.80365599499999962</v>
      </c>
      <c r="K12">
        <v>0.80293904000000016</v>
      </c>
      <c r="L12">
        <v>11</v>
      </c>
      <c r="M12">
        <v>11</v>
      </c>
      <c r="N12">
        <v>11</v>
      </c>
      <c r="O12">
        <v>10</v>
      </c>
      <c r="P12">
        <v>9</v>
      </c>
      <c r="Q12">
        <v>8</v>
      </c>
    </row>
    <row r="13" spans="1:17" x14ac:dyDescent="0.3">
      <c r="A13" t="s">
        <v>3759</v>
      </c>
      <c r="B13" t="s">
        <v>11</v>
      </c>
      <c r="C13">
        <v>112</v>
      </c>
      <c r="D13">
        <v>35</v>
      </c>
      <c r="E13">
        <v>53</v>
      </c>
      <c r="F13">
        <v>0.65316999999999992</v>
      </c>
      <c r="G13">
        <v>0.39072000000000012</v>
      </c>
      <c r="H13">
        <v>16</v>
      </c>
      <c r="I13">
        <f>(C13*1+D13*0.5+E13*0)/200</f>
        <v>0.64749999999999996</v>
      </c>
      <c r="J13">
        <v>0.79165223999999978</v>
      </c>
      <c r="K13">
        <v>0.79039146000000005</v>
      </c>
      <c r="L13">
        <v>12</v>
      </c>
      <c r="M13">
        <v>12</v>
      </c>
      <c r="N13">
        <v>12</v>
      </c>
      <c r="O13">
        <v>15</v>
      </c>
      <c r="P13">
        <v>14</v>
      </c>
      <c r="Q13">
        <v>14</v>
      </c>
    </row>
    <row r="14" spans="1:17" x14ac:dyDescent="0.3">
      <c r="A14" t="s">
        <v>3753</v>
      </c>
      <c r="B14" t="s">
        <v>23</v>
      </c>
      <c r="C14">
        <v>111</v>
      </c>
      <c r="D14">
        <v>33</v>
      </c>
      <c r="E14">
        <v>56</v>
      </c>
      <c r="F14">
        <v>0.64551999999999965</v>
      </c>
      <c r="G14">
        <v>0.39335499999999995</v>
      </c>
      <c r="H14">
        <v>20</v>
      </c>
      <c r="I14">
        <f>(C14*1+D14*0.5+E14*0)/200</f>
        <v>0.63749999999999996</v>
      </c>
      <c r="J14">
        <v>0.80307016499999984</v>
      </c>
      <c r="K14">
        <v>0.80183655500000028</v>
      </c>
      <c r="L14">
        <v>13</v>
      </c>
      <c r="M14">
        <v>13</v>
      </c>
      <c r="N14">
        <v>10</v>
      </c>
      <c r="O14">
        <v>9</v>
      </c>
      <c r="P14">
        <v>10</v>
      </c>
      <c r="Q14">
        <v>10</v>
      </c>
    </row>
    <row r="15" spans="1:17" x14ac:dyDescent="0.3">
      <c r="A15" t="s">
        <v>3759</v>
      </c>
      <c r="B15" t="s">
        <v>24</v>
      </c>
      <c r="C15">
        <v>107</v>
      </c>
      <c r="D15">
        <v>39</v>
      </c>
      <c r="E15">
        <v>54</v>
      </c>
      <c r="F15">
        <v>0.64135999999999993</v>
      </c>
      <c r="G15">
        <v>0.38089000000000006</v>
      </c>
      <c r="H15">
        <v>16</v>
      </c>
      <c r="I15">
        <f>(C15*1+D15*0.5+E15*0)/200</f>
        <v>0.63249999999999995</v>
      </c>
      <c r="J15">
        <v>0.7911534149999998</v>
      </c>
      <c r="K15">
        <v>0.78978572000000047</v>
      </c>
      <c r="L15">
        <v>14</v>
      </c>
      <c r="M15">
        <v>14</v>
      </c>
      <c r="N15">
        <v>14</v>
      </c>
      <c r="O15">
        <v>16</v>
      </c>
      <c r="P15">
        <v>15</v>
      </c>
      <c r="Q15">
        <v>15</v>
      </c>
    </row>
    <row r="16" spans="1:17" x14ac:dyDescent="0.3">
      <c r="A16" t="s">
        <v>3753</v>
      </c>
      <c r="B16" t="s">
        <v>22</v>
      </c>
      <c r="C16">
        <v>107</v>
      </c>
      <c r="D16">
        <v>27</v>
      </c>
      <c r="E16">
        <v>66</v>
      </c>
      <c r="F16">
        <v>0.61468999999999974</v>
      </c>
      <c r="G16">
        <v>0.36547500000000005</v>
      </c>
      <c r="H16">
        <v>20</v>
      </c>
      <c r="I16">
        <f>(C16*1+D16*0.5+E16*0)/200</f>
        <v>0.60250000000000004</v>
      </c>
      <c r="J16">
        <v>0.79503350499999959</v>
      </c>
      <c r="K16">
        <v>0.79394683999999993</v>
      </c>
      <c r="L16">
        <v>15</v>
      </c>
      <c r="M16">
        <v>16</v>
      </c>
      <c r="N16">
        <v>15</v>
      </c>
      <c r="O16">
        <v>11</v>
      </c>
      <c r="P16">
        <v>12</v>
      </c>
      <c r="Q16">
        <v>12</v>
      </c>
    </row>
    <row r="17" spans="1:17" x14ac:dyDescent="0.3">
      <c r="A17" t="s">
        <v>3759</v>
      </c>
      <c r="B17" t="s">
        <v>23</v>
      </c>
      <c r="C17">
        <v>98</v>
      </c>
      <c r="D17">
        <v>43</v>
      </c>
      <c r="E17">
        <v>59</v>
      </c>
      <c r="F17">
        <v>0.61280000000000023</v>
      </c>
      <c r="G17">
        <v>0.34600500000000017</v>
      </c>
      <c r="H17">
        <v>13</v>
      </c>
      <c r="I17">
        <f>(C17*1+D17*0.5+E17*0)/200</f>
        <v>0.59750000000000003</v>
      </c>
      <c r="J17">
        <v>0.78184071499999996</v>
      </c>
      <c r="K17">
        <v>0.7803704100000004</v>
      </c>
      <c r="L17">
        <v>16</v>
      </c>
      <c r="M17">
        <v>17</v>
      </c>
      <c r="N17">
        <v>21</v>
      </c>
      <c r="O17">
        <v>20</v>
      </c>
      <c r="P17">
        <v>19</v>
      </c>
      <c r="Q17">
        <v>19</v>
      </c>
    </row>
    <row r="18" spans="1:17" x14ac:dyDescent="0.3">
      <c r="A18" t="s">
        <v>3753</v>
      </c>
      <c r="B18" t="s">
        <v>26</v>
      </c>
      <c r="C18">
        <v>100</v>
      </c>
      <c r="D18">
        <v>36</v>
      </c>
      <c r="E18">
        <v>64</v>
      </c>
      <c r="F18">
        <v>0.61183500000000013</v>
      </c>
      <c r="G18">
        <v>0.36443500000000006</v>
      </c>
      <c r="H18">
        <v>21</v>
      </c>
      <c r="I18">
        <f>(C18*1+D18*0.5+E18*0)/200</f>
        <v>0.59</v>
      </c>
      <c r="J18">
        <v>0.78859284999999968</v>
      </c>
      <c r="K18">
        <v>0.78804551499999975</v>
      </c>
      <c r="L18">
        <v>17</v>
      </c>
      <c r="M18">
        <v>19</v>
      </c>
      <c r="N18">
        <v>16</v>
      </c>
      <c r="O18">
        <v>7</v>
      </c>
      <c r="P18">
        <v>17</v>
      </c>
      <c r="Q18">
        <v>17</v>
      </c>
    </row>
    <row r="19" spans="1:17" x14ac:dyDescent="0.3">
      <c r="A19" t="s">
        <v>3753</v>
      </c>
      <c r="B19" t="s">
        <v>20</v>
      </c>
      <c r="C19">
        <v>102</v>
      </c>
      <c r="D19">
        <v>32</v>
      </c>
      <c r="E19">
        <v>66</v>
      </c>
      <c r="F19">
        <v>0.60672499999999974</v>
      </c>
      <c r="G19">
        <v>0.34911000000000003</v>
      </c>
      <c r="H19">
        <v>18</v>
      </c>
      <c r="I19">
        <f>(C19*1+D19*0.5+E19*0)/200</f>
        <v>0.59</v>
      </c>
      <c r="J19">
        <v>0.78881828500000006</v>
      </c>
      <c r="K19">
        <v>0.78842156499999971</v>
      </c>
      <c r="L19">
        <v>18</v>
      </c>
      <c r="M19">
        <v>18</v>
      </c>
      <c r="N19">
        <v>19</v>
      </c>
      <c r="O19">
        <v>13</v>
      </c>
      <c r="P19">
        <v>16</v>
      </c>
      <c r="Q19">
        <v>16</v>
      </c>
    </row>
    <row r="20" spans="1:17" x14ac:dyDescent="0.3">
      <c r="A20" t="s">
        <v>3759</v>
      </c>
      <c r="B20" t="s">
        <v>22</v>
      </c>
      <c r="C20">
        <v>100</v>
      </c>
      <c r="D20">
        <v>31</v>
      </c>
      <c r="E20">
        <v>69</v>
      </c>
      <c r="F20">
        <v>0.61892000000000036</v>
      </c>
      <c r="G20">
        <v>0.35444500000000007</v>
      </c>
      <c r="H20">
        <v>14</v>
      </c>
      <c r="I20">
        <f>(C20*1+D20*0.5+E20*0)/200</f>
        <v>0.57750000000000001</v>
      </c>
      <c r="J20">
        <v>0.78641536000000012</v>
      </c>
      <c r="K20">
        <v>0.78449698500000054</v>
      </c>
      <c r="L20">
        <v>19</v>
      </c>
      <c r="M20">
        <v>15</v>
      </c>
      <c r="N20">
        <v>17</v>
      </c>
      <c r="O20">
        <v>18</v>
      </c>
      <c r="P20">
        <v>18</v>
      </c>
      <c r="Q20">
        <v>18</v>
      </c>
    </row>
    <row r="21" spans="1:17" x14ac:dyDescent="0.3">
      <c r="A21" t="s">
        <v>3759</v>
      </c>
      <c r="B21" t="s">
        <v>26</v>
      </c>
      <c r="C21">
        <v>98</v>
      </c>
      <c r="D21">
        <v>32</v>
      </c>
      <c r="E21">
        <v>70</v>
      </c>
      <c r="F21">
        <v>0.59325499999999964</v>
      </c>
      <c r="G21">
        <v>0.3485450000000001</v>
      </c>
      <c r="H21">
        <v>13</v>
      </c>
      <c r="I21">
        <f>(C21*1+D21*0.5+E21*0)/200</f>
        <v>0.56999999999999995</v>
      </c>
      <c r="J21">
        <v>0.77986222499999958</v>
      </c>
      <c r="K21">
        <v>0.7786942100000005</v>
      </c>
      <c r="L21">
        <v>20</v>
      </c>
      <c r="M21">
        <v>21</v>
      </c>
      <c r="N21">
        <v>20</v>
      </c>
      <c r="O21">
        <v>19</v>
      </c>
      <c r="P21">
        <v>21</v>
      </c>
      <c r="Q21">
        <v>21</v>
      </c>
    </row>
    <row r="22" spans="1:17" x14ac:dyDescent="0.3">
      <c r="A22" t="s">
        <v>3759</v>
      </c>
      <c r="B22" t="s">
        <v>20</v>
      </c>
      <c r="C22">
        <v>99</v>
      </c>
      <c r="D22">
        <v>27</v>
      </c>
      <c r="E22">
        <v>74</v>
      </c>
      <c r="F22">
        <v>0.59929500000000013</v>
      </c>
      <c r="G22">
        <v>0.34912000000000015</v>
      </c>
      <c r="H22">
        <v>12</v>
      </c>
      <c r="I22">
        <f>(C22*1+D22*0.5+E22*0)/200</f>
        <v>0.5625</v>
      </c>
      <c r="J22">
        <v>0.78025073999999972</v>
      </c>
      <c r="K22">
        <v>0.77926497000000017</v>
      </c>
      <c r="L22">
        <v>21</v>
      </c>
      <c r="M22">
        <v>20</v>
      </c>
      <c r="N22">
        <v>18</v>
      </c>
      <c r="O22">
        <v>21</v>
      </c>
      <c r="P22">
        <v>20</v>
      </c>
      <c r="Q22">
        <v>20</v>
      </c>
    </row>
    <row r="23" spans="1:17" x14ac:dyDescent="0.3">
      <c r="K23" t="s">
        <v>3762</v>
      </c>
      <c r="L23">
        <v>1</v>
      </c>
      <c r="M23" s="10">
        <v>0.88</v>
      </c>
      <c r="N23" s="10">
        <v>0.75238096714019798</v>
      </c>
      <c r="O23" s="12">
        <v>0.6</v>
      </c>
      <c r="P23" s="10">
        <v>0.79039999999999999</v>
      </c>
      <c r="Q23" s="10">
        <v>0.78</v>
      </c>
    </row>
    <row r="24" spans="1:17" x14ac:dyDescent="0.3">
      <c r="K24" t="s">
        <v>3769</v>
      </c>
      <c r="M24">
        <v>0.96</v>
      </c>
      <c r="N24">
        <v>0.92</v>
      </c>
      <c r="O24" s="11">
        <v>0.78</v>
      </c>
      <c r="P24">
        <v>0.94</v>
      </c>
      <c r="Q24">
        <v>0.94</v>
      </c>
    </row>
  </sheetData>
  <sortState xmlns:xlrd2="http://schemas.microsoft.com/office/spreadsheetml/2017/richdata2" ref="A2:Q22">
    <sortCondition ref="L2:L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D416-B959-43EB-90C8-CCB7D92BCB99}">
  <dimension ref="A1:D6"/>
  <sheetViews>
    <sheetView workbookViewId="0">
      <selection sqref="A1:D6"/>
    </sheetView>
  </sheetViews>
  <sheetFormatPr defaultRowHeight="14.4" x14ac:dyDescent="0.3"/>
  <cols>
    <col min="1" max="1" width="23.33203125" customWidth="1"/>
  </cols>
  <sheetData>
    <row r="1" spans="1:4" x14ac:dyDescent="0.3">
      <c r="B1" t="s">
        <v>3763</v>
      </c>
      <c r="C1" t="s">
        <v>3764</v>
      </c>
      <c r="D1" t="s">
        <v>3765</v>
      </c>
    </row>
    <row r="2" spans="1:4" x14ac:dyDescent="0.3">
      <c r="A2" t="s">
        <v>3773</v>
      </c>
      <c r="B2">
        <v>0.83</v>
      </c>
      <c r="C2">
        <v>0.69</v>
      </c>
      <c r="D2">
        <v>0.86</v>
      </c>
    </row>
    <row r="3" spans="1:4" x14ac:dyDescent="0.3">
      <c r="A3" t="s">
        <v>2367</v>
      </c>
      <c r="B3">
        <v>0.28000000000000003</v>
      </c>
      <c r="C3">
        <v>0.28000000000000003</v>
      </c>
      <c r="D3">
        <v>0.27</v>
      </c>
    </row>
    <row r="4" spans="1:4" x14ac:dyDescent="0.3">
      <c r="A4" t="s">
        <v>3766</v>
      </c>
      <c r="B4">
        <v>0.69</v>
      </c>
      <c r="C4">
        <v>0.59</v>
      </c>
      <c r="D4">
        <v>0.69</v>
      </c>
    </row>
    <row r="5" spans="1:4" x14ac:dyDescent="0.3">
      <c r="A5" t="s">
        <v>3767</v>
      </c>
      <c r="B5">
        <v>0.8</v>
      </c>
      <c r="C5">
        <v>0.65</v>
      </c>
      <c r="D5">
        <v>0.8</v>
      </c>
    </row>
    <row r="6" spans="1:4" x14ac:dyDescent="0.3">
      <c r="A6" t="s">
        <v>3768</v>
      </c>
      <c r="B6">
        <v>0.8</v>
      </c>
      <c r="C6">
        <v>0.65</v>
      </c>
      <c r="D6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0BD3-4757-42E2-AA75-7EAEF07A1774}">
  <dimension ref="A1:L4201"/>
  <sheetViews>
    <sheetView workbookViewId="0">
      <selection activeCell="A2" sqref="A2"/>
    </sheetView>
  </sheetViews>
  <sheetFormatPr defaultRowHeight="14.4" x14ac:dyDescent="0.3"/>
  <sheetData>
    <row r="1" spans="1:12" x14ac:dyDescent="0.3">
      <c r="A1" t="s">
        <v>3773</v>
      </c>
      <c r="B1" t="s">
        <v>1970</v>
      </c>
      <c r="C1" t="s">
        <v>9</v>
      </c>
      <c r="D1" t="s">
        <v>9</v>
      </c>
      <c r="E1" t="s">
        <v>2367</v>
      </c>
      <c r="F1" t="s">
        <v>3748</v>
      </c>
      <c r="G1" t="s">
        <v>3750</v>
      </c>
      <c r="K1" t="s">
        <v>9</v>
      </c>
      <c r="L1" t="s">
        <v>3748</v>
      </c>
    </row>
    <row r="2" spans="1:12" x14ac:dyDescent="0.3">
      <c r="A2">
        <v>0.94499999999999995</v>
      </c>
      <c r="B2">
        <v>0.8</v>
      </c>
      <c r="C2" t="s">
        <v>17</v>
      </c>
      <c r="D2">
        <v>1</v>
      </c>
      <c r="E2">
        <v>0</v>
      </c>
      <c r="F2">
        <v>0.86080500000000004</v>
      </c>
      <c r="G2">
        <v>0.864178</v>
      </c>
      <c r="K2">
        <v>1</v>
      </c>
      <c r="L2">
        <v>0.86080500000000004</v>
      </c>
    </row>
    <row r="3" spans="1:12" x14ac:dyDescent="0.3">
      <c r="A3">
        <v>0.90200000000000002</v>
      </c>
      <c r="B3">
        <v>0.54500000000000004</v>
      </c>
      <c r="C3" t="s">
        <v>17</v>
      </c>
      <c r="D3">
        <v>1</v>
      </c>
      <c r="E3">
        <v>0</v>
      </c>
      <c r="F3">
        <v>0.801122</v>
      </c>
      <c r="G3">
        <v>0.81689999999999996</v>
      </c>
      <c r="K3">
        <v>1</v>
      </c>
      <c r="L3">
        <v>0.801122</v>
      </c>
    </row>
    <row r="4" spans="1:12" x14ac:dyDescent="0.3">
      <c r="A4">
        <v>0.876</v>
      </c>
      <c r="B4">
        <v>0.85699999999999998</v>
      </c>
      <c r="C4" t="s">
        <v>17</v>
      </c>
      <c r="D4">
        <v>1</v>
      </c>
      <c r="E4">
        <v>0</v>
      </c>
      <c r="F4">
        <v>0.90272699999999995</v>
      </c>
      <c r="G4">
        <v>0.89722800000000003</v>
      </c>
      <c r="K4">
        <v>1</v>
      </c>
      <c r="L4">
        <v>0.90272699999999995</v>
      </c>
    </row>
    <row r="5" spans="1:12" x14ac:dyDescent="0.3">
      <c r="A5">
        <v>1</v>
      </c>
      <c r="B5">
        <v>1</v>
      </c>
      <c r="C5" t="s">
        <v>17</v>
      </c>
      <c r="D5">
        <v>1</v>
      </c>
      <c r="E5">
        <v>1</v>
      </c>
      <c r="F5">
        <v>1</v>
      </c>
      <c r="G5">
        <v>1</v>
      </c>
      <c r="K5">
        <v>1</v>
      </c>
      <c r="L5">
        <v>1</v>
      </c>
    </row>
    <row r="6" spans="1:12" x14ac:dyDescent="0.3">
      <c r="A6">
        <v>0.92600000000000005</v>
      </c>
      <c r="B6">
        <v>0.83299999999999996</v>
      </c>
      <c r="C6" t="s">
        <v>17</v>
      </c>
      <c r="D6">
        <v>1</v>
      </c>
      <c r="E6">
        <v>0</v>
      </c>
      <c r="F6">
        <v>0.86826099999999995</v>
      </c>
      <c r="G6">
        <v>0.86044200000000004</v>
      </c>
      <c r="K6">
        <v>1</v>
      </c>
      <c r="L6">
        <v>0.86826099999999995</v>
      </c>
    </row>
    <row r="7" spans="1:12" x14ac:dyDescent="0.3">
      <c r="A7">
        <v>0.19700000000000001</v>
      </c>
      <c r="B7">
        <v>0.16700000000000001</v>
      </c>
      <c r="C7" t="s">
        <v>46</v>
      </c>
      <c r="D7">
        <v>0</v>
      </c>
      <c r="E7">
        <v>0</v>
      </c>
      <c r="F7">
        <v>0.65657200000000004</v>
      </c>
      <c r="G7">
        <v>0.65864400000000001</v>
      </c>
      <c r="K7">
        <v>0</v>
      </c>
      <c r="L7">
        <v>0.65657200000000004</v>
      </c>
    </row>
    <row r="8" spans="1:12" x14ac:dyDescent="0.3">
      <c r="A8">
        <v>0.96399999999999997</v>
      </c>
      <c r="B8">
        <v>0.8</v>
      </c>
      <c r="C8" t="s">
        <v>17</v>
      </c>
      <c r="D8">
        <v>1</v>
      </c>
      <c r="E8">
        <v>0</v>
      </c>
      <c r="F8">
        <v>0.94026799999999999</v>
      </c>
      <c r="G8">
        <v>0.92621200000000004</v>
      </c>
      <c r="K8">
        <v>1</v>
      </c>
      <c r="L8">
        <v>0.94026799999999999</v>
      </c>
    </row>
    <row r="9" spans="1:12" x14ac:dyDescent="0.3">
      <c r="A9">
        <v>0.92800000000000005</v>
      </c>
      <c r="B9">
        <v>0.66700000000000004</v>
      </c>
      <c r="C9" t="s">
        <v>17</v>
      </c>
      <c r="D9">
        <v>1</v>
      </c>
      <c r="E9">
        <v>0</v>
      </c>
      <c r="F9">
        <v>0.88067399999999996</v>
      </c>
      <c r="G9">
        <v>0.86216300000000001</v>
      </c>
      <c r="K9">
        <v>1</v>
      </c>
      <c r="L9">
        <v>0.88067399999999996</v>
      </c>
    </row>
    <row r="10" spans="1:12" x14ac:dyDescent="0.3">
      <c r="A10">
        <v>0.96199999999999997</v>
      </c>
      <c r="B10">
        <v>0.66700000000000004</v>
      </c>
      <c r="C10" t="s">
        <v>17</v>
      </c>
      <c r="D10">
        <v>1</v>
      </c>
      <c r="E10">
        <v>0</v>
      </c>
      <c r="F10">
        <v>0.92606599999999994</v>
      </c>
      <c r="G10">
        <v>0.91922599999999999</v>
      </c>
      <c r="K10">
        <v>1</v>
      </c>
      <c r="L10">
        <v>0.92606599999999994</v>
      </c>
    </row>
    <row r="11" spans="1:12" x14ac:dyDescent="0.3">
      <c r="A11">
        <v>0.52300000000000002</v>
      </c>
      <c r="B11">
        <v>0</v>
      </c>
      <c r="C11" t="s">
        <v>42</v>
      </c>
      <c r="D11">
        <v>0.5</v>
      </c>
      <c r="E11">
        <v>0</v>
      </c>
      <c r="F11">
        <v>0.82311699999999999</v>
      </c>
      <c r="G11">
        <v>0.81043699999999996</v>
      </c>
      <c r="K11">
        <v>0.5</v>
      </c>
      <c r="L11">
        <v>0.82311699999999999</v>
      </c>
    </row>
    <row r="12" spans="1:12" x14ac:dyDescent="0.3">
      <c r="A12">
        <v>0.68600000000000005</v>
      </c>
      <c r="B12">
        <v>0.58799999999999997</v>
      </c>
      <c r="C12" t="s">
        <v>46</v>
      </c>
      <c r="D12">
        <v>0</v>
      </c>
      <c r="E12">
        <v>0</v>
      </c>
      <c r="F12">
        <v>0.85330700000000004</v>
      </c>
      <c r="G12">
        <v>0.858371</v>
      </c>
      <c r="K12">
        <v>0</v>
      </c>
      <c r="L12">
        <v>0.85330700000000004</v>
      </c>
    </row>
    <row r="13" spans="1:12" x14ac:dyDescent="0.3">
      <c r="A13">
        <v>0.94199999999999995</v>
      </c>
      <c r="B13">
        <v>0.8</v>
      </c>
      <c r="C13" t="s">
        <v>17</v>
      </c>
      <c r="D13">
        <v>1</v>
      </c>
      <c r="E13">
        <v>0</v>
      </c>
      <c r="F13">
        <v>0.90803100000000003</v>
      </c>
      <c r="G13">
        <v>0.90792099999999998</v>
      </c>
      <c r="K13">
        <v>1</v>
      </c>
      <c r="L13">
        <v>0.90803100000000003</v>
      </c>
    </row>
    <row r="14" spans="1:12" x14ac:dyDescent="0.3">
      <c r="A14">
        <v>1</v>
      </c>
      <c r="B14">
        <v>1</v>
      </c>
      <c r="C14" t="s">
        <v>17</v>
      </c>
      <c r="D14">
        <v>1</v>
      </c>
      <c r="E14">
        <v>1</v>
      </c>
      <c r="F14">
        <v>1</v>
      </c>
      <c r="G14">
        <v>1</v>
      </c>
      <c r="K14">
        <v>1</v>
      </c>
      <c r="L14">
        <v>1</v>
      </c>
    </row>
    <row r="15" spans="1:12" x14ac:dyDescent="0.3">
      <c r="A15">
        <v>0.151</v>
      </c>
      <c r="B15">
        <v>0</v>
      </c>
      <c r="C15" t="s">
        <v>46</v>
      </c>
      <c r="D15">
        <v>0</v>
      </c>
      <c r="E15">
        <v>0</v>
      </c>
      <c r="F15">
        <v>0.590449</v>
      </c>
      <c r="G15">
        <v>0.59660599999999997</v>
      </c>
      <c r="K15">
        <v>0</v>
      </c>
      <c r="L15">
        <v>0.590449</v>
      </c>
    </row>
    <row r="16" spans="1:12" x14ac:dyDescent="0.3">
      <c r="A16">
        <v>0.93899999999999995</v>
      </c>
      <c r="B16">
        <v>0</v>
      </c>
      <c r="C16" t="s">
        <v>17</v>
      </c>
      <c r="D16">
        <v>1</v>
      </c>
      <c r="E16">
        <v>0</v>
      </c>
      <c r="F16">
        <v>0.86519299999999999</v>
      </c>
      <c r="G16">
        <v>0.84803499999999998</v>
      </c>
      <c r="K16">
        <v>1</v>
      </c>
      <c r="L16">
        <v>0.86519299999999999</v>
      </c>
    </row>
    <row r="17" spans="1:12" x14ac:dyDescent="0.3">
      <c r="A17">
        <v>5.6000000000000001E-2</v>
      </c>
      <c r="B17">
        <v>0</v>
      </c>
      <c r="C17" t="s">
        <v>46</v>
      </c>
      <c r="D17">
        <v>0</v>
      </c>
      <c r="E17">
        <v>0</v>
      </c>
      <c r="F17">
        <v>0.64516700000000005</v>
      </c>
      <c r="G17">
        <v>0.64383800000000002</v>
      </c>
      <c r="K17">
        <v>0</v>
      </c>
      <c r="L17">
        <v>0.64516700000000005</v>
      </c>
    </row>
    <row r="18" spans="1:12" x14ac:dyDescent="0.3">
      <c r="A18">
        <v>0.97599999999999998</v>
      </c>
      <c r="B18">
        <v>0.8</v>
      </c>
      <c r="C18" t="s">
        <v>17</v>
      </c>
      <c r="D18">
        <v>1</v>
      </c>
      <c r="E18">
        <v>0</v>
      </c>
      <c r="F18">
        <v>0.91800099999999996</v>
      </c>
      <c r="G18">
        <v>0.90851199999999999</v>
      </c>
      <c r="K18">
        <v>1</v>
      </c>
      <c r="L18">
        <v>0.91800099999999996</v>
      </c>
    </row>
    <row r="19" spans="1:12" x14ac:dyDescent="0.3">
      <c r="A19">
        <v>0.84499999999999997</v>
      </c>
      <c r="B19">
        <v>0.25</v>
      </c>
      <c r="C19" t="s">
        <v>17</v>
      </c>
      <c r="D19">
        <v>1</v>
      </c>
      <c r="E19">
        <v>0</v>
      </c>
      <c r="F19">
        <v>0.89138200000000001</v>
      </c>
      <c r="G19">
        <v>0.87988999999999995</v>
      </c>
      <c r="K19">
        <v>1</v>
      </c>
      <c r="L19">
        <v>0.89138200000000001</v>
      </c>
    </row>
    <row r="20" spans="1:12" x14ac:dyDescent="0.3">
      <c r="A20">
        <v>0.14499999999999999</v>
      </c>
      <c r="B20">
        <v>0</v>
      </c>
      <c r="C20" t="s">
        <v>46</v>
      </c>
      <c r="D20">
        <v>0</v>
      </c>
      <c r="E20">
        <v>0</v>
      </c>
      <c r="F20">
        <v>0.64197199999999999</v>
      </c>
      <c r="G20">
        <v>0.64620699999999998</v>
      </c>
      <c r="K20">
        <v>0</v>
      </c>
      <c r="L20">
        <v>0.64197199999999999</v>
      </c>
    </row>
    <row r="21" spans="1:12" x14ac:dyDescent="0.3">
      <c r="A21">
        <v>0.98099999999999998</v>
      </c>
      <c r="B21">
        <v>0.81799999999999995</v>
      </c>
      <c r="C21" t="s">
        <v>17</v>
      </c>
      <c r="D21">
        <v>1</v>
      </c>
      <c r="E21">
        <v>0</v>
      </c>
      <c r="F21">
        <v>0.916211</v>
      </c>
      <c r="G21">
        <v>0.91761099999999995</v>
      </c>
      <c r="K21">
        <v>1</v>
      </c>
      <c r="L21">
        <v>0.916211</v>
      </c>
    </row>
    <row r="22" spans="1:12" x14ac:dyDescent="0.3">
      <c r="A22">
        <v>0.97199999999999998</v>
      </c>
      <c r="B22">
        <v>0.6</v>
      </c>
      <c r="C22" t="s">
        <v>17</v>
      </c>
      <c r="D22">
        <v>1</v>
      </c>
      <c r="E22">
        <v>0</v>
      </c>
      <c r="F22">
        <v>0.89744500000000005</v>
      </c>
      <c r="G22">
        <v>0.88506099999999999</v>
      </c>
      <c r="K22">
        <v>1</v>
      </c>
      <c r="L22">
        <v>0.89744500000000005</v>
      </c>
    </row>
    <row r="23" spans="1:12" x14ac:dyDescent="0.3">
      <c r="A23">
        <v>0.45600000000000002</v>
      </c>
      <c r="B23">
        <v>0.5</v>
      </c>
      <c r="C23" t="s">
        <v>17</v>
      </c>
      <c r="D23">
        <v>1</v>
      </c>
      <c r="E23">
        <v>0</v>
      </c>
      <c r="F23">
        <v>0.70937799999999995</v>
      </c>
      <c r="G23">
        <v>0.71348199999999995</v>
      </c>
      <c r="K23">
        <v>1</v>
      </c>
      <c r="L23">
        <v>0.70937799999999995</v>
      </c>
    </row>
    <row r="24" spans="1:12" x14ac:dyDescent="0.3">
      <c r="A24">
        <v>0.318</v>
      </c>
      <c r="B24">
        <v>0</v>
      </c>
      <c r="C24" t="s">
        <v>46</v>
      </c>
      <c r="D24">
        <v>0</v>
      </c>
      <c r="E24">
        <v>0</v>
      </c>
      <c r="F24">
        <v>0.73182800000000003</v>
      </c>
      <c r="G24">
        <v>0.72264499999999998</v>
      </c>
      <c r="K24">
        <v>0</v>
      </c>
      <c r="L24">
        <v>0.73182800000000003</v>
      </c>
    </row>
    <row r="25" spans="1:12" x14ac:dyDescent="0.3">
      <c r="A25">
        <v>0.91100000000000003</v>
      </c>
      <c r="B25">
        <v>0.8</v>
      </c>
      <c r="C25" t="s">
        <v>17</v>
      </c>
      <c r="D25">
        <v>1</v>
      </c>
      <c r="E25">
        <v>0</v>
      </c>
      <c r="F25">
        <v>0.87258999999999998</v>
      </c>
      <c r="G25">
        <v>0.87067600000000001</v>
      </c>
      <c r="K25">
        <v>1</v>
      </c>
      <c r="L25">
        <v>0.87258999999999998</v>
      </c>
    </row>
    <row r="26" spans="1:12" x14ac:dyDescent="0.3">
      <c r="A26">
        <v>0.81399999999999995</v>
      </c>
      <c r="B26">
        <v>0</v>
      </c>
      <c r="C26" t="s">
        <v>17</v>
      </c>
      <c r="D26">
        <v>1</v>
      </c>
      <c r="E26">
        <v>0</v>
      </c>
      <c r="F26">
        <v>0.84906400000000004</v>
      </c>
      <c r="G26">
        <v>0.83969800000000006</v>
      </c>
      <c r="K26">
        <v>1</v>
      </c>
      <c r="L26">
        <v>0.84906400000000004</v>
      </c>
    </row>
    <row r="27" spans="1:12" x14ac:dyDescent="0.3">
      <c r="A27">
        <v>0.89200000000000002</v>
      </c>
      <c r="B27">
        <v>0</v>
      </c>
      <c r="C27" t="s">
        <v>17</v>
      </c>
      <c r="D27">
        <v>1</v>
      </c>
      <c r="E27">
        <v>0</v>
      </c>
      <c r="F27">
        <v>0.87010600000000005</v>
      </c>
      <c r="G27">
        <v>0.86060599999999998</v>
      </c>
      <c r="K27">
        <v>1</v>
      </c>
      <c r="L27">
        <v>0.87010600000000005</v>
      </c>
    </row>
    <row r="28" spans="1:12" x14ac:dyDescent="0.3">
      <c r="A28">
        <v>0.999</v>
      </c>
      <c r="B28">
        <v>0.90900000000000003</v>
      </c>
      <c r="C28" t="s">
        <v>17</v>
      </c>
      <c r="D28">
        <v>1</v>
      </c>
      <c r="E28">
        <v>0</v>
      </c>
      <c r="F28">
        <v>0.97830600000000001</v>
      </c>
      <c r="G28">
        <v>0.97947499999999998</v>
      </c>
      <c r="K28">
        <v>1</v>
      </c>
      <c r="L28">
        <v>0.97830600000000001</v>
      </c>
    </row>
    <row r="29" spans="1:12" x14ac:dyDescent="0.3">
      <c r="A29">
        <v>0.98299999999999998</v>
      </c>
      <c r="B29">
        <v>0.54500000000000004</v>
      </c>
      <c r="C29" t="s">
        <v>17</v>
      </c>
      <c r="D29">
        <v>1</v>
      </c>
      <c r="E29">
        <v>0</v>
      </c>
      <c r="F29">
        <v>0.78475600000000001</v>
      </c>
      <c r="G29">
        <v>0.792072</v>
      </c>
      <c r="K29">
        <v>1</v>
      </c>
      <c r="L29">
        <v>0.78475600000000001</v>
      </c>
    </row>
    <row r="30" spans="1:12" x14ac:dyDescent="0.3">
      <c r="A30">
        <v>0.93600000000000005</v>
      </c>
      <c r="B30">
        <v>0</v>
      </c>
      <c r="C30" t="s">
        <v>17</v>
      </c>
      <c r="D30">
        <v>1</v>
      </c>
      <c r="E30">
        <v>0</v>
      </c>
      <c r="F30">
        <v>0.80139899999999997</v>
      </c>
      <c r="G30">
        <v>0.80249999999999999</v>
      </c>
      <c r="K30">
        <v>1</v>
      </c>
      <c r="L30">
        <v>0.80139899999999997</v>
      </c>
    </row>
    <row r="31" spans="1:12" x14ac:dyDescent="0.3">
      <c r="A31">
        <v>0.20599999999999999</v>
      </c>
      <c r="B31">
        <v>0.21099999999999999</v>
      </c>
      <c r="C31" t="s">
        <v>46</v>
      </c>
      <c r="D31">
        <v>0</v>
      </c>
      <c r="E31">
        <v>0</v>
      </c>
      <c r="F31">
        <v>0.68013000000000001</v>
      </c>
      <c r="G31">
        <v>0.687141</v>
      </c>
      <c r="K31">
        <v>0</v>
      </c>
      <c r="L31">
        <v>0.68013000000000001</v>
      </c>
    </row>
    <row r="32" spans="1:12" x14ac:dyDescent="0.3">
      <c r="A32">
        <v>1</v>
      </c>
      <c r="B32">
        <v>1</v>
      </c>
      <c r="C32" t="s">
        <v>17</v>
      </c>
      <c r="D32">
        <v>1</v>
      </c>
      <c r="E32">
        <v>1</v>
      </c>
      <c r="F32">
        <v>1</v>
      </c>
      <c r="G32">
        <v>1</v>
      </c>
      <c r="K32">
        <v>1</v>
      </c>
      <c r="L32">
        <v>1</v>
      </c>
    </row>
    <row r="33" spans="1:12" x14ac:dyDescent="0.3">
      <c r="A33">
        <v>0.52200000000000002</v>
      </c>
      <c r="B33">
        <v>0.28599999999999998</v>
      </c>
      <c r="C33" t="s">
        <v>42</v>
      </c>
      <c r="D33">
        <v>0.5</v>
      </c>
      <c r="E33">
        <v>0</v>
      </c>
      <c r="F33">
        <v>0.68182200000000004</v>
      </c>
      <c r="G33">
        <v>0.68680699999999995</v>
      </c>
      <c r="K33">
        <v>0.5</v>
      </c>
      <c r="L33">
        <v>0.68182200000000004</v>
      </c>
    </row>
    <row r="34" spans="1:12" x14ac:dyDescent="0.3">
      <c r="A34">
        <v>0.80800000000000005</v>
      </c>
      <c r="B34">
        <v>0.4</v>
      </c>
      <c r="C34" t="s">
        <v>17</v>
      </c>
      <c r="D34">
        <v>1</v>
      </c>
      <c r="E34">
        <v>0</v>
      </c>
      <c r="F34">
        <v>0.78249400000000002</v>
      </c>
      <c r="G34">
        <v>0.77215900000000004</v>
      </c>
      <c r="K34">
        <v>1</v>
      </c>
      <c r="L34">
        <v>0.78249400000000002</v>
      </c>
    </row>
    <row r="35" spans="1:12" x14ac:dyDescent="0.3">
      <c r="A35">
        <v>1</v>
      </c>
      <c r="B35">
        <v>1</v>
      </c>
      <c r="C35" t="s">
        <v>17</v>
      </c>
      <c r="D35">
        <v>1</v>
      </c>
      <c r="E35">
        <v>1</v>
      </c>
      <c r="F35">
        <v>0.97116400000000003</v>
      </c>
      <c r="G35">
        <v>0.96571499999999999</v>
      </c>
      <c r="K35">
        <v>1</v>
      </c>
      <c r="L35">
        <v>0.97116400000000003</v>
      </c>
    </row>
    <row r="36" spans="1:12" x14ac:dyDescent="0.3">
      <c r="A36">
        <v>1</v>
      </c>
      <c r="B36">
        <v>1</v>
      </c>
      <c r="C36" t="s">
        <v>17</v>
      </c>
      <c r="D36">
        <v>1</v>
      </c>
      <c r="E36">
        <v>1</v>
      </c>
      <c r="F36">
        <v>0.982877</v>
      </c>
      <c r="G36">
        <v>0.98191099999999998</v>
      </c>
      <c r="K36">
        <v>1</v>
      </c>
      <c r="L36">
        <v>0.982877</v>
      </c>
    </row>
    <row r="37" spans="1:12" x14ac:dyDescent="0.3">
      <c r="A37">
        <v>-2.5000000000000001E-2</v>
      </c>
      <c r="B37">
        <v>0</v>
      </c>
      <c r="C37" t="s">
        <v>42</v>
      </c>
      <c r="D37">
        <v>0.5</v>
      </c>
      <c r="E37">
        <v>0</v>
      </c>
      <c r="F37">
        <v>0.613591</v>
      </c>
      <c r="G37">
        <v>0.61500999999999995</v>
      </c>
      <c r="K37">
        <v>0.5</v>
      </c>
      <c r="L37">
        <v>0.613591</v>
      </c>
    </row>
    <row r="38" spans="1:12" x14ac:dyDescent="0.3">
      <c r="A38">
        <v>0.92800000000000005</v>
      </c>
      <c r="B38">
        <v>0.8</v>
      </c>
      <c r="C38" t="s">
        <v>17</v>
      </c>
      <c r="D38">
        <v>1</v>
      </c>
      <c r="E38">
        <v>0</v>
      </c>
      <c r="F38">
        <v>0.91315000000000002</v>
      </c>
      <c r="G38">
        <v>0.912497</v>
      </c>
      <c r="K38">
        <v>1</v>
      </c>
      <c r="L38">
        <v>0.91315000000000002</v>
      </c>
    </row>
    <row r="39" spans="1:12" x14ac:dyDescent="0.3">
      <c r="A39">
        <v>0.97199999999999998</v>
      </c>
      <c r="B39">
        <v>0</v>
      </c>
      <c r="C39" t="s">
        <v>17</v>
      </c>
      <c r="D39">
        <v>1</v>
      </c>
      <c r="E39">
        <v>0</v>
      </c>
      <c r="F39">
        <v>0.94534799999999997</v>
      </c>
      <c r="G39">
        <v>0.94338999999999995</v>
      </c>
      <c r="K39">
        <v>1</v>
      </c>
      <c r="L39">
        <v>0.94534799999999997</v>
      </c>
    </row>
    <row r="40" spans="1:12" x14ac:dyDescent="0.3">
      <c r="A40">
        <v>0.35499999999999998</v>
      </c>
      <c r="B40">
        <v>0.2</v>
      </c>
      <c r="C40" t="s">
        <v>42</v>
      </c>
      <c r="D40">
        <v>0.5</v>
      </c>
      <c r="E40">
        <v>0</v>
      </c>
      <c r="F40">
        <v>0.74447300000000005</v>
      </c>
      <c r="G40">
        <v>0.75461199999999995</v>
      </c>
      <c r="K40">
        <v>0.5</v>
      </c>
      <c r="L40">
        <v>0.74447300000000005</v>
      </c>
    </row>
    <row r="41" spans="1:12" x14ac:dyDescent="0.3">
      <c r="A41">
        <v>-9.5000000000000001E-2</v>
      </c>
      <c r="B41">
        <v>0</v>
      </c>
      <c r="C41" t="s">
        <v>46</v>
      </c>
      <c r="D41">
        <v>0</v>
      </c>
      <c r="E41">
        <v>0</v>
      </c>
      <c r="F41">
        <v>0.62739299999999998</v>
      </c>
      <c r="G41">
        <v>0.62509800000000004</v>
      </c>
      <c r="K41">
        <v>0</v>
      </c>
      <c r="L41">
        <v>0.62739299999999998</v>
      </c>
    </row>
    <row r="42" spans="1:12" x14ac:dyDescent="0.3">
      <c r="A42">
        <v>0.13800000000000001</v>
      </c>
      <c r="B42">
        <v>0</v>
      </c>
      <c r="C42" t="s">
        <v>46</v>
      </c>
      <c r="D42">
        <v>0</v>
      </c>
      <c r="E42">
        <v>0</v>
      </c>
      <c r="F42">
        <v>0.65281199999999995</v>
      </c>
      <c r="G42">
        <v>0.66027599999999997</v>
      </c>
      <c r="K42">
        <v>0</v>
      </c>
      <c r="L42">
        <v>0.65281199999999995</v>
      </c>
    </row>
    <row r="43" spans="1:12" x14ac:dyDescent="0.3">
      <c r="A43">
        <v>0.98899999999999999</v>
      </c>
      <c r="B43">
        <v>0.8</v>
      </c>
      <c r="C43" t="s">
        <v>17</v>
      </c>
      <c r="D43">
        <v>1</v>
      </c>
      <c r="E43">
        <v>0</v>
      </c>
      <c r="F43">
        <v>0.87863800000000003</v>
      </c>
      <c r="G43">
        <v>0.87473000000000001</v>
      </c>
      <c r="K43">
        <v>1</v>
      </c>
      <c r="L43">
        <v>0.87863800000000003</v>
      </c>
    </row>
    <row r="44" spans="1:12" x14ac:dyDescent="0.3">
      <c r="A44">
        <v>0.77400000000000002</v>
      </c>
      <c r="B44">
        <v>0.5</v>
      </c>
      <c r="C44" t="s">
        <v>42</v>
      </c>
      <c r="D44">
        <v>0.5</v>
      </c>
      <c r="E44">
        <v>0</v>
      </c>
      <c r="F44">
        <v>0.78252999999999995</v>
      </c>
      <c r="G44">
        <v>0.78183800000000003</v>
      </c>
      <c r="K44">
        <v>0.5</v>
      </c>
      <c r="L44">
        <v>0.78252999999999995</v>
      </c>
    </row>
    <row r="45" spans="1:12" x14ac:dyDescent="0.3">
      <c r="A45">
        <v>0.83799999999999997</v>
      </c>
      <c r="B45">
        <v>0.4</v>
      </c>
      <c r="C45" t="s">
        <v>42</v>
      </c>
      <c r="D45">
        <v>0.5</v>
      </c>
      <c r="E45">
        <v>0</v>
      </c>
      <c r="F45">
        <v>0.82604500000000003</v>
      </c>
      <c r="G45">
        <v>0.81284000000000001</v>
      </c>
      <c r="K45">
        <v>0.5</v>
      </c>
      <c r="L45">
        <v>0.82604500000000003</v>
      </c>
    </row>
    <row r="46" spans="1:12" x14ac:dyDescent="0.3">
      <c r="A46">
        <v>0.34899999999999998</v>
      </c>
      <c r="B46">
        <v>0</v>
      </c>
      <c r="C46" t="s">
        <v>46</v>
      </c>
      <c r="D46">
        <v>0</v>
      </c>
      <c r="E46">
        <v>0</v>
      </c>
      <c r="F46">
        <v>0.66693199999999997</v>
      </c>
      <c r="G46">
        <v>0.68188000000000004</v>
      </c>
      <c r="K46">
        <v>0</v>
      </c>
      <c r="L46">
        <v>0.66693199999999997</v>
      </c>
    </row>
    <row r="47" spans="1:12" x14ac:dyDescent="0.3">
      <c r="A47">
        <v>1</v>
      </c>
      <c r="B47">
        <v>0.85699999999999998</v>
      </c>
      <c r="C47" t="s">
        <v>17</v>
      </c>
      <c r="D47">
        <v>1</v>
      </c>
      <c r="E47">
        <v>0</v>
      </c>
      <c r="F47">
        <v>0.91911799999999999</v>
      </c>
      <c r="G47">
        <v>0.917659</v>
      </c>
      <c r="K47">
        <v>1</v>
      </c>
      <c r="L47">
        <v>0.91911799999999999</v>
      </c>
    </row>
    <row r="48" spans="1:12" x14ac:dyDescent="0.3">
      <c r="A48">
        <v>0.77200000000000002</v>
      </c>
      <c r="B48">
        <v>0</v>
      </c>
      <c r="C48" t="s">
        <v>42</v>
      </c>
      <c r="D48">
        <v>0.5</v>
      </c>
      <c r="E48">
        <v>0</v>
      </c>
      <c r="F48">
        <v>0.68033500000000002</v>
      </c>
      <c r="G48">
        <v>0.68870799999999999</v>
      </c>
      <c r="K48">
        <v>0.5</v>
      </c>
      <c r="L48">
        <v>0.68033500000000002</v>
      </c>
    </row>
    <row r="49" spans="1:12" x14ac:dyDescent="0.3">
      <c r="A49">
        <v>0.44900000000000001</v>
      </c>
      <c r="B49">
        <v>0</v>
      </c>
      <c r="C49" t="s">
        <v>46</v>
      </c>
      <c r="D49">
        <v>0</v>
      </c>
      <c r="E49">
        <v>0</v>
      </c>
      <c r="F49">
        <v>0.68428100000000003</v>
      </c>
      <c r="G49">
        <v>0.68591500000000005</v>
      </c>
      <c r="K49">
        <v>0</v>
      </c>
      <c r="L49">
        <v>0.68428100000000003</v>
      </c>
    </row>
    <row r="50" spans="1:12" x14ac:dyDescent="0.3">
      <c r="A50">
        <v>0.26400000000000001</v>
      </c>
      <c r="B50">
        <v>0.375</v>
      </c>
      <c r="C50" t="s">
        <v>42</v>
      </c>
      <c r="D50">
        <v>0.5</v>
      </c>
      <c r="E50">
        <v>0</v>
      </c>
      <c r="F50">
        <v>0.70185399999999998</v>
      </c>
      <c r="G50">
        <v>0.70629299999999995</v>
      </c>
      <c r="K50">
        <v>0.5</v>
      </c>
      <c r="L50">
        <v>0.70185399999999998</v>
      </c>
    </row>
    <row r="51" spans="1:12" x14ac:dyDescent="0.3">
      <c r="A51">
        <v>0.75600000000000001</v>
      </c>
      <c r="B51">
        <v>0.66700000000000004</v>
      </c>
      <c r="C51" t="s">
        <v>17</v>
      </c>
      <c r="D51">
        <v>1</v>
      </c>
      <c r="E51">
        <v>0</v>
      </c>
      <c r="F51">
        <v>0.87073299999999998</v>
      </c>
      <c r="G51">
        <v>0.86534999999999995</v>
      </c>
      <c r="K51">
        <v>1</v>
      </c>
      <c r="L51">
        <v>0.87073299999999998</v>
      </c>
    </row>
    <row r="52" spans="1:12" x14ac:dyDescent="0.3">
      <c r="A52">
        <v>0.96799999999999997</v>
      </c>
      <c r="B52">
        <v>0.5</v>
      </c>
      <c r="C52" t="s">
        <v>17</v>
      </c>
      <c r="D52">
        <v>1</v>
      </c>
      <c r="E52">
        <v>0</v>
      </c>
      <c r="F52">
        <v>0.86689899999999998</v>
      </c>
      <c r="G52">
        <v>0.87770700000000001</v>
      </c>
      <c r="K52">
        <v>1</v>
      </c>
      <c r="L52">
        <v>0.86689899999999998</v>
      </c>
    </row>
    <row r="53" spans="1:12" x14ac:dyDescent="0.3">
      <c r="A53">
        <v>0.84199999999999997</v>
      </c>
      <c r="B53">
        <v>0.57099999999999995</v>
      </c>
      <c r="C53" t="s">
        <v>17</v>
      </c>
      <c r="D53">
        <v>1</v>
      </c>
      <c r="E53">
        <v>0</v>
      </c>
      <c r="F53">
        <v>0.87501899999999999</v>
      </c>
      <c r="G53">
        <v>0.87519899999999995</v>
      </c>
      <c r="K53">
        <v>1</v>
      </c>
      <c r="L53">
        <v>0.87501899999999999</v>
      </c>
    </row>
    <row r="54" spans="1:12" x14ac:dyDescent="0.3">
      <c r="A54">
        <v>0.65</v>
      </c>
      <c r="B54">
        <v>0</v>
      </c>
      <c r="C54" t="s">
        <v>46</v>
      </c>
      <c r="D54">
        <v>0</v>
      </c>
      <c r="E54">
        <v>0</v>
      </c>
      <c r="F54">
        <v>0.74236100000000005</v>
      </c>
      <c r="G54">
        <v>0.74697199999999997</v>
      </c>
      <c r="K54">
        <v>0</v>
      </c>
      <c r="L54">
        <v>0.74236100000000005</v>
      </c>
    </row>
    <row r="55" spans="1:12" x14ac:dyDescent="0.3">
      <c r="A55">
        <v>0.47</v>
      </c>
      <c r="B55">
        <v>0</v>
      </c>
      <c r="C55" t="s">
        <v>46</v>
      </c>
      <c r="D55">
        <v>0</v>
      </c>
      <c r="E55">
        <v>0</v>
      </c>
      <c r="F55">
        <v>0.72503099999999998</v>
      </c>
      <c r="G55">
        <v>0.72996300000000003</v>
      </c>
      <c r="K55">
        <v>0</v>
      </c>
      <c r="L55">
        <v>0.72503099999999998</v>
      </c>
    </row>
    <row r="56" spans="1:12" x14ac:dyDescent="0.3">
      <c r="A56">
        <v>0.53300000000000003</v>
      </c>
      <c r="B56">
        <v>0.23499999999999999</v>
      </c>
      <c r="C56" t="s">
        <v>42</v>
      </c>
      <c r="D56">
        <v>0.5</v>
      </c>
      <c r="E56">
        <v>0</v>
      </c>
      <c r="F56">
        <v>0.751278</v>
      </c>
      <c r="G56">
        <v>0.75971299999999997</v>
      </c>
      <c r="K56">
        <v>0.5</v>
      </c>
      <c r="L56">
        <v>0.751278</v>
      </c>
    </row>
    <row r="57" spans="1:12" x14ac:dyDescent="0.3">
      <c r="A57">
        <v>0.56799999999999995</v>
      </c>
      <c r="B57">
        <v>0.4</v>
      </c>
      <c r="C57" t="s">
        <v>42</v>
      </c>
      <c r="D57">
        <v>0.5</v>
      </c>
      <c r="E57">
        <v>0</v>
      </c>
      <c r="F57">
        <v>0.76516899999999999</v>
      </c>
      <c r="G57">
        <v>0.76873199999999997</v>
      </c>
      <c r="K57">
        <v>0.5</v>
      </c>
      <c r="L57">
        <v>0.76516899999999999</v>
      </c>
    </row>
    <row r="58" spans="1:12" x14ac:dyDescent="0.3">
      <c r="A58">
        <v>0.24399999999999999</v>
      </c>
      <c r="B58">
        <v>0</v>
      </c>
      <c r="C58" t="s">
        <v>46</v>
      </c>
      <c r="D58">
        <v>0</v>
      </c>
      <c r="E58">
        <v>0</v>
      </c>
      <c r="F58">
        <v>0.667431</v>
      </c>
      <c r="G58">
        <v>0.67348300000000005</v>
      </c>
      <c r="K58">
        <v>0</v>
      </c>
      <c r="L58">
        <v>0.667431</v>
      </c>
    </row>
    <row r="59" spans="1:12" x14ac:dyDescent="0.3">
      <c r="A59">
        <v>1</v>
      </c>
      <c r="B59">
        <v>1</v>
      </c>
      <c r="C59" t="s">
        <v>17</v>
      </c>
      <c r="D59">
        <v>1</v>
      </c>
      <c r="E59">
        <v>1</v>
      </c>
      <c r="F59">
        <v>0.96835000000000004</v>
      </c>
      <c r="G59">
        <v>0.97075900000000004</v>
      </c>
      <c r="K59">
        <v>1</v>
      </c>
      <c r="L59">
        <v>0.96835000000000004</v>
      </c>
    </row>
    <row r="60" spans="1:12" x14ac:dyDescent="0.3">
      <c r="A60">
        <v>1</v>
      </c>
      <c r="B60">
        <v>1</v>
      </c>
      <c r="C60" t="s">
        <v>17</v>
      </c>
      <c r="D60">
        <v>1</v>
      </c>
      <c r="E60">
        <v>1</v>
      </c>
      <c r="F60">
        <v>0.98058800000000002</v>
      </c>
      <c r="G60">
        <v>0.98069600000000001</v>
      </c>
      <c r="K60">
        <v>1</v>
      </c>
      <c r="L60">
        <v>0.98058800000000002</v>
      </c>
    </row>
    <row r="61" spans="1:12" x14ac:dyDescent="0.3">
      <c r="A61">
        <v>0.98599999999999999</v>
      </c>
      <c r="B61">
        <v>0.33300000000000002</v>
      </c>
      <c r="C61" t="s">
        <v>17</v>
      </c>
      <c r="D61">
        <v>1</v>
      </c>
      <c r="E61">
        <v>0</v>
      </c>
      <c r="F61">
        <v>0.83901899999999996</v>
      </c>
      <c r="G61">
        <v>0.83247499999999997</v>
      </c>
      <c r="K61">
        <v>1</v>
      </c>
      <c r="L61">
        <v>0.83901899999999996</v>
      </c>
    </row>
    <row r="62" spans="1:12" x14ac:dyDescent="0.3">
      <c r="A62">
        <v>0</v>
      </c>
      <c r="B62">
        <v>0</v>
      </c>
      <c r="C62" t="s">
        <v>46</v>
      </c>
      <c r="D62">
        <v>0</v>
      </c>
      <c r="E62">
        <v>0</v>
      </c>
      <c r="F62">
        <v>0.71719100000000002</v>
      </c>
      <c r="G62">
        <v>0.71719100000000002</v>
      </c>
      <c r="K62">
        <v>0</v>
      </c>
      <c r="L62">
        <v>0.71719100000000002</v>
      </c>
    </row>
    <row r="63" spans="1:12" x14ac:dyDescent="0.3">
      <c r="A63">
        <v>0.379</v>
      </c>
      <c r="B63">
        <v>0</v>
      </c>
      <c r="C63" t="s">
        <v>46</v>
      </c>
      <c r="D63">
        <v>0</v>
      </c>
      <c r="E63">
        <v>0</v>
      </c>
      <c r="F63">
        <v>0.67741899999999999</v>
      </c>
      <c r="G63">
        <v>0.66069500000000003</v>
      </c>
      <c r="K63">
        <v>0</v>
      </c>
      <c r="L63">
        <v>0.67741899999999999</v>
      </c>
    </row>
    <row r="64" spans="1:12" x14ac:dyDescent="0.3">
      <c r="A64">
        <v>0.161</v>
      </c>
      <c r="B64">
        <v>8.6999999999999994E-2</v>
      </c>
      <c r="C64" t="s">
        <v>46</v>
      </c>
      <c r="D64">
        <v>0</v>
      </c>
      <c r="E64">
        <v>0</v>
      </c>
      <c r="F64">
        <v>0.64499700000000004</v>
      </c>
      <c r="G64">
        <v>0.64462299999999995</v>
      </c>
      <c r="K64">
        <v>0</v>
      </c>
      <c r="L64">
        <v>0.64499700000000004</v>
      </c>
    </row>
    <row r="65" spans="1:12" x14ac:dyDescent="0.3">
      <c r="A65">
        <v>0.26600000000000001</v>
      </c>
      <c r="B65">
        <v>0</v>
      </c>
      <c r="C65" t="s">
        <v>46</v>
      </c>
      <c r="D65">
        <v>0</v>
      </c>
      <c r="E65">
        <v>0</v>
      </c>
      <c r="F65">
        <v>0.66338699999999995</v>
      </c>
      <c r="G65">
        <v>0.65528900000000001</v>
      </c>
      <c r="K65">
        <v>0</v>
      </c>
      <c r="L65">
        <v>0.66338699999999995</v>
      </c>
    </row>
    <row r="66" spans="1:12" x14ac:dyDescent="0.3">
      <c r="A66">
        <v>0.98899999999999999</v>
      </c>
      <c r="B66">
        <v>0.91700000000000004</v>
      </c>
      <c r="C66" t="s">
        <v>17</v>
      </c>
      <c r="D66">
        <v>1</v>
      </c>
      <c r="E66">
        <v>0</v>
      </c>
      <c r="F66">
        <v>0.94246399999999997</v>
      </c>
      <c r="G66">
        <v>0.92843200000000004</v>
      </c>
      <c r="K66">
        <v>1</v>
      </c>
      <c r="L66">
        <v>0.94246399999999997</v>
      </c>
    </row>
    <row r="67" spans="1:12" x14ac:dyDescent="0.3">
      <c r="A67">
        <v>0.93200000000000005</v>
      </c>
      <c r="B67">
        <v>0.71399999999999997</v>
      </c>
      <c r="C67" t="s">
        <v>17</v>
      </c>
      <c r="D67">
        <v>1</v>
      </c>
      <c r="E67">
        <v>0</v>
      </c>
      <c r="F67">
        <v>0.89105800000000002</v>
      </c>
      <c r="G67">
        <v>0.89135699999999995</v>
      </c>
      <c r="K67">
        <v>1</v>
      </c>
      <c r="L67">
        <v>0.89105800000000002</v>
      </c>
    </row>
    <row r="68" spans="1:12" x14ac:dyDescent="0.3">
      <c r="A68">
        <v>0.32300000000000001</v>
      </c>
      <c r="B68">
        <v>0</v>
      </c>
      <c r="C68" t="s">
        <v>42</v>
      </c>
      <c r="D68">
        <v>0.5</v>
      </c>
      <c r="E68">
        <v>0</v>
      </c>
      <c r="F68">
        <v>0.65728299999999995</v>
      </c>
      <c r="G68">
        <v>0.67245100000000002</v>
      </c>
      <c r="K68">
        <v>0.5</v>
      </c>
      <c r="L68">
        <v>0.65728299999999995</v>
      </c>
    </row>
    <row r="69" spans="1:12" x14ac:dyDescent="0.3">
      <c r="A69">
        <v>0.51500000000000001</v>
      </c>
      <c r="B69">
        <v>0</v>
      </c>
      <c r="C69" t="s">
        <v>17</v>
      </c>
      <c r="D69">
        <v>1</v>
      </c>
      <c r="E69">
        <v>0</v>
      </c>
      <c r="F69">
        <v>0.71940899999999997</v>
      </c>
      <c r="G69">
        <v>0.71301199999999998</v>
      </c>
      <c r="K69">
        <v>1</v>
      </c>
      <c r="L69">
        <v>0.71940899999999997</v>
      </c>
    </row>
    <row r="70" spans="1:12" x14ac:dyDescent="0.3">
      <c r="A70">
        <v>0.45200000000000001</v>
      </c>
      <c r="B70">
        <v>0.4</v>
      </c>
      <c r="C70" t="s">
        <v>42</v>
      </c>
      <c r="D70">
        <v>0.5</v>
      </c>
      <c r="E70">
        <v>0</v>
      </c>
      <c r="F70">
        <v>0.80960500000000002</v>
      </c>
      <c r="G70">
        <v>0.80411600000000005</v>
      </c>
      <c r="K70">
        <v>0.5</v>
      </c>
      <c r="L70">
        <v>0.80960500000000002</v>
      </c>
    </row>
    <row r="71" spans="1:12" x14ac:dyDescent="0.3">
      <c r="A71">
        <v>0.69499999999999995</v>
      </c>
      <c r="B71">
        <v>0</v>
      </c>
      <c r="C71" t="s">
        <v>42</v>
      </c>
      <c r="D71">
        <v>0.5</v>
      </c>
      <c r="E71">
        <v>0</v>
      </c>
      <c r="F71">
        <v>0.76530900000000002</v>
      </c>
      <c r="G71">
        <v>0.76231099999999996</v>
      </c>
      <c r="K71">
        <v>0.5</v>
      </c>
      <c r="L71">
        <v>0.76530900000000002</v>
      </c>
    </row>
    <row r="72" spans="1:12" x14ac:dyDescent="0.3">
      <c r="A72">
        <v>0.57199999999999995</v>
      </c>
      <c r="B72">
        <v>0.1</v>
      </c>
      <c r="C72" t="s">
        <v>46</v>
      </c>
      <c r="D72">
        <v>0</v>
      </c>
      <c r="E72">
        <v>0</v>
      </c>
      <c r="F72">
        <v>0.68777100000000002</v>
      </c>
      <c r="G72">
        <v>0.693492</v>
      </c>
      <c r="K72">
        <v>0</v>
      </c>
      <c r="L72">
        <v>0.68777100000000002</v>
      </c>
    </row>
    <row r="73" spans="1:12" x14ac:dyDescent="0.3">
      <c r="A73">
        <v>0.996</v>
      </c>
      <c r="B73">
        <v>0.75</v>
      </c>
      <c r="C73" t="s">
        <v>17</v>
      </c>
      <c r="D73">
        <v>1</v>
      </c>
      <c r="E73">
        <v>0</v>
      </c>
      <c r="F73">
        <v>0.97043699999999999</v>
      </c>
      <c r="G73">
        <v>0.96030800000000005</v>
      </c>
      <c r="K73">
        <v>1</v>
      </c>
      <c r="L73">
        <v>0.97043699999999999</v>
      </c>
    </row>
    <row r="74" spans="1:12" x14ac:dyDescent="0.3">
      <c r="A74">
        <v>0.30099999999999999</v>
      </c>
      <c r="B74">
        <v>0</v>
      </c>
      <c r="C74" t="s">
        <v>46</v>
      </c>
      <c r="D74">
        <v>0</v>
      </c>
      <c r="E74">
        <v>0</v>
      </c>
      <c r="F74">
        <v>0.63505699999999998</v>
      </c>
      <c r="G74">
        <v>0.63480000000000003</v>
      </c>
      <c r="K74">
        <v>0</v>
      </c>
      <c r="L74">
        <v>0.63505699999999998</v>
      </c>
    </row>
    <row r="75" spans="1:12" x14ac:dyDescent="0.3">
      <c r="A75">
        <v>0.995</v>
      </c>
      <c r="B75">
        <v>0.7</v>
      </c>
      <c r="C75" t="s">
        <v>17</v>
      </c>
      <c r="D75">
        <v>1</v>
      </c>
      <c r="E75">
        <v>0</v>
      </c>
      <c r="F75">
        <v>0.91542699999999999</v>
      </c>
      <c r="G75">
        <v>0.91410199999999997</v>
      </c>
      <c r="K75">
        <v>1</v>
      </c>
      <c r="L75">
        <v>0.91542699999999999</v>
      </c>
    </row>
    <row r="76" spans="1:12" x14ac:dyDescent="0.3">
      <c r="A76">
        <v>1</v>
      </c>
      <c r="B76">
        <v>1</v>
      </c>
      <c r="C76" t="s">
        <v>17</v>
      </c>
      <c r="D76">
        <v>1</v>
      </c>
      <c r="E76">
        <v>1</v>
      </c>
      <c r="F76">
        <v>0.95740899999999995</v>
      </c>
      <c r="G76">
        <v>0.95156600000000002</v>
      </c>
      <c r="K76">
        <v>1</v>
      </c>
      <c r="L76">
        <v>0.95740899999999995</v>
      </c>
    </row>
    <row r="77" spans="1:12" x14ac:dyDescent="0.3">
      <c r="A77">
        <v>0.55000000000000004</v>
      </c>
      <c r="B77">
        <v>0</v>
      </c>
      <c r="C77" t="s">
        <v>42</v>
      </c>
      <c r="D77">
        <v>0.5</v>
      </c>
      <c r="E77">
        <v>0</v>
      </c>
      <c r="F77">
        <v>0.770814</v>
      </c>
      <c r="G77">
        <v>0.78500300000000001</v>
      </c>
      <c r="K77">
        <v>0.5</v>
      </c>
      <c r="L77">
        <v>0.770814</v>
      </c>
    </row>
    <row r="78" spans="1:12" x14ac:dyDescent="0.3">
      <c r="A78">
        <v>0.96299999999999997</v>
      </c>
      <c r="B78">
        <v>0.88900000000000001</v>
      </c>
      <c r="C78" t="s">
        <v>17</v>
      </c>
      <c r="D78">
        <v>1</v>
      </c>
      <c r="E78">
        <v>0</v>
      </c>
      <c r="F78">
        <v>0.92321900000000001</v>
      </c>
      <c r="G78">
        <v>0.922898</v>
      </c>
      <c r="K78">
        <v>1</v>
      </c>
      <c r="L78">
        <v>0.92321900000000001</v>
      </c>
    </row>
    <row r="79" spans="1:12" x14ac:dyDescent="0.3">
      <c r="A79">
        <v>0.47499999999999998</v>
      </c>
      <c r="B79">
        <v>0</v>
      </c>
      <c r="C79" t="s">
        <v>46</v>
      </c>
      <c r="D79">
        <v>0</v>
      </c>
      <c r="E79">
        <v>0</v>
      </c>
      <c r="F79">
        <v>0.73046699999999998</v>
      </c>
      <c r="G79">
        <v>0.73048599999999997</v>
      </c>
      <c r="K79">
        <v>0</v>
      </c>
      <c r="L79">
        <v>0.73046699999999998</v>
      </c>
    </row>
    <row r="80" spans="1:12" x14ac:dyDescent="0.3">
      <c r="A80">
        <v>1</v>
      </c>
      <c r="B80">
        <v>0</v>
      </c>
      <c r="C80" t="s">
        <v>17</v>
      </c>
      <c r="D80">
        <v>1</v>
      </c>
      <c r="E80">
        <v>0</v>
      </c>
      <c r="F80">
        <v>1</v>
      </c>
      <c r="G80">
        <v>1</v>
      </c>
      <c r="K80">
        <v>1</v>
      </c>
      <c r="L80">
        <v>1</v>
      </c>
    </row>
    <row r="81" spans="1:12" x14ac:dyDescent="0.3">
      <c r="A81">
        <v>0.99199999999999999</v>
      </c>
      <c r="B81">
        <v>5.8999999999999997E-2</v>
      </c>
      <c r="C81" t="s">
        <v>17</v>
      </c>
      <c r="D81">
        <v>1</v>
      </c>
      <c r="E81">
        <v>0</v>
      </c>
      <c r="F81">
        <v>0.90074600000000005</v>
      </c>
      <c r="G81">
        <v>0.89485800000000004</v>
      </c>
      <c r="K81">
        <v>1</v>
      </c>
      <c r="L81">
        <v>0.90074600000000005</v>
      </c>
    </row>
    <row r="82" spans="1:12" x14ac:dyDescent="0.3">
      <c r="A82">
        <v>0.91100000000000003</v>
      </c>
      <c r="B82">
        <v>0.8</v>
      </c>
      <c r="C82" t="s">
        <v>17</v>
      </c>
      <c r="D82">
        <v>1</v>
      </c>
      <c r="E82">
        <v>0</v>
      </c>
      <c r="F82">
        <v>0.93818599999999996</v>
      </c>
      <c r="G82">
        <v>0.92650500000000002</v>
      </c>
      <c r="K82">
        <v>1</v>
      </c>
      <c r="L82">
        <v>0.93818599999999996</v>
      </c>
    </row>
    <row r="83" spans="1:12" x14ac:dyDescent="0.3">
      <c r="A83">
        <v>0.98799999999999999</v>
      </c>
      <c r="B83">
        <v>0.66700000000000004</v>
      </c>
      <c r="C83" t="s">
        <v>17</v>
      </c>
      <c r="D83">
        <v>1</v>
      </c>
      <c r="E83">
        <v>0</v>
      </c>
      <c r="F83">
        <v>0.90027199999999996</v>
      </c>
      <c r="G83">
        <v>0.90303199999999995</v>
      </c>
      <c r="K83">
        <v>1</v>
      </c>
      <c r="L83">
        <v>0.90027199999999996</v>
      </c>
    </row>
    <row r="84" spans="1:12" x14ac:dyDescent="0.3">
      <c r="A84">
        <v>0.97899999999999998</v>
      </c>
      <c r="B84">
        <v>0.5</v>
      </c>
      <c r="C84" t="s">
        <v>17</v>
      </c>
      <c r="D84">
        <v>1</v>
      </c>
      <c r="E84">
        <v>0</v>
      </c>
      <c r="F84">
        <v>0.93623800000000001</v>
      </c>
      <c r="G84">
        <v>0.93676999999999999</v>
      </c>
      <c r="K84">
        <v>1</v>
      </c>
      <c r="L84">
        <v>0.93623800000000001</v>
      </c>
    </row>
    <row r="85" spans="1:12" x14ac:dyDescent="0.3">
      <c r="A85">
        <v>0.55800000000000005</v>
      </c>
      <c r="B85">
        <v>0.4</v>
      </c>
      <c r="C85" t="s">
        <v>42</v>
      </c>
      <c r="D85">
        <v>0.5</v>
      </c>
      <c r="E85">
        <v>0</v>
      </c>
      <c r="F85">
        <v>0.80705700000000002</v>
      </c>
      <c r="G85">
        <v>0.80508800000000003</v>
      </c>
      <c r="K85">
        <v>0.5</v>
      </c>
      <c r="L85">
        <v>0.80705700000000002</v>
      </c>
    </row>
    <row r="86" spans="1:12" x14ac:dyDescent="0.3">
      <c r="A86">
        <v>0.98599999999999999</v>
      </c>
      <c r="B86">
        <v>0.52200000000000002</v>
      </c>
      <c r="C86" t="s">
        <v>17</v>
      </c>
      <c r="D86">
        <v>1</v>
      </c>
      <c r="E86">
        <v>0</v>
      </c>
      <c r="F86">
        <v>0.90996100000000002</v>
      </c>
      <c r="G86">
        <v>0.90338700000000005</v>
      </c>
      <c r="K86">
        <v>1</v>
      </c>
      <c r="L86">
        <v>0.90996100000000002</v>
      </c>
    </row>
    <row r="87" spans="1:12" x14ac:dyDescent="0.3">
      <c r="A87">
        <v>0.98299999999999998</v>
      </c>
      <c r="B87">
        <v>0.66700000000000004</v>
      </c>
      <c r="C87" t="s">
        <v>17</v>
      </c>
      <c r="D87">
        <v>1</v>
      </c>
      <c r="E87">
        <v>0</v>
      </c>
      <c r="F87">
        <v>0.92762999999999995</v>
      </c>
      <c r="G87">
        <v>0.93090700000000004</v>
      </c>
      <c r="K87">
        <v>1</v>
      </c>
      <c r="L87">
        <v>0.92762999999999995</v>
      </c>
    </row>
    <row r="88" spans="1:12" x14ac:dyDescent="0.3">
      <c r="A88">
        <v>1</v>
      </c>
      <c r="B88">
        <v>1</v>
      </c>
      <c r="C88" t="s">
        <v>17</v>
      </c>
      <c r="D88">
        <v>1</v>
      </c>
      <c r="E88">
        <v>1</v>
      </c>
      <c r="F88">
        <v>1</v>
      </c>
      <c r="G88">
        <v>1</v>
      </c>
      <c r="K88">
        <v>1</v>
      </c>
      <c r="L88">
        <v>1</v>
      </c>
    </row>
    <row r="89" spans="1:12" x14ac:dyDescent="0.3">
      <c r="A89">
        <v>0.55400000000000005</v>
      </c>
      <c r="B89">
        <v>0</v>
      </c>
      <c r="C89" t="s">
        <v>17</v>
      </c>
      <c r="D89">
        <v>1</v>
      </c>
      <c r="E89">
        <v>0</v>
      </c>
      <c r="F89">
        <v>0.66682399999999997</v>
      </c>
      <c r="G89">
        <v>0.669655</v>
      </c>
      <c r="K89">
        <v>1</v>
      </c>
      <c r="L89">
        <v>0.66682399999999997</v>
      </c>
    </row>
    <row r="90" spans="1:12" x14ac:dyDescent="0.3">
      <c r="A90">
        <v>0.753</v>
      </c>
      <c r="B90">
        <v>0.66700000000000004</v>
      </c>
      <c r="C90" t="s">
        <v>17</v>
      </c>
      <c r="D90">
        <v>1</v>
      </c>
      <c r="E90">
        <v>0</v>
      </c>
      <c r="F90">
        <v>0.88756699999999999</v>
      </c>
      <c r="G90">
        <v>0.87629299999999999</v>
      </c>
      <c r="K90">
        <v>1</v>
      </c>
      <c r="L90">
        <v>0.88756699999999999</v>
      </c>
    </row>
    <row r="91" spans="1:12" x14ac:dyDescent="0.3">
      <c r="A91">
        <v>0.97899999999999998</v>
      </c>
      <c r="B91">
        <v>0.8</v>
      </c>
      <c r="C91" t="s">
        <v>17</v>
      </c>
      <c r="D91">
        <v>1</v>
      </c>
      <c r="E91">
        <v>0</v>
      </c>
      <c r="F91">
        <v>0.92021600000000003</v>
      </c>
      <c r="G91">
        <v>0.91923299999999997</v>
      </c>
      <c r="K91">
        <v>1</v>
      </c>
      <c r="L91">
        <v>0.92021600000000003</v>
      </c>
    </row>
    <row r="92" spans="1:12" x14ac:dyDescent="0.3">
      <c r="A92">
        <v>7.1999999999999995E-2</v>
      </c>
      <c r="B92">
        <v>0</v>
      </c>
      <c r="C92" t="s">
        <v>42</v>
      </c>
      <c r="D92">
        <v>0.5</v>
      </c>
      <c r="E92">
        <v>0</v>
      </c>
      <c r="F92">
        <v>0.624278</v>
      </c>
      <c r="G92">
        <v>0.61178100000000002</v>
      </c>
      <c r="K92">
        <v>0.5</v>
      </c>
      <c r="L92">
        <v>0.624278</v>
      </c>
    </row>
    <row r="93" spans="1:12" x14ac:dyDescent="0.3">
      <c r="A93">
        <v>0.60699999999999998</v>
      </c>
      <c r="B93">
        <v>0.47599999999999998</v>
      </c>
      <c r="C93" t="s">
        <v>46</v>
      </c>
      <c r="D93">
        <v>0</v>
      </c>
      <c r="E93">
        <v>0</v>
      </c>
      <c r="F93">
        <v>0.84267199999999998</v>
      </c>
      <c r="G93">
        <v>0.81929600000000002</v>
      </c>
      <c r="K93">
        <v>0</v>
      </c>
      <c r="L93">
        <v>0.84267199999999998</v>
      </c>
    </row>
    <row r="94" spans="1:12" x14ac:dyDescent="0.3">
      <c r="A94">
        <v>1</v>
      </c>
      <c r="B94">
        <v>1</v>
      </c>
      <c r="C94" t="s">
        <v>17</v>
      </c>
      <c r="D94">
        <v>1</v>
      </c>
      <c r="E94">
        <v>1</v>
      </c>
      <c r="F94">
        <v>1</v>
      </c>
      <c r="G94">
        <v>1</v>
      </c>
      <c r="K94">
        <v>1</v>
      </c>
      <c r="L94">
        <v>1</v>
      </c>
    </row>
    <row r="95" spans="1:12" x14ac:dyDescent="0.3">
      <c r="A95">
        <v>0.5</v>
      </c>
      <c r="B95">
        <v>0.28599999999999998</v>
      </c>
      <c r="C95" t="s">
        <v>46</v>
      </c>
      <c r="D95">
        <v>0</v>
      </c>
      <c r="E95">
        <v>0</v>
      </c>
      <c r="F95">
        <v>0.60552499999999998</v>
      </c>
      <c r="G95">
        <v>0.60743599999999998</v>
      </c>
      <c r="K95">
        <v>0</v>
      </c>
      <c r="L95">
        <v>0.60552499999999998</v>
      </c>
    </row>
    <row r="96" spans="1:12" x14ac:dyDescent="0.3">
      <c r="A96">
        <v>0.66500000000000004</v>
      </c>
      <c r="B96">
        <v>0</v>
      </c>
      <c r="C96" t="s">
        <v>17</v>
      </c>
      <c r="D96">
        <v>1</v>
      </c>
      <c r="E96">
        <v>0</v>
      </c>
      <c r="F96">
        <v>0.71114200000000005</v>
      </c>
      <c r="G96">
        <v>0.71042000000000005</v>
      </c>
      <c r="K96">
        <v>1</v>
      </c>
      <c r="L96">
        <v>0.71114200000000005</v>
      </c>
    </row>
    <row r="97" spans="1:12" x14ac:dyDescent="0.3">
      <c r="A97">
        <v>0.91200000000000003</v>
      </c>
      <c r="B97">
        <v>0.71399999999999997</v>
      </c>
      <c r="C97" t="s">
        <v>17</v>
      </c>
      <c r="D97">
        <v>1</v>
      </c>
      <c r="E97">
        <v>0</v>
      </c>
      <c r="F97">
        <v>0.86316300000000001</v>
      </c>
      <c r="G97">
        <v>0.86857899999999999</v>
      </c>
      <c r="K97">
        <v>1</v>
      </c>
      <c r="L97">
        <v>0.86316300000000001</v>
      </c>
    </row>
    <row r="98" spans="1:12" x14ac:dyDescent="0.3">
      <c r="A98">
        <v>0.99399999999999999</v>
      </c>
      <c r="B98">
        <v>0.58799999999999997</v>
      </c>
      <c r="C98" t="s">
        <v>17</v>
      </c>
      <c r="D98">
        <v>1</v>
      </c>
      <c r="E98">
        <v>0</v>
      </c>
      <c r="F98">
        <v>0.94436299999999995</v>
      </c>
      <c r="G98">
        <v>0.93984299999999998</v>
      </c>
      <c r="K98">
        <v>1</v>
      </c>
      <c r="L98">
        <v>0.94436299999999995</v>
      </c>
    </row>
    <row r="99" spans="1:12" x14ac:dyDescent="0.3">
      <c r="A99">
        <v>0.872</v>
      </c>
      <c r="B99">
        <v>0.44400000000000001</v>
      </c>
      <c r="C99" t="s">
        <v>17</v>
      </c>
      <c r="D99">
        <v>1</v>
      </c>
      <c r="E99">
        <v>0</v>
      </c>
      <c r="F99">
        <v>0.83805399999999997</v>
      </c>
      <c r="G99">
        <v>0.84162000000000003</v>
      </c>
      <c r="K99">
        <v>1</v>
      </c>
      <c r="L99">
        <v>0.83805399999999997</v>
      </c>
    </row>
    <row r="100" spans="1:12" x14ac:dyDescent="0.3">
      <c r="A100">
        <v>0.307</v>
      </c>
      <c r="B100">
        <v>0</v>
      </c>
      <c r="C100" t="s">
        <v>42</v>
      </c>
      <c r="D100">
        <v>0.5</v>
      </c>
      <c r="E100">
        <v>0</v>
      </c>
      <c r="F100">
        <v>0.64621499999999998</v>
      </c>
      <c r="G100">
        <v>0.65102700000000002</v>
      </c>
      <c r="K100">
        <v>0.5</v>
      </c>
      <c r="L100">
        <v>0.64621499999999998</v>
      </c>
    </row>
    <row r="101" spans="1:12" x14ac:dyDescent="0.3">
      <c r="A101">
        <v>0.79</v>
      </c>
      <c r="B101">
        <v>0</v>
      </c>
      <c r="C101" t="s">
        <v>17</v>
      </c>
      <c r="D101">
        <v>1</v>
      </c>
      <c r="E101">
        <v>0</v>
      </c>
      <c r="F101">
        <v>0.82683300000000004</v>
      </c>
      <c r="G101">
        <v>0.82104999999999995</v>
      </c>
      <c r="K101">
        <v>1</v>
      </c>
      <c r="L101">
        <v>0.82683300000000004</v>
      </c>
    </row>
    <row r="102" spans="1:12" x14ac:dyDescent="0.3">
      <c r="A102">
        <v>0.85199999999999998</v>
      </c>
      <c r="B102">
        <v>0.438</v>
      </c>
      <c r="C102" t="s">
        <v>17</v>
      </c>
      <c r="D102">
        <v>1</v>
      </c>
      <c r="E102">
        <v>0</v>
      </c>
      <c r="F102">
        <v>0.82517300000000005</v>
      </c>
      <c r="G102">
        <v>0.82804</v>
      </c>
      <c r="K102">
        <v>1</v>
      </c>
      <c r="L102">
        <v>0.82517300000000005</v>
      </c>
    </row>
    <row r="103" spans="1:12" x14ac:dyDescent="0.3">
      <c r="A103">
        <v>0.54400000000000004</v>
      </c>
      <c r="B103">
        <v>0.53800000000000003</v>
      </c>
      <c r="C103" t="s">
        <v>42</v>
      </c>
      <c r="D103">
        <v>0.5</v>
      </c>
      <c r="E103">
        <v>0</v>
      </c>
      <c r="F103">
        <v>0.81642099999999995</v>
      </c>
      <c r="G103">
        <v>0.81897600000000004</v>
      </c>
      <c r="K103">
        <v>0.5</v>
      </c>
      <c r="L103">
        <v>0.81642099999999995</v>
      </c>
    </row>
    <row r="104" spans="1:12" x14ac:dyDescent="0.3">
      <c r="A104">
        <v>0.54400000000000004</v>
      </c>
      <c r="B104">
        <v>0.53800000000000003</v>
      </c>
      <c r="C104" t="s">
        <v>42</v>
      </c>
      <c r="D104">
        <v>0.5</v>
      </c>
      <c r="E104">
        <v>0</v>
      </c>
      <c r="F104">
        <v>0.81642099999999995</v>
      </c>
      <c r="G104">
        <v>0.81897600000000004</v>
      </c>
      <c r="K104">
        <v>0.5</v>
      </c>
      <c r="L104">
        <v>0.81642099999999995</v>
      </c>
    </row>
    <row r="105" spans="1:12" x14ac:dyDescent="0.3">
      <c r="A105">
        <v>0.72699999999999998</v>
      </c>
      <c r="B105">
        <v>0</v>
      </c>
      <c r="C105" t="s">
        <v>17</v>
      </c>
      <c r="D105">
        <v>1</v>
      </c>
      <c r="E105">
        <v>0</v>
      </c>
      <c r="F105">
        <v>0.90528200000000003</v>
      </c>
      <c r="G105">
        <v>0.89553499999999997</v>
      </c>
      <c r="K105">
        <v>1</v>
      </c>
      <c r="L105">
        <v>0.90528200000000003</v>
      </c>
    </row>
    <row r="106" spans="1:12" x14ac:dyDescent="0.3">
      <c r="A106">
        <v>1.0999999999999999E-2</v>
      </c>
      <c r="B106">
        <v>0</v>
      </c>
      <c r="C106" t="s">
        <v>46</v>
      </c>
      <c r="D106">
        <v>0</v>
      </c>
      <c r="E106">
        <v>0</v>
      </c>
      <c r="F106">
        <v>0.60648999999999997</v>
      </c>
      <c r="G106">
        <v>0.60916999999999999</v>
      </c>
      <c r="K106">
        <v>0</v>
      </c>
      <c r="L106">
        <v>0.60648999999999997</v>
      </c>
    </row>
    <row r="107" spans="1:12" x14ac:dyDescent="0.3">
      <c r="A107">
        <v>0.70399999999999996</v>
      </c>
      <c r="B107">
        <v>0</v>
      </c>
      <c r="C107" t="s">
        <v>46</v>
      </c>
      <c r="D107">
        <v>0</v>
      </c>
      <c r="E107">
        <v>0</v>
      </c>
      <c r="F107">
        <v>0.635849</v>
      </c>
      <c r="G107">
        <v>0.64107199999999998</v>
      </c>
      <c r="K107">
        <v>0</v>
      </c>
      <c r="L107">
        <v>0.635849</v>
      </c>
    </row>
    <row r="108" spans="1:12" x14ac:dyDescent="0.3">
      <c r="A108">
        <v>0.113</v>
      </c>
      <c r="B108">
        <v>0</v>
      </c>
      <c r="C108" t="s">
        <v>42</v>
      </c>
      <c r="D108">
        <v>0.5</v>
      </c>
      <c r="E108">
        <v>0</v>
      </c>
      <c r="F108">
        <v>0.65897300000000003</v>
      </c>
      <c r="G108">
        <v>0.65453600000000001</v>
      </c>
      <c r="K108">
        <v>0.5</v>
      </c>
      <c r="L108">
        <v>0.65897300000000003</v>
      </c>
    </row>
    <row r="109" spans="1:12" x14ac:dyDescent="0.3">
      <c r="A109">
        <v>0.66900000000000004</v>
      </c>
      <c r="B109">
        <v>0</v>
      </c>
      <c r="C109" t="s">
        <v>17</v>
      </c>
      <c r="D109">
        <v>1</v>
      </c>
      <c r="E109">
        <v>0</v>
      </c>
      <c r="F109">
        <v>0.69328199999999995</v>
      </c>
      <c r="G109">
        <v>0.69135500000000005</v>
      </c>
      <c r="K109">
        <v>1</v>
      </c>
      <c r="L109">
        <v>0.69328199999999995</v>
      </c>
    </row>
    <row r="110" spans="1:12" x14ac:dyDescent="0.3">
      <c r="A110">
        <v>0.60599999999999998</v>
      </c>
      <c r="B110">
        <v>0.47099999999999997</v>
      </c>
      <c r="C110" t="s">
        <v>17</v>
      </c>
      <c r="D110">
        <v>1</v>
      </c>
      <c r="E110">
        <v>0</v>
      </c>
      <c r="F110">
        <v>0.80401</v>
      </c>
      <c r="G110">
        <v>0.81171199999999999</v>
      </c>
      <c r="K110">
        <v>1</v>
      </c>
      <c r="L110">
        <v>0.80401</v>
      </c>
    </row>
    <row r="111" spans="1:12" x14ac:dyDescent="0.3">
      <c r="A111">
        <v>0.34399999999999997</v>
      </c>
      <c r="B111">
        <v>0</v>
      </c>
      <c r="C111" t="s">
        <v>46</v>
      </c>
      <c r="D111">
        <v>0</v>
      </c>
      <c r="E111">
        <v>0</v>
      </c>
      <c r="F111">
        <v>0.62817500000000004</v>
      </c>
      <c r="G111">
        <v>0.62517</v>
      </c>
      <c r="K111">
        <v>0</v>
      </c>
      <c r="L111">
        <v>0.62817500000000004</v>
      </c>
    </row>
    <row r="112" spans="1:12" x14ac:dyDescent="0.3">
      <c r="A112">
        <v>0.97699999999999998</v>
      </c>
      <c r="B112">
        <v>0.66700000000000004</v>
      </c>
      <c r="C112" t="s">
        <v>17</v>
      </c>
      <c r="D112">
        <v>1</v>
      </c>
      <c r="E112">
        <v>0</v>
      </c>
      <c r="F112">
        <v>0.93869000000000002</v>
      </c>
      <c r="G112">
        <v>0.93331699999999995</v>
      </c>
      <c r="K112">
        <v>1</v>
      </c>
      <c r="L112">
        <v>0.93869000000000002</v>
      </c>
    </row>
    <row r="113" spans="1:12" x14ac:dyDescent="0.3">
      <c r="A113">
        <v>1</v>
      </c>
      <c r="B113">
        <v>1</v>
      </c>
      <c r="C113" t="s">
        <v>17</v>
      </c>
      <c r="D113">
        <v>1</v>
      </c>
      <c r="E113">
        <v>1</v>
      </c>
      <c r="F113">
        <v>1</v>
      </c>
      <c r="G113">
        <v>1</v>
      </c>
      <c r="K113">
        <v>1</v>
      </c>
      <c r="L113">
        <v>1</v>
      </c>
    </row>
    <row r="114" spans="1:12" x14ac:dyDescent="0.3">
      <c r="A114">
        <v>0.72099999999999997</v>
      </c>
      <c r="B114">
        <v>0.66700000000000004</v>
      </c>
      <c r="C114" t="s">
        <v>17</v>
      </c>
      <c r="D114">
        <v>1</v>
      </c>
      <c r="E114">
        <v>0</v>
      </c>
      <c r="F114">
        <v>0.65266900000000005</v>
      </c>
      <c r="G114">
        <v>0.66065499999999999</v>
      </c>
      <c r="K114">
        <v>1</v>
      </c>
      <c r="L114">
        <v>0.65266900000000005</v>
      </c>
    </row>
    <row r="115" spans="1:12" x14ac:dyDescent="0.3">
      <c r="A115">
        <v>0.95099999999999996</v>
      </c>
      <c r="B115">
        <v>0.66700000000000004</v>
      </c>
      <c r="C115" t="s">
        <v>17</v>
      </c>
      <c r="D115">
        <v>1</v>
      </c>
      <c r="E115">
        <v>0</v>
      </c>
      <c r="F115">
        <v>0.91918900000000003</v>
      </c>
      <c r="G115">
        <v>0.92273000000000005</v>
      </c>
      <c r="K115">
        <v>1</v>
      </c>
      <c r="L115">
        <v>0.91918900000000003</v>
      </c>
    </row>
    <row r="116" spans="1:12" x14ac:dyDescent="0.3">
      <c r="A116">
        <v>0.48199999999999998</v>
      </c>
      <c r="B116">
        <v>0.308</v>
      </c>
      <c r="C116" t="s">
        <v>42</v>
      </c>
      <c r="D116">
        <v>0.5</v>
      </c>
      <c r="E116">
        <v>0</v>
      </c>
      <c r="F116">
        <v>0.72456299999999996</v>
      </c>
      <c r="G116">
        <v>0.72450499999999995</v>
      </c>
      <c r="K116">
        <v>0.5</v>
      </c>
      <c r="L116">
        <v>0.72456299999999996</v>
      </c>
    </row>
    <row r="117" spans="1:12" x14ac:dyDescent="0.3">
      <c r="A117">
        <v>0.38100000000000001</v>
      </c>
      <c r="B117">
        <v>0</v>
      </c>
      <c r="C117" t="s">
        <v>46</v>
      </c>
      <c r="D117">
        <v>0</v>
      </c>
      <c r="E117">
        <v>0</v>
      </c>
      <c r="F117">
        <v>0.62769399999999997</v>
      </c>
      <c r="G117">
        <v>0.63028600000000001</v>
      </c>
      <c r="K117">
        <v>0</v>
      </c>
      <c r="L117">
        <v>0.62769399999999997</v>
      </c>
    </row>
    <row r="118" spans="1:12" x14ac:dyDescent="0.3">
      <c r="A118">
        <v>0.68</v>
      </c>
      <c r="B118">
        <v>0.66700000000000004</v>
      </c>
      <c r="C118" t="s">
        <v>17</v>
      </c>
      <c r="D118">
        <v>1</v>
      </c>
      <c r="E118">
        <v>0</v>
      </c>
      <c r="F118">
        <v>0.89639000000000002</v>
      </c>
      <c r="G118">
        <v>0.88439199999999996</v>
      </c>
      <c r="K118">
        <v>1</v>
      </c>
      <c r="L118">
        <v>0.89639000000000002</v>
      </c>
    </row>
    <row r="119" spans="1:12" x14ac:dyDescent="0.3">
      <c r="A119">
        <v>0.92700000000000005</v>
      </c>
      <c r="B119">
        <v>0.25</v>
      </c>
      <c r="C119" t="s">
        <v>17</v>
      </c>
      <c r="D119">
        <v>1</v>
      </c>
      <c r="E119">
        <v>0</v>
      </c>
      <c r="F119">
        <v>0.85806099999999996</v>
      </c>
      <c r="G119">
        <v>0.84800500000000001</v>
      </c>
      <c r="K119">
        <v>1</v>
      </c>
      <c r="L119">
        <v>0.85806099999999996</v>
      </c>
    </row>
    <row r="120" spans="1:12" x14ac:dyDescent="0.3">
      <c r="A120">
        <v>0.79</v>
      </c>
      <c r="B120">
        <v>0.71399999999999997</v>
      </c>
      <c r="C120" t="s">
        <v>17</v>
      </c>
      <c r="D120">
        <v>1</v>
      </c>
      <c r="E120">
        <v>0</v>
      </c>
      <c r="F120">
        <v>0.87957700000000005</v>
      </c>
      <c r="G120">
        <v>0.87302100000000005</v>
      </c>
      <c r="K120">
        <v>1</v>
      </c>
      <c r="L120">
        <v>0.87957700000000005</v>
      </c>
    </row>
    <row r="121" spans="1:12" x14ac:dyDescent="0.3">
      <c r="A121">
        <v>0.98799999999999999</v>
      </c>
      <c r="B121">
        <v>0.4</v>
      </c>
      <c r="C121" t="s">
        <v>17</v>
      </c>
      <c r="D121">
        <v>1</v>
      </c>
      <c r="E121">
        <v>0</v>
      </c>
      <c r="F121">
        <v>0.93174000000000001</v>
      </c>
      <c r="G121">
        <v>0.92626900000000001</v>
      </c>
      <c r="K121">
        <v>1</v>
      </c>
      <c r="L121">
        <v>0.93174000000000001</v>
      </c>
    </row>
    <row r="122" spans="1:12" x14ac:dyDescent="0.3">
      <c r="A122">
        <v>0.32200000000000001</v>
      </c>
      <c r="B122">
        <v>0</v>
      </c>
      <c r="C122" t="s">
        <v>46</v>
      </c>
      <c r="D122">
        <v>0</v>
      </c>
      <c r="E122">
        <v>0</v>
      </c>
      <c r="F122">
        <v>0.64818399999999998</v>
      </c>
      <c r="G122">
        <v>0.64665799999999996</v>
      </c>
      <c r="K122">
        <v>0</v>
      </c>
      <c r="L122">
        <v>0.64818399999999998</v>
      </c>
    </row>
    <row r="123" spans="1:12" x14ac:dyDescent="0.3">
      <c r="A123">
        <v>0.42</v>
      </c>
      <c r="B123">
        <v>0</v>
      </c>
      <c r="C123" t="s">
        <v>42</v>
      </c>
      <c r="D123">
        <v>0.5</v>
      </c>
      <c r="E123">
        <v>0</v>
      </c>
      <c r="F123">
        <v>0.66666300000000001</v>
      </c>
      <c r="G123">
        <v>0.67448799999999998</v>
      </c>
      <c r="K123">
        <v>0.5</v>
      </c>
      <c r="L123">
        <v>0.66666300000000001</v>
      </c>
    </row>
    <row r="124" spans="1:12" x14ac:dyDescent="0.3">
      <c r="A124">
        <v>1</v>
      </c>
      <c r="B124">
        <v>1</v>
      </c>
      <c r="C124" t="s">
        <v>17</v>
      </c>
      <c r="D124">
        <v>1</v>
      </c>
      <c r="E124">
        <v>1</v>
      </c>
      <c r="F124">
        <v>1</v>
      </c>
      <c r="G124">
        <v>1</v>
      </c>
      <c r="K124">
        <v>1</v>
      </c>
      <c r="L124">
        <v>1</v>
      </c>
    </row>
    <row r="125" spans="1:12" x14ac:dyDescent="0.3">
      <c r="A125">
        <v>0.77300000000000002</v>
      </c>
      <c r="B125">
        <v>0.66700000000000004</v>
      </c>
      <c r="C125" t="s">
        <v>17</v>
      </c>
      <c r="D125">
        <v>1</v>
      </c>
      <c r="E125">
        <v>0</v>
      </c>
      <c r="F125">
        <v>0.92091000000000001</v>
      </c>
      <c r="G125">
        <v>0.91684900000000003</v>
      </c>
      <c r="K125">
        <v>1</v>
      </c>
      <c r="L125">
        <v>0.92091000000000001</v>
      </c>
    </row>
    <row r="126" spans="1:12" x14ac:dyDescent="0.3">
      <c r="A126">
        <v>1</v>
      </c>
      <c r="B126">
        <v>1</v>
      </c>
      <c r="C126" t="s">
        <v>17</v>
      </c>
      <c r="D126">
        <v>1</v>
      </c>
      <c r="E126">
        <v>1</v>
      </c>
      <c r="F126">
        <v>0.78852800000000001</v>
      </c>
      <c r="G126">
        <v>0.79795300000000002</v>
      </c>
      <c r="K126">
        <v>1</v>
      </c>
      <c r="L126">
        <v>0.78852800000000001</v>
      </c>
    </row>
    <row r="127" spans="1:12" x14ac:dyDescent="0.3">
      <c r="A127">
        <v>0.125</v>
      </c>
      <c r="B127">
        <v>0</v>
      </c>
      <c r="C127" t="s">
        <v>46</v>
      </c>
      <c r="D127">
        <v>0</v>
      </c>
      <c r="E127">
        <v>0</v>
      </c>
      <c r="F127">
        <v>0.60351200000000005</v>
      </c>
      <c r="G127">
        <v>0.61121599999999998</v>
      </c>
      <c r="K127">
        <v>0</v>
      </c>
      <c r="L127">
        <v>0.60351200000000005</v>
      </c>
    </row>
    <row r="128" spans="1:12" x14ac:dyDescent="0.3">
      <c r="A128">
        <v>0.81399999999999995</v>
      </c>
      <c r="B128">
        <v>0.6</v>
      </c>
      <c r="C128" t="s">
        <v>17</v>
      </c>
      <c r="D128">
        <v>1</v>
      </c>
      <c r="E128">
        <v>0</v>
      </c>
      <c r="F128">
        <v>0.88514599999999999</v>
      </c>
      <c r="G128">
        <v>0.88296699999999995</v>
      </c>
      <c r="K128">
        <v>1</v>
      </c>
      <c r="L128">
        <v>0.88514599999999999</v>
      </c>
    </row>
    <row r="129" spans="1:12" x14ac:dyDescent="0.3">
      <c r="A129">
        <v>0.92100000000000004</v>
      </c>
      <c r="B129">
        <v>0.66700000000000004</v>
      </c>
      <c r="C129" t="s">
        <v>17</v>
      </c>
      <c r="D129">
        <v>1</v>
      </c>
      <c r="E129">
        <v>0</v>
      </c>
      <c r="F129">
        <v>0.77520800000000001</v>
      </c>
      <c r="G129">
        <v>0.77633399999999997</v>
      </c>
      <c r="K129">
        <v>1</v>
      </c>
      <c r="L129">
        <v>0.77520800000000001</v>
      </c>
    </row>
    <row r="130" spans="1:12" x14ac:dyDescent="0.3">
      <c r="A130">
        <v>0.76</v>
      </c>
      <c r="B130">
        <v>0</v>
      </c>
      <c r="C130" t="s">
        <v>17</v>
      </c>
      <c r="D130">
        <v>1</v>
      </c>
      <c r="E130">
        <v>0</v>
      </c>
      <c r="F130">
        <v>0.77071599999999996</v>
      </c>
      <c r="G130">
        <v>0.79167299999999996</v>
      </c>
      <c r="K130">
        <v>1</v>
      </c>
      <c r="L130">
        <v>0.77071599999999996</v>
      </c>
    </row>
    <row r="131" spans="1:12" x14ac:dyDescent="0.3">
      <c r="A131">
        <v>0.50800000000000001</v>
      </c>
      <c r="B131">
        <v>0</v>
      </c>
      <c r="C131" t="s">
        <v>46</v>
      </c>
      <c r="D131">
        <v>0</v>
      </c>
      <c r="E131">
        <v>0</v>
      </c>
      <c r="F131">
        <v>0.75820399999999999</v>
      </c>
      <c r="G131">
        <v>0.76255099999999998</v>
      </c>
      <c r="K131">
        <v>0</v>
      </c>
      <c r="L131">
        <v>0.75820399999999999</v>
      </c>
    </row>
    <row r="132" spans="1:12" x14ac:dyDescent="0.3">
      <c r="A132">
        <v>0.85899999999999999</v>
      </c>
      <c r="B132">
        <v>0</v>
      </c>
      <c r="C132" t="s">
        <v>17</v>
      </c>
      <c r="D132">
        <v>1</v>
      </c>
      <c r="E132">
        <v>0</v>
      </c>
      <c r="F132">
        <v>0.83670900000000004</v>
      </c>
      <c r="G132">
        <v>0.82363399999999998</v>
      </c>
      <c r="K132">
        <v>1</v>
      </c>
      <c r="L132">
        <v>0.83670900000000004</v>
      </c>
    </row>
    <row r="133" spans="1:12" x14ac:dyDescent="0.3">
      <c r="A133">
        <v>0.83799999999999997</v>
      </c>
      <c r="B133">
        <v>0.88900000000000001</v>
      </c>
      <c r="C133" t="s">
        <v>17</v>
      </c>
      <c r="D133">
        <v>1</v>
      </c>
      <c r="E133">
        <v>0</v>
      </c>
      <c r="F133">
        <v>0.95871499999999998</v>
      </c>
      <c r="G133">
        <v>0.96181899999999998</v>
      </c>
      <c r="K133">
        <v>1</v>
      </c>
      <c r="L133">
        <v>0.95871499999999998</v>
      </c>
    </row>
    <row r="134" spans="1:12" x14ac:dyDescent="0.3">
      <c r="A134">
        <v>0.61199999999999999</v>
      </c>
      <c r="B134">
        <v>0.5</v>
      </c>
      <c r="C134" t="s">
        <v>17</v>
      </c>
      <c r="D134">
        <v>1</v>
      </c>
      <c r="E134">
        <v>0</v>
      </c>
      <c r="F134">
        <v>0.97924</v>
      </c>
      <c r="G134">
        <v>0.97669600000000001</v>
      </c>
      <c r="K134">
        <v>1</v>
      </c>
      <c r="L134">
        <v>0.97924</v>
      </c>
    </row>
    <row r="135" spans="1:12" x14ac:dyDescent="0.3">
      <c r="A135">
        <v>0.83099999999999996</v>
      </c>
      <c r="B135">
        <v>0.4</v>
      </c>
      <c r="C135" t="s">
        <v>17</v>
      </c>
      <c r="D135">
        <v>1</v>
      </c>
      <c r="E135">
        <v>0</v>
      </c>
      <c r="F135">
        <v>0.82213499999999995</v>
      </c>
      <c r="G135">
        <v>0.82699299999999998</v>
      </c>
      <c r="K135">
        <v>1</v>
      </c>
      <c r="L135">
        <v>0.82213499999999995</v>
      </c>
    </row>
    <row r="136" spans="1:12" x14ac:dyDescent="0.3">
      <c r="A136">
        <v>0.60399999999999998</v>
      </c>
      <c r="B136">
        <v>0.4</v>
      </c>
      <c r="C136" t="s">
        <v>17</v>
      </c>
      <c r="D136">
        <v>1</v>
      </c>
      <c r="E136">
        <v>0</v>
      </c>
      <c r="F136">
        <v>0.78124499999999997</v>
      </c>
      <c r="G136">
        <v>0.77927500000000005</v>
      </c>
      <c r="K136">
        <v>1</v>
      </c>
      <c r="L136">
        <v>0.78124499999999997</v>
      </c>
    </row>
    <row r="137" spans="1:12" x14ac:dyDescent="0.3">
      <c r="A137">
        <v>0.40200000000000002</v>
      </c>
      <c r="B137">
        <v>0</v>
      </c>
      <c r="C137" t="s">
        <v>46</v>
      </c>
      <c r="D137">
        <v>0</v>
      </c>
      <c r="E137">
        <v>0</v>
      </c>
      <c r="F137">
        <v>0.67291000000000001</v>
      </c>
      <c r="G137">
        <v>0.68967100000000003</v>
      </c>
      <c r="K137">
        <v>0</v>
      </c>
      <c r="L137">
        <v>0.67291000000000001</v>
      </c>
    </row>
    <row r="138" spans="1:12" x14ac:dyDescent="0.3">
      <c r="A138">
        <v>0.76200000000000001</v>
      </c>
      <c r="B138">
        <v>0.4</v>
      </c>
      <c r="C138" t="s">
        <v>42</v>
      </c>
      <c r="D138">
        <v>0.5</v>
      </c>
      <c r="E138">
        <v>0</v>
      </c>
      <c r="F138">
        <v>0.84664499999999998</v>
      </c>
      <c r="G138">
        <v>0.84582500000000005</v>
      </c>
      <c r="K138">
        <v>0.5</v>
      </c>
      <c r="L138">
        <v>0.84664499999999998</v>
      </c>
    </row>
    <row r="139" spans="1:12" x14ac:dyDescent="0.3">
      <c r="A139">
        <v>1</v>
      </c>
      <c r="B139">
        <v>1</v>
      </c>
      <c r="C139" t="s">
        <v>17</v>
      </c>
      <c r="D139">
        <v>1</v>
      </c>
      <c r="E139">
        <v>1</v>
      </c>
      <c r="F139">
        <v>1</v>
      </c>
      <c r="G139">
        <v>1</v>
      </c>
      <c r="K139">
        <v>1</v>
      </c>
      <c r="L139">
        <v>1</v>
      </c>
    </row>
    <row r="140" spans="1:12" x14ac:dyDescent="0.3">
      <c r="A140">
        <v>0.79</v>
      </c>
      <c r="B140">
        <v>0</v>
      </c>
      <c r="C140" t="s">
        <v>17</v>
      </c>
      <c r="D140">
        <v>1</v>
      </c>
      <c r="E140">
        <v>0</v>
      </c>
      <c r="F140">
        <v>0.73297699999999999</v>
      </c>
      <c r="G140">
        <v>0.72150899999999996</v>
      </c>
      <c r="K140">
        <v>1</v>
      </c>
      <c r="L140">
        <v>0.73297699999999999</v>
      </c>
    </row>
    <row r="141" spans="1:12" x14ac:dyDescent="0.3">
      <c r="A141">
        <v>1</v>
      </c>
      <c r="B141">
        <v>1</v>
      </c>
      <c r="C141" t="s">
        <v>17</v>
      </c>
      <c r="D141">
        <v>1</v>
      </c>
      <c r="E141">
        <v>1</v>
      </c>
      <c r="F141">
        <v>1</v>
      </c>
      <c r="G141">
        <v>1</v>
      </c>
      <c r="K141">
        <v>1</v>
      </c>
      <c r="L141">
        <v>1</v>
      </c>
    </row>
    <row r="142" spans="1:12" x14ac:dyDescent="0.3">
      <c r="A142">
        <v>0.79900000000000004</v>
      </c>
      <c r="B142">
        <v>0.6</v>
      </c>
      <c r="C142" t="s">
        <v>17</v>
      </c>
      <c r="D142">
        <v>1</v>
      </c>
      <c r="E142">
        <v>0</v>
      </c>
      <c r="F142">
        <v>0.88277000000000005</v>
      </c>
      <c r="G142">
        <v>0.88363899999999995</v>
      </c>
      <c r="K142">
        <v>1</v>
      </c>
      <c r="L142">
        <v>0.88277000000000005</v>
      </c>
    </row>
    <row r="143" spans="1:12" x14ac:dyDescent="0.3">
      <c r="A143">
        <v>0.77200000000000002</v>
      </c>
      <c r="B143">
        <v>0.66700000000000004</v>
      </c>
      <c r="C143" t="s">
        <v>17</v>
      </c>
      <c r="D143">
        <v>1</v>
      </c>
      <c r="E143">
        <v>0</v>
      </c>
      <c r="F143">
        <v>0.77931899999999998</v>
      </c>
      <c r="G143">
        <v>0.78690199999999999</v>
      </c>
      <c r="K143">
        <v>1</v>
      </c>
      <c r="L143">
        <v>0.77931899999999998</v>
      </c>
    </row>
    <row r="144" spans="1:12" x14ac:dyDescent="0.3">
      <c r="A144">
        <v>4.4999999999999998E-2</v>
      </c>
      <c r="B144">
        <v>0</v>
      </c>
      <c r="C144" t="s">
        <v>46</v>
      </c>
      <c r="D144">
        <v>0</v>
      </c>
      <c r="E144">
        <v>0</v>
      </c>
      <c r="F144">
        <v>0.64544599999999996</v>
      </c>
      <c r="G144">
        <v>0.65242100000000003</v>
      </c>
      <c r="K144">
        <v>0</v>
      </c>
      <c r="L144">
        <v>0.64544599999999996</v>
      </c>
    </row>
    <row r="145" spans="1:12" x14ac:dyDescent="0.3">
      <c r="A145">
        <v>0.86899999999999999</v>
      </c>
      <c r="B145">
        <v>0.63200000000000001</v>
      </c>
      <c r="C145" t="s">
        <v>17</v>
      </c>
      <c r="D145">
        <v>1</v>
      </c>
      <c r="E145">
        <v>0</v>
      </c>
      <c r="F145">
        <v>0.87068299999999998</v>
      </c>
      <c r="G145">
        <v>0.86637399999999998</v>
      </c>
      <c r="K145">
        <v>1</v>
      </c>
      <c r="L145">
        <v>0.87068299999999998</v>
      </c>
    </row>
    <row r="146" spans="1:12" x14ac:dyDescent="0.3">
      <c r="A146">
        <v>0.497</v>
      </c>
      <c r="B146">
        <v>0.4</v>
      </c>
      <c r="C146" t="s">
        <v>42</v>
      </c>
      <c r="D146">
        <v>0.5</v>
      </c>
      <c r="E146">
        <v>0</v>
      </c>
      <c r="F146">
        <v>0.76895400000000003</v>
      </c>
      <c r="G146">
        <v>0.76668700000000001</v>
      </c>
      <c r="K146">
        <v>0.5</v>
      </c>
      <c r="L146">
        <v>0.76895400000000003</v>
      </c>
    </row>
    <row r="147" spans="1:12" x14ac:dyDescent="0.3">
      <c r="A147">
        <v>0.19500000000000001</v>
      </c>
      <c r="B147">
        <v>0.4</v>
      </c>
      <c r="C147" t="s">
        <v>46</v>
      </c>
      <c r="D147">
        <v>0</v>
      </c>
      <c r="E147">
        <v>0</v>
      </c>
      <c r="F147">
        <v>0.73666100000000001</v>
      </c>
      <c r="G147">
        <v>0.73579000000000006</v>
      </c>
      <c r="K147">
        <v>0</v>
      </c>
      <c r="L147">
        <v>0.73666100000000001</v>
      </c>
    </row>
    <row r="148" spans="1:12" x14ac:dyDescent="0.3">
      <c r="A148">
        <v>0.28599999999999998</v>
      </c>
      <c r="B148">
        <v>0</v>
      </c>
      <c r="C148" t="s">
        <v>42</v>
      </c>
      <c r="D148">
        <v>0.5</v>
      </c>
      <c r="E148">
        <v>0</v>
      </c>
      <c r="F148">
        <v>0.64069699999999996</v>
      </c>
      <c r="G148">
        <v>0.64022800000000002</v>
      </c>
      <c r="K148">
        <v>0.5</v>
      </c>
      <c r="L148">
        <v>0.64069699999999996</v>
      </c>
    </row>
    <row r="149" spans="1:12" x14ac:dyDescent="0.3">
      <c r="A149">
        <v>0.55000000000000004</v>
      </c>
      <c r="B149">
        <v>0.54500000000000004</v>
      </c>
      <c r="C149" t="s">
        <v>46</v>
      </c>
      <c r="D149">
        <v>0</v>
      </c>
      <c r="E149">
        <v>0</v>
      </c>
      <c r="F149">
        <v>0.73779499999999998</v>
      </c>
      <c r="G149">
        <v>0.733541</v>
      </c>
      <c r="K149">
        <v>0</v>
      </c>
      <c r="L149">
        <v>0.73779499999999998</v>
      </c>
    </row>
    <row r="150" spans="1:12" x14ac:dyDescent="0.3">
      <c r="A150">
        <v>0.76300000000000001</v>
      </c>
      <c r="B150">
        <v>0</v>
      </c>
      <c r="C150" t="s">
        <v>17</v>
      </c>
      <c r="D150">
        <v>1</v>
      </c>
      <c r="E150">
        <v>0</v>
      </c>
      <c r="F150">
        <v>0.866726</v>
      </c>
      <c r="G150">
        <v>0.856263</v>
      </c>
      <c r="K150">
        <v>1</v>
      </c>
      <c r="L150">
        <v>0.866726</v>
      </c>
    </row>
    <row r="151" spans="1:12" x14ac:dyDescent="0.3">
      <c r="A151">
        <v>0.76300000000000001</v>
      </c>
      <c r="B151">
        <v>0.5</v>
      </c>
      <c r="C151" t="s">
        <v>17</v>
      </c>
      <c r="D151">
        <v>1</v>
      </c>
      <c r="E151">
        <v>0</v>
      </c>
      <c r="F151">
        <v>0.92963300000000004</v>
      </c>
      <c r="G151">
        <v>0.91611299999999996</v>
      </c>
      <c r="K151">
        <v>1</v>
      </c>
      <c r="L151">
        <v>0.92963300000000004</v>
      </c>
    </row>
    <row r="152" spans="1:12" x14ac:dyDescent="0.3">
      <c r="A152">
        <v>1</v>
      </c>
      <c r="B152">
        <v>1</v>
      </c>
      <c r="C152" t="s">
        <v>17</v>
      </c>
      <c r="D152">
        <v>1</v>
      </c>
      <c r="E152">
        <v>1</v>
      </c>
      <c r="F152">
        <v>1</v>
      </c>
      <c r="G152">
        <v>1</v>
      </c>
      <c r="K152">
        <v>1</v>
      </c>
      <c r="L152">
        <v>1</v>
      </c>
    </row>
    <row r="153" spans="1:12" x14ac:dyDescent="0.3">
      <c r="A153">
        <v>0.98699999999999999</v>
      </c>
      <c r="B153">
        <v>0.75</v>
      </c>
      <c r="C153" t="s">
        <v>17</v>
      </c>
      <c r="D153">
        <v>1</v>
      </c>
      <c r="E153">
        <v>0</v>
      </c>
      <c r="F153">
        <v>0.91492899999999999</v>
      </c>
      <c r="G153">
        <v>0.91100000000000003</v>
      </c>
      <c r="K153">
        <v>1</v>
      </c>
      <c r="L153">
        <v>0.91492899999999999</v>
      </c>
    </row>
    <row r="154" spans="1:12" x14ac:dyDescent="0.3">
      <c r="A154">
        <v>0.81399999999999995</v>
      </c>
      <c r="B154">
        <v>0.57099999999999995</v>
      </c>
      <c r="C154" t="s">
        <v>17</v>
      </c>
      <c r="D154">
        <v>1</v>
      </c>
      <c r="E154">
        <v>0</v>
      </c>
      <c r="F154">
        <v>0.78062699999999996</v>
      </c>
      <c r="G154">
        <v>0.77455300000000005</v>
      </c>
      <c r="K154">
        <v>1</v>
      </c>
      <c r="L154">
        <v>0.78062699999999996</v>
      </c>
    </row>
    <row r="155" spans="1:12" x14ac:dyDescent="0.3">
      <c r="A155">
        <v>0.14499999999999999</v>
      </c>
      <c r="B155">
        <v>9.0999999999999998E-2</v>
      </c>
      <c r="C155" t="s">
        <v>46</v>
      </c>
      <c r="D155">
        <v>0</v>
      </c>
      <c r="E155">
        <v>0</v>
      </c>
      <c r="F155">
        <v>0.65761000000000003</v>
      </c>
      <c r="G155">
        <v>0.65476000000000001</v>
      </c>
      <c r="K155">
        <v>0</v>
      </c>
      <c r="L155">
        <v>0.65761000000000003</v>
      </c>
    </row>
    <row r="156" spans="1:12" x14ac:dyDescent="0.3">
      <c r="A156">
        <v>0.79200000000000004</v>
      </c>
      <c r="B156">
        <v>0.28599999999999998</v>
      </c>
      <c r="C156" t="s">
        <v>17</v>
      </c>
      <c r="D156">
        <v>1</v>
      </c>
      <c r="E156">
        <v>0</v>
      </c>
      <c r="F156">
        <v>0.75426800000000005</v>
      </c>
      <c r="G156">
        <v>0.75502899999999995</v>
      </c>
      <c r="K156">
        <v>1</v>
      </c>
      <c r="L156">
        <v>0.75426800000000005</v>
      </c>
    </row>
    <row r="157" spans="1:12" x14ac:dyDescent="0.3">
      <c r="A157">
        <v>0.14199999999999999</v>
      </c>
      <c r="B157">
        <v>0.08</v>
      </c>
      <c r="C157" t="s">
        <v>46</v>
      </c>
      <c r="D157">
        <v>0</v>
      </c>
      <c r="E157">
        <v>0</v>
      </c>
      <c r="F157">
        <v>0.65692200000000001</v>
      </c>
      <c r="G157">
        <v>0.65852599999999994</v>
      </c>
      <c r="K157">
        <v>0</v>
      </c>
      <c r="L157">
        <v>0.65692200000000001</v>
      </c>
    </row>
    <row r="158" spans="1:12" x14ac:dyDescent="0.3">
      <c r="A158">
        <v>0.38800000000000001</v>
      </c>
      <c r="B158">
        <v>0</v>
      </c>
      <c r="C158" t="s">
        <v>46</v>
      </c>
      <c r="D158">
        <v>0</v>
      </c>
      <c r="E158">
        <v>0</v>
      </c>
      <c r="F158">
        <v>0.70554600000000001</v>
      </c>
      <c r="G158">
        <v>0.71251200000000003</v>
      </c>
      <c r="K158">
        <v>0</v>
      </c>
      <c r="L158">
        <v>0.70554600000000001</v>
      </c>
    </row>
    <row r="159" spans="1:12" x14ac:dyDescent="0.3">
      <c r="A159">
        <v>0.66100000000000003</v>
      </c>
      <c r="B159">
        <v>0.5</v>
      </c>
      <c r="C159" t="s">
        <v>42</v>
      </c>
      <c r="D159">
        <v>0.5</v>
      </c>
      <c r="E159">
        <v>0</v>
      </c>
      <c r="F159">
        <v>0.79819600000000002</v>
      </c>
      <c r="G159">
        <v>0.80114600000000002</v>
      </c>
      <c r="K159">
        <v>0.5</v>
      </c>
      <c r="L159">
        <v>0.79819600000000002</v>
      </c>
    </row>
    <row r="160" spans="1:12" x14ac:dyDescent="0.3">
      <c r="A160">
        <v>0.878</v>
      </c>
      <c r="B160">
        <v>0</v>
      </c>
      <c r="C160" t="s">
        <v>17</v>
      </c>
      <c r="D160">
        <v>1</v>
      </c>
      <c r="E160">
        <v>0</v>
      </c>
      <c r="F160">
        <v>0.87277800000000005</v>
      </c>
      <c r="G160">
        <v>0.86160199999999998</v>
      </c>
      <c r="K160">
        <v>1</v>
      </c>
      <c r="L160">
        <v>0.87277800000000005</v>
      </c>
    </row>
    <row r="161" spans="1:12" x14ac:dyDescent="0.3">
      <c r="A161">
        <v>0.77100000000000002</v>
      </c>
      <c r="B161">
        <v>0.5</v>
      </c>
      <c r="C161" t="s">
        <v>17</v>
      </c>
      <c r="D161">
        <v>1</v>
      </c>
      <c r="E161">
        <v>0</v>
      </c>
      <c r="F161">
        <v>0.81887299999999996</v>
      </c>
      <c r="G161">
        <v>0.80514799999999997</v>
      </c>
      <c r="K161">
        <v>1</v>
      </c>
      <c r="L161">
        <v>0.81887299999999996</v>
      </c>
    </row>
    <row r="162" spans="1:12" x14ac:dyDescent="0.3">
      <c r="A162">
        <v>0.68100000000000005</v>
      </c>
      <c r="B162">
        <v>0.61499999999999999</v>
      </c>
      <c r="C162" t="s">
        <v>17</v>
      </c>
      <c r="D162">
        <v>1</v>
      </c>
      <c r="E162">
        <v>0</v>
      </c>
      <c r="F162">
        <v>0.78050900000000001</v>
      </c>
      <c r="G162">
        <v>0.77880799999999994</v>
      </c>
      <c r="K162">
        <v>1</v>
      </c>
      <c r="L162">
        <v>0.78050900000000001</v>
      </c>
    </row>
    <row r="163" spans="1:12" x14ac:dyDescent="0.3">
      <c r="A163">
        <v>0.96199999999999997</v>
      </c>
      <c r="B163">
        <v>0.66700000000000004</v>
      </c>
      <c r="C163" t="s">
        <v>17</v>
      </c>
      <c r="D163">
        <v>1</v>
      </c>
      <c r="E163">
        <v>0</v>
      </c>
      <c r="F163">
        <v>0.90521300000000005</v>
      </c>
      <c r="G163">
        <v>0.898231</v>
      </c>
      <c r="K163">
        <v>1</v>
      </c>
      <c r="L163">
        <v>0.90521300000000005</v>
      </c>
    </row>
    <row r="164" spans="1:12" x14ac:dyDescent="0.3">
      <c r="A164">
        <v>1</v>
      </c>
      <c r="B164">
        <v>1</v>
      </c>
      <c r="C164" t="s">
        <v>17</v>
      </c>
      <c r="D164">
        <v>1</v>
      </c>
      <c r="E164">
        <v>1</v>
      </c>
      <c r="F164">
        <v>1</v>
      </c>
      <c r="G164">
        <v>1</v>
      </c>
      <c r="K164">
        <v>1</v>
      </c>
      <c r="L164">
        <v>1</v>
      </c>
    </row>
    <row r="165" spans="1:12" x14ac:dyDescent="0.3">
      <c r="A165">
        <v>1</v>
      </c>
      <c r="B165">
        <v>1</v>
      </c>
      <c r="C165" t="s">
        <v>17</v>
      </c>
      <c r="D165">
        <v>1</v>
      </c>
      <c r="E165">
        <v>1</v>
      </c>
      <c r="F165">
        <v>0.96312699999999996</v>
      </c>
      <c r="G165">
        <v>0.96404999999999996</v>
      </c>
      <c r="K165">
        <v>1</v>
      </c>
      <c r="L165">
        <v>0.96312699999999996</v>
      </c>
    </row>
    <row r="166" spans="1:12" x14ac:dyDescent="0.3">
      <c r="A166">
        <v>0.193</v>
      </c>
      <c r="B166">
        <v>0</v>
      </c>
      <c r="C166" t="s">
        <v>46</v>
      </c>
      <c r="D166">
        <v>0</v>
      </c>
      <c r="E166">
        <v>0</v>
      </c>
      <c r="F166">
        <v>0.68772500000000003</v>
      </c>
      <c r="G166">
        <v>0.68293099999999995</v>
      </c>
      <c r="K166">
        <v>0</v>
      </c>
      <c r="L166">
        <v>0.68772500000000003</v>
      </c>
    </row>
    <row r="167" spans="1:12" x14ac:dyDescent="0.3">
      <c r="A167">
        <v>-3.0000000000000001E-3</v>
      </c>
      <c r="B167">
        <v>0</v>
      </c>
      <c r="C167" t="s">
        <v>46</v>
      </c>
      <c r="D167">
        <v>0</v>
      </c>
      <c r="E167">
        <v>0</v>
      </c>
      <c r="F167">
        <v>0.63165300000000002</v>
      </c>
      <c r="G167">
        <v>0.63252399999999998</v>
      </c>
      <c r="K167">
        <v>0</v>
      </c>
      <c r="L167">
        <v>0.63165300000000002</v>
      </c>
    </row>
    <row r="168" spans="1:12" x14ac:dyDescent="0.3">
      <c r="A168">
        <v>0.99399999999999999</v>
      </c>
      <c r="B168">
        <v>0.85699999999999998</v>
      </c>
      <c r="C168" t="s">
        <v>17</v>
      </c>
      <c r="D168">
        <v>1</v>
      </c>
      <c r="E168">
        <v>0</v>
      </c>
      <c r="F168">
        <v>0.96848900000000004</v>
      </c>
      <c r="G168">
        <v>0.97128599999999998</v>
      </c>
      <c r="K168">
        <v>1</v>
      </c>
      <c r="L168">
        <v>0.96848900000000004</v>
      </c>
    </row>
    <row r="169" spans="1:12" x14ac:dyDescent="0.3">
      <c r="A169">
        <v>0.60899999999999999</v>
      </c>
      <c r="B169">
        <v>0.4</v>
      </c>
      <c r="C169" t="s">
        <v>17</v>
      </c>
      <c r="D169">
        <v>1</v>
      </c>
      <c r="E169">
        <v>0</v>
      </c>
      <c r="F169">
        <v>0.74780100000000005</v>
      </c>
      <c r="G169">
        <v>0.75171200000000005</v>
      </c>
      <c r="K169">
        <v>1</v>
      </c>
      <c r="L169">
        <v>0.74780100000000005</v>
      </c>
    </row>
    <row r="170" spans="1:12" x14ac:dyDescent="0.3">
      <c r="A170">
        <v>0.39200000000000002</v>
      </c>
      <c r="B170">
        <v>0</v>
      </c>
      <c r="C170" t="s">
        <v>46</v>
      </c>
      <c r="D170">
        <v>0</v>
      </c>
      <c r="E170">
        <v>0</v>
      </c>
      <c r="F170">
        <v>0.66294900000000001</v>
      </c>
      <c r="G170">
        <v>0.66627400000000003</v>
      </c>
      <c r="K170">
        <v>0</v>
      </c>
      <c r="L170">
        <v>0.66294900000000001</v>
      </c>
    </row>
    <row r="171" spans="1:12" x14ac:dyDescent="0.3">
      <c r="A171">
        <v>0.93400000000000005</v>
      </c>
      <c r="B171">
        <v>0.92300000000000004</v>
      </c>
      <c r="C171" t="s">
        <v>17</v>
      </c>
      <c r="D171">
        <v>1</v>
      </c>
      <c r="E171">
        <v>0</v>
      </c>
      <c r="F171">
        <v>0.93744899999999998</v>
      </c>
      <c r="G171">
        <v>0.93558200000000002</v>
      </c>
      <c r="K171">
        <v>1</v>
      </c>
      <c r="L171">
        <v>0.93744899999999998</v>
      </c>
    </row>
    <row r="172" spans="1:12" x14ac:dyDescent="0.3">
      <c r="A172">
        <v>0.76700000000000002</v>
      </c>
      <c r="B172">
        <v>0.5</v>
      </c>
      <c r="C172" t="s">
        <v>17</v>
      </c>
      <c r="D172">
        <v>1</v>
      </c>
      <c r="E172">
        <v>0</v>
      </c>
      <c r="F172">
        <v>0.86334599999999995</v>
      </c>
      <c r="G172">
        <v>0.85991799999999996</v>
      </c>
      <c r="K172">
        <v>1</v>
      </c>
      <c r="L172">
        <v>0.86334599999999995</v>
      </c>
    </row>
    <row r="173" spans="1:12" x14ac:dyDescent="0.3">
      <c r="A173">
        <v>0.59499999999999997</v>
      </c>
      <c r="B173">
        <v>0.54500000000000004</v>
      </c>
      <c r="C173" t="s">
        <v>42</v>
      </c>
      <c r="D173">
        <v>0.5</v>
      </c>
      <c r="E173">
        <v>0</v>
      </c>
      <c r="F173">
        <v>0.80948900000000001</v>
      </c>
      <c r="G173">
        <v>0.807029</v>
      </c>
      <c r="K173">
        <v>0.5</v>
      </c>
      <c r="L173">
        <v>0.80948900000000001</v>
      </c>
    </row>
    <row r="174" spans="1:12" x14ac:dyDescent="0.3">
      <c r="A174">
        <v>0.628</v>
      </c>
      <c r="B174">
        <v>0</v>
      </c>
      <c r="C174" t="s">
        <v>46</v>
      </c>
      <c r="D174">
        <v>0</v>
      </c>
      <c r="E174">
        <v>0</v>
      </c>
      <c r="F174">
        <v>0.700129</v>
      </c>
      <c r="G174">
        <v>0.70369000000000004</v>
      </c>
      <c r="K174">
        <v>0</v>
      </c>
      <c r="L174">
        <v>0.700129</v>
      </c>
    </row>
    <row r="175" spans="1:12" x14ac:dyDescent="0.3">
      <c r="A175">
        <v>0.54100000000000004</v>
      </c>
      <c r="B175">
        <v>9.0999999999999998E-2</v>
      </c>
      <c r="C175" t="s">
        <v>46</v>
      </c>
      <c r="D175">
        <v>0</v>
      </c>
      <c r="E175">
        <v>0</v>
      </c>
      <c r="F175">
        <v>0.71590399999999998</v>
      </c>
      <c r="G175">
        <v>0.70272199999999996</v>
      </c>
      <c r="K175">
        <v>0</v>
      </c>
      <c r="L175">
        <v>0.71590399999999998</v>
      </c>
    </row>
    <row r="176" spans="1:12" x14ac:dyDescent="0.3">
      <c r="A176">
        <v>0.56000000000000005</v>
      </c>
      <c r="B176">
        <v>0</v>
      </c>
      <c r="C176" t="s">
        <v>17</v>
      </c>
      <c r="D176">
        <v>1</v>
      </c>
      <c r="E176">
        <v>0</v>
      </c>
      <c r="F176">
        <v>0.74253800000000003</v>
      </c>
      <c r="G176">
        <v>0.74592800000000004</v>
      </c>
      <c r="K176">
        <v>1</v>
      </c>
      <c r="L176">
        <v>0.74253800000000003</v>
      </c>
    </row>
    <row r="177" spans="1:12" x14ac:dyDescent="0.3">
      <c r="A177">
        <v>0.84599999999999997</v>
      </c>
      <c r="B177">
        <v>0.85699999999999998</v>
      </c>
      <c r="C177" t="s">
        <v>17</v>
      </c>
      <c r="D177">
        <v>1</v>
      </c>
      <c r="E177">
        <v>0</v>
      </c>
      <c r="F177">
        <v>0.92800199999999999</v>
      </c>
      <c r="G177">
        <v>0.92830299999999999</v>
      </c>
      <c r="K177">
        <v>1</v>
      </c>
      <c r="L177">
        <v>0.92800199999999999</v>
      </c>
    </row>
    <row r="178" spans="1:12" x14ac:dyDescent="0.3">
      <c r="A178">
        <v>0.97799999999999998</v>
      </c>
      <c r="B178">
        <v>0.4</v>
      </c>
      <c r="C178" t="s">
        <v>17</v>
      </c>
      <c r="D178">
        <v>1</v>
      </c>
      <c r="E178">
        <v>0</v>
      </c>
      <c r="F178">
        <v>0.88139100000000004</v>
      </c>
      <c r="G178">
        <v>0.88281600000000005</v>
      </c>
      <c r="K178">
        <v>1</v>
      </c>
      <c r="L178">
        <v>0.88139100000000004</v>
      </c>
    </row>
    <row r="179" spans="1:12" x14ac:dyDescent="0.3">
      <c r="A179">
        <v>0.39900000000000002</v>
      </c>
      <c r="B179">
        <v>0</v>
      </c>
      <c r="C179" t="s">
        <v>46</v>
      </c>
      <c r="D179">
        <v>0</v>
      </c>
      <c r="E179">
        <v>0</v>
      </c>
      <c r="F179">
        <v>0.69935499999999995</v>
      </c>
      <c r="G179">
        <v>0.70595200000000002</v>
      </c>
      <c r="K179">
        <v>0</v>
      </c>
      <c r="L179">
        <v>0.69935499999999995</v>
      </c>
    </row>
    <row r="180" spans="1:12" x14ac:dyDescent="0.3">
      <c r="A180">
        <v>0.155</v>
      </c>
      <c r="B180">
        <v>0.11799999999999999</v>
      </c>
      <c r="C180" t="s">
        <v>46</v>
      </c>
      <c r="D180">
        <v>0</v>
      </c>
      <c r="E180">
        <v>0</v>
      </c>
      <c r="F180">
        <v>0.66761599999999999</v>
      </c>
      <c r="G180">
        <v>0.65930999999999995</v>
      </c>
      <c r="K180">
        <v>0</v>
      </c>
      <c r="L180">
        <v>0.66761599999999999</v>
      </c>
    </row>
    <row r="181" spans="1:12" x14ac:dyDescent="0.3">
      <c r="A181">
        <v>0.98799999999999999</v>
      </c>
      <c r="B181">
        <v>0.66700000000000004</v>
      </c>
      <c r="C181" t="s">
        <v>17</v>
      </c>
      <c r="D181">
        <v>1</v>
      </c>
      <c r="E181">
        <v>0</v>
      </c>
      <c r="F181">
        <v>0.902582</v>
      </c>
      <c r="G181">
        <v>0.90289600000000003</v>
      </c>
      <c r="K181">
        <v>1</v>
      </c>
      <c r="L181">
        <v>0.902582</v>
      </c>
    </row>
    <row r="182" spans="1:12" x14ac:dyDescent="0.3">
      <c r="A182">
        <v>0.7</v>
      </c>
      <c r="B182">
        <v>0.44400000000000001</v>
      </c>
      <c r="C182" t="s">
        <v>42</v>
      </c>
      <c r="D182">
        <v>0.5</v>
      </c>
      <c r="E182">
        <v>0</v>
      </c>
      <c r="F182">
        <v>0.84524600000000005</v>
      </c>
      <c r="G182">
        <v>0.84184599999999998</v>
      </c>
      <c r="K182">
        <v>0.5</v>
      </c>
      <c r="L182">
        <v>0.84524600000000005</v>
      </c>
    </row>
    <row r="183" spans="1:12" x14ac:dyDescent="0.3">
      <c r="A183">
        <v>0.97199999999999998</v>
      </c>
      <c r="B183">
        <v>0</v>
      </c>
      <c r="C183" t="s">
        <v>17</v>
      </c>
      <c r="D183">
        <v>1</v>
      </c>
      <c r="E183">
        <v>0</v>
      </c>
      <c r="F183">
        <v>0.86201399999999995</v>
      </c>
      <c r="G183">
        <v>0.85228199999999998</v>
      </c>
      <c r="K183">
        <v>1</v>
      </c>
      <c r="L183">
        <v>0.86201399999999995</v>
      </c>
    </row>
    <row r="184" spans="1:12" x14ac:dyDescent="0.3">
      <c r="A184">
        <v>0.88200000000000001</v>
      </c>
      <c r="B184">
        <v>0.5</v>
      </c>
      <c r="C184" t="s">
        <v>17</v>
      </c>
      <c r="D184">
        <v>1</v>
      </c>
      <c r="E184">
        <v>0</v>
      </c>
      <c r="F184">
        <v>0.89107800000000004</v>
      </c>
      <c r="G184">
        <v>0.89376500000000003</v>
      </c>
      <c r="K184">
        <v>1</v>
      </c>
      <c r="L184">
        <v>0.89107800000000004</v>
      </c>
    </row>
    <row r="185" spans="1:12" x14ac:dyDescent="0.3">
      <c r="A185">
        <v>0.92300000000000004</v>
      </c>
      <c r="B185">
        <v>0.64</v>
      </c>
      <c r="C185" t="s">
        <v>17</v>
      </c>
      <c r="D185">
        <v>1</v>
      </c>
      <c r="E185">
        <v>0</v>
      </c>
      <c r="F185">
        <v>0.91176800000000002</v>
      </c>
      <c r="G185">
        <v>0.90293100000000004</v>
      </c>
      <c r="K185">
        <v>1</v>
      </c>
      <c r="L185">
        <v>0.91176800000000002</v>
      </c>
    </row>
    <row r="186" spans="1:12" x14ac:dyDescent="0.3">
      <c r="A186">
        <v>0.98699999999999999</v>
      </c>
      <c r="B186">
        <v>0.66700000000000004</v>
      </c>
      <c r="C186" t="s">
        <v>17</v>
      </c>
      <c r="D186">
        <v>1</v>
      </c>
      <c r="E186">
        <v>0</v>
      </c>
      <c r="F186">
        <v>0.93129899999999999</v>
      </c>
      <c r="G186">
        <v>0.91970499999999999</v>
      </c>
      <c r="K186">
        <v>1</v>
      </c>
      <c r="L186">
        <v>0.93129899999999999</v>
      </c>
    </row>
    <row r="187" spans="1:12" x14ac:dyDescent="0.3">
      <c r="A187">
        <v>3.6999999999999998E-2</v>
      </c>
      <c r="B187">
        <v>0</v>
      </c>
      <c r="C187" t="s">
        <v>46</v>
      </c>
      <c r="D187">
        <v>0</v>
      </c>
      <c r="E187">
        <v>0</v>
      </c>
      <c r="F187">
        <v>0.60078600000000004</v>
      </c>
      <c r="G187">
        <v>0.601858</v>
      </c>
      <c r="K187">
        <v>0</v>
      </c>
      <c r="L187">
        <v>0.60078600000000004</v>
      </c>
    </row>
    <row r="188" spans="1:12" x14ac:dyDescent="0.3">
      <c r="A188">
        <v>0.86499999999999999</v>
      </c>
      <c r="B188">
        <v>0.28599999999999998</v>
      </c>
      <c r="C188" t="s">
        <v>17</v>
      </c>
      <c r="D188">
        <v>1</v>
      </c>
      <c r="E188">
        <v>0</v>
      </c>
      <c r="F188">
        <v>0.88569900000000001</v>
      </c>
      <c r="G188">
        <v>0.87639299999999998</v>
      </c>
      <c r="K188">
        <v>1</v>
      </c>
      <c r="L188">
        <v>0.88569900000000001</v>
      </c>
    </row>
    <row r="189" spans="1:12" x14ac:dyDescent="0.3">
      <c r="A189">
        <v>0.50600000000000001</v>
      </c>
      <c r="B189">
        <v>0.35299999999999998</v>
      </c>
      <c r="C189" t="s">
        <v>42</v>
      </c>
      <c r="D189">
        <v>0.5</v>
      </c>
      <c r="E189">
        <v>0</v>
      </c>
      <c r="F189">
        <v>0.78656899999999996</v>
      </c>
      <c r="G189">
        <v>0.78922999999999999</v>
      </c>
      <c r="K189">
        <v>0.5</v>
      </c>
      <c r="L189">
        <v>0.78656899999999996</v>
      </c>
    </row>
    <row r="190" spans="1:12" x14ac:dyDescent="0.3">
      <c r="A190">
        <v>0.65600000000000003</v>
      </c>
      <c r="B190">
        <v>0.47099999999999997</v>
      </c>
      <c r="C190" t="s">
        <v>17</v>
      </c>
      <c r="D190">
        <v>1</v>
      </c>
      <c r="E190">
        <v>0</v>
      </c>
      <c r="F190">
        <v>0.83093300000000003</v>
      </c>
      <c r="G190">
        <v>0.83315300000000003</v>
      </c>
      <c r="K190">
        <v>1</v>
      </c>
      <c r="L190">
        <v>0.83093300000000003</v>
      </c>
    </row>
    <row r="191" spans="1:12" x14ac:dyDescent="0.3">
      <c r="A191">
        <v>0.28999999999999998</v>
      </c>
      <c r="B191">
        <v>0</v>
      </c>
      <c r="C191" t="s">
        <v>46</v>
      </c>
      <c r="D191">
        <v>0</v>
      </c>
      <c r="E191">
        <v>0</v>
      </c>
      <c r="F191">
        <v>0.66537000000000002</v>
      </c>
      <c r="G191">
        <v>0.67194699999999996</v>
      </c>
      <c r="K191">
        <v>0</v>
      </c>
      <c r="L191">
        <v>0.66537000000000002</v>
      </c>
    </row>
    <row r="192" spans="1:12" x14ac:dyDescent="0.3">
      <c r="A192">
        <v>0.95499999999999996</v>
      </c>
      <c r="B192">
        <v>0.4</v>
      </c>
      <c r="C192" t="s">
        <v>17</v>
      </c>
      <c r="D192">
        <v>1</v>
      </c>
      <c r="E192">
        <v>0</v>
      </c>
      <c r="F192">
        <v>0.87604800000000005</v>
      </c>
      <c r="G192">
        <v>0.87745200000000001</v>
      </c>
      <c r="K192">
        <v>1</v>
      </c>
      <c r="L192">
        <v>0.87604800000000005</v>
      </c>
    </row>
    <row r="193" spans="1:12" x14ac:dyDescent="0.3">
      <c r="A193">
        <v>1</v>
      </c>
      <c r="B193">
        <v>1</v>
      </c>
      <c r="C193" t="s">
        <v>17</v>
      </c>
      <c r="D193">
        <v>1</v>
      </c>
      <c r="E193">
        <v>1</v>
      </c>
      <c r="F193">
        <v>1</v>
      </c>
      <c r="G193">
        <v>1</v>
      </c>
      <c r="K193">
        <v>1</v>
      </c>
      <c r="L193">
        <v>1</v>
      </c>
    </row>
    <row r="194" spans="1:12" x14ac:dyDescent="0.3">
      <c r="A194">
        <v>1</v>
      </c>
      <c r="B194">
        <v>1</v>
      </c>
      <c r="C194" t="s">
        <v>17</v>
      </c>
      <c r="D194">
        <v>1</v>
      </c>
      <c r="E194">
        <v>1</v>
      </c>
      <c r="F194">
        <v>0.96655599999999997</v>
      </c>
      <c r="G194">
        <v>0.96437099999999998</v>
      </c>
      <c r="K194">
        <v>1</v>
      </c>
      <c r="L194">
        <v>0.96655599999999997</v>
      </c>
    </row>
    <row r="195" spans="1:12" x14ac:dyDescent="0.3">
      <c r="A195">
        <v>0.20100000000000001</v>
      </c>
      <c r="B195">
        <v>0</v>
      </c>
      <c r="C195" t="s">
        <v>42</v>
      </c>
      <c r="D195">
        <v>0.5</v>
      </c>
      <c r="E195">
        <v>0</v>
      </c>
      <c r="F195">
        <v>0.66078800000000004</v>
      </c>
      <c r="G195">
        <v>0.66607499999999997</v>
      </c>
      <c r="K195">
        <v>0.5</v>
      </c>
      <c r="L195">
        <v>0.66078800000000004</v>
      </c>
    </row>
    <row r="196" spans="1:12" x14ac:dyDescent="0.3">
      <c r="A196">
        <v>0.86599999999999999</v>
      </c>
      <c r="B196">
        <v>0.5</v>
      </c>
      <c r="C196" t="s">
        <v>17</v>
      </c>
      <c r="D196">
        <v>1</v>
      </c>
      <c r="E196">
        <v>0</v>
      </c>
      <c r="F196">
        <v>0.85079199999999999</v>
      </c>
      <c r="G196">
        <v>0.84312200000000004</v>
      </c>
      <c r="K196">
        <v>1</v>
      </c>
      <c r="L196">
        <v>0.85079199999999999</v>
      </c>
    </row>
    <row r="197" spans="1:12" x14ac:dyDescent="0.3">
      <c r="A197">
        <v>0.88800000000000001</v>
      </c>
      <c r="B197">
        <v>0.75</v>
      </c>
      <c r="C197" t="s">
        <v>17</v>
      </c>
      <c r="D197">
        <v>1</v>
      </c>
      <c r="E197">
        <v>0</v>
      </c>
      <c r="F197">
        <v>0.906663</v>
      </c>
      <c r="G197">
        <v>0.90371299999999999</v>
      </c>
      <c r="K197">
        <v>1</v>
      </c>
      <c r="L197">
        <v>0.906663</v>
      </c>
    </row>
    <row r="198" spans="1:12" x14ac:dyDescent="0.3">
      <c r="A198">
        <v>1</v>
      </c>
      <c r="B198">
        <v>1</v>
      </c>
      <c r="C198" t="s">
        <v>17</v>
      </c>
      <c r="D198">
        <v>1</v>
      </c>
      <c r="E198">
        <v>1</v>
      </c>
      <c r="F198">
        <v>1</v>
      </c>
      <c r="G198">
        <v>1</v>
      </c>
      <c r="K198">
        <v>1</v>
      </c>
      <c r="L198">
        <v>1</v>
      </c>
    </row>
    <row r="199" spans="1:12" x14ac:dyDescent="0.3">
      <c r="A199">
        <v>0.76300000000000001</v>
      </c>
      <c r="B199">
        <v>0.66700000000000004</v>
      </c>
      <c r="C199" t="s">
        <v>17</v>
      </c>
      <c r="D199">
        <v>1</v>
      </c>
      <c r="E199">
        <v>0</v>
      </c>
      <c r="F199">
        <v>0.83535999999999999</v>
      </c>
      <c r="G199">
        <v>0.82743900000000004</v>
      </c>
      <c r="K199">
        <v>1</v>
      </c>
      <c r="L199">
        <v>0.83535999999999999</v>
      </c>
    </row>
    <row r="200" spans="1:12" x14ac:dyDescent="0.3">
      <c r="A200">
        <v>0.71499999999999997</v>
      </c>
      <c r="B200">
        <v>0.66700000000000004</v>
      </c>
      <c r="C200" t="s">
        <v>17</v>
      </c>
      <c r="D200">
        <v>1</v>
      </c>
      <c r="E200">
        <v>0</v>
      </c>
      <c r="F200">
        <v>0.88307400000000003</v>
      </c>
      <c r="G200">
        <v>0.88375899999999996</v>
      </c>
      <c r="K200">
        <v>1</v>
      </c>
      <c r="L200">
        <v>0.88307400000000003</v>
      </c>
    </row>
    <row r="201" spans="1:12" x14ac:dyDescent="0.3">
      <c r="A201">
        <v>0.77800000000000002</v>
      </c>
      <c r="B201">
        <v>0.5</v>
      </c>
      <c r="C201" t="s">
        <v>17</v>
      </c>
      <c r="D201">
        <v>1</v>
      </c>
      <c r="E201">
        <v>0</v>
      </c>
      <c r="F201">
        <v>0.83704500000000004</v>
      </c>
      <c r="G201">
        <v>0.82571499999999998</v>
      </c>
      <c r="K201">
        <v>1</v>
      </c>
      <c r="L201">
        <v>0.83704500000000004</v>
      </c>
    </row>
    <row r="202" spans="1:12" x14ac:dyDescent="0.3">
      <c r="A202">
        <v>1</v>
      </c>
      <c r="B202">
        <v>1</v>
      </c>
      <c r="C202" t="s">
        <v>17</v>
      </c>
      <c r="D202">
        <v>1</v>
      </c>
      <c r="E202">
        <v>1</v>
      </c>
      <c r="F202">
        <v>0.88912400000000003</v>
      </c>
      <c r="G202">
        <v>0.88847799999999999</v>
      </c>
      <c r="K202">
        <v>1</v>
      </c>
      <c r="L202">
        <v>0.88912400000000003</v>
      </c>
    </row>
    <row r="203" spans="1:12" x14ac:dyDescent="0.3">
      <c r="A203">
        <v>0.90200000000000002</v>
      </c>
      <c r="B203">
        <v>0.54500000000000004</v>
      </c>
      <c r="C203" t="s">
        <v>17</v>
      </c>
      <c r="D203">
        <v>1</v>
      </c>
      <c r="E203">
        <v>0</v>
      </c>
      <c r="F203">
        <v>0.801122</v>
      </c>
      <c r="G203">
        <v>0.81689999999999996</v>
      </c>
      <c r="K203">
        <v>1</v>
      </c>
      <c r="L203">
        <v>0.801122</v>
      </c>
    </row>
    <row r="204" spans="1:12" x14ac:dyDescent="0.3">
      <c r="A204">
        <v>0.876</v>
      </c>
      <c r="B204">
        <v>0.85699999999999998</v>
      </c>
      <c r="C204" t="s">
        <v>17</v>
      </c>
      <c r="D204">
        <v>1</v>
      </c>
      <c r="E204">
        <v>0</v>
      </c>
      <c r="F204">
        <v>0.90272699999999995</v>
      </c>
      <c r="G204">
        <v>0.89722800000000003</v>
      </c>
      <c r="K204">
        <v>1</v>
      </c>
      <c r="L204">
        <v>0.90272699999999995</v>
      </c>
    </row>
    <row r="205" spans="1:12" x14ac:dyDescent="0.3">
      <c r="A205">
        <v>1</v>
      </c>
      <c r="B205">
        <v>1</v>
      </c>
      <c r="C205" t="s">
        <v>17</v>
      </c>
      <c r="D205">
        <v>1</v>
      </c>
      <c r="E205">
        <v>1</v>
      </c>
      <c r="F205">
        <v>1</v>
      </c>
      <c r="G205">
        <v>1</v>
      </c>
      <c r="K205">
        <v>1</v>
      </c>
      <c r="L205">
        <v>1</v>
      </c>
    </row>
    <row r="206" spans="1:12" x14ac:dyDescent="0.3">
      <c r="A206">
        <v>0.92600000000000005</v>
      </c>
      <c r="B206">
        <v>0.83299999999999996</v>
      </c>
      <c r="C206" t="s">
        <v>17</v>
      </c>
      <c r="D206">
        <v>1</v>
      </c>
      <c r="E206">
        <v>0</v>
      </c>
      <c r="F206">
        <v>0.86826099999999995</v>
      </c>
      <c r="G206">
        <v>0.86044200000000004</v>
      </c>
      <c r="K206">
        <v>1</v>
      </c>
      <c r="L206">
        <v>0.86826099999999995</v>
      </c>
    </row>
    <row r="207" spans="1:12" x14ac:dyDescent="0.3">
      <c r="A207">
        <v>0.19700000000000001</v>
      </c>
      <c r="B207">
        <v>0.16700000000000001</v>
      </c>
      <c r="C207" t="s">
        <v>46</v>
      </c>
      <c r="D207">
        <v>0</v>
      </c>
      <c r="E207">
        <v>0</v>
      </c>
      <c r="F207">
        <v>0.65657200000000004</v>
      </c>
      <c r="G207">
        <v>0.65864400000000001</v>
      </c>
      <c r="K207">
        <v>0</v>
      </c>
      <c r="L207">
        <v>0.65657200000000004</v>
      </c>
    </row>
    <row r="208" spans="1:12" x14ac:dyDescent="0.3">
      <c r="A208">
        <v>0.96399999999999997</v>
      </c>
      <c r="B208">
        <v>0.8</v>
      </c>
      <c r="C208" t="s">
        <v>17</v>
      </c>
      <c r="D208">
        <v>1</v>
      </c>
      <c r="E208">
        <v>0</v>
      </c>
      <c r="F208">
        <v>0.94026799999999999</v>
      </c>
      <c r="G208">
        <v>0.92621200000000004</v>
      </c>
      <c r="K208">
        <v>1</v>
      </c>
      <c r="L208">
        <v>0.94026799999999999</v>
      </c>
    </row>
    <row r="209" spans="1:12" x14ac:dyDescent="0.3">
      <c r="A209">
        <v>0.92800000000000005</v>
      </c>
      <c r="B209">
        <v>0.66700000000000004</v>
      </c>
      <c r="C209" t="s">
        <v>17</v>
      </c>
      <c r="D209">
        <v>1</v>
      </c>
      <c r="E209">
        <v>0</v>
      </c>
      <c r="F209">
        <v>0.88067399999999996</v>
      </c>
      <c r="G209">
        <v>0.86216300000000001</v>
      </c>
      <c r="K209">
        <v>1</v>
      </c>
      <c r="L209">
        <v>0.88067399999999996</v>
      </c>
    </row>
    <row r="210" spans="1:12" x14ac:dyDescent="0.3">
      <c r="A210">
        <v>0.96199999999999997</v>
      </c>
      <c r="B210">
        <v>0.66700000000000004</v>
      </c>
      <c r="C210" t="s">
        <v>17</v>
      </c>
      <c r="D210">
        <v>1</v>
      </c>
      <c r="E210">
        <v>0</v>
      </c>
      <c r="F210">
        <v>0.92606599999999994</v>
      </c>
      <c r="G210">
        <v>0.91922599999999999</v>
      </c>
      <c r="K210">
        <v>1</v>
      </c>
      <c r="L210">
        <v>0.92606599999999994</v>
      </c>
    </row>
    <row r="211" spans="1:12" x14ac:dyDescent="0.3">
      <c r="A211">
        <v>0.52300000000000002</v>
      </c>
      <c r="B211">
        <v>0</v>
      </c>
      <c r="C211" t="s">
        <v>42</v>
      </c>
      <c r="D211">
        <v>0.5</v>
      </c>
      <c r="E211">
        <v>0</v>
      </c>
      <c r="F211">
        <v>0.82311699999999999</v>
      </c>
      <c r="G211">
        <v>0.81043699999999996</v>
      </c>
      <c r="K211">
        <v>0.5</v>
      </c>
      <c r="L211">
        <v>0.82311699999999999</v>
      </c>
    </row>
    <row r="212" spans="1:12" x14ac:dyDescent="0.3">
      <c r="A212">
        <v>0.68600000000000005</v>
      </c>
      <c r="B212">
        <v>0.58799999999999997</v>
      </c>
      <c r="C212" t="s">
        <v>46</v>
      </c>
      <c r="D212">
        <v>0</v>
      </c>
      <c r="E212">
        <v>0</v>
      </c>
      <c r="F212">
        <v>0.85330700000000004</v>
      </c>
      <c r="G212">
        <v>0.858371</v>
      </c>
      <c r="K212">
        <v>0</v>
      </c>
      <c r="L212">
        <v>0.85330700000000004</v>
      </c>
    </row>
    <row r="213" spans="1:12" x14ac:dyDescent="0.3">
      <c r="A213">
        <v>0.94199999999999995</v>
      </c>
      <c r="B213">
        <v>0.8</v>
      </c>
      <c r="C213" t="s">
        <v>17</v>
      </c>
      <c r="D213">
        <v>1</v>
      </c>
      <c r="E213">
        <v>0</v>
      </c>
      <c r="F213">
        <v>0.90803100000000003</v>
      </c>
      <c r="G213">
        <v>0.90792099999999998</v>
      </c>
      <c r="K213">
        <v>1</v>
      </c>
      <c r="L213">
        <v>0.90803100000000003</v>
      </c>
    </row>
    <row r="214" spans="1:12" x14ac:dyDescent="0.3">
      <c r="A214">
        <v>1</v>
      </c>
      <c r="B214">
        <v>1</v>
      </c>
      <c r="C214" t="s">
        <v>17</v>
      </c>
      <c r="D214">
        <v>1</v>
      </c>
      <c r="E214">
        <v>1</v>
      </c>
      <c r="F214">
        <v>1</v>
      </c>
      <c r="G214">
        <v>1</v>
      </c>
      <c r="K214">
        <v>1</v>
      </c>
      <c r="L214">
        <v>1</v>
      </c>
    </row>
    <row r="215" spans="1:12" x14ac:dyDescent="0.3">
      <c r="A215">
        <v>0.151</v>
      </c>
      <c r="B215">
        <v>0</v>
      </c>
      <c r="C215" t="s">
        <v>46</v>
      </c>
      <c r="D215">
        <v>0</v>
      </c>
      <c r="E215">
        <v>0</v>
      </c>
      <c r="F215">
        <v>0.590449</v>
      </c>
      <c r="G215">
        <v>0.59660599999999997</v>
      </c>
      <c r="K215">
        <v>0</v>
      </c>
      <c r="L215">
        <v>0.590449</v>
      </c>
    </row>
    <row r="216" spans="1:12" x14ac:dyDescent="0.3">
      <c r="A216">
        <v>0.50800000000000001</v>
      </c>
      <c r="B216">
        <v>0</v>
      </c>
      <c r="C216" t="s">
        <v>46</v>
      </c>
      <c r="D216">
        <v>0</v>
      </c>
      <c r="E216">
        <v>0</v>
      </c>
      <c r="F216">
        <v>0.663412</v>
      </c>
      <c r="G216">
        <v>0.66868700000000003</v>
      </c>
      <c r="K216">
        <v>0</v>
      </c>
      <c r="L216">
        <v>0.663412</v>
      </c>
    </row>
    <row r="217" spans="1:12" x14ac:dyDescent="0.3">
      <c r="A217">
        <v>0.75700000000000001</v>
      </c>
      <c r="B217">
        <v>0</v>
      </c>
      <c r="C217" t="s">
        <v>17</v>
      </c>
      <c r="D217">
        <v>1</v>
      </c>
      <c r="E217">
        <v>0</v>
      </c>
      <c r="F217">
        <v>0.81959899999999997</v>
      </c>
      <c r="G217">
        <v>0.81022700000000003</v>
      </c>
      <c r="K217">
        <v>1</v>
      </c>
      <c r="L217">
        <v>0.81959899999999997</v>
      </c>
    </row>
    <row r="218" spans="1:12" x14ac:dyDescent="0.3">
      <c r="A218">
        <v>0.97599999999999998</v>
      </c>
      <c r="B218">
        <v>0.8</v>
      </c>
      <c r="C218" t="s">
        <v>17</v>
      </c>
      <c r="D218">
        <v>1</v>
      </c>
      <c r="E218">
        <v>0</v>
      </c>
      <c r="F218">
        <v>0.91800099999999996</v>
      </c>
      <c r="G218">
        <v>0.90851199999999999</v>
      </c>
      <c r="K218">
        <v>1</v>
      </c>
      <c r="L218">
        <v>0.91800099999999996</v>
      </c>
    </row>
    <row r="219" spans="1:12" x14ac:dyDescent="0.3">
      <c r="A219">
        <v>0.84499999999999997</v>
      </c>
      <c r="B219">
        <v>0.25</v>
      </c>
      <c r="C219" t="s">
        <v>17</v>
      </c>
      <c r="D219">
        <v>1</v>
      </c>
      <c r="E219">
        <v>0</v>
      </c>
      <c r="F219">
        <v>0.89138200000000001</v>
      </c>
      <c r="G219">
        <v>0.87988999999999995</v>
      </c>
      <c r="K219">
        <v>1</v>
      </c>
      <c r="L219">
        <v>0.89138200000000001</v>
      </c>
    </row>
    <row r="220" spans="1:12" x14ac:dyDescent="0.3">
      <c r="A220">
        <v>0.253</v>
      </c>
      <c r="B220">
        <v>0</v>
      </c>
      <c r="C220" t="s">
        <v>42</v>
      </c>
      <c r="D220">
        <v>0.5</v>
      </c>
      <c r="E220">
        <v>0</v>
      </c>
      <c r="F220">
        <v>0.69817799999999997</v>
      </c>
      <c r="G220">
        <v>0.70662599999999998</v>
      </c>
      <c r="K220">
        <v>0.5</v>
      </c>
      <c r="L220">
        <v>0.69817799999999997</v>
      </c>
    </row>
    <row r="221" spans="1:12" x14ac:dyDescent="0.3">
      <c r="A221">
        <v>0.98099999999999998</v>
      </c>
      <c r="B221">
        <v>0.81799999999999995</v>
      </c>
      <c r="C221" t="s">
        <v>17</v>
      </c>
      <c r="D221">
        <v>1</v>
      </c>
      <c r="E221">
        <v>0</v>
      </c>
      <c r="F221">
        <v>0.916211</v>
      </c>
      <c r="G221">
        <v>0.91761099999999995</v>
      </c>
      <c r="K221">
        <v>1</v>
      </c>
      <c r="L221">
        <v>0.916211</v>
      </c>
    </row>
    <row r="222" spans="1:12" x14ac:dyDescent="0.3">
      <c r="A222">
        <v>2.4E-2</v>
      </c>
      <c r="B222">
        <v>0</v>
      </c>
      <c r="C222" t="s">
        <v>46</v>
      </c>
      <c r="D222">
        <v>0</v>
      </c>
      <c r="E222">
        <v>0</v>
      </c>
      <c r="F222">
        <v>0.63993299999999997</v>
      </c>
      <c r="G222">
        <v>0.636405</v>
      </c>
      <c r="K222">
        <v>0</v>
      </c>
      <c r="L222">
        <v>0.63993299999999997</v>
      </c>
    </row>
    <row r="223" spans="1:12" x14ac:dyDescent="0.3">
      <c r="A223">
        <v>0.45600000000000002</v>
      </c>
      <c r="B223">
        <v>0.5</v>
      </c>
      <c r="C223" t="s">
        <v>17</v>
      </c>
      <c r="D223">
        <v>1</v>
      </c>
      <c r="E223">
        <v>0</v>
      </c>
      <c r="F223">
        <v>0.70937799999999995</v>
      </c>
      <c r="G223">
        <v>0.71348199999999995</v>
      </c>
      <c r="K223">
        <v>1</v>
      </c>
      <c r="L223">
        <v>0.70937799999999995</v>
      </c>
    </row>
    <row r="224" spans="1:12" x14ac:dyDescent="0.3">
      <c r="A224">
        <v>0.318</v>
      </c>
      <c r="B224">
        <v>0</v>
      </c>
      <c r="C224" t="s">
        <v>46</v>
      </c>
      <c r="D224">
        <v>0</v>
      </c>
      <c r="E224">
        <v>0</v>
      </c>
      <c r="F224">
        <v>0.73182800000000003</v>
      </c>
      <c r="G224">
        <v>0.72264499999999998</v>
      </c>
      <c r="K224">
        <v>0</v>
      </c>
      <c r="L224">
        <v>0.73182800000000003</v>
      </c>
    </row>
    <row r="225" spans="1:12" x14ac:dyDescent="0.3">
      <c r="A225">
        <v>0.91100000000000003</v>
      </c>
      <c r="B225">
        <v>0.8</v>
      </c>
      <c r="C225" t="s">
        <v>17</v>
      </c>
      <c r="D225">
        <v>1</v>
      </c>
      <c r="E225">
        <v>0</v>
      </c>
      <c r="F225">
        <v>0.87258999999999998</v>
      </c>
      <c r="G225">
        <v>0.87067600000000001</v>
      </c>
      <c r="K225">
        <v>1</v>
      </c>
      <c r="L225">
        <v>0.87258999999999998</v>
      </c>
    </row>
    <row r="226" spans="1:12" x14ac:dyDescent="0.3">
      <c r="A226">
        <v>0.81399999999999995</v>
      </c>
      <c r="B226">
        <v>0</v>
      </c>
      <c r="C226" t="s">
        <v>17</v>
      </c>
      <c r="D226">
        <v>1</v>
      </c>
      <c r="E226">
        <v>0</v>
      </c>
      <c r="F226">
        <v>0.84906400000000004</v>
      </c>
      <c r="G226">
        <v>0.83969800000000006</v>
      </c>
      <c r="K226">
        <v>1</v>
      </c>
      <c r="L226">
        <v>0.84906400000000004</v>
      </c>
    </row>
    <row r="227" spans="1:12" x14ac:dyDescent="0.3">
      <c r="A227">
        <v>0.89200000000000002</v>
      </c>
      <c r="B227">
        <v>0</v>
      </c>
      <c r="C227" t="s">
        <v>17</v>
      </c>
      <c r="D227">
        <v>1</v>
      </c>
      <c r="E227">
        <v>0</v>
      </c>
      <c r="F227">
        <v>0.87010600000000005</v>
      </c>
      <c r="G227">
        <v>0.86060599999999998</v>
      </c>
      <c r="K227">
        <v>1</v>
      </c>
      <c r="L227">
        <v>0.87010600000000005</v>
      </c>
    </row>
    <row r="228" spans="1:12" x14ac:dyDescent="0.3">
      <c r="A228">
        <v>0.999</v>
      </c>
      <c r="B228">
        <v>0.90900000000000003</v>
      </c>
      <c r="C228" t="s">
        <v>17</v>
      </c>
      <c r="D228">
        <v>1</v>
      </c>
      <c r="E228">
        <v>0</v>
      </c>
      <c r="F228">
        <v>0.97830600000000001</v>
      </c>
      <c r="G228">
        <v>0.97947499999999998</v>
      </c>
      <c r="K228">
        <v>1</v>
      </c>
      <c r="L228">
        <v>0.97830600000000001</v>
      </c>
    </row>
    <row r="229" spans="1:12" x14ac:dyDescent="0.3">
      <c r="A229">
        <v>0.98299999999999998</v>
      </c>
      <c r="B229">
        <v>0.54500000000000004</v>
      </c>
      <c r="C229" t="s">
        <v>17</v>
      </c>
      <c r="D229">
        <v>1</v>
      </c>
      <c r="E229">
        <v>0</v>
      </c>
      <c r="F229">
        <v>0.78475600000000001</v>
      </c>
      <c r="G229">
        <v>0.792072</v>
      </c>
      <c r="K229">
        <v>1</v>
      </c>
      <c r="L229">
        <v>0.78475600000000001</v>
      </c>
    </row>
    <row r="230" spans="1:12" x14ac:dyDescent="0.3">
      <c r="A230">
        <v>0.93600000000000005</v>
      </c>
      <c r="B230">
        <v>0</v>
      </c>
      <c r="C230" t="s">
        <v>17</v>
      </c>
      <c r="D230">
        <v>1</v>
      </c>
      <c r="E230">
        <v>0</v>
      </c>
      <c r="F230">
        <v>0.80139899999999997</v>
      </c>
      <c r="G230">
        <v>0.80249999999999999</v>
      </c>
      <c r="K230">
        <v>1</v>
      </c>
      <c r="L230">
        <v>0.80139899999999997</v>
      </c>
    </row>
    <row r="231" spans="1:12" x14ac:dyDescent="0.3">
      <c r="A231">
        <v>0.86099999999999999</v>
      </c>
      <c r="B231">
        <v>0.76200000000000001</v>
      </c>
      <c r="C231" t="s">
        <v>42</v>
      </c>
      <c r="D231">
        <v>0.5</v>
      </c>
      <c r="E231">
        <v>0</v>
      </c>
      <c r="F231">
        <v>0.85580999999999996</v>
      </c>
      <c r="G231">
        <v>0.85871500000000001</v>
      </c>
      <c r="K231">
        <v>0.5</v>
      </c>
      <c r="L231">
        <v>0.85580999999999996</v>
      </c>
    </row>
    <row r="232" spans="1:12" x14ac:dyDescent="0.3">
      <c r="A232">
        <v>1</v>
      </c>
      <c r="B232">
        <v>1</v>
      </c>
      <c r="C232" t="s">
        <v>17</v>
      </c>
      <c r="D232">
        <v>1</v>
      </c>
      <c r="E232">
        <v>1</v>
      </c>
      <c r="F232">
        <v>1</v>
      </c>
      <c r="G232">
        <v>1</v>
      </c>
      <c r="K232">
        <v>1</v>
      </c>
      <c r="L232">
        <v>1</v>
      </c>
    </row>
    <row r="233" spans="1:12" x14ac:dyDescent="0.3">
      <c r="A233">
        <v>0.52200000000000002</v>
      </c>
      <c r="B233">
        <v>0.28599999999999998</v>
      </c>
      <c r="C233" t="s">
        <v>42</v>
      </c>
      <c r="D233">
        <v>0.5</v>
      </c>
      <c r="E233">
        <v>0</v>
      </c>
      <c r="F233">
        <v>0.68182200000000004</v>
      </c>
      <c r="G233">
        <v>0.68680699999999995</v>
      </c>
      <c r="K233">
        <v>0.5</v>
      </c>
      <c r="L233">
        <v>0.68182200000000004</v>
      </c>
    </row>
    <row r="234" spans="1:12" x14ac:dyDescent="0.3">
      <c r="A234">
        <v>0.755</v>
      </c>
      <c r="B234">
        <v>0.2</v>
      </c>
      <c r="C234" t="s">
        <v>17</v>
      </c>
      <c r="D234">
        <v>1</v>
      </c>
      <c r="E234">
        <v>0</v>
      </c>
      <c r="F234">
        <v>0.793161</v>
      </c>
      <c r="G234">
        <v>0.79024899999999998</v>
      </c>
      <c r="K234">
        <v>1</v>
      </c>
      <c r="L234">
        <v>0.793161</v>
      </c>
    </row>
    <row r="235" spans="1:12" x14ac:dyDescent="0.3">
      <c r="A235">
        <v>1</v>
      </c>
      <c r="B235">
        <v>1</v>
      </c>
      <c r="C235" t="s">
        <v>17</v>
      </c>
      <c r="D235">
        <v>1</v>
      </c>
      <c r="E235">
        <v>1</v>
      </c>
      <c r="F235">
        <v>0.97116400000000003</v>
      </c>
      <c r="G235">
        <v>0.96571499999999999</v>
      </c>
      <c r="K235">
        <v>1</v>
      </c>
      <c r="L235">
        <v>0.97116400000000003</v>
      </c>
    </row>
    <row r="236" spans="1:12" x14ac:dyDescent="0.3">
      <c r="A236">
        <v>1</v>
      </c>
      <c r="B236">
        <v>1</v>
      </c>
      <c r="C236" t="s">
        <v>17</v>
      </c>
      <c r="D236">
        <v>1</v>
      </c>
      <c r="E236">
        <v>1</v>
      </c>
      <c r="F236">
        <v>0.982877</v>
      </c>
      <c r="G236">
        <v>0.98191099999999998</v>
      </c>
      <c r="K236">
        <v>1</v>
      </c>
      <c r="L236">
        <v>0.982877</v>
      </c>
    </row>
    <row r="237" spans="1:12" x14ac:dyDescent="0.3">
      <c r="A237">
        <v>4.7E-2</v>
      </c>
      <c r="B237">
        <v>0</v>
      </c>
      <c r="C237" t="s">
        <v>42</v>
      </c>
      <c r="D237">
        <v>0.5</v>
      </c>
      <c r="E237">
        <v>0</v>
      </c>
      <c r="F237">
        <v>0.668242</v>
      </c>
      <c r="G237">
        <v>0.67047299999999999</v>
      </c>
      <c r="K237">
        <v>0.5</v>
      </c>
      <c r="L237">
        <v>0.668242</v>
      </c>
    </row>
    <row r="238" spans="1:12" x14ac:dyDescent="0.3">
      <c r="A238">
        <v>0.92800000000000005</v>
      </c>
      <c r="B238">
        <v>0.8</v>
      </c>
      <c r="C238" t="s">
        <v>17</v>
      </c>
      <c r="D238">
        <v>1</v>
      </c>
      <c r="E238">
        <v>0</v>
      </c>
      <c r="F238">
        <v>0.91315000000000002</v>
      </c>
      <c r="G238">
        <v>0.912497</v>
      </c>
      <c r="K238">
        <v>1</v>
      </c>
      <c r="L238">
        <v>0.91315000000000002</v>
      </c>
    </row>
    <row r="239" spans="1:12" x14ac:dyDescent="0.3">
      <c r="A239">
        <v>0.52400000000000002</v>
      </c>
      <c r="B239">
        <v>0</v>
      </c>
      <c r="C239" t="s">
        <v>42</v>
      </c>
      <c r="D239">
        <v>0.5</v>
      </c>
      <c r="E239">
        <v>0</v>
      </c>
      <c r="F239">
        <v>0.79158700000000004</v>
      </c>
      <c r="G239">
        <v>0.77701200000000004</v>
      </c>
      <c r="K239">
        <v>0.5</v>
      </c>
      <c r="L239">
        <v>0.79158700000000004</v>
      </c>
    </row>
    <row r="240" spans="1:12" x14ac:dyDescent="0.3">
      <c r="A240">
        <v>0.35499999999999998</v>
      </c>
      <c r="B240">
        <v>0.2</v>
      </c>
      <c r="C240" t="s">
        <v>42</v>
      </c>
      <c r="D240">
        <v>0.5</v>
      </c>
      <c r="E240">
        <v>0</v>
      </c>
      <c r="F240">
        <v>0.74447300000000005</v>
      </c>
      <c r="G240">
        <v>0.75461199999999995</v>
      </c>
      <c r="K240">
        <v>0.5</v>
      </c>
      <c r="L240">
        <v>0.74447300000000005</v>
      </c>
    </row>
    <row r="241" spans="1:12" x14ac:dyDescent="0.3">
      <c r="A241">
        <v>-9.5000000000000001E-2</v>
      </c>
      <c r="B241">
        <v>0</v>
      </c>
      <c r="C241" t="s">
        <v>46</v>
      </c>
      <c r="D241">
        <v>0</v>
      </c>
      <c r="E241">
        <v>0</v>
      </c>
      <c r="F241">
        <v>0.62739299999999998</v>
      </c>
      <c r="G241">
        <v>0.62509800000000004</v>
      </c>
      <c r="K241">
        <v>0</v>
      </c>
      <c r="L241">
        <v>0.62739299999999998</v>
      </c>
    </row>
    <row r="242" spans="1:12" x14ac:dyDescent="0.3">
      <c r="A242">
        <v>0.13800000000000001</v>
      </c>
      <c r="B242">
        <v>0</v>
      </c>
      <c r="C242" t="s">
        <v>46</v>
      </c>
      <c r="D242">
        <v>0</v>
      </c>
      <c r="E242">
        <v>0</v>
      </c>
      <c r="F242">
        <v>0.65281199999999995</v>
      </c>
      <c r="G242">
        <v>0.66027599999999997</v>
      </c>
      <c r="K242">
        <v>0</v>
      </c>
      <c r="L242">
        <v>0.65281199999999995</v>
      </c>
    </row>
    <row r="243" spans="1:12" x14ac:dyDescent="0.3">
      <c r="A243">
        <v>0.98899999999999999</v>
      </c>
      <c r="B243">
        <v>0.8</v>
      </c>
      <c r="C243" t="s">
        <v>17</v>
      </c>
      <c r="D243">
        <v>1</v>
      </c>
      <c r="E243">
        <v>0</v>
      </c>
      <c r="F243">
        <v>0.87863800000000003</v>
      </c>
      <c r="G243">
        <v>0.87473000000000001</v>
      </c>
      <c r="K243">
        <v>1</v>
      </c>
      <c r="L243">
        <v>0.87863800000000003</v>
      </c>
    </row>
    <row r="244" spans="1:12" x14ac:dyDescent="0.3">
      <c r="A244">
        <v>0.77400000000000002</v>
      </c>
      <c r="B244">
        <v>0.5</v>
      </c>
      <c r="C244" t="s">
        <v>42</v>
      </c>
      <c r="D244">
        <v>0.5</v>
      </c>
      <c r="E244">
        <v>0</v>
      </c>
      <c r="F244">
        <v>0.78252999999999995</v>
      </c>
      <c r="G244">
        <v>0.78183800000000003</v>
      </c>
      <c r="K244">
        <v>0.5</v>
      </c>
      <c r="L244">
        <v>0.78252999999999995</v>
      </c>
    </row>
    <row r="245" spans="1:12" x14ac:dyDescent="0.3">
      <c r="A245">
        <v>0.83799999999999997</v>
      </c>
      <c r="B245">
        <v>0.4</v>
      </c>
      <c r="C245" t="s">
        <v>42</v>
      </c>
      <c r="D245">
        <v>0.5</v>
      </c>
      <c r="E245">
        <v>0</v>
      </c>
      <c r="F245">
        <v>0.82604500000000003</v>
      </c>
      <c r="G245">
        <v>0.81284000000000001</v>
      </c>
      <c r="K245">
        <v>0.5</v>
      </c>
      <c r="L245">
        <v>0.82604500000000003</v>
      </c>
    </row>
    <row r="246" spans="1:12" x14ac:dyDescent="0.3">
      <c r="A246">
        <v>0.34899999999999998</v>
      </c>
      <c r="B246">
        <v>0</v>
      </c>
      <c r="C246" t="s">
        <v>46</v>
      </c>
      <c r="D246">
        <v>0</v>
      </c>
      <c r="E246">
        <v>0</v>
      </c>
      <c r="F246">
        <v>0.66693199999999997</v>
      </c>
      <c r="G246">
        <v>0.68188000000000004</v>
      </c>
      <c r="K246">
        <v>0</v>
      </c>
      <c r="L246">
        <v>0.66693199999999997</v>
      </c>
    </row>
    <row r="247" spans="1:12" x14ac:dyDescent="0.3">
      <c r="A247">
        <v>1</v>
      </c>
      <c r="B247">
        <v>0.85699999999999998</v>
      </c>
      <c r="C247" t="s">
        <v>17</v>
      </c>
      <c r="D247">
        <v>1</v>
      </c>
      <c r="E247">
        <v>0</v>
      </c>
      <c r="F247">
        <v>0.91911799999999999</v>
      </c>
      <c r="G247">
        <v>0.917659</v>
      </c>
      <c r="K247">
        <v>1</v>
      </c>
      <c r="L247">
        <v>0.91911799999999999</v>
      </c>
    </row>
    <row r="248" spans="1:12" x14ac:dyDescent="0.3">
      <c r="A248">
        <v>0.77200000000000002</v>
      </c>
      <c r="B248">
        <v>0</v>
      </c>
      <c r="C248" t="s">
        <v>42</v>
      </c>
      <c r="D248">
        <v>0.5</v>
      </c>
      <c r="E248">
        <v>0</v>
      </c>
      <c r="F248">
        <v>0.68033500000000002</v>
      </c>
      <c r="G248">
        <v>0.68870799999999999</v>
      </c>
      <c r="K248">
        <v>0.5</v>
      </c>
      <c r="L248">
        <v>0.68033500000000002</v>
      </c>
    </row>
    <row r="249" spans="1:12" x14ac:dyDescent="0.3">
      <c r="A249">
        <v>0.182</v>
      </c>
      <c r="B249">
        <v>0</v>
      </c>
      <c r="C249" t="s">
        <v>46</v>
      </c>
      <c r="D249">
        <v>0</v>
      </c>
      <c r="E249">
        <v>0</v>
      </c>
      <c r="F249">
        <v>0.68002899999999999</v>
      </c>
      <c r="G249">
        <v>0.68605000000000005</v>
      </c>
      <c r="K249">
        <v>0</v>
      </c>
      <c r="L249">
        <v>0.68002899999999999</v>
      </c>
    </row>
    <row r="250" spans="1:12" x14ac:dyDescent="0.3">
      <c r="A250">
        <v>0.48799999999999999</v>
      </c>
      <c r="B250">
        <v>0.44400000000000001</v>
      </c>
      <c r="C250" t="s">
        <v>46</v>
      </c>
      <c r="D250">
        <v>0</v>
      </c>
      <c r="E250">
        <v>0</v>
      </c>
      <c r="F250">
        <v>0.65512400000000004</v>
      </c>
      <c r="G250">
        <v>0.65040100000000001</v>
      </c>
      <c r="K250">
        <v>0</v>
      </c>
      <c r="L250">
        <v>0.65512400000000004</v>
      </c>
    </row>
    <row r="251" spans="1:12" x14ac:dyDescent="0.3">
      <c r="A251">
        <v>0.22800000000000001</v>
      </c>
      <c r="B251">
        <v>0</v>
      </c>
      <c r="C251" t="s">
        <v>46</v>
      </c>
      <c r="D251">
        <v>0</v>
      </c>
      <c r="E251">
        <v>0</v>
      </c>
      <c r="F251">
        <v>0.65088400000000002</v>
      </c>
      <c r="G251">
        <v>0.64952900000000002</v>
      </c>
      <c r="K251">
        <v>0</v>
      </c>
      <c r="L251">
        <v>0.65088400000000002</v>
      </c>
    </row>
    <row r="252" spans="1:12" x14ac:dyDescent="0.3">
      <c r="A252">
        <v>0.48599999999999999</v>
      </c>
      <c r="B252">
        <v>0</v>
      </c>
      <c r="C252" t="s">
        <v>46</v>
      </c>
      <c r="D252">
        <v>0</v>
      </c>
      <c r="E252">
        <v>0</v>
      </c>
      <c r="F252">
        <v>0.72813499999999998</v>
      </c>
      <c r="G252">
        <v>0.73655400000000004</v>
      </c>
      <c r="K252">
        <v>0</v>
      </c>
      <c r="L252">
        <v>0.72813499999999998</v>
      </c>
    </row>
    <row r="253" spans="1:12" x14ac:dyDescent="0.3">
      <c r="A253">
        <v>0.49399999999999999</v>
      </c>
      <c r="B253">
        <v>0</v>
      </c>
      <c r="C253" t="s">
        <v>42</v>
      </c>
      <c r="D253">
        <v>0.5</v>
      </c>
      <c r="E253">
        <v>0</v>
      </c>
      <c r="F253">
        <v>0.75953599999999999</v>
      </c>
      <c r="G253">
        <v>0.75725699999999996</v>
      </c>
      <c r="K253">
        <v>0.5</v>
      </c>
      <c r="L253">
        <v>0.75953599999999999</v>
      </c>
    </row>
    <row r="254" spans="1:12" x14ac:dyDescent="0.3">
      <c r="A254">
        <v>0.65</v>
      </c>
      <c r="B254">
        <v>0</v>
      </c>
      <c r="C254" t="s">
        <v>46</v>
      </c>
      <c r="D254">
        <v>0</v>
      </c>
      <c r="E254">
        <v>0</v>
      </c>
      <c r="F254">
        <v>0.74236100000000005</v>
      </c>
      <c r="G254">
        <v>0.74697199999999997</v>
      </c>
      <c r="K254">
        <v>0</v>
      </c>
      <c r="L254">
        <v>0.74236100000000005</v>
      </c>
    </row>
    <row r="255" spans="1:12" x14ac:dyDescent="0.3">
      <c r="A255">
        <v>0.47</v>
      </c>
      <c r="B255">
        <v>0</v>
      </c>
      <c r="C255" t="s">
        <v>46</v>
      </c>
      <c r="D255">
        <v>0</v>
      </c>
      <c r="E255">
        <v>0</v>
      </c>
      <c r="F255">
        <v>0.72503099999999998</v>
      </c>
      <c r="G255">
        <v>0.72996300000000003</v>
      </c>
      <c r="K255">
        <v>0</v>
      </c>
      <c r="L255">
        <v>0.72503099999999998</v>
      </c>
    </row>
    <row r="256" spans="1:12" x14ac:dyDescent="0.3">
      <c r="A256">
        <v>0.53300000000000003</v>
      </c>
      <c r="B256">
        <v>0.23499999999999999</v>
      </c>
      <c r="C256" t="s">
        <v>42</v>
      </c>
      <c r="D256">
        <v>0.5</v>
      </c>
      <c r="E256">
        <v>0</v>
      </c>
      <c r="F256">
        <v>0.751278</v>
      </c>
      <c r="G256">
        <v>0.75971299999999997</v>
      </c>
      <c r="K256">
        <v>0.5</v>
      </c>
      <c r="L256">
        <v>0.751278</v>
      </c>
    </row>
    <row r="257" spans="1:12" x14ac:dyDescent="0.3">
      <c r="A257">
        <v>0.56799999999999995</v>
      </c>
      <c r="B257">
        <v>0.4</v>
      </c>
      <c r="C257" t="s">
        <v>42</v>
      </c>
      <c r="D257">
        <v>0.5</v>
      </c>
      <c r="E257">
        <v>0</v>
      </c>
      <c r="F257">
        <v>0.76516899999999999</v>
      </c>
      <c r="G257">
        <v>0.76873199999999997</v>
      </c>
      <c r="K257">
        <v>0.5</v>
      </c>
      <c r="L257">
        <v>0.76516899999999999</v>
      </c>
    </row>
    <row r="258" spans="1:12" x14ac:dyDescent="0.3">
      <c r="A258">
        <v>0.95799999999999996</v>
      </c>
      <c r="B258">
        <v>0.85699999999999998</v>
      </c>
      <c r="C258" t="s">
        <v>17</v>
      </c>
      <c r="D258">
        <v>1</v>
      </c>
      <c r="E258">
        <v>0</v>
      </c>
      <c r="F258">
        <v>0.94087200000000004</v>
      </c>
      <c r="G258">
        <v>0.93220599999999998</v>
      </c>
      <c r="K258">
        <v>1</v>
      </c>
      <c r="L258">
        <v>0.94087200000000004</v>
      </c>
    </row>
    <row r="259" spans="1:12" x14ac:dyDescent="0.3">
      <c r="A259">
        <v>1</v>
      </c>
      <c r="B259">
        <v>1</v>
      </c>
      <c r="C259" t="s">
        <v>17</v>
      </c>
      <c r="D259">
        <v>1</v>
      </c>
      <c r="E259">
        <v>1</v>
      </c>
      <c r="F259">
        <v>0.96835000000000004</v>
      </c>
      <c r="G259">
        <v>0.97075900000000004</v>
      </c>
      <c r="K259">
        <v>1</v>
      </c>
      <c r="L259">
        <v>0.96835000000000004</v>
      </c>
    </row>
    <row r="260" spans="1:12" x14ac:dyDescent="0.3">
      <c r="A260">
        <v>1</v>
      </c>
      <c r="B260">
        <v>1</v>
      </c>
      <c r="C260" t="s">
        <v>17</v>
      </c>
      <c r="D260">
        <v>1</v>
      </c>
      <c r="E260">
        <v>1</v>
      </c>
      <c r="F260">
        <v>0.98058800000000002</v>
      </c>
      <c r="G260">
        <v>0.98069600000000001</v>
      </c>
      <c r="K260">
        <v>1</v>
      </c>
      <c r="L260">
        <v>0.98058800000000002</v>
      </c>
    </row>
    <row r="261" spans="1:12" x14ac:dyDescent="0.3">
      <c r="A261">
        <v>0.98599999999999999</v>
      </c>
      <c r="B261">
        <v>0.33300000000000002</v>
      </c>
      <c r="C261" t="s">
        <v>17</v>
      </c>
      <c r="D261">
        <v>1</v>
      </c>
      <c r="E261">
        <v>0</v>
      </c>
      <c r="F261">
        <v>0.83901899999999996</v>
      </c>
      <c r="G261">
        <v>0.83247499999999997</v>
      </c>
      <c r="K261">
        <v>1</v>
      </c>
      <c r="L261">
        <v>0.83901899999999996</v>
      </c>
    </row>
    <row r="262" spans="1:12" x14ac:dyDescent="0.3">
      <c r="A262">
        <v>0</v>
      </c>
      <c r="B262">
        <v>0</v>
      </c>
      <c r="C262" t="s">
        <v>46</v>
      </c>
      <c r="D262">
        <v>0</v>
      </c>
      <c r="E262">
        <v>0</v>
      </c>
      <c r="F262">
        <v>0.71719100000000002</v>
      </c>
      <c r="G262">
        <v>0.71719100000000002</v>
      </c>
      <c r="K262">
        <v>0</v>
      </c>
      <c r="L262">
        <v>0.71719100000000002</v>
      </c>
    </row>
    <row r="263" spans="1:12" x14ac:dyDescent="0.3">
      <c r="A263">
        <v>0.23599999999999999</v>
      </c>
      <c r="B263">
        <v>0</v>
      </c>
      <c r="C263" t="s">
        <v>46</v>
      </c>
      <c r="D263">
        <v>0</v>
      </c>
      <c r="E263">
        <v>0</v>
      </c>
      <c r="F263">
        <v>0.56674400000000003</v>
      </c>
      <c r="G263">
        <v>0.55520099999999994</v>
      </c>
      <c r="K263">
        <v>0</v>
      </c>
      <c r="L263">
        <v>0.56674400000000003</v>
      </c>
    </row>
    <row r="264" spans="1:12" x14ac:dyDescent="0.3">
      <c r="A264">
        <v>0.161</v>
      </c>
      <c r="B264">
        <v>8.6999999999999994E-2</v>
      </c>
      <c r="C264" t="s">
        <v>46</v>
      </c>
      <c r="D264">
        <v>0</v>
      </c>
      <c r="E264">
        <v>0</v>
      </c>
      <c r="F264">
        <v>0.64499700000000004</v>
      </c>
      <c r="G264">
        <v>0.64462299999999995</v>
      </c>
      <c r="K264">
        <v>0</v>
      </c>
      <c r="L264">
        <v>0.64499700000000004</v>
      </c>
    </row>
    <row r="265" spans="1:12" x14ac:dyDescent="0.3">
      <c r="A265">
        <v>0.34200000000000003</v>
      </c>
      <c r="B265">
        <v>0.11799999999999999</v>
      </c>
      <c r="C265" t="s">
        <v>46</v>
      </c>
      <c r="D265">
        <v>0</v>
      </c>
      <c r="E265">
        <v>0</v>
      </c>
      <c r="F265">
        <v>0.66531899999999999</v>
      </c>
      <c r="G265">
        <v>0.66064000000000001</v>
      </c>
      <c r="K265">
        <v>0</v>
      </c>
      <c r="L265">
        <v>0.66531899999999999</v>
      </c>
    </row>
    <row r="266" spans="1:12" x14ac:dyDescent="0.3">
      <c r="A266">
        <v>0.98499999999999999</v>
      </c>
      <c r="B266">
        <v>0.87</v>
      </c>
      <c r="C266" t="s">
        <v>17</v>
      </c>
      <c r="D266">
        <v>1</v>
      </c>
      <c r="E266">
        <v>0</v>
      </c>
      <c r="F266">
        <v>0.93315000000000003</v>
      </c>
      <c r="G266">
        <v>0.917153</v>
      </c>
      <c r="K266">
        <v>1</v>
      </c>
      <c r="L266">
        <v>0.93315000000000003</v>
      </c>
    </row>
    <row r="267" spans="1:12" x14ac:dyDescent="0.3">
      <c r="A267">
        <v>0.93200000000000005</v>
      </c>
      <c r="B267">
        <v>0.71399999999999997</v>
      </c>
      <c r="C267" t="s">
        <v>17</v>
      </c>
      <c r="D267">
        <v>1</v>
      </c>
      <c r="E267">
        <v>0</v>
      </c>
      <c r="F267">
        <v>0.89105800000000002</v>
      </c>
      <c r="G267">
        <v>0.89135699999999995</v>
      </c>
      <c r="K267">
        <v>1</v>
      </c>
      <c r="L267">
        <v>0.89105800000000002</v>
      </c>
    </row>
    <row r="268" spans="1:12" x14ac:dyDescent="0.3">
      <c r="A268">
        <v>0.32300000000000001</v>
      </c>
      <c r="B268">
        <v>0</v>
      </c>
      <c r="C268" t="s">
        <v>42</v>
      </c>
      <c r="D268">
        <v>0.5</v>
      </c>
      <c r="E268">
        <v>0</v>
      </c>
      <c r="F268">
        <v>0.65728299999999995</v>
      </c>
      <c r="G268">
        <v>0.67245100000000002</v>
      </c>
      <c r="K268">
        <v>0.5</v>
      </c>
      <c r="L268">
        <v>0.65728299999999995</v>
      </c>
    </row>
    <row r="269" spans="1:12" x14ac:dyDescent="0.3">
      <c r="A269">
        <v>0.61599999999999999</v>
      </c>
      <c r="B269">
        <v>0</v>
      </c>
      <c r="C269" t="s">
        <v>17</v>
      </c>
      <c r="D269">
        <v>1</v>
      </c>
      <c r="E269">
        <v>0</v>
      </c>
      <c r="F269">
        <v>0.75112400000000001</v>
      </c>
      <c r="G269">
        <v>0.74373299999999998</v>
      </c>
      <c r="K269">
        <v>1</v>
      </c>
      <c r="L269">
        <v>0.75112400000000001</v>
      </c>
    </row>
    <row r="270" spans="1:12" x14ac:dyDescent="0.3">
      <c r="A270">
        <v>0.51</v>
      </c>
      <c r="B270">
        <v>0.5</v>
      </c>
      <c r="C270" t="s">
        <v>42</v>
      </c>
      <c r="D270">
        <v>0.5</v>
      </c>
      <c r="E270">
        <v>0</v>
      </c>
      <c r="F270">
        <v>0.76045300000000005</v>
      </c>
      <c r="G270">
        <v>0.76064500000000002</v>
      </c>
      <c r="K270">
        <v>0.5</v>
      </c>
      <c r="L270">
        <v>0.76045300000000005</v>
      </c>
    </row>
    <row r="271" spans="1:12" x14ac:dyDescent="0.3">
      <c r="A271">
        <v>0.69499999999999995</v>
      </c>
      <c r="B271">
        <v>0</v>
      </c>
      <c r="C271" t="s">
        <v>42</v>
      </c>
      <c r="D271">
        <v>0.5</v>
      </c>
      <c r="E271">
        <v>0</v>
      </c>
      <c r="F271">
        <v>0.76530900000000002</v>
      </c>
      <c r="G271">
        <v>0.76231099999999996</v>
      </c>
      <c r="K271">
        <v>0.5</v>
      </c>
      <c r="L271">
        <v>0.76530900000000002</v>
      </c>
    </row>
    <row r="272" spans="1:12" x14ac:dyDescent="0.3">
      <c r="A272">
        <v>0.97199999999999998</v>
      </c>
      <c r="B272">
        <v>0.69199999999999995</v>
      </c>
      <c r="C272" t="s">
        <v>17</v>
      </c>
      <c r="D272">
        <v>1</v>
      </c>
      <c r="E272">
        <v>0</v>
      </c>
      <c r="F272">
        <v>0.96258600000000005</v>
      </c>
      <c r="G272">
        <v>0.956488</v>
      </c>
      <c r="K272">
        <v>1</v>
      </c>
      <c r="L272">
        <v>0.96258600000000005</v>
      </c>
    </row>
    <row r="273" spans="1:12" x14ac:dyDescent="0.3">
      <c r="A273">
        <v>0.996</v>
      </c>
      <c r="B273">
        <v>0.75</v>
      </c>
      <c r="C273" t="s">
        <v>17</v>
      </c>
      <c r="D273">
        <v>1</v>
      </c>
      <c r="E273">
        <v>0</v>
      </c>
      <c r="F273">
        <v>0.97043699999999999</v>
      </c>
      <c r="G273">
        <v>0.96030800000000005</v>
      </c>
      <c r="K273">
        <v>1</v>
      </c>
      <c r="L273">
        <v>0.97043699999999999</v>
      </c>
    </row>
    <row r="274" spans="1:12" x14ac:dyDescent="0.3">
      <c r="A274">
        <v>0.28599999999999998</v>
      </c>
      <c r="B274">
        <v>0</v>
      </c>
      <c r="C274" t="s">
        <v>46</v>
      </c>
      <c r="D274">
        <v>0</v>
      </c>
      <c r="E274">
        <v>0</v>
      </c>
      <c r="F274">
        <v>0.641046</v>
      </c>
      <c r="G274">
        <v>0.63568899999999995</v>
      </c>
      <c r="K274">
        <v>0</v>
      </c>
      <c r="L274">
        <v>0.641046</v>
      </c>
    </row>
    <row r="275" spans="1:12" x14ac:dyDescent="0.3">
      <c r="A275">
        <v>0.995</v>
      </c>
      <c r="B275">
        <v>0.7</v>
      </c>
      <c r="C275" t="s">
        <v>17</v>
      </c>
      <c r="D275">
        <v>1</v>
      </c>
      <c r="E275">
        <v>0</v>
      </c>
      <c r="F275">
        <v>0.91542699999999999</v>
      </c>
      <c r="G275">
        <v>0.91410199999999997</v>
      </c>
      <c r="K275">
        <v>1</v>
      </c>
      <c r="L275">
        <v>0.91542699999999999</v>
      </c>
    </row>
    <row r="276" spans="1:12" x14ac:dyDescent="0.3">
      <c r="A276">
        <v>0.99199999999999999</v>
      </c>
      <c r="B276">
        <v>0.72699999999999998</v>
      </c>
      <c r="C276" t="s">
        <v>17</v>
      </c>
      <c r="D276">
        <v>1</v>
      </c>
      <c r="E276">
        <v>0</v>
      </c>
      <c r="F276">
        <v>0.87622699999999998</v>
      </c>
      <c r="G276">
        <v>0.88167099999999998</v>
      </c>
      <c r="K276">
        <v>1</v>
      </c>
      <c r="L276">
        <v>0.87622699999999998</v>
      </c>
    </row>
    <row r="277" spans="1:12" x14ac:dyDescent="0.3">
      <c r="A277">
        <v>0.55000000000000004</v>
      </c>
      <c r="B277">
        <v>0</v>
      </c>
      <c r="C277" t="s">
        <v>42</v>
      </c>
      <c r="D277">
        <v>0.5</v>
      </c>
      <c r="E277">
        <v>0</v>
      </c>
      <c r="F277">
        <v>0.770814</v>
      </c>
      <c r="G277">
        <v>0.78500300000000001</v>
      </c>
      <c r="K277">
        <v>0.5</v>
      </c>
      <c r="L277">
        <v>0.770814</v>
      </c>
    </row>
    <row r="278" spans="1:12" x14ac:dyDescent="0.3">
      <c r="A278">
        <v>0.99399999999999999</v>
      </c>
      <c r="B278">
        <v>1</v>
      </c>
      <c r="C278" t="s">
        <v>17</v>
      </c>
      <c r="D278">
        <v>1</v>
      </c>
      <c r="E278">
        <v>1</v>
      </c>
      <c r="F278">
        <v>0.95788499999999999</v>
      </c>
      <c r="G278">
        <v>0.95471899999999998</v>
      </c>
      <c r="K278">
        <v>1</v>
      </c>
      <c r="L278">
        <v>0.95788499999999999</v>
      </c>
    </row>
    <row r="279" spans="1:12" x14ac:dyDescent="0.3">
      <c r="A279">
        <v>0.01</v>
      </c>
      <c r="B279">
        <v>0</v>
      </c>
      <c r="C279" t="s">
        <v>42</v>
      </c>
      <c r="D279">
        <v>0.5</v>
      </c>
      <c r="E279">
        <v>0</v>
      </c>
      <c r="F279">
        <v>0.61261299999999996</v>
      </c>
      <c r="G279">
        <v>0.61913700000000005</v>
      </c>
      <c r="K279">
        <v>0.5</v>
      </c>
      <c r="L279">
        <v>0.61261299999999996</v>
      </c>
    </row>
    <row r="280" spans="1:12" x14ac:dyDescent="0.3">
      <c r="A280">
        <v>0.74299999999999999</v>
      </c>
      <c r="B280">
        <v>0.5</v>
      </c>
      <c r="C280" t="s">
        <v>17</v>
      </c>
      <c r="D280">
        <v>1</v>
      </c>
      <c r="E280">
        <v>0</v>
      </c>
      <c r="F280">
        <v>0.75604199999999999</v>
      </c>
      <c r="G280">
        <v>0.76893</v>
      </c>
      <c r="K280">
        <v>1</v>
      </c>
      <c r="L280">
        <v>0.75604199999999999</v>
      </c>
    </row>
    <row r="281" spans="1:12" x14ac:dyDescent="0.3">
      <c r="A281">
        <v>0.99199999999999999</v>
      </c>
      <c r="B281">
        <v>5.8999999999999997E-2</v>
      </c>
      <c r="C281" t="s">
        <v>17</v>
      </c>
      <c r="D281">
        <v>1</v>
      </c>
      <c r="E281">
        <v>0</v>
      </c>
      <c r="F281">
        <v>0.90074600000000005</v>
      </c>
      <c r="G281">
        <v>0.89485800000000004</v>
      </c>
      <c r="K281">
        <v>1</v>
      </c>
      <c r="L281">
        <v>0.90074600000000005</v>
      </c>
    </row>
    <row r="282" spans="1:12" x14ac:dyDescent="0.3">
      <c r="A282">
        <v>0.91100000000000003</v>
      </c>
      <c r="B282">
        <v>0.8</v>
      </c>
      <c r="C282" t="s">
        <v>17</v>
      </c>
      <c r="D282">
        <v>1</v>
      </c>
      <c r="E282">
        <v>0</v>
      </c>
      <c r="F282">
        <v>0.93818599999999996</v>
      </c>
      <c r="G282">
        <v>0.92650500000000002</v>
      </c>
      <c r="K282">
        <v>1</v>
      </c>
      <c r="L282">
        <v>0.93818599999999996</v>
      </c>
    </row>
    <row r="283" spans="1:12" x14ac:dyDescent="0.3">
      <c r="A283">
        <v>0.98799999999999999</v>
      </c>
      <c r="B283">
        <v>0.66700000000000004</v>
      </c>
      <c r="C283" t="s">
        <v>17</v>
      </c>
      <c r="D283">
        <v>1</v>
      </c>
      <c r="E283">
        <v>0</v>
      </c>
      <c r="F283">
        <v>0.90027199999999996</v>
      </c>
      <c r="G283">
        <v>0.90303199999999995</v>
      </c>
      <c r="K283">
        <v>1</v>
      </c>
      <c r="L283">
        <v>0.90027199999999996</v>
      </c>
    </row>
    <row r="284" spans="1:12" x14ac:dyDescent="0.3">
      <c r="A284">
        <v>0.97899999999999998</v>
      </c>
      <c r="B284">
        <v>0.5</v>
      </c>
      <c r="C284" t="s">
        <v>17</v>
      </c>
      <c r="D284">
        <v>1</v>
      </c>
      <c r="E284">
        <v>0</v>
      </c>
      <c r="F284">
        <v>0.93623800000000001</v>
      </c>
      <c r="G284">
        <v>0.93676999999999999</v>
      </c>
      <c r="K284">
        <v>1</v>
      </c>
      <c r="L284">
        <v>0.93623800000000001</v>
      </c>
    </row>
    <row r="285" spans="1:12" x14ac:dyDescent="0.3">
      <c r="A285">
        <v>0.55800000000000005</v>
      </c>
      <c r="B285">
        <v>0.4</v>
      </c>
      <c r="C285" t="s">
        <v>42</v>
      </c>
      <c r="D285">
        <v>0.5</v>
      </c>
      <c r="E285">
        <v>0</v>
      </c>
      <c r="F285">
        <v>0.80705700000000002</v>
      </c>
      <c r="G285">
        <v>0.80508800000000003</v>
      </c>
      <c r="K285">
        <v>0.5</v>
      </c>
      <c r="L285">
        <v>0.80705700000000002</v>
      </c>
    </row>
    <row r="286" spans="1:12" x14ac:dyDescent="0.3">
      <c r="A286">
        <v>0.98599999999999999</v>
      </c>
      <c r="B286">
        <v>0.52200000000000002</v>
      </c>
      <c r="C286" t="s">
        <v>17</v>
      </c>
      <c r="D286">
        <v>1</v>
      </c>
      <c r="E286">
        <v>0</v>
      </c>
      <c r="F286">
        <v>0.90996100000000002</v>
      </c>
      <c r="G286">
        <v>0.90338700000000005</v>
      </c>
      <c r="K286">
        <v>1</v>
      </c>
      <c r="L286">
        <v>0.90996100000000002</v>
      </c>
    </row>
    <row r="287" spans="1:12" x14ac:dyDescent="0.3">
      <c r="A287">
        <v>0.98299999999999998</v>
      </c>
      <c r="B287">
        <v>0.66700000000000004</v>
      </c>
      <c r="C287" t="s">
        <v>17</v>
      </c>
      <c r="D287">
        <v>1</v>
      </c>
      <c r="E287">
        <v>0</v>
      </c>
      <c r="F287">
        <v>0.92762999999999995</v>
      </c>
      <c r="G287">
        <v>0.93090700000000004</v>
      </c>
      <c r="K287">
        <v>1</v>
      </c>
      <c r="L287">
        <v>0.92762999999999995</v>
      </c>
    </row>
    <row r="288" spans="1:12" x14ac:dyDescent="0.3">
      <c r="A288">
        <v>1</v>
      </c>
      <c r="B288">
        <v>1</v>
      </c>
      <c r="C288" t="s">
        <v>17</v>
      </c>
      <c r="D288">
        <v>1</v>
      </c>
      <c r="E288">
        <v>1</v>
      </c>
      <c r="F288">
        <v>1</v>
      </c>
      <c r="G288">
        <v>1</v>
      </c>
      <c r="K288">
        <v>1</v>
      </c>
      <c r="L288">
        <v>1</v>
      </c>
    </row>
    <row r="289" spans="1:12" x14ac:dyDescent="0.3">
      <c r="A289">
        <v>0.55400000000000005</v>
      </c>
      <c r="B289">
        <v>0</v>
      </c>
      <c r="C289" t="s">
        <v>17</v>
      </c>
      <c r="D289">
        <v>1</v>
      </c>
      <c r="E289">
        <v>0</v>
      </c>
      <c r="F289">
        <v>0.66682399999999997</v>
      </c>
      <c r="G289">
        <v>0.669655</v>
      </c>
      <c r="K289">
        <v>1</v>
      </c>
      <c r="L289">
        <v>0.66682399999999997</v>
      </c>
    </row>
    <row r="290" spans="1:12" x14ac:dyDescent="0.3">
      <c r="A290">
        <v>0.753</v>
      </c>
      <c r="B290">
        <v>0.66700000000000004</v>
      </c>
      <c r="C290" t="s">
        <v>17</v>
      </c>
      <c r="D290">
        <v>1</v>
      </c>
      <c r="E290">
        <v>0</v>
      </c>
      <c r="F290">
        <v>0.88756699999999999</v>
      </c>
      <c r="G290">
        <v>0.87629299999999999</v>
      </c>
      <c r="K290">
        <v>1</v>
      </c>
      <c r="L290">
        <v>0.88756699999999999</v>
      </c>
    </row>
    <row r="291" spans="1:12" x14ac:dyDescent="0.3">
      <c r="A291">
        <v>0.97899999999999998</v>
      </c>
      <c r="B291">
        <v>0.8</v>
      </c>
      <c r="C291" t="s">
        <v>17</v>
      </c>
      <c r="D291">
        <v>1</v>
      </c>
      <c r="E291">
        <v>0</v>
      </c>
      <c r="F291">
        <v>0.92021600000000003</v>
      </c>
      <c r="G291">
        <v>0.91923299999999997</v>
      </c>
      <c r="K291">
        <v>1</v>
      </c>
      <c r="L291">
        <v>0.92021600000000003</v>
      </c>
    </row>
    <row r="292" spans="1:12" x14ac:dyDescent="0.3">
      <c r="A292">
        <v>-2.8000000000000001E-2</v>
      </c>
      <c r="B292">
        <v>0</v>
      </c>
      <c r="C292" t="s">
        <v>46</v>
      </c>
      <c r="D292">
        <v>0</v>
      </c>
      <c r="E292">
        <v>0</v>
      </c>
      <c r="F292">
        <v>0.59293700000000005</v>
      </c>
      <c r="G292">
        <v>0.59382599999999996</v>
      </c>
      <c r="K292">
        <v>0</v>
      </c>
      <c r="L292">
        <v>0.59293700000000005</v>
      </c>
    </row>
    <row r="293" spans="1:12" x14ac:dyDescent="0.3">
      <c r="A293">
        <v>0.64500000000000002</v>
      </c>
      <c r="B293">
        <v>0.54500000000000004</v>
      </c>
      <c r="C293" t="s">
        <v>46</v>
      </c>
      <c r="D293">
        <v>0</v>
      </c>
      <c r="E293">
        <v>0</v>
      </c>
      <c r="F293">
        <v>0.855576</v>
      </c>
      <c r="G293">
        <v>0.83406400000000003</v>
      </c>
      <c r="K293">
        <v>0</v>
      </c>
      <c r="L293">
        <v>0.855576</v>
      </c>
    </row>
    <row r="294" spans="1:12" x14ac:dyDescent="0.3">
      <c r="A294">
        <v>1</v>
      </c>
      <c r="B294">
        <v>1</v>
      </c>
      <c r="C294" t="s">
        <v>17</v>
      </c>
      <c r="D294">
        <v>1</v>
      </c>
      <c r="E294">
        <v>1</v>
      </c>
      <c r="F294">
        <v>1</v>
      </c>
      <c r="G294">
        <v>1</v>
      </c>
      <c r="K294">
        <v>1</v>
      </c>
      <c r="L294">
        <v>1</v>
      </c>
    </row>
    <row r="295" spans="1:12" x14ac:dyDescent="0.3">
      <c r="A295">
        <v>0.59499999999999997</v>
      </c>
      <c r="B295">
        <v>0.66700000000000004</v>
      </c>
      <c r="C295" t="s">
        <v>42</v>
      </c>
      <c r="D295">
        <v>0.5</v>
      </c>
      <c r="E295">
        <v>0</v>
      </c>
      <c r="F295">
        <v>0.76055200000000001</v>
      </c>
      <c r="G295">
        <v>0.75702499999999995</v>
      </c>
      <c r="K295">
        <v>0.5</v>
      </c>
      <c r="L295">
        <v>0.76055200000000001</v>
      </c>
    </row>
    <row r="296" spans="1:12" x14ac:dyDescent="0.3">
      <c r="A296">
        <v>0.39500000000000002</v>
      </c>
      <c r="B296">
        <v>0</v>
      </c>
      <c r="C296" t="s">
        <v>17</v>
      </c>
      <c r="D296">
        <v>1</v>
      </c>
      <c r="E296">
        <v>0</v>
      </c>
      <c r="F296">
        <v>0.59062400000000004</v>
      </c>
      <c r="G296">
        <v>0.60098499999999999</v>
      </c>
      <c r="K296">
        <v>1</v>
      </c>
      <c r="L296">
        <v>0.59062400000000004</v>
      </c>
    </row>
    <row r="297" spans="1:12" x14ac:dyDescent="0.3">
      <c r="A297">
        <v>0.91200000000000003</v>
      </c>
      <c r="B297">
        <v>0.71399999999999997</v>
      </c>
      <c r="C297" t="s">
        <v>17</v>
      </c>
      <c r="D297">
        <v>1</v>
      </c>
      <c r="E297">
        <v>0</v>
      </c>
      <c r="F297">
        <v>0.86316300000000001</v>
      </c>
      <c r="G297">
        <v>0.86857899999999999</v>
      </c>
      <c r="K297">
        <v>1</v>
      </c>
      <c r="L297">
        <v>0.86316300000000001</v>
      </c>
    </row>
    <row r="298" spans="1:12" x14ac:dyDescent="0.3">
      <c r="A298">
        <v>0.99399999999999999</v>
      </c>
      <c r="B298">
        <v>0.58799999999999997</v>
      </c>
      <c r="C298" t="s">
        <v>17</v>
      </c>
      <c r="D298">
        <v>1</v>
      </c>
      <c r="E298">
        <v>0</v>
      </c>
      <c r="F298">
        <v>0.94436299999999995</v>
      </c>
      <c r="G298">
        <v>0.93984299999999998</v>
      </c>
      <c r="K298">
        <v>1</v>
      </c>
      <c r="L298">
        <v>0.94436299999999995</v>
      </c>
    </row>
    <row r="299" spans="1:12" x14ac:dyDescent="0.3">
      <c r="A299">
        <v>0.872</v>
      </c>
      <c r="B299">
        <v>0.44400000000000001</v>
      </c>
      <c r="C299" t="s">
        <v>17</v>
      </c>
      <c r="D299">
        <v>1</v>
      </c>
      <c r="E299">
        <v>0</v>
      </c>
      <c r="F299">
        <v>0.83805399999999997</v>
      </c>
      <c r="G299">
        <v>0.84162000000000003</v>
      </c>
      <c r="K299">
        <v>1</v>
      </c>
      <c r="L299">
        <v>0.83805399999999997</v>
      </c>
    </row>
    <row r="300" spans="1:12" x14ac:dyDescent="0.3">
      <c r="A300">
        <v>0.43</v>
      </c>
      <c r="B300">
        <v>0.4</v>
      </c>
      <c r="C300" t="s">
        <v>17</v>
      </c>
      <c r="D300">
        <v>1</v>
      </c>
      <c r="E300">
        <v>0</v>
      </c>
      <c r="F300">
        <v>0.78236399999999995</v>
      </c>
      <c r="G300">
        <v>0.76512800000000003</v>
      </c>
      <c r="K300">
        <v>1</v>
      </c>
      <c r="L300">
        <v>0.78236399999999995</v>
      </c>
    </row>
    <row r="301" spans="1:12" x14ac:dyDescent="0.3">
      <c r="A301">
        <v>1</v>
      </c>
      <c r="B301">
        <v>1</v>
      </c>
      <c r="C301" t="s">
        <v>17</v>
      </c>
      <c r="D301">
        <v>1</v>
      </c>
      <c r="E301">
        <v>1</v>
      </c>
      <c r="F301">
        <v>0.88900699999999999</v>
      </c>
      <c r="G301">
        <v>0.88264799999999999</v>
      </c>
      <c r="K301">
        <v>1</v>
      </c>
      <c r="L301">
        <v>0.88900699999999999</v>
      </c>
    </row>
    <row r="302" spans="1:12" x14ac:dyDescent="0.3">
      <c r="A302">
        <v>3.9E-2</v>
      </c>
      <c r="B302">
        <v>7.3999999999999996E-2</v>
      </c>
      <c r="C302" t="s">
        <v>46</v>
      </c>
      <c r="D302">
        <v>0</v>
      </c>
      <c r="E302">
        <v>0</v>
      </c>
      <c r="F302">
        <v>0.61223300000000003</v>
      </c>
      <c r="G302">
        <v>0.609545</v>
      </c>
      <c r="K302">
        <v>0</v>
      </c>
      <c r="L302">
        <v>0.61223300000000003</v>
      </c>
    </row>
    <row r="303" spans="1:12" x14ac:dyDescent="0.3">
      <c r="A303">
        <v>0.54400000000000004</v>
      </c>
      <c r="B303">
        <v>0.53800000000000003</v>
      </c>
      <c r="C303" t="s">
        <v>42</v>
      </c>
      <c r="D303">
        <v>0.5</v>
      </c>
      <c r="E303">
        <v>0</v>
      </c>
      <c r="F303">
        <v>0.81642099999999995</v>
      </c>
      <c r="G303">
        <v>0.81897600000000004</v>
      </c>
      <c r="K303">
        <v>0.5</v>
      </c>
      <c r="L303">
        <v>0.81642099999999995</v>
      </c>
    </row>
    <row r="304" spans="1:12" x14ac:dyDescent="0.3">
      <c r="A304">
        <v>0.54400000000000004</v>
      </c>
      <c r="B304">
        <v>0.53800000000000003</v>
      </c>
      <c r="C304" t="s">
        <v>42</v>
      </c>
      <c r="D304">
        <v>0.5</v>
      </c>
      <c r="E304">
        <v>0</v>
      </c>
      <c r="F304">
        <v>0.81642099999999995</v>
      </c>
      <c r="G304">
        <v>0.81897600000000004</v>
      </c>
      <c r="K304">
        <v>0.5</v>
      </c>
      <c r="L304">
        <v>0.81642099999999995</v>
      </c>
    </row>
    <row r="305" spans="1:12" x14ac:dyDescent="0.3">
      <c r="A305">
        <v>0.72699999999999998</v>
      </c>
      <c r="B305">
        <v>0</v>
      </c>
      <c r="C305" t="s">
        <v>17</v>
      </c>
      <c r="D305">
        <v>1</v>
      </c>
      <c r="E305">
        <v>0</v>
      </c>
      <c r="F305">
        <v>0.97850800000000004</v>
      </c>
      <c r="G305">
        <v>0.97646900000000003</v>
      </c>
      <c r="K305">
        <v>1</v>
      </c>
      <c r="L305">
        <v>0.97850800000000004</v>
      </c>
    </row>
    <row r="306" spans="1:12" x14ac:dyDescent="0.3">
      <c r="A306">
        <v>0.81699999999999995</v>
      </c>
      <c r="B306">
        <v>0.44400000000000001</v>
      </c>
      <c r="C306" t="s">
        <v>17</v>
      </c>
      <c r="D306">
        <v>1</v>
      </c>
      <c r="E306">
        <v>0</v>
      </c>
      <c r="F306">
        <v>0.85567899999999997</v>
      </c>
      <c r="G306">
        <v>0.85765999999999998</v>
      </c>
      <c r="K306">
        <v>1</v>
      </c>
      <c r="L306">
        <v>0.85567899999999997</v>
      </c>
    </row>
    <row r="307" spans="1:12" x14ac:dyDescent="0.3">
      <c r="A307">
        <v>0.755</v>
      </c>
      <c r="B307">
        <v>0</v>
      </c>
      <c r="C307" t="s">
        <v>46</v>
      </c>
      <c r="D307">
        <v>0</v>
      </c>
      <c r="E307">
        <v>0</v>
      </c>
      <c r="F307">
        <v>0.62285599999999997</v>
      </c>
      <c r="G307">
        <v>0.63187300000000002</v>
      </c>
      <c r="K307">
        <v>0</v>
      </c>
      <c r="L307">
        <v>0.62285599999999997</v>
      </c>
    </row>
    <row r="308" spans="1:12" x14ac:dyDescent="0.3">
      <c r="A308">
        <v>0.113</v>
      </c>
      <c r="B308">
        <v>0</v>
      </c>
      <c r="C308" t="s">
        <v>46</v>
      </c>
      <c r="D308">
        <v>0</v>
      </c>
      <c r="E308">
        <v>0</v>
      </c>
      <c r="F308">
        <v>0.65897300000000003</v>
      </c>
      <c r="G308">
        <v>0.65453600000000001</v>
      </c>
      <c r="K308">
        <v>0</v>
      </c>
      <c r="L308">
        <v>0.65897300000000003</v>
      </c>
    </row>
    <row r="309" spans="1:12" x14ac:dyDescent="0.3">
      <c r="A309">
        <v>0.16700000000000001</v>
      </c>
      <c r="B309">
        <v>0</v>
      </c>
      <c r="C309" t="s">
        <v>42</v>
      </c>
      <c r="D309">
        <v>0.5</v>
      </c>
      <c r="E309">
        <v>0</v>
      </c>
      <c r="F309">
        <v>0.608985</v>
      </c>
      <c r="G309">
        <v>0.60721199999999997</v>
      </c>
      <c r="K309">
        <v>0.5</v>
      </c>
      <c r="L309">
        <v>0.608985</v>
      </c>
    </row>
    <row r="310" spans="1:12" x14ac:dyDescent="0.3">
      <c r="A310">
        <v>0.997</v>
      </c>
      <c r="B310">
        <v>0.91700000000000004</v>
      </c>
      <c r="C310" t="s">
        <v>17</v>
      </c>
      <c r="D310">
        <v>1</v>
      </c>
      <c r="E310">
        <v>0</v>
      </c>
      <c r="F310">
        <v>0.96708300000000003</v>
      </c>
      <c r="G310">
        <v>0.97269799999999995</v>
      </c>
      <c r="K310">
        <v>1</v>
      </c>
      <c r="L310">
        <v>0.96708300000000003</v>
      </c>
    </row>
    <row r="311" spans="1:12" x14ac:dyDescent="0.3">
      <c r="A311">
        <v>0.44800000000000001</v>
      </c>
      <c r="B311">
        <v>0.216</v>
      </c>
      <c r="C311" t="s">
        <v>42</v>
      </c>
      <c r="D311">
        <v>0.5</v>
      </c>
      <c r="E311">
        <v>0</v>
      </c>
      <c r="F311">
        <v>0.67496800000000001</v>
      </c>
      <c r="G311">
        <v>0.67254599999999998</v>
      </c>
      <c r="K311">
        <v>0.5</v>
      </c>
      <c r="L311">
        <v>0.67496800000000001</v>
      </c>
    </row>
    <row r="312" spans="1:12" x14ac:dyDescent="0.3">
      <c r="A312">
        <v>0.97699999999999998</v>
      </c>
      <c r="B312">
        <v>0.66700000000000004</v>
      </c>
      <c r="C312" t="s">
        <v>17</v>
      </c>
      <c r="D312">
        <v>1</v>
      </c>
      <c r="E312">
        <v>0</v>
      </c>
      <c r="F312">
        <v>0.93869000000000002</v>
      </c>
      <c r="G312">
        <v>0.93331699999999995</v>
      </c>
      <c r="K312">
        <v>1</v>
      </c>
      <c r="L312">
        <v>0.93869000000000002</v>
      </c>
    </row>
    <row r="313" spans="1:12" x14ac:dyDescent="0.3">
      <c r="A313">
        <v>1</v>
      </c>
      <c r="B313">
        <v>1</v>
      </c>
      <c r="C313" t="s">
        <v>17</v>
      </c>
      <c r="D313">
        <v>1</v>
      </c>
      <c r="E313">
        <v>1</v>
      </c>
      <c r="F313">
        <v>1</v>
      </c>
      <c r="G313">
        <v>1</v>
      </c>
      <c r="K313">
        <v>1</v>
      </c>
      <c r="L313">
        <v>1</v>
      </c>
    </row>
    <row r="314" spans="1:12" x14ac:dyDescent="0.3">
      <c r="A314">
        <v>0.72099999999999997</v>
      </c>
      <c r="B314">
        <v>0.66700000000000004</v>
      </c>
      <c r="C314" t="s">
        <v>17</v>
      </c>
      <c r="D314">
        <v>1</v>
      </c>
      <c r="E314">
        <v>0</v>
      </c>
      <c r="F314">
        <v>0.65266900000000005</v>
      </c>
      <c r="G314">
        <v>0.66065499999999999</v>
      </c>
      <c r="K314">
        <v>1</v>
      </c>
      <c r="L314">
        <v>0.65266900000000005</v>
      </c>
    </row>
    <row r="315" spans="1:12" x14ac:dyDescent="0.3">
      <c r="A315">
        <v>0.95099999999999996</v>
      </c>
      <c r="B315">
        <v>0.66700000000000004</v>
      </c>
      <c r="C315" t="s">
        <v>17</v>
      </c>
      <c r="D315">
        <v>1</v>
      </c>
      <c r="E315">
        <v>0</v>
      </c>
      <c r="F315">
        <v>0.91918900000000003</v>
      </c>
      <c r="G315">
        <v>0.92273000000000005</v>
      </c>
      <c r="K315">
        <v>1</v>
      </c>
      <c r="L315">
        <v>0.91918900000000003</v>
      </c>
    </row>
    <row r="316" spans="1:12" x14ac:dyDescent="0.3">
      <c r="A316">
        <v>0.48199999999999998</v>
      </c>
      <c r="B316">
        <v>0.308</v>
      </c>
      <c r="C316" t="s">
        <v>42</v>
      </c>
      <c r="D316">
        <v>0.5</v>
      </c>
      <c r="E316">
        <v>0</v>
      </c>
      <c r="F316">
        <v>0.72456299999999996</v>
      </c>
      <c r="G316">
        <v>0.72450499999999995</v>
      </c>
      <c r="K316">
        <v>0.5</v>
      </c>
      <c r="L316">
        <v>0.72456299999999996</v>
      </c>
    </row>
    <row r="317" spans="1:12" x14ac:dyDescent="0.3">
      <c r="A317">
        <v>0.44700000000000001</v>
      </c>
      <c r="B317">
        <v>0</v>
      </c>
      <c r="C317" t="s">
        <v>46</v>
      </c>
      <c r="D317">
        <v>0</v>
      </c>
      <c r="E317">
        <v>0</v>
      </c>
      <c r="F317">
        <v>0.65655300000000005</v>
      </c>
      <c r="G317">
        <v>0.65297000000000005</v>
      </c>
      <c r="K317">
        <v>0</v>
      </c>
      <c r="L317">
        <v>0.65655300000000005</v>
      </c>
    </row>
    <row r="318" spans="1:12" x14ac:dyDescent="0.3">
      <c r="A318">
        <v>0.68</v>
      </c>
      <c r="B318">
        <v>0.66700000000000004</v>
      </c>
      <c r="C318" t="s">
        <v>17</v>
      </c>
      <c r="D318">
        <v>1</v>
      </c>
      <c r="E318">
        <v>0</v>
      </c>
      <c r="F318">
        <v>0.89639000000000002</v>
      </c>
      <c r="G318">
        <v>0.88439199999999996</v>
      </c>
      <c r="K318">
        <v>1</v>
      </c>
      <c r="L318">
        <v>0.89639000000000002</v>
      </c>
    </row>
    <row r="319" spans="1:12" x14ac:dyDescent="0.3">
      <c r="A319">
        <v>1</v>
      </c>
      <c r="B319">
        <v>1</v>
      </c>
      <c r="C319" t="s">
        <v>17</v>
      </c>
      <c r="D319">
        <v>1</v>
      </c>
      <c r="E319">
        <v>1</v>
      </c>
      <c r="F319">
        <v>0.96581499999999998</v>
      </c>
      <c r="G319">
        <v>0.96569700000000003</v>
      </c>
      <c r="K319">
        <v>1</v>
      </c>
      <c r="L319">
        <v>0.96581499999999998</v>
      </c>
    </row>
    <row r="320" spans="1:12" x14ac:dyDescent="0.3">
      <c r="A320">
        <v>0.13300000000000001</v>
      </c>
      <c r="B320">
        <v>0</v>
      </c>
      <c r="C320" t="s">
        <v>46</v>
      </c>
      <c r="D320">
        <v>0</v>
      </c>
      <c r="E320">
        <v>0</v>
      </c>
      <c r="F320">
        <v>0.75755499999999998</v>
      </c>
      <c r="G320">
        <v>0.760938</v>
      </c>
      <c r="K320">
        <v>0</v>
      </c>
      <c r="L320">
        <v>0.75755499999999998</v>
      </c>
    </row>
    <row r="321" spans="1:12" x14ac:dyDescent="0.3">
      <c r="A321">
        <v>0.98799999999999999</v>
      </c>
      <c r="B321">
        <v>0.4</v>
      </c>
      <c r="C321" t="s">
        <v>17</v>
      </c>
      <c r="D321">
        <v>1</v>
      </c>
      <c r="E321">
        <v>0</v>
      </c>
      <c r="F321">
        <v>0.93174000000000001</v>
      </c>
      <c r="G321">
        <v>0.92626900000000001</v>
      </c>
      <c r="K321">
        <v>1</v>
      </c>
      <c r="L321">
        <v>0.93174000000000001</v>
      </c>
    </row>
    <row r="322" spans="1:12" x14ac:dyDescent="0.3">
      <c r="A322">
        <v>0.40899999999999997</v>
      </c>
      <c r="B322">
        <v>0</v>
      </c>
      <c r="C322" t="s">
        <v>46</v>
      </c>
      <c r="D322">
        <v>0</v>
      </c>
      <c r="E322">
        <v>0</v>
      </c>
      <c r="F322">
        <v>0.54941600000000002</v>
      </c>
      <c r="G322">
        <v>0.54649000000000003</v>
      </c>
      <c r="K322">
        <v>0</v>
      </c>
      <c r="L322">
        <v>0.54941600000000002</v>
      </c>
    </row>
    <row r="323" spans="1:12" x14ac:dyDescent="0.3">
      <c r="A323">
        <v>0.42</v>
      </c>
      <c r="B323">
        <v>0</v>
      </c>
      <c r="C323" t="s">
        <v>42</v>
      </c>
      <c r="D323">
        <v>0.5</v>
      </c>
      <c r="E323">
        <v>0</v>
      </c>
      <c r="F323">
        <v>0.66666300000000001</v>
      </c>
      <c r="G323">
        <v>0.67448699999999995</v>
      </c>
      <c r="K323">
        <v>0.5</v>
      </c>
      <c r="L323">
        <v>0.66666300000000001</v>
      </c>
    </row>
    <row r="324" spans="1:12" x14ac:dyDescent="0.3">
      <c r="A324">
        <v>1</v>
      </c>
      <c r="B324">
        <v>1</v>
      </c>
      <c r="C324" t="s">
        <v>17</v>
      </c>
      <c r="D324">
        <v>1</v>
      </c>
      <c r="E324">
        <v>1</v>
      </c>
      <c r="F324">
        <v>1</v>
      </c>
      <c r="G324">
        <v>1</v>
      </c>
      <c r="K324">
        <v>1</v>
      </c>
      <c r="L324">
        <v>1</v>
      </c>
    </row>
    <row r="325" spans="1:12" x14ac:dyDescent="0.3">
      <c r="A325">
        <v>0.77300000000000002</v>
      </c>
      <c r="B325">
        <v>0.66700000000000004</v>
      </c>
      <c r="C325" t="s">
        <v>17</v>
      </c>
      <c r="D325">
        <v>1</v>
      </c>
      <c r="E325">
        <v>0</v>
      </c>
      <c r="F325">
        <v>0.92091000000000001</v>
      </c>
      <c r="G325">
        <v>0.91684900000000003</v>
      </c>
      <c r="K325">
        <v>1</v>
      </c>
      <c r="L325">
        <v>0.92091000000000001</v>
      </c>
    </row>
    <row r="326" spans="1:12" x14ac:dyDescent="0.3">
      <c r="A326">
        <v>1</v>
      </c>
      <c r="B326">
        <v>1</v>
      </c>
      <c r="C326" t="s">
        <v>17</v>
      </c>
      <c r="D326">
        <v>1</v>
      </c>
      <c r="E326">
        <v>1</v>
      </c>
      <c r="F326">
        <v>0.78852800000000001</v>
      </c>
      <c r="G326">
        <v>0.79795300000000002</v>
      </c>
      <c r="K326">
        <v>1</v>
      </c>
      <c r="L326">
        <v>0.78852800000000001</v>
      </c>
    </row>
    <row r="327" spans="1:12" x14ac:dyDescent="0.3">
      <c r="A327">
        <v>1.7000000000000001E-2</v>
      </c>
      <c r="B327">
        <v>0</v>
      </c>
      <c r="C327" t="s">
        <v>46</v>
      </c>
      <c r="D327">
        <v>0</v>
      </c>
      <c r="E327">
        <v>0</v>
      </c>
      <c r="F327">
        <v>0.59269700000000003</v>
      </c>
      <c r="G327">
        <v>0.598437</v>
      </c>
      <c r="K327">
        <v>0</v>
      </c>
      <c r="L327">
        <v>0.59269700000000003</v>
      </c>
    </row>
    <row r="328" spans="1:12" x14ac:dyDescent="0.3">
      <c r="A328">
        <v>0.81399999999999995</v>
      </c>
      <c r="B328">
        <v>0.6</v>
      </c>
      <c r="C328" t="s">
        <v>17</v>
      </c>
      <c r="D328">
        <v>1</v>
      </c>
      <c r="E328">
        <v>0</v>
      </c>
      <c r="F328">
        <v>0.88514599999999999</v>
      </c>
      <c r="G328">
        <v>0.88296699999999995</v>
      </c>
      <c r="K328">
        <v>1</v>
      </c>
      <c r="L328">
        <v>0.88514599999999999</v>
      </c>
    </row>
    <row r="329" spans="1:12" x14ac:dyDescent="0.3">
      <c r="A329">
        <v>0.92100000000000004</v>
      </c>
      <c r="B329">
        <v>0.66700000000000004</v>
      </c>
      <c r="C329" t="s">
        <v>17</v>
      </c>
      <c r="D329">
        <v>1</v>
      </c>
      <c r="E329">
        <v>0</v>
      </c>
      <c r="F329">
        <v>0.77520800000000001</v>
      </c>
      <c r="G329">
        <v>0.77633399999999997</v>
      </c>
      <c r="K329">
        <v>1</v>
      </c>
      <c r="L329">
        <v>0.77520800000000001</v>
      </c>
    </row>
    <row r="330" spans="1:12" x14ac:dyDescent="0.3">
      <c r="A330">
        <v>0.76</v>
      </c>
      <c r="B330">
        <v>0</v>
      </c>
      <c r="C330" t="s">
        <v>17</v>
      </c>
      <c r="D330">
        <v>1</v>
      </c>
      <c r="E330">
        <v>0</v>
      </c>
      <c r="F330">
        <v>0.77071599999999996</v>
      </c>
      <c r="G330">
        <v>0.79167299999999996</v>
      </c>
      <c r="K330">
        <v>1</v>
      </c>
      <c r="L330">
        <v>0.77071599999999996</v>
      </c>
    </row>
    <row r="331" spans="1:12" x14ac:dyDescent="0.3">
      <c r="A331">
        <v>0.95799999999999996</v>
      </c>
      <c r="B331">
        <v>0</v>
      </c>
      <c r="C331" t="s">
        <v>17</v>
      </c>
      <c r="D331">
        <v>1</v>
      </c>
      <c r="E331">
        <v>0</v>
      </c>
      <c r="F331">
        <v>0.86795599999999995</v>
      </c>
      <c r="G331">
        <v>0.85320399999999996</v>
      </c>
      <c r="K331">
        <v>1</v>
      </c>
      <c r="L331">
        <v>0.86795599999999995</v>
      </c>
    </row>
    <row r="332" spans="1:12" x14ac:dyDescent="0.3">
      <c r="A332">
        <v>0.61</v>
      </c>
      <c r="B332">
        <v>0</v>
      </c>
      <c r="C332" t="s">
        <v>42</v>
      </c>
      <c r="D332">
        <v>0.5</v>
      </c>
      <c r="E332">
        <v>0</v>
      </c>
      <c r="F332">
        <v>0.78941399999999995</v>
      </c>
      <c r="G332">
        <v>0.77654400000000001</v>
      </c>
      <c r="K332">
        <v>0.5</v>
      </c>
      <c r="L332">
        <v>0.78941399999999995</v>
      </c>
    </row>
    <row r="333" spans="1:12" x14ac:dyDescent="0.3">
      <c r="A333">
        <v>0.83799999999999997</v>
      </c>
      <c r="B333">
        <v>0.88900000000000001</v>
      </c>
      <c r="C333" t="s">
        <v>17</v>
      </c>
      <c r="D333">
        <v>1</v>
      </c>
      <c r="E333">
        <v>0</v>
      </c>
      <c r="F333">
        <v>0.95871499999999998</v>
      </c>
      <c r="G333">
        <v>0.96181899999999998</v>
      </c>
      <c r="K333">
        <v>1</v>
      </c>
      <c r="L333">
        <v>0.95871499999999998</v>
      </c>
    </row>
    <row r="334" spans="1:12" x14ac:dyDescent="0.3">
      <c r="A334">
        <v>0.61199999999999999</v>
      </c>
      <c r="B334">
        <v>0.5</v>
      </c>
      <c r="C334" t="s">
        <v>17</v>
      </c>
      <c r="D334">
        <v>1</v>
      </c>
      <c r="E334">
        <v>0</v>
      </c>
      <c r="F334">
        <v>0.97924</v>
      </c>
      <c r="G334">
        <v>0.97669600000000001</v>
      </c>
      <c r="K334">
        <v>1</v>
      </c>
      <c r="L334">
        <v>0.97924</v>
      </c>
    </row>
    <row r="335" spans="1:12" x14ac:dyDescent="0.3">
      <c r="A335">
        <v>0.83099999999999996</v>
      </c>
      <c r="B335">
        <v>0.4</v>
      </c>
      <c r="C335" t="s">
        <v>17</v>
      </c>
      <c r="D335">
        <v>1</v>
      </c>
      <c r="E335">
        <v>0</v>
      </c>
      <c r="F335">
        <v>0.82213499999999995</v>
      </c>
      <c r="G335">
        <v>0.82699299999999998</v>
      </c>
      <c r="K335">
        <v>1</v>
      </c>
      <c r="L335">
        <v>0.82213499999999995</v>
      </c>
    </row>
    <row r="336" spans="1:12" x14ac:dyDescent="0.3">
      <c r="A336">
        <v>0.60399999999999998</v>
      </c>
      <c r="B336">
        <v>0.4</v>
      </c>
      <c r="C336" t="s">
        <v>17</v>
      </c>
      <c r="D336">
        <v>1</v>
      </c>
      <c r="E336">
        <v>0</v>
      </c>
      <c r="F336">
        <v>0.78124499999999997</v>
      </c>
      <c r="G336">
        <v>0.77927500000000005</v>
      </c>
      <c r="K336">
        <v>1</v>
      </c>
      <c r="L336">
        <v>0.78124499999999997</v>
      </c>
    </row>
    <row r="337" spans="1:12" x14ac:dyDescent="0.3">
      <c r="A337">
        <v>0.40200000000000002</v>
      </c>
      <c r="B337">
        <v>0</v>
      </c>
      <c r="C337" t="s">
        <v>46</v>
      </c>
      <c r="D337">
        <v>0</v>
      </c>
      <c r="E337">
        <v>0</v>
      </c>
      <c r="F337">
        <v>0.67291000000000001</v>
      </c>
      <c r="G337">
        <v>0.68967100000000003</v>
      </c>
      <c r="K337">
        <v>0</v>
      </c>
      <c r="L337">
        <v>0.67291000000000001</v>
      </c>
    </row>
    <row r="338" spans="1:12" x14ac:dyDescent="0.3">
      <c r="A338">
        <v>-0.01</v>
      </c>
      <c r="B338">
        <v>0</v>
      </c>
      <c r="C338" t="s">
        <v>46</v>
      </c>
      <c r="D338">
        <v>0</v>
      </c>
      <c r="E338">
        <v>0</v>
      </c>
      <c r="F338">
        <v>0.68040100000000003</v>
      </c>
      <c r="G338">
        <v>0.68035800000000002</v>
      </c>
      <c r="K338">
        <v>0</v>
      </c>
      <c r="L338">
        <v>0.68040100000000003</v>
      </c>
    </row>
    <row r="339" spans="1:12" x14ac:dyDescent="0.3">
      <c r="A339">
        <v>1</v>
      </c>
      <c r="B339">
        <v>1</v>
      </c>
      <c r="C339" t="s">
        <v>17</v>
      </c>
      <c r="D339">
        <v>1</v>
      </c>
      <c r="E339">
        <v>1</v>
      </c>
      <c r="F339">
        <v>1</v>
      </c>
      <c r="G339">
        <v>1</v>
      </c>
      <c r="K339">
        <v>1</v>
      </c>
      <c r="L339">
        <v>1</v>
      </c>
    </row>
    <row r="340" spans="1:12" x14ac:dyDescent="0.3">
      <c r="A340">
        <v>0.79</v>
      </c>
      <c r="B340">
        <v>0</v>
      </c>
      <c r="C340" t="s">
        <v>17</v>
      </c>
      <c r="D340">
        <v>1</v>
      </c>
      <c r="E340">
        <v>0</v>
      </c>
      <c r="F340">
        <v>0.73297699999999999</v>
      </c>
      <c r="G340">
        <v>0.72150899999999996</v>
      </c>
      <c r="K340">
        <v>1</v>
      </c>
      <c r="L340">
        <v>0.73297699999999999</v>
      </c>
    </row>
    <row r="341" spans="1:12" x14ac:dyDescent="0.3">
      <c r="A341">
        <v>1</v>
      </c>
      <c r="B341">
        <v>1</v>
      </c>
      <c r="C341" t="s">
        <v>17</v>
      </c>
      <c r="D341">
        <v>1</v>
      </c>
      <c r="E341">
        <v>1</v>
      </c>
      <c r="F341">
        <v>1</v>
      </c>
      <c r="G341">
        <v>1</v>
      </c>
      <c r="K341">
        <v>1</v>
      </c>
      <c r="L341">
        <v>1</v>
      </c>
    </row>
    <row r="342" spans="1:12" x14ac:dyDescent="0.3">
      <c r="A342">
        <v>0.79900000000000004</v>
      </c>
      <c r="B342">
        <v>0.6</v>
      </c>
      <c r="C342" t="s">
        <v>17</v>
      </c>
      <c r="D342">
        <v>1</v>
      </c>
      <c r="E342">
        <v>0</v>
      </c>
      <c r="F342">
        <v>0.88277000000000005</v>
      </c>
      <c r="G342">
        <v>0.88363899999999995</v>
      </c>
      <c r="K342">
        <v>1</v>
      </c>
      <c r="L342">
        <v>0.88277000000000005</v>
      </c>
    </row>
    <row r="343" spans="1:12" x14ac:dyDescent="0.3">
      <c r="A343">
        <v>0.77200000000000002</v>
      </c>
      <c r="B343">
        <v>0.66700000000000004</v>
      </c>
      <c r="C343" t="s">
        <v>17</v>
      </c>
      <c r="D343">
        <v>1</v>
      </c>
      <c r="E343">
        <v>0</v>
      </c>
      <c r="F343">
        <v>0.77931899999999998</v>
      </c>
      <c r="G343">
        <v>0.78690199999999999</v>
      </c>
      <c r="K343">
        <v>1</v>
      </c>
      <c r="L343">
        <v>0.77931899999999998</v>
      </c>
    </row>
    <row r="344" spans="1:12" x14ac:dyDescent="0.3">
      <c r="A344">
        <v>0.18099999999999999</v>
      </c>
      <c r="B344">
        <v>0</v>
      </c>
      <c r="C344" t="s">
        <v>46</v>
      </c>
      <c r="D344">
        <v>0</v>
      </c>
      <c r="E344">
        <v>0</v>
      </c>
      <c r="F344">
        <v>0.626386</v>
      </c>
      <c r="G344">
        <v>0.62615699999999996</v>
      </c>
      <c r="K344">
        <v>0</v>
      </c>
      <c r="L344">
        <v>0.626386</v>
      </c>
    </row>
    <row r="345" spans="1:12" x14ac:dyDescent="0.3">
      <c r="A345">
        <v>0.54200000000000004</v>
      </c>
      <c r="B345">
        <v>0.55600000000000005</v>
      </c>
      <c r="C345" t="s">
        <v>42</v>
      </c>
      <c r="D345">
        <v>0.5</v>
      </c>
      <c r="E345">
        <v>0</v>
      </c>
      <c r="F345">
        <v>0.81184900000000004</v>
      </c>
      <c r="G345">
        <v>0.79972900000000002</v>
      </c>
      <c r="K345">
        <v>0.5</v>
      </c>
      <c r="L345">
        <v>0.81184900000000004</v>
      </c>
    </row>
    <row r="346" spans="1:12" x14ac:dyDescent="0.3">
      <c r="A346">
        <v>0.497</v>
      </c>
      <c r="B346">
        <v>0.4</v>
      </c>
      <c r="C346" t="s">
        <v>42</v>
      </c>
      <c r="D346">
        <v>0.5</v>
      </c>
      <c r="E346">
        <v>0</v>
      </c>
      <c r="F346">
        <v>0.76895400000000003</v>
      </c>
      <c r="G346">
        <v>0.76668700000000001</v>
      </c>
      <c r="K346">
        <v>0.5</v>
      </c>
      <c r="L346">
        <v>0.76895400000000003</v>
      </c>
    </row>
    <row r="347" spans="1:12" x14ac:dyDescent="0.3">
      <c r="A347">
        <v>0.32400000000000001</v>
      </c>
      <c r="B347">
        <v>0.66700000000000004</v>
      </c>
      <c r="C347" t="s">
        <v>42</v>
      </c>
      <c r="D347">
        <v>0.5</v>
      </c>
      <c r="E347">
        <v>0</v>
      </c>
      <c r="F347">
        <v>0.797601</v>
      </c>
      <c r="G347">
        <v>0.79329799999999995</v>
      </c>
      <c r="K347">
        <v>0.5</v>
      </c>
      <c r="L347">
        <v>0.797601</v>
      </c>
    </row>
    <row r="348" spans="1:12" x14ac:dyDescent="0.3">
      <c r="A348">
        <v>0.38200000000000001</v>
      </c>
      <c r="B348">
        <v>0.4</v>
      </c>
      <c r="C348" t="s">
        <v>42</v>
      </c>
      <c r="D348">
        <v>0.5</v>
      </c>
      <c r="E348">
        <v>0</v>
      </c>
      <c r="F348">
        <v>0.75593100000000002</v>
      </c>
      <c r="G348">
        <v>0.75172899999999998</v>
      </c>
      <c r="K348">
        <v>0.5</v>
      </c>
      <c r="L348">
        <v>0.75593100000000002</v>
      </c>
    </row>
    <row r="349" spans="1:12" x14ac:dyDescent="0.3">
      <c r="A349">
        <v>0.92600000000000005</v>
      </c>
      <c r="B349">
        <v>0.71399999999999997</v>
      </c>
      <c r="C349" t="s">
        <v>17</v>
      </c>
      <c r="D349">
        <v>1</v>
      </c>
      <c r="E349">
        <v>0</v>
      </c>
      <c r="F349">
        <v>0.81311199999999995</v>
      </c>
      <c r="G349">
        <v>0.81504900000000002</v>
      </c>
      <c r="K349">
        <v>1</v>
      </c>
      <c r="L349">
        <v>0.81311199999999995</v>
      </c>
    </row>
    <row r="350" spans="1:12" x14ac:dyDescent="0.3">
      <c r="A350">
        <v>0.76300000000000001</v>
      </c>
      <c r="B350">
        <v>0</v>
      </c>
      <c r="C350" t="s">
        <v>17</v>
      </c>
      <c r="D350">
        <v>1</v>
      </c>
      <c r="E350">
        <v>0</v>
      </c>
      <c r="F350">
        <v>0.866726</v>
      </c>
      <c r="G350">
        <v>0.856263</v>
      </c>
      <c r="K350">
        <v>1</v>
      </c>
      <c r="L350">
        <v>0.866726</v>
      </c>
    </row>
    <row r="351" spans="1:12" x14ac:dyDescent="0.3">
      <c r="A351">
        <v>0.14099999999999999</v>
      </c>
      <c r="B351">
        <v>0</v>
      </c>
      <c r="C351" t="s">
        <v>46</v>
      </c>
      <c r="D351">
        <v>0</v>
      </c>
      <c r="E351">
        <v>0</v>
      </c>
      <c r="F351">
        <v>0.63453800000000005</v>
      </c>
      <c r="G351">
        <v>0.63710299999999997</v>
      </c>
      <c r="K351">
        <v>0</v>
      </c>
      <c r="L351">
        <v>0.63453800000000005</v>
      </c>
    </row>
    <row r="352" spans="1:12" x14ac:dyDescent="0.3">
      <c r="A352">
        <v>1</v>
      </c>
      <c r="B352">
        <v>1</v>
      </c>
      <c r="C352" t="s">
        <v>17</v>
      </c>
      <c r="D352">
        <v>1</v>
      </c>
      <c r="E352">
        <v>1</v>
      </c>
      <c r="F352">
        <v>1</v>
      </c>
      <c r="G352">
        <v>1</v>
      </c>
      <c r="K352">
        <v>1</v>
      </c>
      <c r="L352">
        <v>1</v>
      </c>
    </row>
    <row r="353" spans="1:12" x14ac:dyDescent="0.3">
      <c r="A353">
        <v>0.98699999999999999</v>
      </c>
      <c r="B353">
        <v>0.75</v>
      </c>
      <c r="C353" t="s">
        <v>17</v>
      </c>
      <c r="D353">
        <v>1</v>
      </c>
      <c r="E353">
        <v>0</v>
      </c>
      <c r="F353">
        <v>0.91492899999999999</v>
      </c>
      <c r="G353">
        <v>0.91100000000000003</v>
      </c>
      <c r="K353">
        <v>1</v>
      </c>
      <c r="L353">
        <v>0.91492899999999999</v>
      </c>
    </row>
    <row r="354" spans="1:12" x14ac:dyDescent="0.3">
      <c r="A354">
        <v>0.81399999999999995</v>
      </c>
      <c r="B354">
        <v>0.57099999999999995</v>
      </c>
      <c r="C354" t="s">
        <v>17</v>
      </c>
      <c r="D354">
        <v>1</v>
      </c>
      <c r="E354">
        <v>0</v>
      </c>
      <c r="F354">
        <v>0.78062699999999996</v>
      </c>
      <c r="G354">
        <v>0.77455300000000005</v>
      </c>
      <c r="K354">
        <v>1</v>
      </c>
      <c r="L354">
        <v>0.78062699999999996</v>
      </c>
    </row>
    <row r="355" spans="1:12" x14ac:dyDescent="0.3">
      <c r="A355">
        <v>0.14499999999999999</v>
      </c>
      <c r="B355">
        <v>9.0999999999999998E-2</v>
      </c>
      <c r="C355" t="s">
        <v>46</v>
      </c>
      <c r="D355">
        <v>0</v>
      </c>
      <c r="E355">
        <v>0</v>
      </c>
      <c r="F355">
        <v>0.65761000000000003</v>
      </c>
      <c r="G355">
        <v>0.65476000000000001</v>
      </c>
      <c r="K355">
        <v>0</v>
      </c>
      <c r="L355">
        <v>0.65761000000000003</v>
      </c>
    </row>
    <row r="356" spans="1:12" x14ac:dyDescent="0.3">
      <c r="A356">
        <v>0.20100000000000001</v>
      </c>
      <c r="B356">
        <v>0</v>
      </c>
      <c r="C356" t="s">
        <v>46</v>
      </c>
      <c r="D356">
        <v>0</v>
      </c>
      <c r="E356">
        <v>0</v>
      </c>
      <c r="F356">
        <v>0.60602500000000004</v>
      </c>
      <c r="G356">
        <v>0.60362099999999996</v>
      </c>
      <c r="K356">
        <v>0</v>
      </c>
      <c r="L356">
        <v>0.60602500000000004</v>
      </c>
    </row>
    <row r="357" spans="1:12" x14ac:dyDescent="0.3">
      <c r="A357">
        <v>0.11700000000000001</v>
      </c>
      <c r="B357">
        <v>0</v>
      </c>
      <c r="C357" t="s">
        <v>46</v>
      </c>
      <c r="D357">
        <v>0</v>
      </c>
      <c r="E357">
        <v>0</v>
      </c>
      <c r="F357">
        <v>0.61719299999999999</v>
      </c>
      <c r="G357">
        <v>0.62155400000000005</v>
      </c>
      <c r="K357">
        <v>0</v>
      </c>
      <c r="L357">
        <v>0.61719299999999999</v>
      </c>
    </row>
    <row r="358" spans="1:12" x14ac:dyDescent="0.3">
      <c r="A358">
        <v>0.51200000000000001</v>
      </c>
      <c r="B358">
        <v>0</v>
      </c>
      <c r="C358" t="s">
        <v>46</v>
      </c>
      <c r="D358">
        <v>0</v>
      </c>
      <c r="E358">
        <v>0</v>
      </c>
      <c r="F358">
        <v>0.67496599999999995</v>
      </c>
      <c r="G358">
        <v>0.67809299999999995</v>
      </c>
      <c r="K358">
        <v>0</v>
      </c>
      <c r="L358">
        <v>0.67496599999999995</v>
      </c>
    </row>
    <row r="359" spans="1:12" x14ac:dyDescent="0.3">
      <c r="A359">
        <v>0.95499999999999996</v>
      </c>
      <c r="B359">
        <v>0.875</v>
      </c>
      <c r="C359" t="s">
        <v>17</v>
      </c>
      <c r="D359">
        <v>1</v>
      </c>
      <c r="E359">
        <v>0</v>
      </c>
      <c r="F359">
        <v>0.90586900000000004</v>
      </c>
      <c r="G359">
        <v>0.90721300000000005</v>
      </c>
      <c r="K359">
        <v>1</v>
      </c>
      <c r="L359">
        <v>0.90586900000000004</v>
      </c>
    </row>
    <row r="360" spans="1:12" x14ac:dyDescent="0.3">
      <c r="A360">
        <v>0.878</v>
      </c>
      <c r="B360">
        <v>0</v>
      </c>
      <c r="C360" t="s">
        <v>17</v>
      </c>
      <c r="D360">
        <v>1</v>
      </c>
      <c r="E360">
        <v>0</v>
      </c>
      <c r="F360">
        <v>0.87277800000000005</v>
      </c>
      <c r="G360">
        <v>0.86160199999999998</v>
      </c>
      <c r="K360">
        <v>1</v>
      </c>
      <c r="L360">
        <v>0.87277800000000005</v>
      </c>
    </row>
    <row r="361" spans="1:12" x14ac:dyDescent="0.3">
      <c r="A361">
        <v>0.77100000000000002</v>
      </c>
      <c r="B361">
        <v>0.5</v>
      </c>
      <c r="C361" t="s">
        <v>17</v>
      </c>
      <c r="D361">
        <v>1</v>
      </c>
      <c r="E361">
        <v>0</v>
      </c>
      <c r="F361">
        <v>0.81887299999999996</v>
      </c>
      <c r="G361">
        <v>0.80514799999999997</v>
      </c>
      <c r="K361">
        <v>1</v>
      </c>
      <c r="L361">
        <v>0.81887299999999996</v>
      </c>
    </row>
    <row r="362" spans="1:12" x14ac:dyDescent="0.3">
      <c r="A362">
        <v>0.40799999999999997</v>
      </c>
      <c r="B362">
        <v>0.2</v>
      </c>
      <c r="C362" t="s">
        <v>46</v>
      </c>
      <c r="D362">
        <v>0</v>
      </c>
      <c r="E362">
        <v>0</v>
      </c>
      <c r="F362">
        <v>0.70170200000000005</v>
      </c>
      <c r="G362">
        <v>0.70271600000000001</v>
      </c>
      <c r="K362">
        <v>0</v>
      </c>
      <c r="L362">
        <v>0.70170200000000005</v>
      </c>
    </row>
    <row r="363" spans="1:12" x14ac:dyDescent="0.3">
      <c r="A363">
        <v>0.76400000000000001</v>
      </c>
      <c r="B363">
        <v>0.4</v>
      </c>
      <c r="C363" t="s">
        <v>42</v>
      </c>
      <c r="D363">
        <v>0.5</v>
      </c>
      <c r="E363">
        <v>0</v>
      </c>
      <c r="F363">
        <v>0.85725899999999999</v>
      </c>
      <c r="G363">
        <v>0.84573399999999999</v>
      </c>
      <c r="K363">
        <v>0.5</v>
      </c>
      <c r="L363">
        <v>0.85725899999999999</v>
      </c>
    </row>
    <row r="364" spans="1:12" x14ac:dyDescent="0.3">
      <c r="A364">
        <v>0.871</v>
      </c>
      <c r="B364">
        <v>0.85699999999999998</v>
      </c>
      <c r="C364" t="s">
        <v>17</v>
      </c>
      <c r="D364">
        <v>1</v>
      </c>
      <c r="E364">
        <v>0</v>
      </c>
      <c r="F364">
        <v>0.91918900000000003</v>
      </c>
      <c r="G364">
        <v>0.91458600000000001</v>
      </c>
      <c r="K364">
        <v>1</v>
      </c>
      <c r="L364">
        <v>0.91918900000000003</v>
      </c>
    </row>
    <row r="365" spans="1:12" x14ac:dyDescent="0.3">
      <c r="A365">
        <v>1</v>
      </c>
      <c r="B365">
        <v>1</v>
      </c>
      <c r="C365" t="s">
        <v>17</v>
      </c>
      <c r="D365">
        <v>1</v>
      </c>
      <c r="E365">
        <v>1</v>
      </c>
      <c r="F365">
        <v>0.96312699999999996</v>
      </c>
      <c r="G365">
        <v>0.96404999999999996</v>
      </c>
      <c r="K365">
        <v>1</v>
      </c>
      <c r="L365">
        <v>0.96312699999999996</v>
      </c>
    </row>
    <row r="366" spans="1:12" x14ac:dyDescent="0.3">
      <c r="A366">
        <v>0.91400000000000003</v>
      </c>
      <c r="B366">
        <v>0.85699999999999998</v>
      </c>
      <c r="C366" t="s">
        <v>17</v>
      </c>
      <c r="D366">
        <v>1</v>
      </c>
      <c r="E366">
        <v>0</v>
      </c>
      <c r="F366">
        <v>0.93015199999999998</v>
      </c>
      <c r="G366">
        <v>0.92811500000000002</v>
      </c>
      <c r="K366">
        <v>1</v>
      </c>
      <c r="L366">
        <v>0.93015199999999998</v>
      </c>
    </row>
    <row r="367" spans="1:12" x14ac:dyDescent="0.3">
      <c r="A367">
        <v>7.0999999999999994E-2</v>
      </c>
      <c r="B367">
        <v>0</v>
      </c>
      <c r="C367" t="s">
        <v>46</v>
      </c>
      <c r="D367">
        <v>0</v>
      </c>
      <c r="E367">
        <v>0</v>
      </c>
      <c r="F367">
        <v>0.640405</v>
      </c>
      <c r="G367">
        <v>0.63869799999999999</v>
      </c>
      <c r="K367">
        <v>0</v>
      </c>
      <c r="L367">
        <v>0.640405</v>
      </c>
    </row>
    <row r="368" spans="1:12" x14ac:dyDescent="0.3">
      <c r="A368">
        <v>0.99399999999999999</v>
      </c>
      <c r="B368">
        <v>0.85699999999999998</v>
      </c>
      <c r="C368" t="s">
        <v>17</v>
      </c>
      <c r="D368">
        <v>1</v>
      </c>
      <c r="E368">
        <v>0</v>
      </c>
      <c r="F368">
        <v>0.96848900000000004</v>
      </c>
      <c r="G368">
        <v>0.97128599999999998</v>
      </c>
      <c r="K368">
        <v>1</v>
      </c>
      <c r="L368">
        <v>0.96848900000000004</v>
      </c>
    </row>
    <row r="369" spans="1:12" x14ac:dyDescent="0.3">
      <c r="A369">
        <v>0.56599999999999995</v>
      </c>
      <c r="B369">
        <v>0</v>
      </c>
      <c r="C369" t="s">
        <v>42</v>
      </c>
      <c r="D369">
        <v>0.5</v>
      </c>
      <c r="E369">
        <v>0</v>
      </c>
      <c r="F369">
        <v>0.76323099999999999</v>
      </c>
      <c r="G369">
        <v>0.76800599999999997</v>
      </c>
      <c r="K369">
        <v>0.5</v>
      </c>
      <c r="L369">
        <v>0.76323099999999999</v>
      </c>
    </row>
    <row r="370" spans="1:12" x14ac:dyDescent="0.3">
      <c r="A370">
        <v>0.39200000000000002</v>
      </c>
      <c r="B370">
        <v>0</v>
      </c>
      <c r="C370" t="s">
        <v>46</v>
      </c>
      <c r="D370">
        <v>0</v>
      </c>
      <c r="E370">
        <v>0</v>
      </c>
      <c r="F370">
        <v>0.66294900000000001</v>
      </c>
      <c r="G370">
        <v>0.66627400000000003</v>
      </c>
      <c r="K370">
        <v>0</v>
      </c>
      <c r="L370">
        <v>0.66294900000000001</v>
      </c>
    </row>
    <row r="371" spans="1:12" x14ac:dyDescent="0.3">
      <c r="A371">
        <v>0.93400000000000005</v>
      </c>
      <c r="B371">
        <v>0.92300000000000004</v>
      </c>
      <c r="C371" t="s">
        <v>17</v>
      </c>
      <c r="D371">
        <v>1</v>
      </c>
      <c r="E371">
        <v>0</v>
      </c>
      <c r="F371">
        <v>0.93744899999999998</v>
      </c>
      <c r="G371">
        <v>0.93558200000000002</v>
      </c>
      <c r="K371">
        <v>1</v>
      </c>
      <c r="L371">
        <v>0.93744899999999998</v>
      </c>
    </row>
    <row r="372" spans="1:12" x14ac:dyDescent="0.3">
      <c r="A372">
        <v>0.76700000000000002</v>
      </c>
      <c r="B372">
        <v>0.5</v>
      </c>
      <c r="C372" t="s">
        <v>17</v>
      </c>
      <c r="D372">
        <v>1</v>
      </c>
      <c r="E372">
        <v>0</v>
      </c>
      <c r="F372">
        <v>0.86334599999999995</v>
      </c>
      <c r="G372">
        <v>0.85991799999999996</v>
      </c>
      <c r="K372">
        <v>1</v>
      </c>
      <c r="L372">
        <v>0.86334599999999995</v>
      </c>
    </row>
    <row r="373" spans="1:12" x14ac:dyDescent="0.3">
      <c r="A373">
        <v>1</v>
      </c>
      <c r="B373">
        <v>1</v>
      </c>
      <c r="C373" t="s">
        <v>17</v>
      </c>
      <c r="D373">
        <v>1</v>
      </c>
      <c r="E373">
        <v>1</v>
      </c>
      <c r="F373">
        <v>1</v>
      </c>
      <c r="G373">
        <v>1</v>
      </c>
      <c r="K373">
        <v>1</v>
      </c>
      <c r="L373">
        <v>1</v>
      </c>
    </row>
    <row r="374" spans="1:12" x14ac:dyDescent="0.3">
      <c r="A374">
        <v>0.628</v>
      </c>
      <c r="B374">
        <v>0</v>
      </c>
      <c r="C374" t="s">
        <v>46</v>
      </c>
      <c r="D374">
        <v>0</v>
      </c>
      <c r="E374">
        <v>0</v>
      </c>
      <c r="F374">
        <v>0.700129</v>
      </c>
      <c r="G374">
        <v>0.70369000000000004</v>
      </c>
      <c r="K374">
        <v>0</v>
      </c>
      <c r="L374">
        <v>0.700129</v>
      </c>
    </row>
    <row r="375" spans="1:12" x14ac:dyDescent="0.3">
      <c r="A375">
        <v>0.13</v>
      </c>
      <c r="B375">
        <v>0</v>
      </c>
      <c r="C375" t="s">
        <v>46</v>
      </c>
      <c r="D375">
        <v>0</v>
      </c>
      <c r="E375">
        <v>0</v>
      </c>
      <c r="F375">
        <v>0.70087100000000002</v>
      </c>
      <c r="G375">
        <v>0.70075399999999999</v>
      </c>
      <c r="K375">
        <v>0</v>
      </c>
      <c r="L375">
        <v>0.70087100000000002</v>
      </c>
    </row>
    <row r="376" spans="1:12" x14ac:dyDescent="0.3">
      <c r="A376">
        <v>0.56000000000000005</v>
      </c>
      <c r="B376">
        <v>0</v>
      </c>
      <c r="C376" t="s">
        <v>17</v>
      </c>
      <c r="D376">
        <v>1</v>
      </c>
      <c r="E376">
        <v>0</v>
      </c>
      <c r="F376">
        <v>0.74253800000000003</v>
      </c>
      <c r="G376">
        <v>0.74592800000000004</v>
      </c>
      <c r="K376">
        <v>1</v>
      </c>
      <c r="L376">
        <v>0.74253800000000003</v>
      </c>
    </row>
    <row r="377" spans="1:12" x14ac:dyDescent="0.3">
      <c r="A377">
        <v>0.84599999999999997</v>
      </c>
      <c r="B377">
        <v>0.85699999999999998</v>
      </c>
      <c r="C377" t="s">
        <v>17</v>
      </c>
      <c r="D377">
        <v>1</v>
      </c>
      <c r="E377">
        <v>0</v>
      </c>
      <c r="F377">
        <v>0.92800199999999999</v>
      </c>
      <c r="G377">
        <v>0.92830299999999999</v>
      </c>
      <c r="K377">
        <v>1</v>
      </c>
      <c r="L377">
        <v>0.92800199999999999</v>
      </c>
    </row>
    <row r="378" spans="1:12" x14ac:dyDescent="0.3">
      <c r="A378">
        <v>0.97799999999999998</v>
      </c>
      <c r="B378">
        <v>0.4</v>
      </c>
      <c r="C378" t="s">
        <v>17</v>
      </c>
      <c r="D378">
        <v>1</v>
      </c>
      <c r="E378">
        <v>0</v>
      </c>
      <c r="F378">
        <v>0.88139100000000004</v>
      </c>
      <c r="G378">
        <v>0.88281600000000005</v>
      </c>
      <c r="K378">
        <v>1</v>
      </c>
      <c r="L378">
        <v>0.88139100000000004</v>
      </c>
    </row>
    <row r="379" spans="1:12" x14ac:dyDescent="0.3">
      <c r="A379">
        <v>0.28599999999999998</v>
      </c>
      <c r="B379">
        <v>0</v>
      </c>
      <c r="C379" t="s">
        <v>42</v>
      </c>
      <c r="D379">
        <v>0.5</v>
      </c>
      <c r="E379">
        <v>0</v>
      </c>
      <c r="F379">
        <v>0.67745699999999998</v>
      </c>
      <c r="G379">
        <v>0.67710999999999999</v>
      </c>
      <c r="K379">
        <v>0.5</v>
      </c>
      <c r="L379">
        <v>0.67745699999999998</v>
      </c>
    </row>
    <row r="380" spans="1:12" x14ac:dyDescent="0.3">
      <c r="A380">
        <v>2.1000000000000001E-2</v>
      </c>
      <c r="B380">
        <v>0</v>
      </c>
      <c r="C380" t="s">
        <v>46</v>
      </c>
      <c r="D380">
        <v>0</v>
      </c>
      <c r="E380">
        <v>0</v>
      </c>
      <c r="F380">
        <v>0.61613899999999999</v>
      </c>
      <c r="G380">
        <v>0.62150700000000003</v>
      </c>
      <c r="K380">
        <v>0</v>
      </c>
      <c r="L380">
        <v>0.61613899999999999</v>
      </c>
    </row>
    <row r="381" spans="1:12" x14ac:dyDescent="0.3">
      <c r="A381">
        <v>0.246</v>
      </c>
      <c r="B381">
        <v>0</v>
      </c>
      <c r="C381" t="s">
        <v>46</v>
      </c>
      <c r="D381">
        <v>0</v>
      </c>
      <c r="E381">
        <v>0</v>
      </c>
      <c r="F381">
        <v>0.68318500000000004</v>
      </c>
      <c r="G381">
        <v>0.68556600000000001</v>
      </c>
      <c r="K381">
        <v>0</v>
      </c>
      <c r="L381">
        <v>0.68318500000000004</v>
      </c>
    </row>
    <row r="382" spans="1:12" x14ac:dyDescent="0.3">
      <c r="A382">
        <v>0.71</v>
      </c>
      <c r="B382">
        <v>0.52600000000000002</v>
      </c>
      <c r="C382" t="s">
        <v>42</v>
      </c>
      <c r="D382">
        <v>0.5</v>
      </c>
      <c r="E382">
        <v>0</v>
      </c>
      <c r="F382">
        <v>0.86399300000000001</v>
      </c>
      <c r="G382">
        <v>0.859232</v>
      </c>
      <c r="K382">
        <v>0.5</v>
      </c>
      <c r="L382">
        <v>0.86399300000000001</v>
      </c>
    </row>
    <row r="383" spans="1:12" x14ac:dyDescent="0.3">
      <c r="A383">
        <v>0.99</v>
      </c>
      <c r="B383">
        <v>0.5</v>
      </c>
      <c r="C383" t="s">
        <v>17</v>
      </c>
      <c r="D383">
        <v>1</v>
      </c>
      <c r="E383">
        <v>0</v>
      </c>
      <c r="F383">
        <v>0.89378100000000005</v>
      </c>
      <c r="G383">
        <v>0.88560099999999997</v>
      </c>
      <c r="K383">
        <v>1</v>
      </c>
      <c r="L383">
        <v>0.89378100000000005</v>
      </c>
    </row>
    <row r="384" spans="1:12" x14ac:dyDescent="0.3">
      <c r="A384">
        <v>0.88200000000000001</v>
      </c>
      <c r="B384">
        <v>0.5</v>
      </c>
      <c r="C384" t="s">
        <v>17</v>
      </c>
      <c r="D384">
        <v>1</v>
      </c>
      <c r="E384">
        <v>0</v>
      </c>
      <c r="F384">
        <v>0.89107800000000004</v>
      </c>
      <c r="G384">
        <v>0.89376500000000003</v>
      </c>
      <c r="K384">
        <v>1</v>
      </c>
      <c r="L384">
        <v>0.89107800000000004</v>
      </c>
    </row>
    <row r="385" spans="1:12" x14ac:dyDescent="0.3">
      <c r="A385">
        <v>0.70299999999999996</v>
      </c>
      <c r="B385">
        <v>0.52200000000000002</v>
      </c>
      <c r="C385" t="s">
        <v>17</v>
      </c>
      <c r="D385">
        <v>1</v>
      </c>
      <c r="E385">
        <v>0</v>
      </c>
      <c r="F385">
        <v>0.85058900000000004</v>
      </c>
      <c r="G385">
        <v>0.84056900000000001</v>
      </c>
      <c r="K385">
        <v>1</v>
      </c>
      <c r="L385">
        <v>0.85058900000000004</v>
      </c>
    </row>
    <row r="386" spans="1:12" x14ac:dyDescent="0.3">
      <c r="A386">
        <v>0.98699999999999999</v>
      </c>
      <c r="B386">
        <v>0.66700000000000004</v>
      </c>
      <c r="C386" t="s">
        <v>17</v>
      </c>
      <c r="D386">
        <v>1</v>
      </c>
      <c r="E386">
        <v>0</v>
      </c>
      <c r="F386">
        <v>0.93129899999999999</v>
      </c>
      <c r="G386">
        <v>0.91970499999999999</v>
      </c>
      <c r="K386">
        <v>1</v>
      </c>
      <c r="L386">
        <v>0.93129899999999999</v>
      </c>
    </row>
    <row r="387" spans="1:12" x14ac:dyDescent="0.3">
      <c r="A387">
        <v>3.6999999999999998E-2</v>
      </c>
      <c r="B387">
        <v>0</v>
      </c>
      <c r="C387" t="s">
        <v>46</v>
      </c>
      <c r="D387">
        <v>0</v>
      </c>
      <c r="E387">
        <v>0</v>
      </c>
      <c r="F387">
        <v>0.60078600000000004</v>
      </c>
      <c r="G387">
        <v>0.601858</v>
      </c>
      <c r="K387">
        <v>0</v>
      </c>
      <c r="L387">
        <v>0.60078600000000004</v>
      </c>
    </row>
    <row r="388" spans="1:12" x14ac:dyDescent="0.3">
      <c r="A388">
        <v>0.86499999999999999</v>
      </c>
      <c r="B388">
        <v>0.28599999999999998</v>
      </c>
      <c r="C388" t="s">
        <v>17</v>
      </c>
      <c r="D388">
        <v>1</v>
      </c>
      <c r="E388">
        <v>0</v>
      </c>
      <c r="F388">
        <v>0.88569900000000001</v>
      </c>
      <c r="G388">
        <v>0.87639299999999998</v>
      </c>
      <c r="K388">
        <v>1</v>
      </c>
      <c r="L388">
        <v>0.88569900000000001</v>
      </c>
    </row>
    <row r="389" spans="1:12" x14ac:dyDescent="0.3">
      <c r="A389">
        <v>0.52800000000000002</v>
      </c>
      <c r="B389">
        <v>0.33300000000000002</v>
      </c>
      <c r="C389" t="s">
        <v>42</v>
      </c>
      <c r="D389">
        <v>0.5</v>
      </c>
      <c r="E389">
        <v>0</v>
      </c>
      <c r="F389">
        <v>0.79476999999999998</v>
      </c>
      <c r="G389">
        <v>0.79763200000000001</v>
      </c>
      <c r="K389">
        <v>0.5</v>
      </c>
      <c r="L389">
        <v>0.79476999999999998</v>
      </c>
    </row>
    <row r="390" spans="1:12" x14ac:dyDescent="0.3">
      <c r="A390">
        <v>0.65600000000000003</v>
      </c>
      <c r="B390">
        <v>0.47099999999999997</v>
      </c>
      <c r="C390" t="s">
        <v>17</v>
      </c>
      <c r="D390">
        <v>1</v>
      </c>
      <c r="E390">
        <v>0</v>
      </c>
      <c r="F390">
        <v>0.83093300000000003</v>
      </c>
      <c r="G390">
        <v>0.83315300000000003</v>
      </c>
      <c r="K390">
        <v>1</v>
      </c>
      <c r="L390">
        <v>0.83093300000000003</v>
      </c>
    </row>
    <row r="391" spans="1:12" x14ac:dyDescent="0.3">
      <c r="A391">
        <v>0.18</v>
      </c>
      <c r="B391">
        <v>0</v>
      </c>
      <c r="C391" t="s">
        <v>46</v>
      </c>
      <c r="D391">
        <v>0</v>
      </c>
      <c r="E391">
        <v>0</v>
      </c>
      <c r="F391">
        <v>0.653505</v>
      </c>
      <c r="G391">
        <v>0.65963099999999997</v>
      </c>
      <c r="K391">
        <v>0</v>
      </c>
      <c r="L391">
        <v>0.653505</v>
      </c>
    </row>
    <row r="392" spans="1:12" x14ac:dyDescent="0.3">
      <c r="A392">
        <v>0.95499999999999996</v>
      </c>
      <c r="B392">
        <v>0.4</v>
      </c>
      <c r="C392" t="s">
        <v>17</v>
      </c>
      <c r="D392">
        <v>1</v>
      </c>
      <c r="E392">
        <v>0</v>
      </c>
      <c r="F392">
        <v>0.87604800000000005</v>
      </c>
      <c r="G392">
        <v>0.87745200000000001</v>
      </c>
      <c r="K392">
        <v>1</v>
      </c>
      <c r="L392">
        <v>0.87604800000000005</v>
      </c>
    </row>
    <row r="393" spans="1:12" x14ac:dyDescent="0.3">
      <c r="A393">
        <v>1</v>
      </c>
      <c r="B393">
        <v>1</v>
      </c>
      <c r="C393" t="s">
        <v>17</v>
      </c>
      <c r="D393">
        <v>1</v>
      </c>
      <c r="E393">
        <v>1</v>
      </c>
      <c r="F393">
        <v>1</v>
      </c>
      <c r="G393">
        <v>1</v>
      </c>
      <c r="K393">
        <v>1</v>
      </c>
      <c r="L393">
        <v>1</v>
      </c>
    </row>
    <row r="394" spans="1:12" x14ac:dyDescent="0.3">
      <c r="A394">
        <v>1</v>
      </c>
      <c r="B394">
        <v>1</v>
      </c>
      <c r="C394" t="s">
        <v>17</v>
      </c>
      <c r="D394">
        <v>1</v>
      </c>
      <c r="E394">
        <v>1</v>
      </c>
      <c r="F394">
        <v>0.96655599999999997</v>
      </c>
      <c r="G394">
        <v>0.96437099999999998</v>
      </c>
      <c r="K394">
        <v>1</v>
      </c>
      <c r="L394">
        <v>0.96655599999999997</v>
      </c>
    </row>
    <row r="395" spans="1:12" x14ac:dyDescent="0.3">
      <c r="A395">
        <v>0.20100000000000001</v>
      </c>
      <c r="B395">
        <v>0</v>
      </c>
      <c r="C395" t="s">
        <v>42</v>
      </c>
      <c r="D395">
        <v>0.5</v>
      </c>
      <c r="E395">
        <v>0</v>
      </c>
      <c r="F395">
        <v>0.66078800000000004</v>
      </c>
      <c r="G395">
        <v>0.66607499999999997</v>
      </c>
      <c r="K395">
        <v>0.5</v>
      </c>
      <c r="L395">
        <v>0.66078800000000004</v>
      </c>
    </row>
    <row r="396" spans="1:12" x14ac:dyDescent="0.3">
      <c r="A396">
        <v>0.86599999999999999</v>
      </c>
      <c r="B396">
        <v>0.5</v>
      </c>
      <c r="C396" t="s">
        <v>17</v>
      </c>
      <c r="D396">
        <v>1</v>
      </c>
      <c r="E396">
        <v>0</v>
      </c>
      <c r="F396">
        <v>0.85079199999999999</v>
      </c>
      <c r="G396">
        <v>0.84312200000000004</v>
      </c>
      <c r="K396">
        <v>1</v>
      </c>
      <c r="L396">
        <v>0.85079199999999999</v>
      </c>
    </row>
    <row r="397" spans="1:12" x14ac:dyDescent="0.3">
      <c r="A397">
        <v>0.88800000000000001</v>
      </c>
      <c r="B397">
        <v>0.75</v>
      </c>
      <c r="C397" t="s">
        <v>17</v>
      </c>
      <c r="D397">
        <v>1</v>
      </c>
      <c r="E397">
        <v>0</v>
      </c>
      <c r="F397">
        <v>0.906663</v>
      </c>
      <c r="G397">
        <v>0.90371299999999999</v>
      </c>
      <c r="K397">
        <v>1</v>
      </c>
      <c r="L397">
        <v>0.906663</v>
      </c>
    </row>
    <row r="398" spans="1:12" x14ac:dyDescent="0.3">
      <c r="A398">
        <v>1</v>
      </c>
      <c r="B398">
        <v>1</v>
      </c>
      <c r="C398" t="s">
        <v>17</v>
      </c>
      <c r="D398">
        <v>1</v>
      </c>
      <c r="E398">
        <v>1</v>
      </c>
      <c r="F398">
        <v>1</v>
      </c>
      <c r="G398">
        <v>1</v>
      </c>
      <c r="K398">
        <v>1</v>
      </c>
      <c r="L398">
        <v>1</v>
      </c>
    </row>
    <row r="399" spans="1:12" x14ac:dyDescent="0.3">
      <c r="A399">
        <v>1</v>
      </c>
      <c r="B399">
        <v>1</v>
      </c>
      <c r="C399" t="s">
        <v>17</v>
      </c>
      <c r="D399">
        <v>1</v>
      </c>
      <c r="E399">
        <v>1</v>
      </c>
      <c r="F399">
        <v>0.85831100000000005</v>
      </c>
      <c r="G399">
        <v>0.86344299999999996</v>
      </c>
      <c r="K399">
        <v>1</v>
      </c>
      <c r="L399">
        <v>0.85831100000000005</v>
      </c>
    </row>
    <row r="400" spans="1:12" x14ac:dyDescent="0.3">
      <c r="A400">
        <v>0.88600000000000001</v>
      </c>
      <c r="B400">
        <v>0.77800000000000002</v>
      </c>
      <c r="C400" t="s">
        <v>17</v>
      </c>
      <c r="D400">
        <v>1</v>
      </c>
      <c r="E400">
        <v>0</v>
      </c>
      <c r="F400">
        <v>0.92787200000000003</v>
      </c>
      <c r="G400">
        <v>0.93244800000000005</v>
      </c>
      <c r="K400">
        <v>1</v>
      </c>
      <c r="L400">
        <v>0.92787200000000003</v>
      </c>
    </row>
    <row r="401" spans="1:12" x14ac:dyDescent="0.3">
      <c r="A401">
        <v>1</v>
      </c>
      <c r="B401">
        <v>1</v>
      </c>
      <c r="C401" t="s">
        <v>17</v>
      </c>
      <c r="D401">
        <v>1</v>
      </c>
      <c r="E401">
        <v>1</v>
      </c>
      <c r="F401">
        <v>1</v>
      </c>
      <c r="G401">
        <v>1</v>
      </c>
      <c r="K401">
        <v>1</v>
      </c>
      <c r="L401">
        <v>1</v>
      </c>
    </row>
    <row r="402" spans="1:12" x14ac:dyDescent="0.3">
      <c r="A402">
        <v>0.94499999999999995</v>
      </c>
      <c r="B402">
        <v>0.8</v>
      </c>
      <c r="C402" t="s">
        <v>17</v>
      </c>
      <c r="D402">
        <v>1</v>
      </c>
      <c r="E402">
        <v>0</v>
      </c>
      <c r="F402">
        <v>0.86080500000000004</v>
      </c>
      <c r="G402">
        <v>0.864178</v>
      </c>
      <c r="K402">
        <v>1</v>
      </c>
      <c r="L402">
        <v>0.86080500000000004</v>
      </c>
    </row>
    <row r="403" spans="1:12" x14ac:dyDescent="0.3">
      <c r="A403">
        <v>0.90200000000000002</v>
      </c>
      <c r="B403">
        <v>0.54500000000000004</v>
      </c>
      <c r="C403" t="s">
        <v>17</v>
      </c>
      <c r="D403">
        <v>1</v>
      </c>
      <c r="E403">
        <v>0</v>
      </c>
      <c r="F403">
        <v>0.801122</v>
      </c>
      <c r="G403">
        <v>0.81689999999999996</v>
      </c>
      <c r="K403">
        <v>1</v>
      </c>
      <c r="L403">
        <v>0.801122</v>
      </c>
    </row>
    <row r="404" spans="1:12" x14ac:dyDescent="0.3">
      <c r="A404">
        <v>3.6999999999999998E-2</v>
      </c>
      <c r="B404">
        <v>0.13300000000000001</v>
      </c>
      <c r="C404" t="s">
        <v>46</v>
      </c>
      <c r="D404">
        <v>0</v>
      </c>
      <c r="E404">
        <v>0</v>
      </c>
      <c r="F404">
        <v>0.69733299999999998</v>
      </c>
      <c r="G404">
        <v>0.67088199999999998</v>
      </c>
      <c r="K404">
        <v>0</v>
      </c>
      <c r="L404">
        <v>0.69733299999999998</v>
      </c>
    </row>
    <row r="405" spans="1:12" x14ac:dyDescent="0.3">
      <c r="A405">
        <v>0.63900000000000001</v>
      </c>
      <c r="B405">
        <v>0.66700000000000004</v>
      </c>
      <c r="C405" t="s">
        <v>46</v>
      </c>
      <c r="D405">
        <v>0</v>
      </c>
      <c r="E405">
        <v>0</v>
      </c>
      <c r="F405">
        <v>0.66972600000000004</v>
      </c>
      <c r="G405">
        <v>0.66597200000000001</v>
      </c>
      <c r="K405">
        <v>0</v>
      </c>
      <c r="L405">
        <v>0.66972600000000004</v>
      </c>
    </row>
    <row r="406" spans="1:12" x14ac:dyDescent="0.3">
      <c r="A406">
        <v>0.92600000000000005</v>
      </c>
      <c r="B406">
        <v>0.83299999999999996</v>
      </c>
      <c r="C406" t="s">
        <v>17</v>
      </c>
      <c r="D406">
        <v>1</v>
      </c>
      <c r="E406">
        <v>0</v>
      </c>
      <c r="F406">
        <v>0.86826099999999995</v>
      </c>
      <c r="G406">
        <v>0.86044200000000004</v>
      </c>
      <c r="K406">
        <v>1</v>
      </c>
      <c r="L406">
        <v>0.86826099999999995</v>
      </c>
    </row>
    <row r="407" spans="1:12" x14ac:dyDescent="0.3">
      <c r="A407">
        <v>0.19700000000000001</v>
      </c>
      <c r="B407">
        <v>0.16700000000000001</v>
      </c>
      <c r="C407" t="s">
        <v>46</v>
      </c>
      <c r="D407">
        <v>0</v>
      </c>
      <c r="E407">
        <v>0</v>
      </c>
      <c r="F407">
        <v>0.65657200000000004</v>
      </c>
      <c r="G407">
        <v>0.65864400000000001</v>
      </c>
      <c r="K407">
        <v>0</v>
      </c>
      <c r="L407">
        <v>0.65657200000000004</v>
      </c>
    </row>
    <row r="408" spans="1:12" x14ac:dyDescent="0.3">
      <c r="A408">
        <v>0.432</v>
      </c>
      <c r="B408">
        <v>0</v>
      </c>
      <c r="C408" t="s">
        <v>46</v>
      </c>
      <c r="D408">
        <v>0</v>
      </c>
      <c r="E408">
        <v>0</v>
      </c>
      <c r="F408">
        <v>0.63877600000000001</v>
      </c>
      <c r="G408">
        <v>0.65125500000000003</v>
      </c>
      <c r="K408">
        <v>0</v>
      </c>
      <c r="L408">
        <v>0.63877600000000001</v>
      </c>
    </row>
    <row r="409" spans="1:12" x14ac:dyDescent="0.3">
      <c r="A409">
        <v>0.73699999999999999</v>
      </c>
      <c r="B409">
        <v>0</v>
      </c>
      <c r="C409" t="s">
        <v>46</v>
      </c>
      <c r="D409">
        <v>0</v>
      </c>
      <c r="E409">
        <v>0</v>
      </c>
      <c r="F409">
        <v>0.77391799999999999</v>
      </c>
      <c r="G409">
        <v>0.76148400000000005</v>
      </c>
      <c r="K409">
        <v>0</v>
      </c>
      <c r="L409">
        <v>0.77391799999999999</v>
      </c>
    </row>
    <row r="410" spans="1:12" x14ac:dyDescent="0.3">
      <c r="A410">
        <v>0.96199999999999997</v>
      </c>
      <c r="B410">
        <v>0.66700000000000004</v>
      </c>
      <c r="C410" t="s">
        <v>17</v>
      </c>
      <c r="D410">
        <v>1</v>
      </c>
      <c r="E410">
        <v>0</v>
      </c>
      <c r="F410">
        <v>0.92606599999999994</v>
      </c>
      <c r="G410">
        <v>0.91922599999999999</v>
      </c>
      <c r="K410">
        <v>1</v>
      </c>
      <c r="L410">
        <v>0.92606599999999994</v>
      </c>
    </row>
    <row r="411" spans="1:12" x14ac:dyDescent="0.3">
      <c r="A411">
        <v>0.52300000000000002</v>
      </c>
      <c r="B411">
        <v>0</v>
      </c>
      <c r="C411" t="s">
        <v>42</v>
      </c>
      <c r="D411">
        <v>0.5</v>
      </c>
      <c r="E411">
        <v>0</v>
      </c>
      <c r="F411">
        <v>0.82311699999999999</v>
      </c>
      <c r="G411">
        <v>0.81043699999999996</v>
      </c>
      <c r="K411">
        <v>0.5</v>
      </c>
      <c r="L411">
        <v>0.82311699999999999</v>
      </c>
    </row>
    <row r="412" spans="1:12" x14ac:dyDescent="0.3">
      <c r="A412">
        <v>0.1</v>
      </c>
      <c r="B412">
        <v>0</v>
      </c>
      <c r="C412" t="s">
        <v>46</v>
      </c>
      <c r="D412">
        <v>0</v>
      </c>
      <c r="E412">
        <v>0</v>
      </c>
      <c r="F412">
        <v>0.618676</v>
      </c>
      <c r="G412">
        <v>0.61872799999999994</v>
      </c>
      <c r="K412">
        <v>0</v>
      </c>
      <c r="L412">
        <v>0.618676</v>
      </c>
    </row>
    <row r="413" spans="1:12" x14ac:dyDescent="0.3">
      <c r="A413">
        <v>0.94199999999999995</v>
      </c>
      <c r="B413">
        <v>0.8</v>
      </c>
      <c r="C413" t="s">
        <v>17</v>
      </c>
      <c r="D413">
        <v>1</v>
      </c>
      <c r="E413">
        <v>0</v>
      </c>
      <c r="F413">
        <v>0.90803100000000003</v>
      </c>
      <c r="G413">
        <v>0.90792099999999998</v>
      </c>
      <c r="K413">
        <v>1</v>
      </c>
      <c r="L413">
        <v>0.90803100000000003</v>
      </c>
    </row>
    <row r="414" spans="1:12" x14ac:dyDescent="0.3">
      <c r="A414">
        <v>0.33400000000000002</v>
      </c>
      <c r="B414">
        <v>0</v>
      </c>
      <c r="C414" t="s">
        <v>46</v>
      </c>
      <c r="D414">
        <v>0</v>
      </c>
      <c r="E414">
        <v>0</v>
      </c>
      <c r="F414">
        <v>0.76299099999999997</v>
      </c>
      <c r="G414">
        <v>0.77266800000000002</v>
      </c>
      <c r="K414">
        <v>0</v>
      </c>
      <c r="L414">
        <v>0.76299099999999997</v>
      </c>
    </row>
    <row r="415" spans="1:12" x14ac:dyDescent="0.3">
      <c r="A415">
        <v>0.151</v>
      </c>
      <c r="B415">
        <v>0</v>
      </c>
      <c r="C415" t="s">
        <v>46</v>
      </c>
      <c r="D415">
        <v>0</v>
      </c>
      <c r="E415">
        <v>0</v>
      </c>
      <c r="F415">
        <v>0.590449</v>
      </c>
      <c r="G415">
        <v>0.59660599999999997</v>
      </c>
      <c r="K415">
        <v>0</v>
      </c>
      <c r="L415">
        <v>0.590449</v>
      </c>
    </row>
    <row r="416" spans="1:12" x14ac:dyDescent="0.3">
      <c r="A416">
        <v>0.91400000000000003</v>
      </c>
      <c r="B416">
        <v>0</v>
      </c>
      <c r="C416" t="s">
        <v>17</v>
      </c>
      <c r="D416">
        <v>1</v>
      </c>
      <c r="E416">
        <v>0</v>
      </c>
      <c r="F416">
        <v>0.81318199999999996</v>
      </c>
      <c r="G416">
        <v>0.80097700000000005</v>
      </c>
      <c r="K416">
        <v>1</v>
      </c>
      <c r="L416">
        <v>0.81318199999999996</v>
      </c>
    </row>
    <row r="417" spans="1:12" x14ac:dyDescent="0.3">
      <c r="A417">
        <v>0.75700000000000001</v>
      </c>
      <c r="B417">
        <v>0</v>
      </c>
      <c r="C417" t="s">
        <v>17</v>
      </c>
      <c r="D417">
        <v>1</v>
      </c>
      <c r="E417">
        <v>0</v>
      </c>
      <c r="F417">
        <v>0.81959899999999997</v>
      </c>
      <c r="G417">
        <v>0.81022700000000003</v>
      </c>
      <c r="K417">
        <v>1</v>
      </c>
      <c r="L417">
        <v>0.81959899999999997</v>
      </c>
    </row>
    <row r="418" spans="1:12" x14ac:dyDescent="0.3">
      <c r="A418">
        <v>0.97599999999999998</v>
      </c>
      <c r="B418">
        <v>0.8</v>
      </c>
      <c r="C418" t="s">
        <v>17</v>
      </c>
      <c r="D418">
        <v>1</v>
      </c>
      <c r="E418">
        <v>0</v>
      </c>
      <c r="F418">
        <v>0.91800099999999996</v>
      </c>
      <c r="G418">
        <v>0.90851199999999999</v>
      </c>
      <c r="K418">
        <v>1</v>
      </c>
      <c r="L418">
        <v>0.91800099999999996</v>
      </c>
    </row>
    <row r="419" spans="1:12" x14ac:dyDescent="0.3">
      <c r="A419">
        <v>0.55900000000000005</v>
      </c>
      <c r="B419">
        <v>0</v>
      </c>
      <c r="C419" t="s">
        <v>42</v>
      </c>
      <c r="D419">
        <v>0.5</v>
      </c>
      <c r="E419">
        <v>0</v>
      </c>
      <c r="F419">
        <v>0.71838500000000005</v>
      </c>
      <c r="G419">
        <v>0.72839100000000001</v>
      </c>
      <c r="K419">
        <v>0.5</v>
      </c>
      <c r="L419">
        <v>0.71838500000000005</v>
      </c>
    </row>
    <row r="420" spans="1:12" x14ac:dyDescent="0.3">
      <c r="A420">
        <v>0.45300000000000001</v>
      </c>
      <c r="B420">
        <v>0.14299999999999999</v>
      </c>
      <c r="C420" t="s">
        <v>42</v>
      </c>
      <c r="D420">
        <v>0.5</v>
      </c>
      <c r="E420">
        <v>0</v>
      </c>
      <c r="F420">
        <v>0.70331200000000005</v>
      </c>
      <c r="G420">
        <v>0.71113099999999996</v>
      </c>
      <c r="K420">
        <v>0.5</v>
      </c>
      <c r="L420">
        <v>0.70331200000000005</v>
      </c>
    </row>
    <row r="421" spans="1:12" x14ac:dyDescent="0.3">
      <c r="A421">
        <v>0.36699999999999999</v>
      </c>
      <c r="B421">
        <v>0</v>
      </c>
      <c r="C421" t="s">
        <v>46</v>
      </c>
      <c r="D421">
        <v>0</v>
      </c>
      <c r="E421">
        <v>0</v>
      </c>
      <c r="F421">
        <v>0.664636</v>
      </c>
      <c r="G421">
        <v>0.67611399999999999</v>
      </c>
      <c r="K421">
        <v>0</v>
      </c>
      <c r="L421">
        <v>0.664636</v>
      </c>
    </row>
    <row r="422" spans="1:12" x14ac:dyDescent="0.3">
      <c r="A422">
        <v>0.97199999999999998</v>
      </c>
      <c r="B422">
        <v>0.6</v>
      </c>
      <c r="C422" t="s">
        <v>17</v>
      </c>
      <c r="D422">
        <v>1</v>
      </c>
      <c r="E422">
        <v>0</v>
      </c>
      <c r="F422">
        <v>0.89744500000000005</v>
      </c>
      <c r="G422">
        <v>0.88506099999999999</v>
      </c>
      <c r="K422">
        <v>1</v>
      </c>
      <c r="L422">
        <v>0.89744500000000005</v>
      </c>
    </row>
    <row r="423" spans="1:12" x14ac:dyDescent="0.3">
      <c r="A423">
        <v>0.45600000000000002</v>
      </c>
      <c r="B423">
        <v>0.5</v>
      </c>
      <c r="C423" t="s">
        <v>17</v>
      </c>
      <c r="D423">
        <v>1</v>
      </c>
      <c r="E423">
        <v>0</v>
      </c>
      <c r="F423">
        <v>0.70937799999999995</v>
      </c>
      <c r="G423">
        <v>0.71348199999999995</v>
      </c>
      <c r="K423">
        <v>1</v>
      </c>
      <c r="L423">
        <v>0.70937799999999995</v>
      </c>
    </row>
    <row r="424" spans="1:12" x14ac:dyDescent="0.3">
      <c r="A424">
        <v>0.91400000000000003</v>
      </c>
      <c r="B424">
        <v>0.92300000000000004</v>
      </c>
      <c r="C424" t="s">
        <v>17</v>
      </c>
      <c r="D424">
        <v>1</v>
      </c>
      <c r="E424">
        <v>0</v>
      </c>
      <c r="F424">
        <v>0.94301100000000004</v>
      </c>
      <c r="G424">
        <v>0.93996100000000005</v>
      </c>
      <c r="K424">
        <v>1</v>
      </c>
      <c r="L424">
        <v>0.94301100000000004</v>
      </c>
    </row>
    <row r="425" spans="1:12" x14ac:dyDescent="0.3">
      <c r="A425">
        <v>0.91100000000000003</v>
      </c>
      <c r="B425">
        <v>0.8</v>
      </c>
      <c r="C425" t="s">
        <v>17</v>
      </c>
      <c r="D425">
        <v>1</v>
      </c>
      <c r="E425">
        <v>0</v>
      </c>
      <c r="F425">
        <v>0.87258999999999998</v>
      </c>
      <c r="G425">
        <v>0.87067600000000001</v>
      </c>
      <c r="K425">
        <v>1</v>
      </c>
      <c r="L425">
        <v>0.87258999999999998</v>
      </c>
    </row>
    <row r="426" spans="1:12" x14ac:dyDescent="0.3">
      <c r="A426">
        <v>0.81399999999999995</v>
      </c>
      <c r="B426">
        <v>0</v>
      </c>
      <c r="C426" t="s">
        <v>17</v>
      </c>
      <c r="D426">
        <v>1</v>
      </c>
      <c r="E426">
        <v>0</v>
      </c>
      <c r="F426">
        <v>0.84906400000000004</v>
      </c>
      <c r="G426">
        <v>0.83969800000000006</v>
      </c>
      <c r="K426">
        <v>1</v>
      </c>
      <c r="L426">
        <v>0.84906400000000004</v>
      </c>
    </row>
    <row r="427" spans="1:12" x14ac:dyDescent="0.3">
      <c r="A427">
        <v>0.89200000000000002</v>
      </c>
      <c r="B427">
        <v>0</v>
      </c>
      <c r="C427" t="s">
        <v>17</v>
      </c>
      <c r="D427">
        <v>1</v>
      </c>
      <c r="E427">
        <v>0</v>
      </c>
      <c r="F427">
        <v>0.87010600000000005</v>
      </c>
      <c r="G427">
        <v>0.86060599999999998</v>
      </c>
      <c r="K427">
        <v>1</v>
      </c>
      <c r="L427">
        <v>0.87010600000000005</v>
      </c>
    </row>
    <row r="428" spans="1:12" x14ac:dyDescent="0.3">
      <c r="A428">
        <v>0.14099999999999999</v>
      </c>
      <c r="B428">
        <v>0</v>
      </c>
      <c r="C428" t="s">
        <v>46</v>
      </c>
      <c r="D428">
        <v>0</v>
      </c>
      <c r="E428">
        <v>0</v>
      </c>
      <c r="F428">
        <v>0.651169</v>
      </c>
      <c r="G428">
        <v>0.65247500000000003</v>
      </c>
      <c r="K428">
        <v>0</v>
      </c>
      <c r="L428">
        <v>0.651169</v>
      </c>
    </row>
    <row r="429" spans="1:12" x14ac:dyDescent="0.3">
      <c r="A429">
        <v>0.98299999999999998</v>
      </c>
      <c r="B429">
        <v>0.54500000000000004</v>
      </c>
      <c r="C429" t="s">
        <v>17</v>
      </c>
      <c r="D429">
        <v>1</v>
      </c>
      <c r="E429">
        <v>0</v>
      </c>
      <c r="F429">
        <v>0.78475600000000001</v>
      </c>
      <c r="G429">
        <v>0.792072</v>
      </c>
      <c r="K429">
        <v>1</v>
      </c>
      <c r="L429">
        <v>0.78475600000000001</v>
      </c>
    </row>
    <row r="430" spans="1:12" x14ac:dyDescent="0.3">
      <c r="A430">
        <v>0.93600000000000005</v>
      </c>
      <c r="B430">
        <v>0</v>
      </c>
      <c r="C430" t="s">
        <v>17</v>
      </c>
      <c r="D430">
        <v>1</v>
      </c>
      <c r="E430">
        <v>0</v>
      </c>
      <c r="F430">
        <v>0.80139899999999997</v>
      </c>
      <c r="G430">
        <v>0.80249999999999999</v>
      </c>
      <c r="K430">
        <v>1</v>
      </c>
      <c r="L430">
        <v>0.80139899999999997</v>
      </c>
    </row>
    <row r="431" spans="1:12" x14ac:dyDescent="0.3">
      <c r="A431">
        <v>0.39800000000000002</v>
      </c>
      <c r="B431">
        <v>0.111</v>
      </c>
      <c r="C431" t="s">
        <v>46</v>
      </c>
      <c r="D431">
        <v>0</v>
      </c>
      <c r="E431">
        <v>0</v>
      </c>
      <c r="F431">
        <v>0.68980399999999997</v>
      </c>
      <c r="G431">
        <v>0.68990399999999996</v>
      </c>
      <c r="K431">
        <v>0</v>
      </c>
      <c r="L431">
        <v>0.68980399999999997</v>
      </c>
    </row>
    <row r="432" spans="1:12" x14ac:dyDescent="0.3">
      <c r="A432">
        <v>1</v>
      </c>
      <c r="B432">
        <v>1</v>
      </c>
      <c r="C432" t="s">
        <v>17</v>
      </c>
      <c r="D432">
        <v>1</v>
      </c>
      <c r="E432">
        <v>1</v>
      </c>
      <c r="F432">
        <v>1</v>
      </c>
      <c r="G432">
        <v>1</v>
      </c>
      <c r="K432">
        <v>1</v>
      </c>
      <c r="L432">
        <v>1</v>
      </c>
    </row>
    <row r="433" spans="1:12" x14ac:dyDescent="0.3">
      <c r="A433">
        <v>0.52200000000000002</v>
      </c>
      <c r="B433">
        <v>0.28599999999999998</v>
      </c>
      <c r="C433" t="s">
        <v>42</v>
      </c>
      <c r="D433">
        <v>0.5</v>
      </c>
      <c r="E433">
        <v>0</v>
      </c>
      <c r="F433">
        <v>0.68182200000000004</v>
      </c>
      <c r="G433">
        <v>0.68680699999999995</v>
      </c>
      <c r="K433">
        <v>0.5</v>
      </c>
      <c r="L433">
        <v>0.68182200000000004</v>
      </c>
    </row>
    <row r="434" spans="1:12" x14ac:dyDescent="0.3">
      <c r="A434">
        <v>0.80800000000000005</v>
      </c>
      <c r="B434">
        <v>0.4</v>
      </c>
      <c r="C434" t="s">
        <v>17</v>
      </c>
      <c r="D434">
        <v>1</v>
      </c>
      <c r="E434">
        <v>0</v>
      </c>
      <c r="F434">
        <v>0.78249400000000002</v>
      </c>
      <c r="G434">
        <v>0.77215900000000004</v>
      </c>
      <c r="K434">
        <v>1</v>
      </c>
      <c r="L434">
        <v>0.78249400000000002</v>
      </c>
    </row>
    <row r="435" spans="1:12" x14ac:dyDescent="0.3">
      <c r="A435">
        <v>1</v>
      </c>
      <c r="B435">
        <v>1</v>
      </c>
      <c r="C435" t="s">
        <v>17</v>
      </c>
      <c r="D435">
        <v>1</v>
      </c>
      <c r="E435">
        <v>1</v>
      </c>
      <c r="F435">
        <v>0.97116400000000003</v>
      </c>
      <c r="G435">
        <v>0.96571499999999999</v>
      </c>
      <c r="K435">
        <v>1</v>
      </c>
      <c r="L435">
        <v>0.97116400000000003</v>
      </c>
    </row>
    <row r="436" spans="1:12" x14ac:dyDescent="0.3">
      <c r="A436">
        <v>1</v>
      </c>
      <c r="B436">
        <v>1</v>
      </c>
      <c r="C436" t="s">
        <v>17</v>
      </c>
      <c r="D436">
        <v>1</v>
      </c>
      <c r="E436">
        <v>1</v>
      </c>
      <c r="F436">
        <v>0.982877</v>
      </c>
      <c r="G436">
        <v>0.98191099999999998</v>
      </c>
      <c r="K436">
        <v>1</v>
      </c>
      <c r="L436">
        <v>0.982877</v>
      </c>
    </row>
    <row r="437" spans="1:12" x14ac:dyDescent="0.3">
      <c r="A437">
        <v>-2.5000000000000001E-2</v>
      </c>
      <c r="B437">
        <v>0</v>
      </c>
      <c r="C437" t="s">
        <v>42</v>
      </c>
      <c r="D437">
        <v>0.5</v>
      </c>
      <c r="E437">
        <v>0</v>
      </c>
      <c r="F437">
        <v>0.613591</v>
      </c>
      <c r="G437">
        <v>0.61500999999999995</v>
      </c>
      <c r="K437">
        <v>0.5</v>
      </c>
      <c r="L437">
        <v>0.613591</v>
      </c>
    </row>
    <row r="438" spans="1:12" x14ac:dyDescent="0.3">
      <c r="A438">
        <v>0.92800000000000005</v>
      </c>
      <c r="B438">
        <v>0.8</v>
      </c>
      <c r="C438" t="s">
        <v>17</v>
      </c>
      <c r="D438">
        <v>1</v>
      </c>
      <c r="E438">
        <v>0</v>
      </c>
      <c r="F438">
        <v>0.91315000000000002</v>
      </c>
      <c r="G438">
        <v>0.912497</v>
      </c>
      <c r="K438">
        <v>1</v>
      </c>
      <c r="L438">
        <v>0.91315000000000002</v>
      </c>
    </row>
    <row r="439" spans="1:12" x14ac:dyDescent="0.3">
      <c r="A439">
        <v>0.97199999999999998</v>
      </c>
      <c r="B439">
        <v>0</v>
      </c>
      <c r="C439" t="s">
        <v>17</v>
      </c>
      <c r="D439">
        <v>1</v>
      </c>
      <c r="E439">
        <v>0</v>
      </c>
      <c r="F439">
        <v>0.94534799999999997</v>
      </c>
      <c r="G439">
        <v>0.94338999999999995</v>
      </c>
      <c r="K439">
        <v>1</v>
      </c>
      <c r="L439">
        <v>0.94534799999999997</v>
      </c>
    </row>
    <row r="440" spans="1:12" x14ac:dyDescent="0.3">
      <c r="A440">
        <v>0.191</v>
      </c>
      <c r="B440">
        <v>0.14299999999999999</v>
      </c>
      <c r="C440" t="s">
        <v>42</v>
      </c>
      <c r="D440">
        <v>0.5</v>
      </c>
      <c r="E440">
        <v>0</v>
      </c>
      <c r="F440">
        <v>0.67210199999999998</v>
      </c>
      <c r="G440">
        <v>0.67705400000000004</v>
      </c>
      <c r="K440">
        <v>0.5</v>
      </c>
      <c r="L440">
        <v>0.67210199999999998</v>
      </c>
    </row>
    <row r="441" spans="1:12" x14ac:dyDescent="0.3">
      <c r="A441">
        <v>1.7999999999999999E-2</v>
      </c>
      <c r="B441">
        <v>0</v>
      </c>
      <c r="C441" t="s">
        <v>46</v>
      </c>
      <c r="D441">
        <v>0</v>
      </c>
      <c r="E441">
        <v>0</v>
      </c>
      <c r="F441">
        <v>0.68674400000000002</v>
      </c>
      <c r="G441">
        <v>0.68931500000000001</v>
      </c>
      <c r="K441">
        <v>0</v>
      </c>
      <c r="L441">
        <v>0.68674400000000002</v>
      </c>
    </row>
    <row r="442" spans="1:12" x14ac:dyDescent="0.3">
      <c r="A442">
        <v>0.13800000000000001</v>
      </c>
      <c r="B442">
        <v>0</v>
      </c>
      <c r="C442" t="s">
        <v>46</v>
      </c>
      <c r="D442">
        <v>0</v>
      </c>
      <c r="E442">
        <v>0</v>
      </c>
      <c r="F442">
        <v>0.65281199999999995</v>
      </c>
      <c r="G442">
        <v>0.66027599999999997</v>
      </c>
      <c r="K442">
        <v>0</v>
      </c>
      <c r="L442">
        <v>0.65281199999999995</v>
      </c>
    </row>
    <row r="443" spans="1:12" x14ac:dyDescent="0.3">
      <c r="A443">
        <v>0.98899999999999999</v>
      </c>
      <c r="B443">
        <v>0.8</v>
      </c>
      <c r="C443" t="s">
        <v>17</v>
      </c>
      <c r="D443">
        <v>1</v>
      </c>
      <c r="E443">
        <v>0</v>
      </c>
      <c r="F443">
        <v>0.87863800000000003</v>
      </c>
      <c r="G443">
        <v>0.87473000000000001</v>
      </c>
      <c r="K443">
        <v>1</v>
      </c>
      <c r="L443">
        <v>0.87863800000000003</v>
      </c>
    </row>
    <row r="444" spans="1:12" x14ac:dyDescent="0.3">
      <c r="A444">
        <v>0.629</v>
      </c>
      <c r="B444">
        <v>0</v>
      </c>
      <c r="C444" t="s">
        <v>42</v>
      </c>
      <c r="D444">
        <v>0.5</v>
      </c>
      <c r="E444">
        <v>0</v>
      </c>
      <c r="F444">
        <v>0.70809800000000001</v>
      </c>
      <c r="G444">
        <v>0.71749200000000002</v>
      </c>
      <c r="K444">
        <v>0.5</v>
      </c>
      <c r="L444">
        <v>0.70809800000000001</v>
      </c>
    </row>
    <row r="445" spans="1:12" x14ac:dyDescent="0.3">
      <c r="A445">
        <v>0.32</v>
      </c>
      <c r="B445">
        <v>0</v>
      </c>
      <c r="C445" t="s">
        <v>46</v>
      </c>
      <c r="D445">
        <v>0</v>
      </c>
      <c r="E445">
        <v>0</v>
      </c>
      <c r="F445">
        <v>0.66880300000000004</v>
      </c>
      <c r="G445">
        <v>0.67111799999999999</v>
      </c>
      <c r="K445">
        <v>0</v>
      </c>
      <c r="L445">
        <v>0.66880300000000004</v>
      </c>
    </row>
    <row r="446" spans="1:12" x14ac:dyDescent="0.3">
      <c r="A446">
        <v>0.34899999999999998</v>
      </c>
      <c r="B446">
        <v>0</v>
      </c>
      <c r="C446" t="s">
        <v>46</v>
      </c>
      <c r="D446">
        <v>0</v>
      </c>
      <c r="E446">
        <v>0</v>
      </c>
      <c r="F446">
        <v>0.66693199999999997</v>
      </c>
      <c r="G446">
        <v>0.68188000000000004</v>
      </c>
      <c r="K446">
        <v>0</v>
      </c>
      <c r="L446">
        <v>0.66693199999999997</v>
      </c>
    </row>
    <row r="447" spans="1:12" x14ac:dyDescent="0.3">
      <c r="A447">
        <v>1</v>
      </c>
      <c r="B447">
        <v>0.85699999999999998</v>
      </c>
      <c r="C447" t="s">
        <v>17</v>
      </c>
      <c r="D447">
        <v>1</v>
      </c>
      <c r="E447">
        <v>0</v>
      </c>
      <c r="F447">
        <v>0.91911799999999999</v>
      </c>
      <c r="G447">
        <v>0.917659</v>
      </c>
      <c r="K447">
        <v>1</v>
      </c>
      <c r="L447">
        <v>0.91911799999999999</v>
      </c>
    </row>
    <row r="448" spans="1:12" x14ac:dyDescent="0.3">
      <c r="A448">
        <v>0.77200000000000002</v>
      </c>
      <c r="B448">
        <v>0</v>
      </c>
      <c r="C448" t="s">
        <v>42</v>
      </c>
      <c r="D448">
        <v>0.5</v>
      </c>
      <c r="E448">
        <v>0</v>
      </c>
      <c r="F448">
        <v>0.68033500000000002</v>
      </c>
      <c r="G448">
        <v>0.68870799999999999</v>
      </c>
      <c r="K448">
        <v>0.5</v>
      </c>
      <c r="L448">
        <v>0.68033500000000002</v>
      </c>
    </row>
    <row r="449" spans="1:12" x14ac:dyDescent="0.3">
      <c r="A449">
        <v>0.182</v>
      </c>
      <c r="B449">
        <v>0</v>
      </c>
      <c r="C449" t="s">
        <v>46</v>
      </c>
      <c r="D449">
        <v>0</v>
      </c>
      <c r="E449">
        <v>0</v>
      </c>
      <c r="F449">
        <v>0.68002899999999999</v>
      </c>
      <c r="G449">
        <v>0.68605000000000005</v>
      </c>
      <c r="K449">
        <v>0</v>
      </c>
      <c r="L449">
        <v>0.68002899999999999</v>
      </c>
    </row>
    <row r="450" spans="1:12" x14ac:dyDescent="0.3">
      <c r="A450">
        <v>0.40699999999999997</v>
      </c>
      <c r="B450">
        <v>8.6999999999999994E-2</v>
      </c>
      <c r="C450" t="s">
        <v>46</v>
      </c>
      <c r="D450">
        <v>0</v>
      </c>
      <c r="E450">
        <v>0</v>
      </c>
      <c r="F450">
        <v>0.67891100000000004</v>
      </c>
      <c r="G450">
        <v>0.67794900000000002</v>
      </c>
      <c r="K450">
        <v>0</v>
      </c>
      <c r="L450">
        <v>0.67891100000000004</v>
      </c>
    </row>
    <row r="451" spans="1:12" x14ac:dyDescent="0.3">
      <c r="A451">
        <v>0.113</v>
      </c>
      <c r="B451">
        <v>0</v>
      </c>
      <c r="C451" t="s">
        <v>46</v>
      </c>
      <c r="D451">
        <v>0</v>
      </c>
      <c r="E451">
        <v>0</v>
      </c>
      <c r="F451">
        <v>0.66290800000000005</v>
      </c>
      <c r="G451">
        <v>0.66342500000000004</v>
      </c>
      <c r="K451">
        <v>0</v>
      </c>
      <c r="L451">
        <v>0.66290800000000005</v>
      </c>
    </row>
    <row r="452" spans="1:12" x14ac:dyDescent="0.3">
      <c r="A452">
        <v>0.31900000000000001</v>
      </c>
      <c r="B452">
        <v>0</v>
      </c>
      <c r="C452" t="s">
        <v>46</v>
      </c>
      <c r="D452">
        <v>0</v>
      </c>
      <c r="E452">
        <v>0</v>
      </c>
      <c r="F452">
        <v>0.69518599999999997</v>
      </c>
      <c r="G452">
        <v>0.69104299999999996</v>
      </c>
      <c r="K452">
        <v>0</v>
      </c>
      <c r="L452">
        <v>0.69518599999999997</v>
      </c>
    </row>
    <row r="453" spans="1:12" x14ac:dyDescent="0.3">
      <c r="A453">
        <v>0.84199999999999997</v>
      </c>
      <c r="B453">
        <v>0.57099999999999995</v>
      </c>
      <c r="C453" t="s">
        <v>17</v>
      </c>
      <c r="D453">
        <v>1</v>
      </c>
      <c r="E453">
        <v>0</v>
      </c>
      <c r="F453">
        <v>0.87501899999999999</v>
      </c>
      <c r="G453">
        <v>0.87519899999999995</v>
      </c>
      <c r="K453">
        <v>1</v>
      </c>
      <c r="L453">
        <v>0.87501899999999999</v>
      </c>
    </row>
    <row r="454" spans="1:12" x14ac:dyDescent="0.3">
      <c r="A454">
        <v>0.65</v>
      </c>
      <c r="B454">
        <v>0</v>
      </c>
      <c r="C454" t="s">
        <v>46</v>
      </c>
      <c r="D454">
        <v>0</v>
      </c>
      <c r="E454">
        <v>0</v>
      </c>
      <c r="F454">
        <v>0.73025300000000004</v>
      </c>
      <c r="G454">
        <v>0.74118200000000001</v>
      </c>
      <c r="K454">
        <v>0</v>
      </c>
      <c r="L454">
        <v>0.73025300000000004</v>
      </c>
    </row>
    <row r="455" spans="1:12" x14ac:dyDescent="0.3">
      <c r="A455">
        <v>0.47</v>
      </c>
      <c r="B455">
        <v>0</v>
      </c>
      <c r="C455" t="s">
        <v>46</v>
      </c>
      <c r="D455">
        <v>0</v>
      </c>
      <c r="E455">
        <v>0</v>
      </c>
      <c r="F455">
        <v>0.72503099999999998</v>
      </c>
      <c r="G455">
        <v>0.72996300000000003</v>
      </c>
      <c r="K455">
        <v>0</v>
      </c>
      <c r="L455">
        <v>0.72503099999999998</v>
      </c>
    </row>
    <row r="456" spans="1:12" x14ac:dyDescent="0.3">
      <c r="A456">
        <v>0.90900000000000003</v>
      </c>
      <c r="B456">
        <v>0.66700000000000004</v>
      </c>
      <c r="C456" t="s">
        <v>42</v>
      </c>
      <c r="D456">
        <v>0.5</v>
      </c>
      <c r="E456">
        <v>0</v>
      </c>
      <c r="F456">
        <v>0.90120500000000003</v>
      </c>
      <c r="G456">
        <v>0.89560099999999998</v>
      </c>
      <c r="K456">
        <v>0.5</v>
      </c>
      <c r="L456">
        <v>0.90120500000000003</v>
      </c>
    </row>
    <row r="457" spans="1:12" x14ac:dyDescent="0.3">
      <c r="A457">
        <v>0.56799999999999995</v>
      </c>
      <c r="B457">
        <v>0.4</v>
      </c>
      <c r="C457" t="s">
        <v>42</v>
      </c>
      <c r="D457">
        <v>0.5</v>
      </c>
      <c r="E457">
        <v>0</v>
      </c>
      <c r="F457">
        <v>0.76516899999999999</v>
      </c>
      <c r="G457">
        <v>0.76873199999999997</v>
      </c>
      <c r="K457">
        <v>0.5</v>
      </c>
      <c r="L457">
        <v>0.76516899999999999</v>
      </c>
    </row>
    <row r="458" spans="1:12" x14ac:dyDescent="0.3">
      <c r="A458">
        <v>0.24399999999999999</v>
      </c>
      <c r="B458">
        <v>0</v>
      </c>
      <c r="C458" t="s">
        <v>46</v>
      </c>
      <c r="D458">
        <v>0</v>
      </c>
      <c r="E458">
        <v>0</v>
      </c>
      <c r="F458">
        <v>0.667431</v>
      </c>
      <c r="G458">
        <v>0.67348300000000005</v>
      </c>
      <c r="K458">
        <v>0</v>
      </c>
      <c r="L458">
        <v>0.667431</v>
      </c>
    </row>
    <row r="459" spans="1:12" x14ac:dyDescent="0.3">
      <c r="A459">
        <v>1</v>
      </c>
      <c r="B459">
        <v>1</v>
      </c>
      <c r="C459" t="s">
        <v>17</v>
      </c>
      <c r="D459">
        <v>1</v>
      </c>
      <c r="E459">
        <v>1</v>
      </c>
      <c r="F459">
        <v>0.96835000000000004</v>
      </c>
      <c r="G459">
        <v>0.97075900000000004</v>
      </c>
      <c r="K459">
        <v>1</v>
      </c>
      <c r="L459">
        <v>0.96835000000000004</v>
      </c>
    </row>
    <row r="460" spans="1:12" x14ac:dyDescent="0.3">
      <c r="A460">
        <v>1</v>
      </c>
      <c r="B460">
        <v>1</v>
      </c>
      <c r="C460" t="s">
        <v>17</v>
      </c>
      <c r="D460">
        <v>1</v>
      </c>
      <c r="E460">
        <v>1</v>
      </c>
      <c r="F460">
        <v>0.98058800000000002</v>
      </c>
      <c r="G460">
        <v>0.98069600000000001</v>
      </c>
      <c r="K460">
        <v>1</v>
      </c>
      <c r="L460">
        <v>0.98058800000000002</v>
      </c>
    </row>
    <row r="461" spans="1:12" x14ac:dyDescent="0.3">
      <c r="A461">
        <v>0.33200000000000002</v>
      </c>
      <c r="B461">
        <v>0</v>
      </c>
      <c r="C461" t="s">
        <v>46</v>
      </c>
      <c r="D461">
        <v>0</v>
      </c>
      <c r="E461">
        <v>0</v>
      </c>
      <c r="F461">
        <v>0.66846899999999998</v>
      </c>
      <c r="G461">
        <v>0.67107300000000003</v>
      </c>
      <c r="K461">
        <v>0</v>
      </c>
      <c r="L461">
        <v>0.66846899999999998</v>
      </c>
    </row>
    <row r="462" spans="1:12" x14ac:dyDescent="0.3">
      <c r="A462">
        <v>-3.6999999999999998E-2</v>
      </c>
      <c r="B462">
        <v>0</v>
      </c>
      <c r="C462" t="s">
        <v>46</v>
      </c>
      <c r="D462">
        <v>0</v>
      </c>
      <c r="E462">
        <v>0</v>
      </c>
      <c r="F462">
        <v>0.59993700000000005</v>
      </c>
      <c r="G462">
        <v>0.60090200000000005</v>
      </c>
      <c r="K462">
        <v>0</v>
      </c>
      <c r="L462">
        <v>0.59993700000000005</v>
      </c>
    </row>
    <row r="463" spans="1:12" x14ac:dyDescent="0.3">
      <c r="A463">
        <v>0.14499999999999999</v>
      </c>
      <c r="B463">
        <v>0.13300000000000001</v>
      </c>
      <c r="C463" t="s">
        <v>46</v>
      </c>
      <c r="D463">
        <v>0</v>
      </c>
      <c r="E463">
        <v>0</v>
      </c>
      <c r="F463">
        <v>0.55351099999999998</v>
      </c>
      <c r="G463">
        <v>0.54782600000000004</v>
      </c>
      <c r="K463">
        <v>0</v>
      </c>
      <c r="L463">
        <v>0.55351099999999998</v>
      </c>
    </row>
    <row r="464" spans="1:12" x14ac:dyDescent="0.3">
      <c r="A464">
        <v>0.161</v>
      </c>
      <c r="B464">
        <v>8.6999999999999994E-2</v>
      </c>
      <c r="C464" t="s">
        <v>46</v>
      </c>
      <c r="D464">
        <v>0</v>
      </c>
      <c r="E464">
        <v>0</v>
      </c>
      <c r="F464">
        <v>0.64499700000000004</v>
      </c>
      <c r="G464">
        <v>0.64462299999999995</v>
      </c>
      <c r="K464">
        <v>0</v>
      </c>
      <c r="L464">
        <v>0.64499700000000004</v>
      </c>
    </row>
    <row r="465" spans="1:12" x14ac:dyDescent="0.3">
      <c r="A465">
        <v>0.161</v>
      </c>
      <c r="B465">
        <v>8.6999999999999994E-2</v>
      </c>
      <c r="C465" t="s">
        <v>46</v>
      </c>
      <c r="D465">
        <v>0</v>
      </c>
      <c r="E465">
        <v>0</v>
      </c>
      <c r="F465">
        <v>0.64499700000000004</v>
      </c>
      <c r="G465">
        <v>0.64462299999999995</v>
      </c>
      <c r="K465">
        <v>0</v>
      </c>
      <c r="L465">
        <v>0.64499700000000004</v>
      </c>
    </row>
    <row r="466" spans="1:12" x14ac:dyDescent="0.3">
      <c r="A466">
        <v>0.161</v>
      </c>
      <c r="B466">
        <v>8.6999999999999994E-2</v>
      </c>
      <c r="C466" t="s">
        <v>46</v>
      </c>
      <c r="D466">
        <v>0</v>
      </c>
      <c r="E466">
        <v>0</v>
      </c>
      <c r="F466">
        <v>0.64499700000000004</v>
      </c>
      <c r="G466">
        <v>0.64462299999999995</v>
      </c>
      <c r="K466">
        <v>0</v>
      </c>
      <c r="L466">
        <v>0.64499700000000004</v>
      </c>
    </row>
    <row r="467" spans="1:12" x14ac:dyDescent="0.3">
      <c r="A467">
        <v>0.93200000000000005</v>
      </c>
      <c r="B467">
        <v>0.71399999999999997</v>
      </c>
      <c r="C467" t="s">
        <v>17</v>
      </c>
      <c r="D467">
        <v>1</v>
      </c>
      <c r="E467">
        <v>0</v>
      </c>
      <c r="F467">
        <v>0.89105800000000002</v>
      </c>
      <c r="G467">
        <v>0.89135699999999995</v>
      </c>
      <c r="K467">
        <v>1</v>
      </c>
      <c r="L467">
        <v>0.89105800000000002</v>
      </c>
    </row>
    <row r="468" spans="1:12" x14ac:dyDescent="0.3">
      <c r="A468">
        <v>0.32300000000000001</v>
      </c>
      <c r="B468">
        <v>0</v>
      </c>
      <c r="C468" t="s">
        <v>42</v>
      </c>
      <c r="D468">
        <v>0.5</v>
      </c>
      <c r="E468">
        <v>0</v>
      </c>
      <c r="F468">
        <v>0.65728299999999995</v>
      </c>
      <c r="G468">
        <v>0.67245100000000002</v>
      </c>
      <c r="K468">
        <v>0.5</v>
      </c>
      <c r="L468">
        <v>0.65728299999999995</v>
      </c>
    </row>
    <row r="469" spans="1:12" x14ac:dyDescent="0.3">
      <c r="A469">
        <v>0.41299999999999998</v>
      </c>
      <c r="B469">
        <v>0</v>
      </c>
      <c r="C469" t="s">
        <v>17</v>
      </c>
      <c r="D469">
        <v>1</v>
      </c>
      <c r="E469">
        <v>0</v>
      </c>
      <c r="F469">
        <v>0.72513499999999997</v>
      </c>
      <c r="G469">
        <v>0.71997100000000003</v>
      </c>
      <c r="K469">
        <v>1</v>
      </c>
      <c r="L469">
        <v>0.72513499999999997</v>
      </c>
    </row>
    <row r="470" spans="1:12" x14ac:dyDescent="0.3">
      <c r="A470">
        <v>0.51</v>
      </c>
      <c r="B470">
        <v>0.5</v>
      </c>
      <c r="C470" t="s">
        <v>42</v>
      </c>
      <c r="D470">
        <v>0.5</v>
      </c>
      <c r="E470">
        <v>0</v>
      </c>
      <c r="F470">
        <v>0.76045300000000005</v>
      </c>
      <c r="G470">
        <v>0.76064500000000002</v>
      </c>
      <c r="K470">
        <v>0.5</v>
      </c>
      <c r="L470">
        <v>0.76045300000000005</v>
      </c>
    </row>
    <row r="471" spans="1:12" x14ac:dyDescent="0.3">
      <c r="A471">
        <v>0.41299999999999998</v>
      </c>
      <c r="B471">
        <v>0</v>
      </c>
      <c r="C471" t="s">
        <v>42</v>
      </c>
      <c r="D471">
        <v>0.5</v>
      </c>
      <c r="E471">
        <v>0</v>
      </c>
      <c r="F471">
        <v>0.72513499999999997</v>
      </c>
      <c r="G471">
        <v>0.71997100000000003</v>
      </c>
      <c r="K471">
        <v>0.5</v>
      </c>
      <c r="L471">
        <v>0.72513499999999997</v>
      </c>
    </row>
    <row r="472" spans="1:12" x14ac:dyDescent="0.3">
      <c r="A472">
        <v>0.32600000000000001</v>
      </c>
      <c r="B472">
        <v>0.23100000000000001</v>
      </c>
      <c r="C472" t="s">
        <v>46</v>
      </c>
      <c r="D472">
        <v>0</v>
      </c>
      <c r="E472">
        <v>0</v>
      </c>
      <c r="F472">
        <v>0.76688599999999996</v>
      </c>
      <c r="G472">
        <v>0.74799700000000002</v>
      </c>
      <c r="K472">
        <v>0</v>
      </c>
      <c r="L472">
        <v>0.76688599999999996</v>
      </c>
    </row>
    <row r="473" spans="1:12" x14ac:dyDescent="0.3">
      <c r="A473">
        <v>0.67600000000000005</v>
      </c>
      <c r="B473">
        <v>0.66700000000000004</v>
      </c>
      <c r="C473" t="s">
        <v>42</v>
      </c>
      <c r="D473">
        <v>0.5</v>
      </c>
      <c r="E473">
        <v>0</v>
      </c>
      <c r="F473">
        <v>0.90709799999999996</v>
      </c>
      <c r="G473">
        <v>0.88113799999999998</v>
      </c>
      <c r="K473">
        <v>0.5</v>
      </c>
      <c r="L473">
        <v>0.90709799999999996</v>
      </c>
    </row>
    <row r="474" spans="1:12" x14ac:dyDescent="0.3">
      <c r="A474">
        <v>0.13200000000000001</v>
      </c>
      <c r="B474">
        <v>0</v>
      </c>
      <c r="C474" t="s">
        <v>46</v>
      </c>
      <c r="D474">
        <v>0</v>
      </c>
      <c r="E474">
        <v>0</v>
      </c>
      <c r="F474">
        <v>0.71581799999999995</v>
      </c>
      <c r="G474">
        <v>0.71524299999999996</v>
      </c>
      <c r="K474">
        <v>0</v>
      </c>
      <c r="L474">
        <v>0.71581799999999995</v>
      </c>
    </row>
    <row r="475" spans="1:12" x14ac:dyDescent="0.3">
      <c r="A475">
        <v>0.998</v>
      </c>
      <c r="B475">
        <v>0.90900000000000003</v>
      </c>
      <c r="C475" t="s">
        <v>17</v>
      </c>
      <c r="D475">
        <v>1</v>
      </c>
      <c r="E475">
        <v>0</v>
      </c>
      <c r="F475">
        <v>0.95779199999999998</v>
      </c>
      <c r="G475">
        <v>0.95764099999999996</v>
      </c>
      <c r="K475">
        <v>1</v>
      </c>
      <c r="L475">
        <v>0.95779199999999998</v>
      </c>
    </row>
    <row r="476" spans="1:12" x14ac:dyDescent="0.3">
      <c r="A476">
        <v>1</v>
      </c>
      <c r="B476">
        <v>1</v>
      </c>
      <c r="C476" t="s">
        <v>17</v>
      </c>
      <c r="D476">
        <v>1</v>
      </c>
      <c r="E476">
        <v>1</v>
      </c>
      <c r="F476">
        <v>0.95740899999999995</v>
      </c>
      <c r="G476">
        <v>0.95156600000000002</v>
      </c>
      <c r="K476">
        <v>1</v>
      </c>
      <c r="L476">
        <v>0.95740899999999995</v>
      </c>
    </row>
    <row r="477" spans="1:12" x14ac:dyDescent="0.3">
      <c r="A477">
        <v>0.55000000000000004</v>
      </c>
      <c r="B477">
        <v>0</v>
      </c>
      <c r="C477" t="s">
        <v>42</v>
      </c>
      <c r="D477">
        <v>0.5</v>
      </c>
      <c r="E477">
        <v>0</v>
      </c>
      <c r="F477">
        <v>0.770814</v>
      </c>
      <c r="G477">
        <v>0.78500300000000001</v>
      </c>
      <c r="K477">
        <v>0.5</v>
      </c>
      <c r="L477">
        <v>0.770814</v>
      </c>
    </row>
    <row r="478" spans="1:12" x14ac:dyDescent="0.3">
      <c r="A478">
        <v>0.96299999999999997</v>
      </c>
      <c r="B478">
        <v>0.88900000000000001</v>
      </c>
      <c r="C478" t="s">
        <v>17</v>
      </c>
      <c r="D478">
        <v>1</v>
      </c>
      <c r="E478">
        <v>0</v>
      </c>
      <c r="F478">
        <v>0.92321900000000001</v>
      </c>
      <c r="G478">
        <v>0.922898</v>
      </c>
      <c r="K478">
        <v>1</v>
      </c>
      <c r="L478">
        <v>0.92321900000000001</v>
      </c>
    </row>
    <row r="479" spans="1:12" x14ac:dyDescent="0.3">
      <c r="A479">
        <v>-3.1E-2</v>
      </c>
      <c r="B479">
        <v>0</v>
      </c>
      <c r="C479" t="s">
        <v>42</v>
      </c>
      <c r="D479">
        <v>0.5</v>
      </c>
      <c r="E479">
        <v>0</v>
      </c>
      <c r="F479">
        <v>0.60086300000000004</v>
      </c>
      <c r="G479">
        <v>0.60003499999999999</v>
      </c>
      <c r="K479">
        <v>0.5</v>
      </c>
      <c r="L479">
        <v>0.60086300000000004</v>
      </c>
    </row>
    <row r="480" spans="1:12" x14ac:dyDescent="0.3">
      <c r="A480">
        <v>0.74299999999999999</v>
      </c>
      <c r="B480">
        <v>0.5</v>
      </c>
      <c r="C480" t="s">
        <v>17</v>
      </c>
      <c r="D480">
        <v>1</v>
      </c>
      <c r="E480">
        <v>0</v>
      </c>
      <c r="F480">
        <v>0.75604199999999999</v>
      </c>
      <c r="G480">
        <v>0.76893</v>
      </c>
      <c r="K480">
        <v>1</v>
      </c>
      <c r="L480">
        <v>0.75604199999999999</v>
      </c>
    </row>
    <row r="481" spans="1:12" x14ac:dyDescent="0.3">
      <c r="A481">
        <v>0.67300000000000004</v>
      </c>
      <c r="B481">
        <v>0.41699999999999998</v>
      </c>
      <c r="C481" t="s">
        <v>42</v>
      </c>
      <c r="D481">
        <v>0.5</v>
      </c>
      <c r="E481">
        <v>0</v>
      </c>
      <c r="F481">
        <v>0.87045899999999998</v>
      </c>
      <c r="G481">
        <v>0.87184899999999999</v>
      </c>
      <c r="K481">
        <v>0.5</v>
      </c>
      <c r="L481">
        <v>0.87045899999999998</v>
      </c>
    </row>
    <row r="482" spans="1:12" x14ac:dyDescent="0.3">
      <c r="A482">
        <v>0.91100000000000003</v>
      </c>
      <c r="B482">
        <v>0.8</v>
      </c>
      <c r="C482" t="s">
        <v>17</v>
      </c>
      <c r="D482">
        <v>1</v>
      </c>
      <c r="E482">
        <v>0</v>
      </c>
      <c r="F482">
        <v>0.93818599999999996</v>
      </c>
      <c r="G482">
        <v>0.92650500000000002</v>
      </c>
      <c r="K482">
        <v>1</v>
      </c>
      <c r="L482">
        <v>0.93818599999999996</v>
      </c>
    </row>
    <row r="483" spans="1:12" x14ac:dyDescent="0.3">
      <c r="A483">
        <v>0.98799999999999999</v>
      </c>
      <c r="B483">
        <v>0.66700000000000004</v>
      </c>
      <c r="C483" t="s">
        <v>17</v>
      </c>
      <c r="D483">
        <v>1</v>
      </c>
      <c r="E483">
        <v>0</v>
      </c>
      <c r="F483">
        <v>0.90027199999999996</v>
      </c>
      <c r="G483">
        <v>0.90303199999999995</v>
      </c>
      <c r="K483">
        <v>1</v>
      </c>
      <c r="L483">
        <v>0.90027199999999996</v>
      </c>
    </row>
    <row r="484" spans="1:12" x14ac:dyDescent="0.3">
      <c r="A484">
        <v>0.97899999999999998</v>
      </c>
      <c r="B484">
        <v>0.5</v>
      </c>
      <c r="C484" t="s">
        <v>17</v>
      </c>
      <c r="D484">
        <v>1</v>
      </c>
      <c r="E484">
        <v>0</v>
      </c>
      <c r="F484">
        <v>0.93623800000000001</v>
      </c>
      <c r="G484">
        <v>0.93676999999999999</v>
      </c>
      <c r="K484">
        <v>1</v>
      </c>
      <c r="L484">
        <v>0.93623800000000001</v>
      </c>
    </row>
    <row r="485" spans="1:12" x14ac:dyDescent="0.3">
      <c r="A485">
        <v>0.92600000000000005</v>
      </c>
      <c r="B485">
        <v>0.85699999999999998</v>
      </c>
      <c r="C485" t="s">
        <v>42</v>
      </c>
      <c r="D485">
        <v>0.5</v>
      </c>
      <c r="E485">
        <v>0</v>
      </c>
      <c r="F485">
        <v>0.84516100000000005</v>
      </c>
      <c r="G485">
        <v>0.83815300000000004</v>
      </c>
      <c r="K485">
        <v>0.5</v>
      </c>
      <c r="L485">
        <v>0.84516100000000005</v>
      </c>
    </row>
    <row r="486" spans="1:12" x14ac:dyDescent="0.3">
      <c r="A486">
        <v>0.98599999999999999</v>
      </c>
      <c r="B486">
        <v>0.52200000000000002</v>
      </c>
      <c r="C486" t="s">
        <v>17</v>
      </c>
      <c r="D486">
        <v>1</v>
      </c>
      <c r="E486">
        <v>0</v>
      </c>
      <c r="F486">
        <v>0.90996100000000002</v>
      </c>
      <c r="G486">
        <v>0.90338700000000005</v>
      </c>
      <c r="K486">
        <v>1</v>
      </c>
      <c r="L486">
        <v>0.90996100000000002</v>
      </c>
    </row>
    <row r="487" spans="1:12" x14ac:dyDescent="0.3">
      <c r="A487">
        <v>0.69799999999999995</v>
      </c>
      <c r="B487">
        <v>0.4</v>
      </c>
      <c r="C487" t="s">
        <v>17</v>
      </c>
      <c r="D487">
        <v>1</v>
      </c>
      <c r="E487">
        <v>0</v>
      </c>
      <c r="F487">
        <v>0.831349</v>
      </c>
      <c r="G487">
        <v>0.82058900000000001</v>
      </c>
      <c r="K487">
        <v>1</v>
      </c>
      <c r="L487">
        <v>0.831349</v>
      </c>
    </row>
    <row r="488" spans="1:12" x14ac:dyDescent="0.3">
      <c r="A488">
        <v>1</v>
      </c>
      <c r="B488">
        <v>1</v>
      </c>
      <c r="C488" t="s">
        <v>17</v>
      </c>
      <c r="D488">
        <v>1</v>
      </c>
      <c r="E488">
        <v>1</v>
      </c>
      <c r="F488">
        <v>1</v>
      </c>
      <c r="G488">
        <v>1</v>
      </c>
      <c r="K488">
        <v>1</v>
      </c>
      <c r="L488">
        <v>1</v>
      </c>
    </row>
    <row r="489" spans="1:12" x14ac:dyDescent="0.3">
      <c r="A489">
        <v>0.55400000000000005</v>
      </c>
      <c r="B489">
        <v>0</v>
      </c>
      <c r="C489" t="s">
        <v>17</v>
      </c>
      <c r="D489">
        <v>1</v>
      </c>
      <c r="E489">
        <v>0</v>
      </c>
      <c r="F489">
        <v>0.66682399999999997</v>
      </c>
      <c r="G489">
        <v>0.669655</v>
      </c>
      <c r="K489">
        <v>1</v>
      </c>
      <c r="L489">
        <v>0.66682399999999997</v>
      </c>
    </row>
    <row r="490" spans="1:12" x14ac:dyDescent="0.3">
      <c r="A490">
        <v>0.84199999999999997</v>
      </c>
      <c r="B490">
        <v>0.85699999999999998</v>
      </c>
      <c r="C490" t="s">
        <v>17</v>
      </c>
      <c r="D490">
        <v>1</v>
      </c>
      <c r="E490">
        <v>0</v>
      </c>
      <c r="F490">
        <v>0.908918</v>
      </c>
      <c r="G490">
        <v>0.89422100000000004</v>
      </c>
      <c r="K490">
        <v>1</v>
      </c>
      <c r="L490">
        <v>0.908918</v>
      </c>
    </row>
    <row r="491" spans="1:12" x14ac:dyDescent="0.3">
      <c r="A491">
        <v>0.97899999999999998</v>
      </c>
      <c r="B491">
        <v>0.8</v>
      </c>
      <c r="C491" t="s">
        <v>17</v>
      </c>
      <c r="D491">
        <v>1</v>
      </c>
      <c r="E491">
        <v>0</v>
      </c>
      <c r="F491">
        <v>0.92021600000000003</v>
      </c>
      <c r="G491">
        <v>0.91923299999999997</v>
      </c>
      <c r="K491">
        <v>1</v>
      </c>
      <c r="L491">
        <v>0.92021600000000003</v>
      </c>
    </row>
    <row r="492" spans="1:12" x14ac:dyDescent="0.3">
      <c r="A492">
        <v>7.1999999999999995E-2</v>
      </c>
      <c r="B492">
        <v>0</v>
      </c>
      <c r="C492" t="s">
        <v>42</v>
      </c>
      <c r="D492">
        <v>0.5</v>
      </c>
      <c r="E492">
        <v>0</v>
      </c>
      <c r="F492">
        <v>0.624278</v>
      </c>
      <c r="G492">
        <v>0.61178100000000002</v>
      </c>
      <c r="K492">
        <v>0.5</v>
      </c>
      <c r="L492">
        <v>0.624278</v>
      </c>
    </row>
    <row r="493" spans="1:12" x14ac:dyDescent="0.3">
      <c r="A493">
        <v>0.28399999999999997</v>
      </c>
      <c r="B493">
        <v>8.6999999999999994E-2</v>
      </c>
      <c r="C493" t="s">
        <v>46</v>
      </c>
      <c r="D493">
        <v>0</v>
      </c>
      <c r="E493">
        <v>0</v>
      </c>
      <c r="F493">
        <v>0.65036899999999997</v>
      </c>
      <c r="G493">
        <v>0.64779799999999998</v>
      </c>
      <c r="K493">
        <v>0</v>
      </c>
      <c r="L493">
        <v>0.65036899999999997</v>
      </c>
    </row>
    <row r="494" spans="1:12" x14ac:dyDescent="0.3">
      <c r="A494">
        <v>1</v>
      </c>
      <c r="B494">
        <v>1</v>
      </c>
      <c r="C494" t="s">
        <v>17</v>
      </c>
      <c r="D494">
        <v>1</v>
      </c>
      <c r="E494">
        <v>1</v>
      </c>
      <c r="F494">
        <v>1</v>
      </c>
      <c r="G494">
        <v>1</v>
      </c>
      <c r="K494">
        <v>1</v>
      </c>
      <c r="L494">
        <v>1</v>
      </c>
    </row>
    <row r="495" spans="1:12" x14ac:dyDescent="0.3">
      <c r="A495">
        <v>0.95599999999999996</v>
      </c>
      <c r="B495">
        <v>0.8</v>
      </c>
      <c r="C495" t="s">
        <v>42</v>
      </c>
      <c r="D495">
        <v>0.5</v>
      </c>
      <c r="E495">
        <v>0</v>
      </c>
      <c r="F495">
        <v>0.88248199999999999</v>
      </c>
      <c r="G495">
        <v>0.88829899999999995</v>
      </c>
      <c r="K495">
        <v>0.5</v>
      </c>
      <c r="L495">
        <v>0.88248199999999999</v>
      </c>
    </row>
    <row r="496" spans="1:12" x14ac:dyDescent="0.3">
      <c r="A496">
        <v>0.66500000000000004</v>
      </c>
      <c r="B496">
        <v>0</v>
      </c>
      <c r="C496" t="s">
        <v>17</v>
      </c>
      <c r="D496">
        <v>1</v>
      </c>
      <c r="E496">
        <v>0</v>
      </c>
      <c r="F496">
        <v>0.71114200000000005</v>
      </c>
      <c r="G496">
        <v>0.71042000000000005</v>
      </c>
      <c r="K496">
        <v>1</v>
      </c>
      <c r="L496">
        <v>0.71114200000000005</v>
      </c>
    </row>
    <row r="497" spans="1:12" x14ac:dyDescent="0.3">
      <c r="A497">
        <v>0.14099999999999999</v>
      </c>
      <c r="B497">
        <v>0</v>
      </c>
      <c r="C497" t="s">
        <v>46</v>
      </c>
      <c r="D497">
        <v>0</v>
      </c>
      <c r="E497">
        <v>0</v>
      </c>
      <c r="F497">
        <v>0.65141199999999999</v>
      </c>
      <c r="G497">
        <v>0.65350699999999995</v>
      </c>
      <c r="K497">
        <v>0</v>
      </c>
      <c r="L497">
        <v>0.65141199999999999</v>
      </c>
    </row>
    <row r="498" spans="1:12" x14ac:dyDescent="0.3">
      <c r="A498">
        <v>0.99399999999999999</v>
      </c>
      <c r="B498">
        <v>0.58799999999999997</v>
      </c>
      <c r="C498" t="s">
        <v>17</v>
      </c>
      <c r="D498">
        <v>1</v>
      </c>
      <c r="E498">
        <v>0</v>
      </c>
      <c r="F498">
        <v>0.94436299999999995</v>
      </c>
      <c r="G498">
        <v>0.93984299999999998</v>
      </c>
      <c r="K498">
        <v>1</v>
      </c>
      <c r="L498">
        <v>0.94436299999999995</v>
      </c>
    </row>
    <row r="499" spans="1:12" x14ac:dyDescent="0.3">
      <c r="A499">
        <v>0.872</v>
      </c>
      <c r="B499">
        <v>0.44400000000000001</v>
      </c>
      <c r="C499" t="s">
        <v>17</v>
      </c>
      <c r="D499">
        <v>1</v>
      </c>
      <c r="E499">
        <v>0</v>
      </c>
      <c r="F499">
        <v>0.83805399999999997</v>
      </c>
      <c r="G499">
        <v>0.84162000000000003</v>
      </c>
      <c r="K499">
        <v>1</v>
      </c>
      <c r="L499">
        <v>0.83805399999999997</v>
      </c>
    </row>
    <row r="500" spans="1:12" x14ac:dyDescent="0.3">
      <c r="A500">
        <v>0.26200000000000001</v>
      </c>
      <c r="B500">
        <v>0</v>
      </c>
      <c r="C500" t="s">
        <v>46</v>
      </c>
      <c r="D500">
        <v>0</v>
      </c>
      <c r="E500">
        <v>0</v>
      </c>
      <c r="F500">
        <v>0.70329900000000001</v>
      </c>
      <c r="G500">
        <v>0.70831999999999995</v>
      </c>
      <c r="K500">
        <v>0</v>
      </c>
      <c r="L500">
        <v>0.70329900000000001</v>
      </c>
    </row>
    <row r="501" spans="1:12" x14ac:dyDescent="0.3">
      <c r="A501">
        <v>1</v>
      </c>
      <c r="B501">
        <v>1</v>
      </c>
      <c r="C501" t="s">
        <v>17</v>
      </c>
      <c r="D501">
        <v>1</v>
      </c>
      <c r="E501">
        <v>1</v>
      </c>
      <c r="F501">
        <v>0.88900699999999999</v>
      </c>
      <c r="G501">
        <v>0.88264900000000002</v>
      </c>
      <c r="K501">
        <v>1</v>
      </c>
      <c r="L501">
        <v>0.88900699999999999</v>
      </c>
    </row>
    <row r="502" spans="1:12" x14ac:dyDescent="0.3">
      <c r="A502">
        <v>-0.01</v>
      </c>
      <c r="B502">
        <v>0</v>
      </c>
      <c r="C502" t="s">
        <v>46</v>
      </c>
      <c r="D502">
        <v>0</v>
      </c>
      <c r="E502">
        <v>0</v>
      </c>
      <c r="F502">
        <v>0.56123699999999999</v>
      </c>
      <c r="G502">
        <v>0.56491899999999995</v>
      </c>
      <c r="K502">
        <v>0</v>
      </c>
      <c r="L502">
        <v>0.56123699999999999</v>
      </c>
    </row>
    <row r="503" spans="1:12" x14ac:dyDescent="0.3">
      <c r="A503">
        <v>0.186</v>
      </c>
      <c r="B503">
        <v>0</v>
      </c>
      <c r="C503" t="s">
        <v>46</v>
      </c>
      <c r="D503">
        <v>0</v>
      </c>
      <c r="E503">
        <v>0</v>
      </c>
      <c r="F503">
        <v>0.6734</v>
      </c>
      <c r="G503">
        <v>0.66573899999999997</v>
      </c>
      <c r="K503">
        <v>0</v>
      </c>
      <c r="L503">
        <v>0.6734</v>
      </c>
    </row>
    <row r="504" spans="1:12" x14ac:dyDescent="0.3">
      <c r="A504">
        <v>0.186</v>
      </c>
      <c r="B504">
        <v>0</v>
      </c>
      <c r="C504" t="s">
        <v>46</v>
      </c>
      <c r="D504">
        <v>0</v>
      </c>
      <c r="E504">
        <v>0</v>
      </c>
      <c r="F504">
        <v>0.6734</v>
      </c>
      <c r="G504">
        <v>0.66573899999999997</v>
      </c>
      <c r="K504">
        <v>0</v>
      </c>
      <c r="L504">
        <v>0.6734</v>
      </c>
    </row>
    <row r="505" spans="1:12" x14ac:dyDescent="0.3">
      <c r="A505">
        <v>-3.1E-2</v>
      </c>
      <c r="B505">
        <v>0</v>
      </c>
      <c r="C505" t="s">
        <v>46</v>
      </c>
      <c r="D505">
        <v>0</v>
      </c>
      <c r="E505">
        <v>0</v>
      </c>
      <c r="F505">
        <v>0.65550200000000003</v>
      </c>
      <c r="G505">
        <v>0.65531899999999998</v>
      </c>
      <c r="K505">
        <v>0</v>
      </c>
      <c r="L505">
        <v>0.65550200000000003</v>
      </c>
    </row>
    <row r="506" spans="1:12" x14ac:dyDescent="0.3">
      <c r="A506">
        <v>0.81699999999999995</v>
      </c>
      <c r="B506">
        <v>0.44400000000000001</v>
      </c>
      <c r="C506" t="s">
        <v>17</v>
      </c>
      <c r="D506">
        <v>1</v>
      </c>
      <c r="E506">
        <v>0</v>
      </c>
      <c r="F506">
        <v>0.85567899999999997</v>
      </c>
      <c r="G506">
        <v>0.85765999999999998</v>
      </c>
      <c r="K506">
        <v>1</v>
      </c>
      <c r="L506">
        <v>0.85567899999999997</v>
      </c>
    </row>
    <row r="507" spans="1:12" x14ac:dyDescent="0.3">
      <c r="A507">
        <v>0.755</v>
      </c>
      <c r="B507">
        <v>0</v>
      </c>
      <c r="C507" t="s">
        <v>46</v>
      </c>
      <c r="D507">
        <v>0</v>
      </c>
      <c r="E507">
        <v>0</v>
      </c>
      <c r="F507">
        <v>0.62285599999999997</v>
      </c>
      <c r="G507">
        <v>0.63187300000000002</v>
      </c>
      <c r="K507">
        <v>0</v>
      </c>
      <c r="L507">
        <v>0.62285599999999997</v>
      </c>
    </row>
    <row r="508" spans="1:12" x14ac:dyDescent="0.3">
      <c r="A508">
        <v>2.5999999999999999E-2</v>
      </c>
      <c r="B508">
        <v>0</v>
      </c>
      <c r="C508" t="s">
        <v>46</v>
      </c>
      <c r="D508">
        <v>0</v>
      </c>
      <c r="E508">
        <v>0</v>
      </c>
      <c r="F508">
        <v>0.639984</v>
      </c>
      <c r="G508">
        <v>0.64049699999999998</v>
      </c>
      <c r="K508">
        <v>0</v>
      </c>
      <c r="L508">
        <v>0.639984</v>
      </c>
    </row>
    <row r="509" spans="1:12" x14ac:dyDescent="0.3">
      <c r="A509">
        <v>0.16700000000000001</v>
      </c>
      <c r="B509">
        <v>0</v>
      </c>
      <c r="C509" t="s">
        <v>42</v>
      </c>
      <c r="D509">
        <v>0.5</v>
      </c>
      <c r="E509">
        <v>0</v>
      </c>
      <c r="F509">
        <v>0.608985</v>
      </c>
      <c r="G509">
        <v>0.60721199999999997</v>
      </c>
      <c r="K509">
        <v>0.5</v>
      </c>
      <c r="L509">
        <v>0.608985</v>
      </c>
    </row>
    <row r="510" spans="1:12" x14ac:dyDescent="0.3">
      <c r="A510">
        <v>2.8000000000000001E-2</v>
      </c>
      <c r="B510">
        <v>0</v>
      </c>
      <c r="C510" t="s">
        <v>46</v>
      </c>
      <c r="D510">
        <v>0</v>
      </c>
      <c r="E510">
        <v>0</v>
      </c>
      <c r="F510">
        <v>0.64085199999999998</v>
      </c>
      <c r="G510">
        <v>0.638208</v>
      </c>
      <c r="K510">
        <v>0</v>
      </c>
      <c r="L510">
        <v>0.64085199999999998</v>
      </c>
    </row>
    <row r="511" spans="1:12" x14ac:dyDescent="0.3">
      <c r="A511">
        <v>0.44800000000000001</v>
      </c>
      <c r="B511">
        <v>0.216</v>
      </c>
      <c r="C511" t="s">
        <v>42</v>
      </c>
      <c r="D511">
        <v>0.5</v>
      </c>
      <c r="E511">
        <v>0</v>
      </c>
      <c r="F511">
        <v>0.67496800000000001</v>
      </c>
      <c r="G511">
        <v>0.67254599999999998</v>
      </c>
      <c r="K511">
        <v>0.5</v>
      </c>
      <c r="L511">
        <v>0.67496800000000001</v>
      </c>
    </row>
    <row r="512" spans="1:12" x14ac:dyDescent="0.3">
      <c r="A512">
        <v>0.97699999999999998</v>
      </c>
      <c r="B512">
        <v>0.66700000000000004</v>
      </c>
      <c r="C512" t="s">
        <v>17</v>
      </c>
      <c r="D512">
        <v>1</v>
      </c>
      <c r="E512">
        <v>0</v>
      </c>
      <c r="F512">
        <v>0.93869000000000002</v>
      </c>
      <c r="G512">
        <v>0.93331699999999995</v>
      </c>
      <c r="K512">
        <v>1</v>
      </c>
      <c r="L512">
        <v>0.93869000000000002</v>
      </c>
    </row>
    <row r="513" spans="1:12" x14ac:dyDescent="0.3">
      <c r="A513">
        <v>1</v>
      </c>
      <c r="B513">
        <v>1</v>
      </c>
      <c r="C513" t="s">
        <v>17</v>
      </c>
      <c r="D513">
        <v>1</v>
      </c>
      <c r="E513">
        <v>1</v>
      </c>
      <c r="F513">
        <v>1</v>
      </c>
      <c r="G513">
        <v>1</v>
      </c>
      <c r="K513">
        <v>1</v>
      </c>
      <c r="L513">
        <v>1</v>
      </c>
    </row>
    <row r="514" spans="1:12" x14ac:dyDescent="0.3">
      <c r="A514">
        <v>0.72099999999999997</v>
      </c>
      <c r="B514">
        <v>0.66700000000000004</v>
      </c>
      <c r="C514" t="s">
        <v>17</v>
      </c>
      <c r="D514">
        <v>1</v>
      </c>
      <c r="E514">
        <v>0</v>
      </c>
      <c r="F514">
        <v>0.65266900000000005</v>
      </c>
      <c r="G514">
        <v>0.66065499999999999</v>
      </c>
      <c r="K514">
        <v>1</v>
      </c>
      <c r="L514">
        <v>0.65266900000000005</v>
      </c>
    </row>
    <row r="515" spans="1:12" x14ac:dyDescent="0.3">
      <c r="A515">
        <v>0.95099999999999996</v>
      </c>
      <c r="B515">
        <v>0.66700000000000004</v>
      </c>
      <c r="C515" t="s">
        <v>17</v>
      </c>
      <c r="D515">
        <v>1</v>
      </c>
      <c r="E515">
        <v>0</v>
      </c>
      <c r="F515">
        <v>0.91918900000000003</v>
      </c>
      <c r="G515">
        <v>0.92273000000000005</v>
      </c>
      <c r="K515">
        <v>1</v>
      </c>
      <c r="L515">
        <v>0.91918900000000003</v>
      </c>
    </row>
    <row r="516" spans="1:12" x14ac:dyDescent="0.3">
      <c r="A516">
        <v>0.48199999999999998</v>
      </c>
      <c r="B516">
        <v>0.308</v>
      </c>
      <c r="C516" t="s">
        <v>42</v>
      </c>
      <c r="D516">
        <v>0.5</v>
      </c>
      <c r="E516">
        <v>0</v>
      </c>
      <c r="F516">
        <v>0.72456299999999996</v>
      </c>
      <c r="G516">
        <v>0.72450499999999995</v>
      </c>
      <c r="K516">
        <v>0.5</v>
      </c>
      <c r="L516">
        <v>0.72456299999999996</v>
      </c>
    </row>
    <row r="517" spans="1:12" x14ac:dyDescent="0.3">
      <c r="A517">
        <v>0.38100000000000001</v>
      </c>
      <c r="B517">
        <v>0</v>
      </c>
      <c r="C517" t="s">
        <v>46</v>
      </c>
      <c r="D517">
        <v>0</v>
      </c>
      <c r="E517">
        <v>0</v>
      </c>
      <c r="F517">
        <v>0.62769399999999997</v>
      </c>
      <c r="G517">
        <v>0.63028600000000001</v>
      </c>
      <c r="K517">
        <v>0</v>
      </c>
      <c r="L517">
        <v>0.62769399999999997</v>
      </c>
    </row>
    <row r="518" spans="1:12" x14ac:dyDescent="0.3">
      <c r="A518">
        <v>0.68</v>
      </c>
      <c r="B518">
        <v>0.66700000000000004</v>
      </c>
      <c r="C518" t="s">
        <v>17</v>
      </c>
      <c r="D518">
        <v>1</v>
      </c>
      <c r="E518">
        <v>0</v>
      </c>
      <c r="F518">
        <v>0.89639000000000002</v>
      </c>
      <c r="G518">
        <v>0.88439199999999996</v>
      </c>
      <c r="K518">
        <v>1</v>
      </c>
      <c r="L518">
        <v>0.89639000000000002</v>
      </c>
    </row>
    <row r="519" spans="1:12" x14ac:dyDescent="0.3">
      <c r="A519">
        <v>0.92700000000000005</v>
      </c>
      <c r="B519">
        <v>0.25</v>
      </c>
      <c r="C519" t="s">
        <v>17</v>
      </c>
      <c r="D519">
        <v>1</v>
      </c>
      <c r="E519">
        <v>0</v>
      </c>
      <c r="F519">
        <v>0.85806099999999996</v>
      </c>
      <c r="G519">
        <v>0.84800500000000001</v>
      </c>
      <c r="K519">
        <v>1</v>
      </c>
      <c r="L519">
        <v>0.85806099999999996</v>
      </c>
    </row>
    <row r="520" spans="1:12" x14ac:dyDescent="0.3">
      <c r="A520">
        <v>0.216</v>
      </c>
      <c r="B520">
        <v>0</v>
      </c>
      <c r="C520" t="s">
        <v>46</v>
      </c>
      <c r="D520">
        <v>0</v>
      </c>
      <c r="E520">
        <v>0</v>
      </c>
      <c r="F520">
        <v>0.66096900000000003</v>
      </c>
      <c r="G520">
        <v>0.65808</v>
      </c>
      <c r="K520">
        <v>0</v>
      </c>
      <c r="L520">
        <v>0.66096900000000003</v>
      </c>
    </row>
    <row r="521" spans="1:12" x14ac:dyDescent="0.3">
      <c r="A521">
        <v>0.98799999999999999</v>
      </c>
      <c r="B521">
        <v>0.4</v>
      </c>
      <c r="C521" t="s">
        <v>17</v>
      </c>
      <c r="D521">
        <v>1</v>
      </c>
      <c r="E521">
        <v>0</v>
      </c>
      <c r="F521">
        <v>0.93174000000000001</v>
      </c>
      <c r="G521">
        <v>0.92626900000000001</v>
      </c>
      <c r="K521">
        <v>1</v>
      </c>
      <c r="L521">
        <v>0.93174000000000001</v>
      </c>
    </row>
    <row r="522" spans="1:12" x14ac:dyDescent="0.3">
      <c r="A522">
        <v>0.93</v>
      </c>
      <c r="B522">
        <v>0</v>
      </c>
      <c r="C522" t="s">
        <v>17</v>
      </c>
      <c r="D522">
        <v>1</v>
      </c>
      <c r="E522">
        <v>0</v>
      </c>
      <c r="F522">
        <v>0.95226100000000002</v>
      </c>
      <c r="G522">
        <v>0.95688200000000001</v>
      </c>
      <c r="K522">
        <v>1</v>
      </c>
      <c r="L522">
        <v>0.95226100000000002</v>
      </c>
    </row>
    <row r="523" spans="1:12" x14ac:dyDescent="0.3">
      <c r="A523">
        <v>1</v>
      </c>
      <c r="B523">
        <v>1</v>
      </c>
      <c r="C523" t="s">
        <v>17</v>
      </c>
      <c r="D523">
        <v>1</v>
      </c>
      <c r="E523">
        <v>1</v>
      </c>
      <c r="F523">
        <v>1</v>
      </c>
      <c r="G523">
        <v>1</v>
      </c>
      <c r="K523">
        <v>1</v>
      </c>
      <c r="L523">
        <v>1</v>
      </c>
    </row>
    <row r="524" spans="1:12" x14ac:dyDescent="0.3">
      <c r="A524">
        <v>1</v>
      </c>
      <c r="B524">
        <v>1</v>
      </c>
      <c r="C524" t="s">
        <v>17</v>
      </c>
      <c r="D524">
        <v>1</v>
      </c>
      <c r="E524">
        <v>1</v>
      </c>
      <c r="F524">
        <v>1</v>
      </c>
      <c r="G524">
        <v>1</v>
      </c>
      <c r="K524">
        <v>1</v>
      </c>
      <c r="L524">
        <v>1</v>
      </c>
    </row>
    <row r="525" spans="1:12" x14ac:dyDescent="0.3">
      <c r="A525">
        <v>0.77300000000000002</v>
      </c>
      <c r="B525">
        <v>0.66700000000000004</v>
      </c>
      <c r="C525" t="s">
        <v>17</v>
      </c>
      <c r="D525">
        <v>1</v>
      </c>
      <c r="E525">
        <v>0</v>
      </c>
      <c r="F525">
        <v>0.92091000000000001</v>
      </c>
      <c r="G525">
        <v>0.91684900000000003</v>
      </c>
      <c r="K525">
        <v>1</v>
      </c>
      <c r="L525">
        <v>0.92091000000000001</v>
      </c>
    </row>
    <row r="526" spans="1:12" x14ac:dyDescent="0.3">
      <c r="A526">
        <v>1</v>
      </c>
      <c r="B526">
        <v>1</v>
      </c>
      <c r="C526" t="s">
        <v>17</v>
      </c>
      <c r="D526">
        <v>1</v>
      </c>
      <c r="E526">
        <v>1</v>
      </c>
      <c r="F526">
        <v>0.78852800000000001</v>
      </c>
      <c r="G526">
        <v>0.79795300000000002</v>
      </c>
      <c r="K526">
        <v>1</v>
      </c>
      <c r="L526">
        <v>0.78852800000000001</v>
      </c>
    </row>
    <row r="527" spans="1:12" x14ac:dyDescent="0.3">
      <c r="A527">
        <v>9.9000000000000005E-2</v>
      </c>
      <c r="B527">
        <v>0</v>
      </c>
      <c r="C527" t="s">
        <v>46</v>
      </c>
      <c r="D527">
        <v>0</v>
      </c>
      <c r="E527">
        <v>0</v>
      </c>
      <c r="F527">
        <v>0.57669999999999999</v>
      </c>
      <c r="G527">
        <v>0.57987900000000003</v>
      </c>
      <c r="K527">
        <v>0</v>
      </c>
      <c r="L527">
        <v>0.57669999999999999</v>
      </c>
    </row>
    <row r="528" spans="1:12" x14ac:dyDescent="0.3">
      <c r="A528">
        <v>0.81399999999999995</v>
      </c>
      <c r="B528">
        <v>0.6</v>
      </c>
      <c r="C528" t="s">
        <v>17</v>
      </c>
      <c r="D528">
        <v>1</v>
      </c>
      <c r="E528">
        <v>0</v>
      </c>
      <c r="F528">
        <v>0.88514599999999999</v>
      </c>
      <c r="G528">
        <v>0.88296699999999995</v>
      </c>
      <c r="K528">
        <v>1</v>
      </c>
      <c r="L528">
        <v>0.88514599999999999</v>
      </c>
    </row>
    <row r="529" spans="1:12" x14ac:dyDescent="0.3">
      <c r="A529">
        <v>0.92100000000000004</v>
      </c>
      <c r="B529">
        <v>0.66700000000000004</v>
      </c>
      <c r="C529" t="s">
        <v>17</v>
      </c>
      <c r="D529">
        <v>1</v>
      </c>
      <c r="E529">
        <v>0</v>
      </c>
      <c r="F529">
        <v>0.77520800000000001</v>
      </c>
      <c r="G529">
        <v>0.77633399999999997</v>
      </c>
      <c r="K529">
        <v>1</v>
      </c>
      <c r="L529">
        <v>0.77520800000000001</v>
      </c>
    </row>
    <row r="530" spans="1:12" x14ac:dyDescent="0.3">
      <c r="A530">
        <v>0.76</v>
      </c>
      <c r="B530">
        <v>0</v>
      </c>
      <c r="C530" t="s">
        <v>17</v>
      </c>
      <c r="D530">
        <v>1</v>
      </c>
      <c r="E530">
        <v>0</v>
      </c>
      <c r="F530">
        <v>0.77071599999999996</v>
      </c>
      <c r="G530">
        <v>0.79167299999999996</v>
      </c>
      <c r="K530">
        <v>1</v>
      </c>
      <c r="L530">
        <v>0.77071599999999996</v>
      </c>
    </row>
    <row r="531" spans="1:12" x14ac:dyDescent="0.3">
      <c r="A531">
        <v>0.50800000000000001</v>
      </c>
      <c r="B531">
        <v>0</v>
      </c>
      <c r="C531" t="s">
        <v>46</v>
      </c>
      <c r="D531">
        <v>0</v>
      </c>
      <c r="E531">
        <v>0</v>
      </c>
      <c r="F531">
        <v>0.75820399999999999</v>
      </c>
      <c r="G531">
        <v>0.76255099999999998</v>
      </c>
      <c r="K531">
        <v>0</v>
      </c>
      <c r="L531">
        <v>0.75820399999999999</v>
      </c>
    </row>
    <row r="532" spans="1:12" x14ac:dyDescent="0.3">
      <c r="A532">
        <v>0.61</v>
      </c>
      <c r="B532">
        <v>0</v>
      </c>
      <c r="C532" t="s">
        <v>42</v>
      </c>
      <c r="D532">
        <v>0.5</v>
      </c>
      <c r="E532">
        <v>0</v>
      </c>
      <c r="F532">
        <v>0.78941399999999995</v>
      </c>
      <c r="G532">
        <v>0.77654400000000001</v>
      </c>
      <c r="K532">
        <v>0.5</v>
      </c>
      <c r="L532">
        <v>0.78941399999999995</v>
      </c>
    </row>
    <row r="533" spans="1:12" x14ac:dyDescent="0.3">
      <c r="A533">
        <v>0.58599999999999997</v>
      </c>
      <c r="B533">
        <v>0.28599999999999998</v>
      </c>
      <c r="C533" t="s">
        <v>42</v>
      </c>
      <c r="D533">
        <v>0.5</v>
      </c>
      <c r="E533">
        <v>0</v>
      </c>
      <c r="F533">
        <v>0.82073099999999999</v>
      </c>
      <c r="G533">
        <v>0.82515000000000005</v>
      </c>
      <c r="K533">
        <v>0.5</v>
      </c>
      <c r="L533">
        <v>0.82073099999999999</v>
      </c>
    </row>
    <row r="534" spans="1:12" x14ac:dyDescent="0.3">
      <c r="A534">
        <v>0.34899999999999998</v>
      </c>
      <c r="B534">
        <v>0.23499999999999999</v>
      </c>
      <c r="C534" t="s">
        <v>42</v>
      </c>
      <c r="D534">
        <v>0.5</v>
      </c>
      <c r="E534">
        <v>0</v>
      </c>
      <c r="F534">
        <v>0.81845500000000004</v>
      </c>
      <c r="G534">
        <v>0.81761799999999996</v>
      </c>
      <c r="K534">
        <v>0.5</v>
      </c>
      <c r="L534">
        <v>0.81845500000000004</v>
      </c>
    </row>
    <row r="535" spans="1:12" x14ac:dyDescent="0.3">
      <c r="A535">
        <v>0.83099999999999996</v>
      </c>
      <c r="B535">
        <v>0.4</v>
      </c>
      <c r="C535" t="s">
        <v>17</v>
      </c>
      <c r="D535">
        <v>1</v>
      </c>
      <c r="E535">
        <v>0</v>
      </c>
      <c r="F535">
        <v>0.82213499999999995</v>
      </c>
      <c r="G535">
        <v>0.82699299999999998</v>
      </c>
      <c r="K535">
        <v>1</v>
      </c>
      <c r="L535">
        <v>0.82213499999999995</v>
      </c>
    </row>
    <row r="536" spans="1:12" x14ac:dyDescent="0.3">
      <c r="A536">
        <v>0.93</v>
      </c>
      <c r="B536">
        <v>0.7</v>
      </c>
      <c r="C536" t="s">
        <v>17</v>
      </c>
      <c r="D536">
        <v>1</v>
      </c>
      <c r="E536">
        <v>0</v>
      </c>
      <c r="F536">
        <v>0.86933700000000003</v>
      </c>
      <c r="G536">
        <v>0.87053000000000003</v>
      </c>
      <c r="K536">
        <v>1</v>
      </c>
      <c r="L536">
        <v>0.86933700000000003</v>
      </c>
    </row>
    <row r="537" spans="1:12" x14ac:dyDescent="0.3">
      <c r="A537">
        <v>0.37</v>
      </c>
      <c r="B537">
        <v>0</v>
      </c>
      <c r="C537" t="s">
        <v>46</v>
      </c>
      <c r="D537">
        <v>0</v>
      </c>
      <c r="E537">
        <v>0</v>
      </c>
      <c r="F537">
        <v>0.66563499999999998</v>
      </c>
      <c r="G537">
        <v>0.67845800000000001</v>
      </c>
      <c r="K537">
        <v>0</v>
      </c>
      <c r="L537">
        <v>0.66563499999999998</v>
      </c>
    </row>
    <row r="538" spans="1:12" x14ac:dyDescent="0.3">
      <c r="A538">
        <v>0.76200000000000001</v>
      </c>
      <c r="B538">
        <v>0.4</v>
      </c>
      <c r="C538" t="s">
        <v>42</v>
      </c>
      <c r="D538">
        <v>0.5</v>
      </c>
      <c r="E538">
        <v>0</v>
      </c>
      <c r="F538">
        <v>0.84664499999999998</v>
      </c>
      <c r="G538">
        <v>0.84582500000000005</v>
      </c>
      <c r="K538">
        <v>0.5</v>
      </c>
      <c r="L538">
        <v>0.84664499999999998</v>
      </c>
    </row>
    <row r="539" spans="1:12" x14ac:dyDescent="0.3">
      <c r="A539">
        <v>1</v>
      </c>
      <c r="B539">
        <v>1</v>
      </c>
      <c r="C539" t="s">
        <v>17</v>
      </c>
      <c r="D539">
        <v>1</v>
      </c>
      <c r="E539">
        <v>1</v>
      </c>
      <c r="F539">
        <v>1</v>
      </c>
      <c r="G539">
        <v>1</v>
      </c>
      <c r="K539">
        <v>1</v>
      </c>
      <c r="L539">
        <v>1</v>
      </c>
    </row>
    <row r="540" spans="1:12" x14ac:dyDescent="0.3">
      <c r="A540">
        <v>0.79</v>
      </c>
      <c r="B540">
        <v>0</v>
      </c>
      <c r="C540" t="s">
        <v>17</v>
      </c>
      <c r="D540">
        <v>1</v>
      </c>
      <c r="E540">
        <v>0</v>
      </c>
      <c r="F540">
        <v>0.73297699999999999</v>
      </c>
      <c r="G540">
        <v>0.72150899999999996</v>
      </c>
      <c r="K540">
        <v>1</v>
      </c>
      <c r="L540">
        <v>0.73297699999999999</v>
      </c>
    </row>
    <row r="541" spans="1:12" x14ac:dyDescent="0.3">
      <c r="A541">
        <v>1</v>
      </c>
      <c r="B541">
        <v>1</v>
      </c>
      <c r="C541" t="s">
        <v>17</v>
      </c>
      <c r="D541">
        <v>1</v>
      </c>
      <c r="E541">
        <v>1</v>
      </c>
      <c r="F541">
        <v>1</v>
      </c>
      <c r="G541">
        <v>1</v>
      </c>
      <c r="K541">
        <v>1</v>
      </c>
      <c r="L541">
        <v>1</v>
      </c>
    </row>
    <row r="542" spans="1:12" x14ac:dyDescent="0.3">
      <c r="A542">
        <v>0.79900000000000004</v>
      </c>
      <c r="B542">
        <v>0.6</v>
      </c>
      <c r="C542" t="s">
        <v>17</v>
      </c>
      <c r="D542">
        <v>1</v>
      </c>
      <c r="E542">
        <v>0</v>
      </c>
      <c r="F542">
        <v>0.88277000000000005</v>
      </c>
      <c r="G542">
        <v>0.88363899999999995</v>
      </c>
      <c r="K542">
        <v>1</v>
      </c>
      <c r="L542">
        <v>0.88277000000000005</v>
      </c>
    </row>
    <row r="543" spans="1:12" x14ac:dyDescent="0.3">
      <c r="A543">
        <v>0.77200000000000002</v>
      </c>
      <c r="B543">
        <v>0.66700000000000004</v>
      </c>
      <c r="C543" t="s">
        <v>17</v>
      </c>
      <c r="D543">
        <v>1</v>
      </c>
      <c r="E543">
        <v>0</v>
      </c>
      <c r="F543">
        <v>0.77931899999999998</v>
      </c>
      <c r="G543">
        <v>0.78690199999999999</v>
      </c>
      <c r="K543">
        <v>1</v>
      </c>
      <c r="L543">
        <v>0.77931899999999998</v>
      </c>
    </row>
    <row r="544" spans="1:12" x14ac:dyDescent="0.3">
      <c r="A544">
        <v>0.371</v>
      </c>
      <c r="B544">
        <v>0</v>
      </c>
      <c r="C544" t="s">
        <v>46</v>
      </c>
      <c r="D544">
        <v>0</v>
      </c>
      <c r="E544">
        <v>0</v>
      </c>
      <c r="F544">
        <v>0.66810899999999995</v>
      </c>
      <c r="G544">
        <v>0.67802700000000005</v>
      </c>
      <c r="K544">
        <v>0</v>
      </c>
      <c r="L544">
        <v>0.66810899999999995</v>
      </c>
    </row>
    <row r="545" spans="1:12" x14ac:dyDescent="0.3">
      <c r="A545">
        <v>0.86899999999999999</v>
      </c>
      <c r="B545">
        <v>0.63200000000000001</v>
      </c>
      <c r="C545" t="s">
        <v>17</v>
      </c>
      <c r="D545">
        <v>1</v>
      </c>
      <c r="E545">
        <v>0</v>
      </c>
      <c r="F545">
        <v>0.87068299999999998</v>
      </c>
      <c r="G545">
        <v>0.86637399999999998</v>
      </c>
      <c r="K545">
        <v>1</v>
      </c>
      <c r="L545">
        <v>0.87068299999999998</v>
      </c>
    </row>
    <row r="546" spans="1:12" x14ac:dyDescent="0.3">
      <c r="A546">
        <v>0.497</v>
      </c>
      <c r="B546">
        <v>0.4</v>
      </c>
      <c r="C546" t="s">
        <v>42</v>
      </c>
      <c r="D546">
        <v>0.5</v>
      </c>
      <c r="E546">
        <v>0</v>
      </c>
      <c r="F546">
        <v>0.76895400000000003</v>
      </c>
      <c r="G546">
        <v>0.76668700000000001</v>
      </c>
      <c r="K546">
        <v>0.5</v>
      </c>
      <c r="L546">
        <v>0.76895400000000003</v>
      </c>
    </row>
    <row r="547" spans="1:12" x14ac:dyDescent="0.3">
      <c r="A547">
        <v>0.19500000000000001</v>
      </c>
      <c r="B547">
        <v>0.4</v>
      </c>
      <c r="C547" t="s">
        <v>46</v>
      </c>
      <c r="D547">
        <v>0</v>
      </c>
      <c r="E547">
        <v>0</v>
      </c>
      <c r="F547">
        <v>0.73666100000000001</v>
      </c>
      <c r="G547">
        <v>0.73579000000000006</v>
      </c>
      <c r="K547">
        <v>0</v>
      </c>
      <c r="L547">
        <v>0.73666100000000001</v>
      </c>
    </row>
    <row r="548" spans="1:12" x14ac:dyDescent="0.3">
      <c r="A548">
        <v>0.82099999999999995</v>
      </c>
      <c r="B548">
        <v>0.76200000000000001</v>
      </c>
      <c r="C548" t="s">
        <v>17</v>
      </c>
      <c r="D548">
        <v>1</v>
      </c>
      <c r="E548">
        <v>0</v>
      </c>
      <c r="F548">
        <v>0.92428999999999994</v>
      </c>
      <c r="G548">
        <v>0.91879200000000005</v>
      </c>
      <c r="K548">
        <v>1</v>
      </c>
      <c r="L548">
        <v>0.92428999999999994</v>
      </c>
    </row>
    <row r="549" spans="1:12" x14ac:dyDescent="0.3">
      <c r="A549">
        <v>0.92600000000000005</v>
      </c>
      <c r="B549">
        <v>0.71399999999999997</v>
      </c>
      <c r="C549" t="s">
        <v>17</v>
      </c>
      <c r="D549">
        <v>1</v>
      </c>
      <c r="E549">
        <v>0</v>
      </c>
      <c r="F549">
        <v>0.81311199999999995</v>
      </c>
      <c r="G549">
        <v>0.81504900000000002</v>
      </c>
      <c r="K549">
        <v>1</v>
      </c>
      <c r="L549">
        <v>0.81311199999999995</v>
      </c>
    </row>
    <row r="550" spans="1:12" x14ac:dyDescent="0.3">
      <c r="A550">
        <v>0.156</v>
      </c>
      <c r="B550">
        <v>0</v>
      </c>
      <c r="C550" t="s">
        <v>46</v>
      </c>
      <c r="D550">
        <v>0</v>
      </c>
      <c r="E550">
        <v>0</v>
      </c>
      <c r="F550">
        <v>0.66647699999999999</v>
      </c>
      <c r="G550">
        <v>0.67416200000000004</v>
      </c>
      <c r="K550">
        <v>0</v>
      </c>
      <c r="L550">
        <v>0.66647699999999999</v>
      </c>
    </row>
    <row r="551" spans="1:12" x14ac:dyDescent="0.3">
      <c r="A551">
        <v>-2.4E-2</v>
      </c>
      <c r="B551">
        <v>0.182</v>
      </c>
      <c r="C551" t="s">
        <v>46</v>
      </c>
      <c r="D551">
        <v>0</v>
      </c>
      <c r="E551">
        <v>0</v>
      </c>
      <c r="F551">
        <v>0.73061399999999999</v>
      </c>
      <c r="G551">
        <v>0.73875900000000005</v>
      </c>
      <c r="K551">
        <v>0</v>
      </c>
      <c r="L551">
        <v>0.73061399999999999</v>
      </c>
    </row>
    <row r="552" spans="1:12" x14ac:dyDescent="0.3">
      <c r="A552">
        <v>0.41699999999999998</v>
      </c>
      <c r="B552">
        <v>0.33300000000000002</v>
      </c>
      <c r="C552" t="s">
        <v>42</v>
      </c>
      <c r="D552">
        <v>0.5</v>
      </c>
      <c r="E552">
        <v>0</v>
      </c>
      <c r="F552">
        <v>0.56356200000000001</v>
      </c>
      <c r="G552">
        <v>0.56081099999999995</v>
      </c>
      <c r="K552">
        <v>0.5</v>
      </c>
      <c r="L552">
        <v>0.56356200000000001</v>
      </c>
    </row>
    <row r="553" spans="1:12" x14ac:dyDescent="0.3">
      <c r="A553">
        <v>0.98699999999999999</v>
      </c>
      <c r="B553">
        <v>0.75</v>
      </c>
      <c r="C553" t="s">
        <v>17</v>
      </c>
      <c r="D553">
        <v>1</v>
      </c>
      <c r="E553">
        <v>0</v>
      </c>
      <c r="F553">
        <v>0.91492899999999999</v>
      </c>
      <c r="G553">
        <v>0.91100000000000003</v>
      </c>
      <c r="K553">
        <v>1</v>
      </c>
      <c r="L553">
        <v>0.91492899999999999</v>
      </c>
    </row>
    <row r="554" spans="1:12" x14ac:dyDescent="0.3">
      <c r="A554">
        <v>0.81399999999999995</v>
      </c>
      <c r="B554">
        <v>0.57099999999999995</v>
      </c>
      <c r="C554" t="s">
        <v>17</v>
      </c>
      <c r="D554">
        <v>1</v>
      </c>
      <c r="E554">
        <v>0</v>
      </c>
      <c r="F554">
        <v>0.78062699999999996</v>
      </c>
      <c r="G554">
        <v>0.77455300000000005</v>
      </c>
      <c r="K554">
        <v>1</v>
      </c>
      <c r="L554">
        <v>0.78062699999999996</v>
      </c>
    </row>
    <row r="555" spans="1:12" x14ac:dyDescent="0.3">
      <c r="A555">
        <v>0.25900000000000001</v>
      </c>
      <c r="B555">
        <v>0.17399999999999999</v>
      </c>
      <c r="C555" t="s">
        <v>46</v>
      </c>
      <c r="D555">
        <v>0</v>
      </c>
      <c r="E555">
        <v>0</v>
      </c>
      <c r="F555">
        <v>0.67332800000000004</v>
      </c>
      <c r="G555">
        <v>0.66895499999999997</v>
      </c>
      <c r="K555">
        <v>0</v>
      </c>
      <c r="L555">
        <v>0.67332800000000004</v>
      </c>
    </row>
    <row r="556" spans="1:12" x14ac:dyDescent="0.3">
      <c r="A556">
        <v>0.79200000000000004</v>
      </c>
      <c r="B556">
        <v>0.28599999999999998</v>
      </c>
      <c r="C556" t="s">
        <v>17</v>
      </c>
      <c r="D556">
        <v>1</v>
      </c>
      <c r="E556">
        <v>0</v>
      </c>
      <c r="F556">
        <v>0.75426800000000005</v>
      </c>
      <c r="G556">
        <v>0.75502899999999995</v>
      </c>
      <c r="K556">
        <v>1</v>
      </c>
      <c r="L556">
        <v>0.75426800000000005</v>
      </c>
    </row>
    <row r="557" spans="1:12" x14ac:dyDescent="0.3">
      <c r="A557">
        <v>0.22900000000000001</v>
      </c>
      <c r="B557">
        <v>0</v>
      </c>
      <c r="C557" t="s">
        <v>42</v>
      </c>
      <c r="D557">
        <v>0.5</v>
      </c>
      <c r="E557">
        <v>0</v>
      </c>
      <c r="F557">
        <v>0.71858100000000003</v>
      </c>
      <c r="G557">
        <v>0.70811599999999997</v>
      </c>
      <c r="K557">
        <v>0.5</v>
      </c>
      <c r="L557">
        <v>0.71858100000000003</v>
      </c>
    </row>
    <row r="558" spans="1:12" x14ac:dyDescent="0.3">
      <c r="A558">
        <v>0.70099999999999996</v>
      </c>
      <c r="B558">
        <v>0</v>
      </c>
      <c r="C558" t="s">
        <v>46</v>
      </c>
      <c r="D558">
        <v>0</v>
      </c>
      <c r="E558">
        <v>0</v>
      </c>
      <c r="F558">
        <v>0.69795099999999999</v>
      </c>
      <c r="G558">
        <v>0.71029699999999996</v>
      </c>
      <c r="K558">
        <v>0</v>
      </c>
      <c r="L558">
        <v>0.69795099999999999</v>
      </c>
    </row>
    <row r="559" spans="1:12" x14ac:dyDescent="0.3">
      <c r="A559">
        <v>1.9E-2</v>
      </c>
      <c r="B559">
        <v>0</v>
      </c>
      <c r="C559" t="s">
        <v>46</v>
      </c>
      <c r="D559">
        <v>0</v>
      </c>
      <c r="E559">
        <v>0</v>
      </c>
      <c r="F559">
        <v>0.67649300000000001</v>
      </c>
      <c r="G559">
        <v>0.66581900000000005</v>
      </c>
      <c r="K559">
        <v>0</v>
      </c>
      <c r="L559">
        <v>0.67649300000000001</v>
      </c>
    </row>
    <row r="560" spans="1:12" x14ac:dyDescent="0.3">
      <c r="A560">
        <v>0.878</v>
      </c>
      <c r="B560">
        <v>0</v>
      </c>
      <c r="C560" t="s">
        <v>17</v>
      </c>
      <c r="D560">
        <v>1</v>
      </c>
      <c r="E560">
        <v>0</v>
      </c>
      <c r="F560">
        <v>0.87277800000000005</v>
      </c>
      <c r="G560">
        <v>0.86160199999999998</v>
      </c>
      <c r="K560">
        <v>1</v>
      </c>
      <c r="L560">
        <v>0.87277800000000005</v>
      </c>
    </row>
    <row r="561" spans="1:12" x14ac:dyDescent="0.3">
      <c r="A561">
        <v>3.9E-2</v>
      </c>
      <c r="B561">
        <v>0</v>
      </c>
      <c r="C561" t="s">
        <v>46</v>
      </c>
      <c r="D561">
        <v>0</v>
      </c>
      <c r="E561">
        <v>0</v>
      </c>
      <c r="F561">
        <v>0.56997100000000001</v>
      </c>
      <c r="G561">
        <v>0.57152700000000001</v>
      </c>
      <c r="K561">
        <v>0</v>
      </c>
      <c r="L561">
        <v>0.56997100000000001</v>
      </c>
    </row>
    <row r="562" spans="1:12" x14ac:dyDescent="0.3">
      <c r="A562">
        <v>0.40799999999999997</v>
      </c>
      <c r="B562">
        <v>0.2</v>
      </c>
      <c r="C562" t="s">
        <v>46</v>
      </c>
      <c r="D562">
        <v>0</v>
      </c>
      <c r="E562">
        <v>0</v>
      </c>
      <c r="F562">
        <v>0.70170200000000005</v>
      </c>
      <c r="G562">
        <v>0.70271600000000001</v>
      </c>
      <c r="K562">
        <v>0</v>
      </c>
      <c r="L562">
        <v>0.70170200000000005</v>
      </c>
    </row>
    <row r="563" spans="1:12" x14ac:dyDescent="0.3">
      <c r="A563">
        <v>0.76400000000000001</v>
      </c>
      <c r="B563">
        <v>0.4</v>
      </c>
      <c r="C563" t="s">
        <v>42</v>
      </c>
      <c r="D563">
        <v>0.5</v>
      </c>
      <c r="E563">
        <v>0</v>
      </c>
      <c r="F563">
        <v>0.85725899999999999</v>
      </c>
      <c r="G563">
        <v>0.84573399999999999</v>
      </c>
      <c r="K563">
        <v>0.5</v>
      </c>
      <c r="L563">
        <v>0.85725899999999999</v>
      </c>
    </row>
    <row r="564" spans="1:12" x14ac:dyDescent="0.3">
      <c r="A564">
        <v>0.871</v>
      </c>
      <c r="B564">
        <v>0.85699999999999998</v>
      </c>
      <c r="C564" t="s">
        <v>17</v>
      </c>
      <c r="D564">
        <v>1</v>
      </c>
      <c r="E564">
        <v>0</v>
      </c>
      <c r="F564">
        <v>0.91918900000000003</v>
      </c>
      <c r="G564">
        <v>0.91458600000000001</v>
      </c>
      <c r="K564">
        <v>1</v>
      </c>
      <c r="L564">
        <v>0.91918900000000003</v>
      </c>
    </row>
    <row r="565" spans="1:12" x14ac:dyDescent="0.3">
      <c r="A565">
        <v>1</v>
      </c>
      <c r="B565">
        <v>1</v>
      </c>
      <c r="C565" t="s">
        <v>17</v>
      </c>
      <c r="D565">
        <v>1</v>
      </c>
      <c r="E565">
        <v>1</v>
      </c>
      <c r="F565">
        <v>0.96312699999999996</v>
      </c>
      <c r="G565">
        <v>0.96404999999999996</v>
      </c>
      <c r="K565">
        <v>1</v>
      </c>
      <c r="L565">
        <v>0.96312699999999996</v>
      </c>
    </row>
    <row r="566" spans="1:12" x14ac:dyDescent="0.3">
      <c r="A566">
        <v>0.26400000000000001</v>
      </c>
      <c r="B566">
        <v>0</v>
      </c>
      <c r="C566" t="s">
        <v>46</v>
      </c>
      <c r="D566">
        <v>0</v>
      </c>
      <c r="E566">
        <v>0</v>
      </c>
      <c r="F566">
        <v>0.65372699999999995</v>
      </c>
      <c r="G566">
        <v>0.65512899999999996</v>
      </c>
      <c r="K566">
        <v>0</v>
      </c>
      <c r="L566">
        <v>0.65372699999999995</v>
      </c>
    </row>
    <row r="567" spans="1:12" x14ac:dyDescent="0.3">
      <c r="A567">
        <v>2E-3</v>
      </c>
      <c r="B567">
        <v>0</v>
      </c>
      <c r="C567" t="s">
        <v>46</v>
      </c>
      <c r="D567">
        <v>0</v>
      </c>
      <c r="E567">
        <v>0</v>
      </c>
      <c r="F567">
        <v>0.64170400000000005</v>
      </c>
      <c r="G567">
        <v>0.63994499999999999</v>
      </c>
      <c r="K567">
        <v>0</v>
      </c>
      <c r="L567">
        <v>0.64170400000000005</v>
      </c>
    </row>
    <row r="568" spans="1:12" x14ac:dyDescent="0.3">
      <c r="A568">
        <v>0.99399999999999999</v>
      </c>
      <c r="B568">
        <v>0.85699999999999998</v>
      </c>
      <c r="C568" t="s">
        <v>17</v>
      </c>
      <c r="D568">
        <v>1</v>
      </c>
      <c r="E568">
        <v>0</v>
      </c>
      <c r="F568">
        <v>0.96848900000000004</v>
      </c>
      <c r="G568">
        <v>0.97128599999999998</v>
      </c>
      <c r="K568">
        <v>1</v>
      </c>
      <c r="L568">
        <v>0.96848900000000004</v>
      </c>
    </row>
    <row r="569" spans="1:12" x14ac:dyDescent="0.3">
      <c r="A569">
        <v>0.60899999999999999</v>
      </c>
      <c r="B569">
        <v>0.4</v>
      </c>
      <c r="C569" t="s">
        <v>17</v>
      </c>
      <c r="D569">
        <v>1</v>
      </c>
      <c r="E569">
        <v>0</v>
      </c>
      <c r="F569">
        <v>0.74780100000000005</v>
      </c>
      <c r="G569">
        <v>0.75171200000000005</v>
      </c>
      <c r="K569">
        <v>1</v>
      </c>
      <c r="L569">
        <v>0.74780100000000005</v>
      </c>
    </row>
    <row r="570" spans="1:12" x14ac:dyDescent="0.3">
      <c r="A570">
        <v>0.39200000000000002</v>
      </c>
      <c r="B570">
        <v>0</v>
      </c>
      <c r="C570" t="s">
        <v>46</v>
      </c>
      <c r="D570">
        <v>0</v>
      </c>
      <c r="E570">
        <v>0</v>
      </c>
      <c r="F570">
        <v>0.66294900000000001</v>
      </c>
      <c r="G570">
        <v>0.66627400000000003</v>
      </c>
      <c r="K570">
        <v>0</v>
      </c>
      <c r="L570">
        <v>0.66294900000000001</v>
      </c>
    </row>
    <row r="571" spans="1:12" x14ac:dyDescent="0.3">
      <c r="A571">
        <v>0.42199999999999999</v>
      </c>
      <c r="B571">
        <v>0.28599999999999998</v>
      </c>
      <c r="C571" t="s">
        <v>42</v>
      </c>
      <c r="D571">
        <v>0.5</v>
      </c>
      <c r="E571">
        <v>0</v>
      </c>
      <c r="F571">
        <v>0.79266999999999999</v>
      </c>
      <c r="G571">
        <v>0.78862500000000002</v>
      </c>
      <c r="K571">
        <v>0.5</v>
      </c>
      <c r="L571">
        <v>0.79266999999999999</v>
      </c>
    </row>
    <row r="572" spans="1:12" x14ac:dyDescent="0.3">
      <c r="A572">
        <v>0.76700000000000002</v>
      </c>
      <c r="B572">
        <v>0.5</v>
      </c>
      <c r="C572" t="s">
        <v>17</v>
      </c>
      <c r="D572">
        <v>1</v>
      </c>
      <c r="E572">
        <v>0</v>
      </c>
      <c r="F572">
        <v>0.86334599999999995</v>
      </c>
      <c r="G572">
        <v>0.85991799999999996</v>
      </c>
      <c r="K572">
        <v>1</v>
      </c>
      <c r="L572">
        <v>0.86334599999999995</v>
      </c>
    </row>
    <row r="573" spans="1:12" x14ac:dyDescent="0.3">
      <c r="A573">
        <v>1</v>
      </c>
      <c r="B573">
        <v>1</v>
      </c>
      <c r="C573" t="s">
        <v>17</v>
      </c>
      <c r="D573">
        <v>1</v>
      </c>
      <c r="E573">
        <v>1</v>
      </c>
      <c r="F573">
        <v>1</v>
      </c>
      <c r="G573">
        <v>1</v>
      </c>
      <c r="K573">
        <v>1</v>
      </c>
      <c r="L573">
        <v>1</v>
      </c>
    </row>
    <row r="574" spans="1:12" x14ac:dyDescent="0.3">
      <c r="A574">
        <v>0.21299999999999999</v>
      </c>
      <c r="B574">
        <v>0</v>
      </c>
      <c r="C574" t="s">
        <v>46</v>
      </c>
      <c r="D574">
        <v>0</v>
      </c>
      <c r="E574">
        <v>0</v>
      </c>
      <c r="F574">
        <v>0.64039500000000005</v>
      </c>
      <c r="G574">
        <v>0.652142</v>
      </c>
      <c r="K574">
        <v>0</v>
      </c>
      <c r="L574">
        <v>0.64039500000000005</v>
      </c>
    </row>
    <row r="575" spans="1:12" x14ac:dyDescent="0.3">
      <c r="A575">
        <v>0.495</v>
      </c>
      <c r="B575">
        <v>0.33300000000000002</v>
      </c>
      <c r="C575" t="s">
        <v>42</v>
      </c>
      <c r="D575">
        <v>0.5</v>
      </c>
      <c r="E575">
        <v>0</v>
      </c>
      <c r="F575">
        <v>0.73473500000000003</v>
      </c>
      <c r="G575">
        <v>0.74028099999999997</v>
      </c>
      <c r="K575">
        <v>0.5</v>
      </c>
      <c r="L575">
        <v>0.73473500000000003</v>
      </c>
    </row>
    <row r="576" spans="1:12" x14ac:dyDescent="0.3">
      <c r="A576">
        <v>0.56000000000000005</v>
      </c>
      <c r="B576">
        <v>0</v>
      </c>
      <c r="C576" t="s">
        <v>17</v>
      </c>
      <c r="D576">
        <v>1</v>
      </c>
      <c r="E576">
        <v>0</v>
      </c>
      <c r="F576">
        <v>0.74253800000000003</v>
      </c>
      <c r="G576">
        <v>0.74592800000000004</v>
      </c>
      <c r="K576">
        <v>1</v>
      </c>
      <c r="L576">
        <v>0.74253800000000003</v>
      </c>
    </row>
    <row r="577" spans="1:12" x14ac:dyDescent="0.3">
      <c r="A577">
        <v>0.79600000000000004</v>
      </c>
      <c r="B577">
        <v>0.66700000000000004</v>
      </c>
      <c r="C577" t="s">
        <v>17</v>
      </c>
      <c r="D577">
        <v>1</v>
      </c>
      <c r="E577">
        <v>0</v>
      </c>
      <c r="F577">
        <v>0.89498699999999998</v>
      </c>
      <c r="G577">
        <v>0.89057500000000001</v>
      </c>
      <c r="K577">
        <v>1</v>
      </c>
      <c r="L577">
        <v>0.89498699999999998</v>
      </c>
    </row>
    <row r="578" spans="1:12" x14ac:dyDescent="0.3">
      <c r="A578">
        <v>0.97799999999999998</v>
      </c>
      <c r="B578">
        <v>0.4</v>
      </c>
      <c r="C578" t="s">
        <v>17</v>
      </c>
      <c r="D578">
        <v>1</v>
      </c>
      <c r="E578">
        <v>0</v>
      </c>
      <c r="F578">
        <v>0.88139100000000004</v>
      </c>
      <c r="G578">
        <v>0.88281600000000005</v>
      </c>
      <c r="K578">
        <v>1</v>
      </c>
      <c r="L578">
        <v>0.88139100000000004</v>
      </c>
    </row>
    <row r="579" spans="1:12" x14ac:dyDescent="0.3">
      <c r="A579">
        <v>0.28599999999999998</v>
      </c>
      <c r="B579">
        <v>0</v>
      </c>
      <c r="C579" t="s">
        <v>42</v>
      </c>
      <c r="D579">
        <v>0.5</v>
      </c>
      <c r="E579">
        <v>0</v>
      </c>
      <c r="F579">
        <v>0.67745699999999998</v>
      </c>
      <c r="G579">
        <v>0.67710999999999999</v>
      </c>
      <c r="K579">
        <v>0.5</v>
      </c>
      <c r="L579">
        <v>0.67745699999999998</v>
      </c>
    </row>
    <row r="580" spans="1:12" x14ac:dyDescent="0.3">
      <c r="A580">
        <v>0.624</v>
      </c>
      <c r="B580">
        <v>0.47599999999999998</v>
      </c>
      <c r="C580" t="s">
        <v>42</v>
      </c>
      <c r="D580">
        <v>0.5</v>
      </c>
      <c r="E580">
        <v>0</v>
      </c>
      <c r="F580">
        <v>0.83146500000000001</v>
      </c>
      <c r="G580">
        <v>0.82394800000000001</v>
      </c>
      <c r="K580">
        <v>0.5</v>
      </c>
      <c r="L580">
        <v>0.83146500000000001</v>
      </c>
    </row>
    <row r="581" spans="1:12" x14ac:dyDescent="0.3">
      <c r="A581">
        <v>0.98799999999999999</v>
      </c>
      <c r="B581">
        <v>0.66700000000000004</v>
      </c>
      <c r="C581" t="s">
        <v>17</v>
      </c>
      <c r="D581">
        <v>1</v>
      </c>
      <c r="E581">
        <v>0</v>
      </c>
      <c r="F581">
        <v>0.902582</v>
      </c>
      <c r="G581">
        <v>0.90289600000000003</v>
      </c>
      <c r="K581">
        <v>1</v>
      </c>
      <c r="L581">
        <v>0.902582</v>
      </c>
    </row>
    <row r="582" spans="1:12" x14ac:dyDescent="0.3">
      <c r="A582">
        <v>0.94599999999999995</v>
      </c>
      <c r="B582">
        <v>0.53800000000000003</v>
      </c>
      <c r="C582" t="s">
        <v>17</v>
      </c>
      <c r="D582">
        <v>1</v>
      </c>
      <c r="E582">
        <v>0</v>
      </c>
      <c r="F582">
        <v>0.92159599999999997</v>
      </c>
      <c r="G582">
        <v>0.921597</v>
      </c>
      <c r="K582">
        <v>1</v>
      </c>
      <c r="L582">
        <v>0.92159599999999997</v>
      </c>
    </row>
    <row r="583" spans="1:12" x14ac:dyDescent="0.3">
      <c r="A583">
        <v>0.97199999999999998</v>
      </c>
      <c r="B583">
        <v>0</v>
      </c>
      <c r="C583" t="s">
        <v>17</v>
      </c>
      <c r="D583">
        <v>1</v>
      </c>
      <c r="E583">
        <v>0</v>
      </c>
      <c r="F583">
        <v>0.86201399999999995</v>
      </c>
      <c r="G583">
        <v>0.85228199999999998</v>
      </c>
      <c r="K583">
        <v>1</v>
      </c>
      <c r="L583">
        <v>0.86201399999999995</v>
      </c>
    </row>
    <row r="584" spans="1:12" x14ac:dyDescent="0.3">
      <c r="A584">
        <v>0.88200000000000001</v>
      </c>
      <c r="B584">
        <v>0.5</v>
      </c>
      <c r="C584" t="s">
        <v>17</v>
      </c>
      <c r="D584">
        <v>1</v>
      </c>
      <c r="E584">
        <v>0</v>
      </c>
      <c r="F584">
        <v>0.89107800000000004</v>
      </c>
      <c r="G584">
        <v>0.89376500000000003</v>
      </c>
      <c r="K584">
        <v>1</v>
      </c>
      <c r="L584">
        <v>0.89107800000000004</v>
      </c>
    </row>
    <row r="585" spans="1:12" x14ac:dyDescent="0.3">
      <c r="A585">
        <v>0.70299999999999996</v>
      </c>
      <c r="B585">
        <v>0.52200000000000002</v>
      </c>
      <c r="C585" t="s">
        <v>17</v>
      </c>
      <c r="D585">
        <v>1</v>
      </c>
      <c r="E585">
        <v>0</v>
      </c>
      <c r="F585">
        <v>0.85058900000000004</v>
      </c>
      <c r="G585">
        <v>0.84056900000000001</v>
      </c>
      <c r="K585">
        <v>1</v>
      </c>
      <c r="L585">
        <v>0.85058900000000004</v>
      </c>
    </row>
    <row r="586" spans="1:12" x14ac:dyDescent="0.3">
      <c r="A586">
        <v>0.98699999999999999</v>
      </c>
      <c r="B586">
        <v>0.66700000000000004</v>
      </c>
      <c r="C586" t="s">
        <v>17</v>
      </c>
      <c r="D586">
        <v>1</v>
      </c>
      <c r="E586">
        <v>0</v>
      </c>
      <c r="F586">
        <v>0.93129899999999999</v>
      </c>
      <c r="G586">
        <v>0.91970499999999999</v>
      </c>
      <c r="K586">
        <v>1</v>
      </c>
      <c r="L586">
        <v>0.93129899999999999</v>
      </c>
    </row>
    <row r="587" spans="1:12" x14ac:dyDescent="0.3">
      <c r="A587">
        <v>3.6999999999999998E-2</v>
      </c>
      <c r="B587">
        <v>0</v>
      </c>
      <c r="C587" t="s">
        <v>46</v>
      </c>
      <c r="D587">
        <v>0</v>
      </c>
      <c r="E587">
        <v>0</v>
      </c>
      <c r="F587">
        <v>0.60078600000000004</v>
      </c>
      <c r="G587">
        <v>0.601858</v>
      </c>
      <c r="K587">
        <v>0</v>
      </c>
      <c r="L587">
        <v>0.60078600000000004</v>
      </c>
    </row>
    <row r="588" spans="1:12" x14ac:dyDescent="0.3">
      <c r="A588">
        <v>0.17899999999999999</v>
      </c>
      <c r="B588">
        <v>0</v>
      </c>
      <c r="C588" t="s">
        <v>46</v>
      </c>
      <c r="D588">
        <v>0</v>
      </c>
      <c r="E588">
        <v>0</v>
      </c>
      <c r="F588">
        <v>0.678674</v>
      </c>
      <c r="G588">
        <v>0.68752000000000002</v>
      </c>
      <c r="K588">
        <v>0</v>
      </c>
      <c r="L588">
        <v>0.678674</v>
      </c>
    </row>
    <row r="589" spans="1:12" x14ac:dyDescent="0.3">
      <c r="A589">
        <v>0.29199999999999998</v>
      </c>
      <c r="B589">
        <v>0</v>
      </c>
      <c r="C589" t="s">
        <v>46</v>
      </c>
      <c r="D589">
        <v>0</v>
      </c>
      <c r="E589">
        <v>0</v>
      </c>
      <c r="F589">
        <v>0.659941</v>
      </c>
      <c r="G589">
        <v>0.66071199999999997</v>
      </c>
      <c r="K589">
        <v>0</v>
      </c>
      <c r="L589">
        <v>0.659941</v>
      </c>
    </row>
    <row r="590" spans="1:12" x14ac:dyDescent="0.3">
      <c r="A590">
        <v>0.12</v>
      </c>
      <c r="B590">
        <v>0</v>
      </c>
      <c r="C590" t="s">
        <v>46</v>
      </c>
      <c r="D590">
        <v>0</v>
      </c>
      <c r="E590">
        <v>0</v>
      </c>
      <c r="F590">
        <v>0.67578499999999997</v>
      </c>
      <c r="G590">
        <v>0.66442599999999996</v>
      </c>
      <c r="K590">
        <v>0</v>
      </c>
      <c r="L590">
        <v>0.67578499999999997</v>
      </c>
    </row>
    <row r="591" spans="1:12" x14ac:dyDescent="0.3">
      <c r="A591">
        <v>-1.9E-2</v>
      </c>
      <c r="B591">
        <v>0</v>
      </c>
      <c r="C591" t="s">
        <v>46</v>
      </c>
      <c r="D591">
        <v>0</v>
      </c>
      <c r="E591">
        <v>0</v>
      </c>
      <c r="F591">
        <v>0.60531900000000005</v>
      </c>
      <c r="G591">
        <v>0.60658599999999996</v>
      </c>
      <c r="K591">
        <v>0</v>
      </c>
      <c r="L591">
        <v>0.60531900000000005</v>
      </c>
    </row>
    <row r="592" spans="1:12" x14ac:dyDescent="0.3">
      <c r="A592">
        <v>0.95499999999999996</v>
      </c>
      <c r="B592">
        <v>0.4</v>
      </c>
      <c r="C592" t="s">
        <v>17</v>
      </c>
      <c r="D592">
        <v>1</v>
      </c>
      <c r="E592">
        <v>0</v>
      </c>
      <c r="F592">
        <v>0.87604800000000005</v>
      </c>
      <c r="G592">
        <v>0.87745200000000001</v>
      </c>
      <c r="K592">
        <v>1</v>
      </c>
      <c r="L592">
        <v>0.87604800000000005</v>
      </c>
    </row>
    <row r="593" spans="1:12" x14ac:dyDescent="0.3">
      <c r="A593">
        <v>1</v>
      </c>
      <c r="B593">
        <v>1</v>
      </c>
      <c r="C593" t="s">
        <v>17</v>
      </c>
      <c r="D593">
        <v>1</v>
      </c>
      <c r="E593">
        <v>1</v>
      </c>
      <c r="F593">
        <v>1</v>
      </c>
      <c r="G593">
        <v>1</v>
      </c>
      <c r="K593">
        <v>1</v>
      </c>
      <c r="L593">
        <v>1</v>
      </c>
    </row>
    <row r="594" spans="1:12" x14ac:dyDescent="0.3">
      <c r="A594">
        <v>1</v>
      </c>
      <c r="B594">
        <v>1</v>
      </c>
      <c r="C594" t="s">
        <v>17</v>
      </c>
      <c r="D594">
        <v>1</v>
      </c>
      <c r="E594">
        <v>1</v>
      </c>
      <c r="F594">
        <v>0.96655599999999997</v>
      </c>
      <c r="G594">
        <v>0.96437099999999998</v>
      </c>
      <c r="K594">
        <v>1</v>
      </c>
      <c r="L594">
        <v>0.96655599999999997</v>
      </c>
    </row>
    <row r="595" spans="1:12" x14ac:dyDescent="0.3">
      <c r="A595">
        <v>0.51400000000000001</v>
      </c>
      <c r="B595">
        <v>0</v>
      </c>
      <c r="C595" t="s">
        <v>42</v>
      </c>
      <c r="D595">
        <v>0.5</v>
      </c>
      <c r="E595">
        <v>0</v>
      </c>
      <c r="F595">
        <v>0.72449300000000005</v>
      </c>
      <c r="G595">
        <v>0.73055999999999999</v>
      </c>
      <c r="K595">
        <v>0.5</v>
      </c>
      <c r="L595">
        <v>0.72449300000000005</v>
      </c>
    </row>
    <row r="596" spans="1:12" x14ac:dyDescent="0.3">
      <c r="A596">
        <v>0.30199999999999999</v>
      </c>
      <c r="B596">
        <v>0</v>
      </c>
      <c r="C596" t="s">
        <v>46</v>
      </c>
      <c r="D596">
        <v>0</v>
      </c>
      <c r="E596">
        <v>0</v>
      </c>
      <c r="F596">
        <v>0.68878799999999996</v>
      </c>
      <c r="G596">
        <v>0.68476300000000001</v>
      </c>
      <c r="K596">
        <v>0</v>
      </c>
      <c r="L596">
        <v>0.68878799999999996</v>
      </c>
    </row>
    <row r="597" spans="1:12" x14ac:dyDescent="0.3">
      <c r="A597">
        <v>0.88800000000000001</v>
      </c>
      <c r="B597">
        <v>0.75</v>
      </c>
      <c r="C597" t="s">
        <v>17</v>
      </c>
      <c r="D597">
        <v>1</v>
      </c>
      <c r="E597">
        <v>0</v>
      </c>
      <c r="F597">
        <v>0.906663</v>
      </c>
      <c r="G597">
        <v>0.90371299999999999</v>
      </c>
      <c r="K597">
        <v>1</v>
      </c>
      <c r="L597">
        <v>0.906663</v>
      </c>
    </row>
    <row r="598" spans="1:12" x14ac:dyDescent="0.3">
      <c r="A598">
        <v>1</v>
      </c>
      <c r="B598">
        <v>1</v>
      </c>
      <c r="C598" t="s">
        <v>17</v>
      </c>
      <c r="D598">
        <v>1</v>
      </c>
      <c r="E598">
        <v>1</v>
      </c>
      <c r="F598">
        <v>1</v>
      </c>
      <c r="G598">
        <v>1</v>
      </c>
      <c r="K598">
        <v>1</v>
      </c>
      <c r="L598">
        <v>1</v>
      </c>
    </row>
    <row r="599" spans="1:12" x14ac:dyDescent="0.3">
      <c r="A599">
        <v>1</v>
      </c>
      <c r="B599">
        <v>1</v>
      </c>
      <c r="C599" t="s">
        <v>17</v>
      </c>
      <c r="D599">
        <v>1</v>
      </c>
      <c r="E599">
        <v>1</v>
      </c>
      <c r="F599">
        <v>0.85831100000000005</v>
      </c>
      <c r="G599">
        <v>0.86344299999999996</v>
      </c>
      <c r="K599">
        <v>1</v>
      </c>
      <c r="L599">
        <v>0.85831100000000005</v>
      </c>
    </row>
    <row r="600" spans="1:12" x14ac:dyDescent="0.3">
      <c r="A600">
        <v>0.71499999999999997</v>
      </c>
      <c r="B600">
        <v>0.66700000000000004</v>
      </c>
      <c r="C600" t="s">
        <v>17</v>
      </c>
      <c r="D600">
        <v>1</v>
      </c>
      <c r="E600">
        <v>0</v>
      </c>
      <c r="F600">
        <v>0.88307400000000003</v>
      </c>
      <c r="G600">
        <v>0.88375899999999996</v>
      </c>
      <c r="K600">
        <v>1</v>
      </c>
      <c r="L600">
        <v>0.88307400000000003</v>
      </c>
    </row>
    <row r="601" spans="1:12" x14ac:dyDescent="0.3">
      <c r="A601">
        <v>0.77800000000000002</v>
      </c>
      <c r="B601">
        <v>0.5</v>
      </c>
      <c r="C601" t="s">
        <v>17</v>
      </c>
      <c r="D601">
        <v>1</v>
      </c>
      <c r="E601">
        <v>0</v>
      </c>
      <c r="F601">
        <v>0.83704500000000004</v>
      </c>
      <c r="G601">
        <v>0.82571499999999998</v>
      </c>
      <c r="K601">
        <v>1</v>
      </c>
      <c r="L601">
        <v>0.83704500000000004</v>
      </c>
    </row>
    <row r="602" spans="1:12" x14ac:dyDescent="0.3">
      <c r="A602">
        <v>1</v>
      </c>
      <c r="B602">
        <v>1</v>
      </c>
      <c r="C602" t="s">
        <v>17</v>
      </c>
      <c r="D602">
        <v>1</v>
      </c>
      <c r="E602">
        <v>1</v>
      </c>
      <c r="F602">
        <v>0.88912400000000003</v>
      </c>
      <c r="G602">
        <v>0.88847799999999999</v>
      </c>
      <c r="K602">
        <v>1</v>
      </c>
      <c r="L602">
        <v>0.88912400000000003</v>
      </c>
    </row>
    <row r="603" spans="1:12" x14ac:dyDescent="0.3">
      <c r="A603">
        <v>0.90200000000000002</v>
      </c>
      <c r="B603">
        <v>0.54500000000000004</v>
      </c>
      <c r="C603" t="s">
        <v>17</v>
      </c>
      <c r="D603">
        <v>1</v>
      </c>
      <c r="E603">
        <v>0</v>
      </c>
      <c r="F603">
        <v>0.801122</v>
      </c>
      <c r="G603">
        <v>0.81689999999999996</v>
      </c>
      <c r="K603">
        <v>1</v>
      </c>
      <c r="L603">
        <v>0.801122</v>
      </c>
    </row>
    <row r="604" spans="1:12" x14ac:dyDescent="0.3">
      <c r="A604">
        <v>0.65200000000000002</v>
      </c>
      <c r="B604">
        <v>0.5</v>
      </c>
      <c r="C604" t="s">
        <v>42</v>
      </c>
      <c r="D604">
        <v>0.5</v>
      </c>
      <c r="E604">
        <v>0</v>
      </c>
      <c r="F604">
        <v>0.87985400000000002</v>
      </c>
      <c r="G604">
        <v>0.86661500000000002</v>
      </c>
      <c r="K604">
        <v>0.5</v>
      </c>
      <c r="L604">
        <v>0.87985400000000002</v>
      </c>
    </row>
    <row r="605" spans="1:12" x14ac:dyDescent="0.3">
      <c r="A605">
        <v>0.63900000000000001</v>
      </c>
      <c r="B605">
        <v>0.66700000000000004</v>
      </c>
      <c r="C605" t="s">
        <v>46</v>
      </c>
      <c r="D605">
        <v>0</v>
      </c>
      <c r="E605">
        <v>0</v>
      </c>
      <c r="F605">
        <v>0.66972600000000004</v>
      </c>
      <c r="G605">
        <v>0.66597200000000001</v>
      </c>
      <c r="K605">
        <v>0</v>
      </c>
      <c r="L605">
        <v>0.66972600000000004</v>
      </c>
    </row>
    <row r="606" spans="1:12" x14ac:dyDescent="0.3">
      <c r="A606">
        <v>0.92600000000000005</v>
      </c>
      <c r="B606">
        <v>0.83299999999999996</v>
      </c>
      <c r="C606" t="s">
        <v>17</v>
      </c>
      <c r="D606">
        <v>1</v>
      </c>
      <c r="E606">
        <v>0</v>
      </c>
      <c r="F606">
        <v>0.86826099999999995</v>
      </c>
      <c r="G606">
        <v>0.86044200000000004</v>
      </c>
      <c r="K606">
        <v>1</v>
      </c>
      <c r="L606">
        <v>0.86826099999999995</v>
      </c>
    </row>
    <row r="607" spans="1:12" x14ac:dyDescent="0.3">
      <c r="A607">
        <v>0.19700000000000001</v>
      </c>
      <c r="B607">
        <v>0.16700000000000001</v>
      </c>
      <c r="C607" t="s">
        <v>46</v>
      </c>
      <c r="D607">
        <v>0</v>
      </c>
      <c r="E607">
        <v>0</v>
      </c>
      <c r="F607">
        <v>0.65657200000000004</v>
      </c>
      <c r="G607">
        <v>0.65864400000000001</v>
      </c>
      <c r="K607">
        <v>0</v>
      </c>
      <c r="L607">
        <v>0.65657200000000004</v>
      </c>
    </row>
    <row r="608" spans="1:12" x14ac:dyDescent="0.3">
      <c r="A608">
        <v>0.96399999999999997</v>
      </c>
      <c r="B608">
        <v>0.8</v>
      </c>
      <c r="C608" t="s">
        <v>17</v>
      </c>
      <c r="D608">
        <v>1</v>
      </c>
      <c r="E608">
        <v>0</v>
      </c>
      <c r="F608">
        <v>0.94026799999999999</v>
      </c>
      <c r="G608">
        <v>0.92621200000000004</v>
      </c>
      <c r="K608">
        <v>1</v>
      </c>
      <c r="L608">
        <v>0.94026799999999999</v>
      </c>
    </row>
    <row r="609" spans="1:12" x14ac:dyDescent="0.3">
      <c r="A609">
        <v>0.92800000000000005</v>
      </c>
      <c r="B609">
        <v>0.66700000000000004</v>
      </c>
      <c r="C609" t="s">
        <v>17</v>
      </c>
      <c r="D609">
        <v>1</v>
      </c>
      <c r="E609">
        <v>0</v>
      </c>
      <c r="F609">
        <v>0.88067399999999996</v>
      </c>
      <c r="G609">
        <v>0.86216300000000001</v>
      </c>
      <c r="K609">
        <v>1</v>
      </c>
      <c r="L609">
        <v>0.88067399999999996</v>
      </c>
    </row>
    <row r="610" spans="1:12" x14ac:dyDescent="0.3">
      <c r="A610">
        <v>0.96199999999999997</v>
      </c>
      <c r="B610">
        <v>0.66700000000000004</v>
      </c>
      <c r="C610" t="s">
        <v>17</v>
      </c>
      <c r="D610">
        <v>1</v>
      </c>
      <c r="E610">
        <v>0</v>
      </c>
      <c r="F610">
        <v>0.92606599999999994</v>
      </c>
      <c r="G610">
        <v>0.91922599999999999</v>
      </c>
      <c r="K610">
        <v>1</v>
      </c>
      <c r="L610">
        <v>0.92606599999999994</v>
      </c>
    </row>
    <row r="611" spans="1:12" x14ac:dyDescent="0.3">
      <c r="A611">
        <v>0.52300000000000002</v>
      </c>
      <c r="B611">
        <v>0</v>
      </c>
      <c r="C611" t="s">
        <v>42</v>
      </c>
      <c r="D611">
        <v>0.5</v>
      </c>
      <c r="E611">
        <v>0</v>
      </c>
      <c r="F611">
        <v>0.82311699999999999</v>
      </c>
      <c r="G611">
        <v>0.81043699999999996</v>
      </c>
      <c r="K611">
        <v>0.5</v>
      </c>
      <c r="L611">
        <v>0.82311699999999999</v>
      </c>
    </row>
    <row r="612" spans="1:12" x14ac:dyDescent="0.3">
      <c r="A612">
        <v>0.14899999999999999</v>
      </c>
      <c r="B612">
        <v>0</v>
      </c>
      <c r="C612" t="s">
        <v>46</v>
      </c>
      <c r="D612">
        <v>0</v>
      </c>
      <c r="E612">
        <v>0</v>
      </c>
      <c r="F612">
        <v>0.60093399999999997</v>
      </c>
      <c r="G612">
        <v>0.59828800000000004</v>
      </c>
      <c r="K612">
        <v>0</v>
      </c>
      <c r="L612">
        <v>0.60093399999999997</v>
      </c>
    </row>
    <row r="613" spans="1:12" x14ac:dyDescent="0.3">
      <c r="A613">
        <v>0.94199999999999995</v>
      </c>
      <c r="B613">
        <v>0.8</v>
      </c>
      <c r="C613" t="s">
        <v>17</v>
      </c>
      <c r="D613">
        <v>1</v>
      </c>
      <c r="E613">
        <v>0</v>
      </c>
      <c r="F613">
        <v>0.90803100000000003</v>
      </c>
      <c r="G613">
        <v>0.90792099999999998</v>
      </c>
      <c r="K613">
        <v>1</v>
      </c>
      <c r="L613">
        <v>0.90803100000000003</v>
      </c>
    </row>
    <row r="614" spans="1:12" x14ac:dyDescent="0.3">
      <c r="A614">
        <v>0.33400000000000002</v>
      </c>
      <c r="B614">
        <v>0</v>
      </c>
      <c r="C614" t="s">
        <v>46</v>
      </c>
      <c r="D614">
        <v>0</v>
      </c>
      <c r="E614">
        <v>0</v>
      </c>
      <c r="F614">
        <v>0.76299099999999997</v>
      </c>
      <c r="G614">
        <v>0.77266800000000002</v>
      </c>
      <c r="K614">
        <v>0</v>
      </c>
      <c r="L614">
        <v>0.76299099999999997</v>
      </c>
    </row>
    <row r="615" spans="1:12" x14ac:dyDescent="0.3">
      <c r="A615">
        <v>0.151</v>
      </c>
      <c r="B615">
        <v>0</v>
      </c>
      <c r="C615" t="s">
        <v>46</v>
      </c>
      <c r="D615">
        <v>0</v>
      </c>
      <c r="E615">
        <v>0</v>
      </c>
      <c r="F615">
        <v>0.590449</v>
      </c>
      <c r="G615">
        <v>0.59660599999999997</v>
      </c>
      <c r="K615">
        <v>0</v>
      </c>
      <c r="L615">
        <v>0.590449</v>
      </c>
    </row>
    <row r="616" spans="1:12" x14ac:dyDescent="0.3">
      <c r="A616">
        <v>0.93899999999999995</v>
      </c>
      <c r="B616">
        <v>0</v>
      </c>
      <c r="C616" t="s">
        <v>17</v>
      </c>
      <c r="D616">
        <v>1</v>
      </c>
      <c r="E616">
        <v>0</v>
      </c>
      <c r="F616">
        <v>0.86519299999999999</v>
      </c>
      <c r="G616">
        <v>0.84803499999999998</v>
      </c>
      <c r="K616">
        <v>1</v>
      </c>
      <c r="L616">
        <v>0.86519299999999999</v>
      </c>
    </row>
    <row r="617" spans="1:12" x14ac:dyDescent="0.3">
      <c r="A617">
        <v>0.75700000000000001</v>
      </c>
      <c r="B617">
        <v>0</v>
      </c>
      <c r="C617" t="s">
        <v>17</v>
      </c>
      <c r="D617">
        <v>1</v>
      </c>
      <c r="E617">
        <v>0</v>
      </c>
      <c r="F617">
        <v>0.81959899999999997</v>
      </c>
      <c r="G617">
        <v>0.81022700000000003</v>
      </c>
      <c r="K617">
        <v>1</v>
      </c>
      <c r="L617">
        <v>0.81959899999999997</v>
      </c>
    </row>
    <row r="618" spans="1:12" x14ac:dyDescent="0.3">
      <c r="A618">
        <v>0.97599999999999998</v>
      </c>
      <c r="B618">
        <v>0.8</v>
      </c>
      <c r="C618" t="s">
        <v>17</v>
      </c>
      <c r="D618">
        <v>1</v>
      </c>
      <c r="E618">
        <v>0</v>
      </c>
      <c r="F618">
        <v>0.91800099999999996</v>
      </c>
      <c r="G618">
        <v>0.90851199999999999</v>
      </c>
      <c r="K618">
        <v>1</v>
      </c>
      <c r="L618">
        <v>0.91800099999999996</v>
      </c>
    </row>
    <row r="619" spans="1:12" x14ac:dyDescent="0.3">
      <c r="A619">
        <v>0.84499999999999997</v>
      </c>
      <c r="B619">
        <v>0.25</v>
      </c>
      <c r="C619" t="s">
        <v>17</v>
      </c>
      <c r="D619">
        <v>1</v>
      </c>
      <c r="E619">
        <v>0</v>
      </c>
      <c r="F619">
        <v>0.89138200000000001</v>
      </c>
      <c r="G619">
        <v>0.87988999999999995</v>
      </c>
      <c r="K619">
        <v>1</v>
      </c>
      <c r="L619">
        <v>0.89138200000000001</v>
      </c>
    </row>
    <row r="620" spans="1:12" x14ac:dyDescent="0.3">
      <c r="A620">
        <v>0.79500000000000004</v>
      </c>
      <c r="B620">
        <v>0.47099999999999997</v>
      </c>
      <c r="C620" t="s">
        <v>17</v>
      </c>
      <c r="D620">
        <v>1</v>
      </c>
      <c r="E620">
        <v>0</v>
      </c>
      <c r="F620">
        <v>0.82161899999999999</v>
      </c>
      <c r="G620">
        <v>0.822048</v>
      </c>
      <c r="K620">
        <v>1</v>
      </c>
      <c r="L620">
        <v>0.82161899999999999</v>
      </c>
    </row>
    <row r="621" spans="1:12" x14ac:dyDescent="0.3">
      <c r="A621">
        <v>0.98099999999999998</v>
      </c>
      <c r="B621">
        <v>0.81799999999999995</v>
      </c>
      <c r="C621" t="s">
        <v>17</v>
      </c>
      <c r="D621">
        <v>1</v>
      </c>
      <c r="E621">
        <v>0</v>
      </c>
      <c r="F621">
        <v>0.916211</v>
      </c>
      <c r="G621">
        <v>0.91761099999999995</v>
      </c>
      <c r="K621">
        <v>1</v>
      </c>
      <c r="L621">
        <v>0.916211</v>
      </c>
    </row>
    <row r="622" spans="1:12" x14ac:dyDescent="0.3">
      <c r="A622">
        <v>2.4E-2</v>
      </c>
      <c r="B622">
        <v>0</v>
      </c>
      <c r="C622" t="s">
        <v>46</v>
      </c>
      <c r="D622">
        <v>0</v>
      </c>
      <c r="E622">
        <v>0</v>
      </c>
      <c r="F622">
        <v>0.63993299999999997</v>
      </c>
      <c r="G622">
        <v>0.636405</v>
      </c>
      <c r="K622">
        <v>0</v>
      </c>
      <c r="L622">
        <v>0.63993299999999997</v>
      </c>
    </row>
    <row r="623" spans="1:12" x14ac:dyDescent="0.3">
      <c r="A623">
        <v>0.155</v>
      </c>
      <c r="B623">
        <v>0</v>
      </c>
      <c r="C623" t="s">
        <v>46</v>
      </c>
      <c r="D623">
        <v>0</v>
      </c>
      <c r="E623">
        <v>0</v>
      </c>
      <c r="F623">
        <v>0.67184500000000003</v>
      </c>
      <c r="G623">
        <v>0.67215599999999998</v>
      </c>
      <c r="K623">
        <v>0</v>
      </c>
      <c r="L623">
        <v>0.67184500000000003</v>
      </c>
    </row>
    <row r="624" spans="1:12" x14ac:dyDescent="0.3">
      <c r="A624">
        <v>0.318</v>
      </c>
      <c r="B624">
        <v>0</v>
      </c>
      <c r="C624" t="s">
        <v>46</v>
      </c>
      <c r="D624">
        <v>0</v>
      </c>
      <c r="E624">
        <v>0</v>
      </c>
      <c r="F624">
        <v>0.73182800000000003</v>
      </c>
      <c r="G624">
        <v>0.72264499999999998</v>
      </c>
      <c r="K624">
        <v>0</v>
      </c>
      <c r="L624">
        <v>0.73182800000000003</v>
      </c>
    </row>
    <row r="625" spans="1:12" x14ac:dyDescent="0.3">
      <c r="A625">
        <v>0.91100000000000003</v>
      </c>
      <c r="B625">
        <v>0.8</v>
      </c>
      <c r="C625" t="s">
        <v>17</v>
      </c>
      <c r="D625">
        <v>1</v>
      </c>
      <c r="E625">
        <v>0</v>
      </c>
      <c r="F625">
        <v>0.87258999999999998</v>
      </c>
      <c r="G625">
        <v>0.87067600000000001</v>
      </c>
      <c r="K625">
        <v>1</v>
      </c>
      <c r="L625">
        <v>0.87258999999999998</v>
      </c>
    </row>
    <row r="626" spans="1:12" x14ac:dyDescent="0.3">
      <c r="A626">
        <v>0.81399999999999995</v>
      </c>
      <c r="B626">
        <v>0</v>
      </c>
      <c r="C626" t="s">
        <v>17</v>
      </c>
      <c r="D626">
        <v>1</v>
      </c>
      <c r="E626">
        <v>0</v>
      </c>
      <c r="F626">
        <v>0.84906400000000004</v>
      </c>
      <c r="G626">
        <v>0.83969800000000006</v>
      </c>
      <c r="K626">
        <v>1</v>
      </c>
      <c r="L626">
        <v>0.84906400000000004</v>
      </c>
    </row>
    <row r="627" spans="1:12" x14ac:dyDescent="0.3">
      <c r="A627">
        <v>0.89200000000000002</v>
      </c>
      <c r="B627">
        <v>0</v>
      </c>
      <c r="C627" t="s">
        <v>17</v>
      </c>
      <c r="D627">
        <v>1</v>
      </c>
      <c r="E627">
        <v>0</v>
      </c>
      <c r="F627">
        <v>0.87010600000000005</v>
      </c>
      <c r="G627">
        <v>0.86060599999999998</v>
      </c>
      <c r="K627">
        <v>1</v>
      </c>
      <c r="L627">
        <v>0.87010600000000005</v>
      </c>
    </row>
    <row r="628" spans="1:12" x14ac:dyDescent="0.3">
      <c r="A628">
        <v>0.629</v>
      </c>
      <c r="B628">
        <v>0.42899999999999999</v>
      </c>
      <c r="C628" t="s">
        <v>42</v>
      </c>
      <c r="D628">
        <v>0.5</v>
      </c>
      <c r="E628">
        <v>0</v>
      </c>
      <c r="F628">
        <v>0.82419799999999999</v>
      </c>
      <c r="G628">
        <v>0.81438600000000005</v>
      </c>
      <c r="K628">
        <v>0.5</v>
      </c>
      <c r="L628">
        <v>0.82419799999999999</v>
      </c>
    </row>
    <row r="629" spans="1:12" x14ac:dyDescent="0.3">
      <c r="A629">
        <v>0.98299999999999998</v>
      </c>
      <c r="B629">
        <v>0.54500000000000004</v>
      </c>
      <c r="C629" t="s">
        <v>17</v>
      </c>
      <c r="D629">
        <v>1</v>
      </c>
      <c r="E629">
        <v>0</v>
      </c>
      <c r="F629">
        <v>0.78475600000000001</v>
      </c>
      <c r="G629">
        <v>0.792072</v>
      </c>
      <c r="K629">
        <v>1</v>
      </c>
      <c r="L629">
        <v>0.78475600000000001</v>
      </c>
    </row>
    <row r="630" spans="1:12" x14ac:dyDescent="0.3">
      <c r="A630">
        <v>0.96399999999999997</v>
      </c>
      <c r="B630">
        <v>0.57099999999999995</v>
      </c>
      <c r="C630" t="s">
        <v>17</v>
      </c>
      <c r="D630">
        <v>1</v>
      </c>
      <c r="E630">
        <v>0</v>
      </c>
      <c r="F630">
        <v>0.92053399999999996</v>
      </c>
      <c r="G630">
        <v>0.91537000000000002</v>
      </c>
      <c r="K630">
        <v>1</v>
      </c>
      <c r="L630">
        <v>0.92053399999999996</v>
      </c>
    </row>
    <row r="631" spans="1:12" x14ac:dyDescent="0.3">
      <c r="A631">
        <v>0.27700000000000002</v>
      </c>
      <c r="B631">
        <v>0</v>
      </c>
      <c r="C631" t="s">
        <v>46</v>
      </c>
      <c r="D631">
        <v>0</v>
      </c>
      <c r="E631">
        <v>0</v>
      </c>
      <c r="F631">
        <v>0.64133399999999996</v>
      </c>
      <c r="G631">
        <v>0.64573700000000001</v>
      </c>
      <c r="K631">
        <v>0</v>
      </c>
      <c r="L631">
        <v>0.64133399999999996</v>
      </c>
    </row>
    <row r="632" spans="1:12" x14ac:dyDescent="0.3">
      <c r="A632">
        <v>1</v>
      </c>
      <c r="B632">
        <v>1</v>
      </c>
      <c r="C632" t="s">
        <v>17</v>
      </c>
      <c r="D632">
        <v>1</v>
      </c>
      <c r="E632">
        <v>1</v>
      </c>
      <c r="F632">
        <v>1</v>
      </c>
      <c r="G632">
        <v>1</v>
      </c>
      <c r="K632">
        <v>1</v>
      </c>
      <c r="L632">
        <v>1</v>
      </c>
    </row>
    <row r="633" spans="1:12" x14ac:dyDescent="0.3">
      <c r="A633">
        <v>0.52200000000000002</v>
      </c>
      <c r="B633">
        <v>0.28599999999999998</v>
      </c>
      <c r="C633" t="s">
        <v>42</v>
      </c>
      <c r="D633">
        <v>0.5</v>
      </c>
      <c r="E633">
        <v>0</v>
      </c>
      <c r="F633">
        <v>0.68182200000000004</v>
      </c>
      <c r="G633">
        <v>0.68680699999999995</v>
      </c>
      <c r="K633">
        <v>0.5</v>
      </c>
      <c r="L633">
        <v>0.68182200000000004</v>
      </c>
    </row>
    <row r="634" spans="1:12" x14ac:dyDescent="0.3">
      <c r="A634">
        <v>0.505</v>
      </c>
      <c r="B634">
        <v>0.26700000000000002</v>
      </c>
      <c r="C634" t="s">
        <v>17</v>
      </c>
      <c r="D634">
        <v>1</v>
      </c>
      <c r="E634">
        <v>0</v>
      </c>
      <c r="F634">
        <v>0.75905599999999995</v>
      </c>
      <c r="G634">
        <v>0.75732200000000005</v>
      </c>
      <c r="K634">
        <v>1</v>
      </c>
      <c r="L634">
        <v>0.75905599999999995</v>
      </c>
    </row>
    <row r="635" spans="1:12" x14ac:dyDescent="0.3">
      <c r="A635">
        <v>1</v>
      </c>
      <c r="B635">
        <v>1</v>
      </c>
      <c r="C635" t="s">
        <v>17</v>
      </c>
      <c r="D635">
        <v>1</v>
      </c>
      <c r="E635">
        <v>1</v>
      </c>
      <c r="F635">
        <v>0.97116400000000003</v>
      </c>
      <c r="G635">
        <v>0.96571499999999999</v>
      </c>
      <c r="K635">
        <v>1</v>
      </c>
      <c r="L635">
        <v>0.97116400000000003</v>
      </c>
    </row>
    <row r="636" spans="1:12" x14ac:dyDescent="0.3">
      <c r="A636">
        <v>1</v>
      </c>
      <c r="B636">
        <v>1</v>
      </c>
      <c r="C636" t="s">
        <v>17</v>
      </c>
      <c r="D636">
        <v>1</v>
      </c>
      <c r="E636">
        <v>1</v>
      </c>
      <c r="F636">
        <v>0.982877</v>
      </c>
      <c r="G636">
        <v>0.98191099999999998</v>
      </c>
      <c r="K636">
        <v>1</v>
      </c>
      <c r="L636">
        <v>0.982877</v>
      </c>
    </row>
    <row r="637" spans="1:12" x14ac:dyDescent="0.3">
      <c r="A637">
        <v>-2.5000000000000001E-2</v>
      </c>
      <c r="B637">
        <v>0</v>
      </c>
      <c r="C637" t="s">
        <v>42</v>
      </c>
      <c r="D637">
        <v>0.5</v>
      </c>
      <c r="E637">
        <v>0</v>
      </c>
      <c r="F637">
        <v>0.613591</v>
      </c>
      <c r="G637">
        <v>0.61500999999999995</v>
      </c>
      <c r="K637">
        <v>0.5</v>
      </c>
      <c r="L637">
        <v>0.613591</v>
      </c>
    </row>
    <row r="638" spans="1:12" x14ac:dyDescent="0.3">
      <c r="A638">
        <v>0.92800000000000005</v>
      </c>
      <c r="B638">
        <v>0.8</v>
      </c>
      <c r="C638" t="s">
        <v>17</v>
      </c>
      <c r="D638">
        <v>1</v>
      </c>
      <c r="E638">
        <v>0</v>
      </c>
      <c r="F638">
        <v>0.91315000000000002</v>
      </c>
      <c r="G638">
        <v>0.912497</v>
      </c>
      <c r="K638">
        <v>1</v>
      </c>
      <c r="L638">
        <v>0.91315000000000002</v>
      </c>
    </row>
    <row r="639" spans="1:12" x14ac:dyDescent="0.3">
      <c r="A639">
        <v>0.97199999999999998</v>
      </c>
      <c r="B639">
        <v>0</v>
      </c>
      <c r="C639" t="s">
        <v>17</v>
      </c>
      <c r="D639">
        <v>1</v>
      </c>
      <c r="E639">
        <v>0</v>
      </c>
      <c r="F639">
        <v>0.94534799999999997</v>
      </c>
      <c r="G639">
        <v>0.94338999999999995</v>
      </c>
      <c r="K639">
        <v>1</v>
      </c>
      <c r="L639">
        <v>0.94534799999999997</v>
      </c>
    </row>
    <row r="640" spans="1:12" x14ac:dyDescent="0.3">
      <c r="A640">
        <v>0.92300000000000004</v>
      </c>
      <c r="B640">
        <v>0.36399999999999999</v>
      </c>
      <c r="C640" t="s">
        <v>17</v>
      </c>
      <c r="D640">
        <v>1</v>
      </c>
      <c r="E640">
        <v>0</v>
      </c>
      <c r="F640">
        <v>0.92732700000000001</v>
      </c>
      <c r="G640">
        <v>0.91813699999999998</v>
      </c>
      <c r="K640">
        <v>1</v>
      </c>
      <c r="L640">
        <v>0.92732700000000001</v>
      </c>
    </row>
    <row r="641" spans="1:12" x14ac:dyDescent="0.3">
      <c r="A641">
        <v>-9.5000000000000001E-2</v>
      </c>
      <c r="B641">
        <v>0</v>
      </c>
      <c r="C641" t="s">
        <v>46</v>
      </c>
      <c r="D641">
        <v>0</v>
      </c>
      <c r="E641">
        <v>0</v>
      </c>
      <c r="F641">
        <v>0.62739299999999998</v>
      </c>
      <c r="G641">
        <v>0.62509800000000004</v>
      </c>
      <c r="K641">
        <v>0</v>
      </c>
      <c r="L641">
        <v>0.62739299999999998</v>
      </c>
    </row>
    <row r="642" spans="1:12" x14ac:dyDescent="0.3">
      <c r="A642">
        <v>0.13800000000000001</v>
      </c>
      <c r="B642">
        <v>0</v>
      </c>
      <c r="C642" t="s">
        <v>46</v>
      </c>
      <c r="D642">
        <v>0</v>
      </c>
      <c r="E642">
        <v>0</v>
      </c>
      <c r="F642">
        <v>0.65281199999999995</v>
      </c>
      <c r="G642">
        <v>0.66027599999999997</v>
      </c>
      <c r="K642">
        <v>0</v>
      </c>
      <c r="L642">
        <v>0.65281199999999995</v>
      </c>
    </row>
    <row r="643" spans="1:12" x14ac:dyDescent="0.3">
      <c r="A643">
        <v>0.98899999999999999</v>
      </c>
      <c r="B643">
        <v>0.8</v>
      </c>
      <c r="C643" t="s">
        <v>17</v>
      </c>
      <c r="D643">
        <v>1</v>
      </c>
      <c r="E643">
        <v>0</v>
      </c>
      <c r="F643">
        <v>0.87863800000000003</v>
      </c>
      <c r="G643">
        <v>0.87473000000000001</v>
      </c>
      <c r="K643">
        <v>1</v>
      </c>
      <c r="L643">
        <v>0.87863800000000003</v>
      </c>
    </row>
    <row r="644" spans="1:12" x14ac:dyDescent="0.3">
      <c r="A644">
        <v>0.77400000000000002</v>
      </c>
      <c r="B644">
        <v>0.5</v>
      </c>
      <c r="C644" t="s">
        <v>42</v>
      </c>
      <c r="D644">
        <v>0.5</v>
      </c>
      <c r="E644">
        <v>0</v>
      </c>
      <c r="F644">
        <v>0.78252999999999995</v>
      </c>
      <c r="G644">
        <v>0.78183800000000003</v>
      </c>
      <c r="K644">
        <v>0.5</v>
      </c>
      <c r="L644">
        <v>0.78252999999999995</v>
      </c>
    </row>
    <row r="645" spans="1:12" x14ac:dyDescent="0.3">
      <c r="A645">
        <v>0.32</v>
      </c>
      <c r="B645">
        <v>0</v>
      </c>
      <c r="C645" t="s">
        <v>46</v>
      </c>
      <c r="D645">
        <v>0</v>
      </c>
      <c r="E645">
        <v>0</v>
      </c>
      <c r="F645">
        <v>0.66880300000000004</v>
      </c>
      <c r="G645">
        <v>0.67111799999999999</v>
      </c>
      <c r="K645">
        <v>0</v>
      </c>
      <c r="L645">
        <v>0.66880300000000004</v>
      </c>
    </row>
    <row r="646" spans="1:12" x14ac:dyDescent="0.3">
      <c r="A646">
        <v>0.23200000000000001</v>
      </c>
      <c r="B646">
        <v>0</v>
      </c>
      <c r="C646" t="s">
        <v>46</v>
      </c>
      <c r="D646">
        <v>0</v>
      </c>
      <c r="E646">
        <v>0</v>
      </c>
      <c r="F646">
        <v>0.62767099999999998</v>
      </c>
      <c r="G646">
        <v>0.63595000000000002</v>
      </c>
      <c r="K646">
        <v>0</v>
      </c>
      <c r="L646">
        <v>0.62767099999999998</v>
      </c>
    </row>
    <row r="647" spans="1:12" x14ac:dyDescent="0.3">
      <c r="A647">
        <v>1</v>
      </c>
      <c r="B647">
        <v>0.85699999999999998</v>
      </c>
      <c r="C647" t="s">
        <v>17</v>
      </c>
      <c r="D647">
        <v>1</v>
      </c>
      <c r="E647">
        <v>0</v>
      </c>
      <c r="F647">
        <v>0.91911799999999999</v>
      </c>
      <c r="G647">
        <v>0.917659</v>
      </c>
      <c r="K647">
        <v>1</v>
      </c>
      <c r="L647">
        <v>0.91911799999999999</v>
      </c>
    </row>
    <row r="648" spans="1:12" x14ac:dyDescent="0.3">
      <c r="A648">
        <v>0.77200000000000002</v>
      </c>
      <c r="B648">
        <v>0</v>
      </c>
      <c r="C648" t="s">
        <v>42</v>
      </c>
      <c r="D648">
        <v>0.5</v>
      </c>
      <c r="E648">
        <v>0</v>
      </c>
      <c r="F648">
        <v>0.68033500000000002</v>
      </c>
      <c r="G648">
        <v>0.68870799999999999</v>
      </c>
      <c r="K648">
        <v>0.5</v>
      </c>
      <c r="L648">
        <v>0.68033500000000002</v>
      </c>
    </row>
    <row r="649" spans="1:12" x14ac:dyDescent="0.3">
      <c r="A649">
        <v>0.35699999999999998</v>
      </c>
      <c r="B649">
        <v>0.14299999999999999</v>
      </c>
      <c r="C649" t="s">
        <v>42</v>
      </c>
      <c r="D649">
        <v>0.5</v>
      </c>
      <c r="E649">
        <v>0</v>
      </c>
      <c r="F649">
        <v>0.72433400000000003</v>
      </c>
      <c r="G649">
        <v>0.72685100000000002</v>
      </c>
      <c r="K649">
        <v>0.5</v>
      </c>
      <c r="L649">
        <v>0.72433400000000003</v>
      </c>
    </row>
    <row r="650" spans="1:12" x14ac:dyDescent="0.3">
      <c r="A650">
        <v>0.26400000000000001</v>
      </c>
      <c r="B650">
        <v>0.375</v>
      </c>
      <c r="C650" t="s">
        <v>42</v>
      </c>
      <c r="D650">
        <v>0.5</v>
      </c>
      <c r="E650">
        <v>0</v>
      </c>
      <c r="F650">
        <v>0.70185399999999998</v>
      </c>
      <c r="G650">
        <v>0.70629299999999995</v>
      </c>
      <c r="K650">
        <v>0.5</v>
      </c>
      <c r="L650">
        <v>0.70185399999999998</v>
      </c>
    </row>
    <row r="651" spans="1:12" x14ac:dyDescent="0.3">
      <c r="A651">
        <v>0.66</v>
      </c>
      <c r="B651">
        <v>0.88900000000000001</v>
      </c>
      <c r="C651" t="s">
        <v>17</v>
      </c>
      <c r="D651">
        <v>1</v>
      </c>
      <c r="E651">
        <v>0</v>
      </c>
      <c r="F651">
        <v>0.903864</v>
      </c>
      <c r="G651">
        <v>0.90045799999999998</v>
      </c>
      <c r="K651">
        <v>1</v>
      </c>
      <c r="L651">
        <v>0.903864</v>
      </c>
    </row>
    <row r="652" spans="1:12" x14ac:dyDescent="0.3">
      <c r="A652">
        <v>0.48599999999999999</v>
      </c>
      <c r="B652">
        <v>0</v>
      </c>
      <c r="C652" t="s">
        <v>46</v>
      </c>
      <c r="D652">
        <v>0</v>
      </c>
      <c r="E652">
        <v>0</v>
      </c>
      <c r="F652">
        <v>0.72813499999999998</v>
      </c>
      <c r="G652">
        <v>0.73655499999999996</v>
      </c>
      <c r="K652">
        <v>0</v>
      </c>
      <c r="L652">
        <v>0.72813499999999998</v>
      </c>
    </row>
    <row r="653" spans="1:12" x14ac:dyDescent="0.3">
      <c r="A653">
        <v>0.49399999999999999</v>
      </c>
      <c r="B653">
        <v>0</v>
      </c>
      <c r="C653" t="s">
        <v>42</v>
      </c>
      <c r="D653">
        <v>0.5</v>
      </c>
      <c r="E653">
        <v>0</v>
      </c>
      <c r="F653">
        <v>0.75953599999999999</v>
      </c>
      <c r="G653">
        <v>0.75725699999999996</v>
      </c>
      <c r="K653">
        <v>0.5</v>
      </c>
      <c r="L653">
        <v>0.75953599999999999</v>
      </c>
    </row>
    <row r="654" spans="1:12" x14ac:dyDescent="0.3">
      <c r="A654">
        <v>0.65</v>
      </c>
      <c r="B654">
        <v>0</v>
      </c>
      <c r="C654" t="s">
        <v>46</v>
      </c>
      <c r="D654">
        <v>0</v>
      </c>
      <c r="E654">
        <v>0</v>
      </c>
      <c r="F654">
        <v>0.74236100000000005</v>
      </c>
      <c r="G654">
        <v>0.74697199999999997</v>
      </c>
      <c r="K654">
        <v>0</v>
      </c>
      <c r="L654">
        <v>0.74236100000000005</v>
      </c>
    </row>
    <row r="655" spans="1:12" x14ac:dyDescent="0.3">
      <c r="A655">
        <v>0.47</v>
      </c>
      <c r="B655">
        <v>0</v>
      </c>
      <c r="C655" t="s">
        <v>46</v>
      </c>
      <c r="D655">
        <v>0</v>
      </c>
      <c r="E655">
        <v>0</v>
      </c>
      <c r="F655">
        <v>0.72503099999999998</v>
      </c>
      <c r="G655">
        <v>0.72996300000000003</v>
      </c>
      <c r="K655">
        <v>0</v>
      </c>
      <c r="L655">
        <v>0.72503099999999998</v>
      </c>
    </row>
    <row r="656" spans="1:12" x14ac:dyDescent="0.3">
      <c r="A656">
        <v>0.53300000000000003</v>
      </c>
      <c r="B656">
        <v>0.23499999999999999</v>
      </c>
      <c r="C656" t="s">
        <v>42</v>
      </c>
      <c r="D656">
        <v>0.5</v>
      </c>
      <c r="E656">
        <v>0</v>
      </c>
      <c r="F656">
        <v>0.751278</v>
      </c>
      <c r="G656">
        <v>0.75971299999999997</v>
      </c>
      <c r="K656">
        <v>0.5</v>
      </c>
      <c r="L656">
        <v>0.751278</v>
      </c>
    </row>
    <row r="657" spans="1:12" x14ac:dyDescent="0.3">
      <c r="A657">
        <v>0.56799999999999995</v>
      </c>
      <c r="B657">
        <v>0.4</v>
      </c>
      <c r="C657" t="s">
        <v>42</v>
      </c>
      <c r="D657">
        <v>0.5</v>
      </c>
      <c r="E657">
        <v>0</v>
      </c>
      <c r="F657">
        <v>0.76516899999999999</v>
      </c>
      <c r="G657">
        <v>0.76873199999999997</v>
      </c>
      <c r="K657">
        <v>0.5</v>
      </c>
      <c r="L657">
        <v>0.76516899999999999</v>
      </c>
    </row>
    <row r="658" spans="1:12" x14ac:dyDescent="0.3">
      <c r="A658">
        <v>0.95799999999999996</v>
      </c>
      <c r="B658">
        <v>0.85699999999999998</v>
      </c>
      <c r="C658" t="s">
        <v>17</v>
      </c>
      <c r="D658">
        <v>1</v>
      </c>
      <c r="E658">
        <v>0</v>
      </c>
      <c r="F658">
        <v>0.94087200000000004</v>
      </c>
      <c r="G658">
        <v>0.93220599999999998</v>
      </c>
      <c r="K658">
        <v>1</v>
      </c>
      <c r="L658">
        <v>0.94087200000000004</v>
      </c>
    </row>
    <row r="659" spans="1:12" x14ac:dyDescent="0.3">
      <c r="A659">
        <v>1</v>
      </c>
      <c r="B659">
        <v>1</v>
      </c>
      <c r="C659" t="s">
        <v>17</v>
      </c>
      <c r="D659">
        <v>1</v>
      </c>
      <c r="E659">
        <v>1</v>
      </c>
      <c r="F659">
        <v>0.96835000000000004</v>
      </c>
      <c r="G659">
        <v>0.97075900000000004</v>
      </c>
      <c r="K659">
        <v>1</v>
      </c>
      <c r="L659">
        <v>0.96835000000000004</v>
      </c>
    </row>
    <row r="660" spans="1:12" x14ac:dyDescent="0.3">
      <c r="A660">
        <v>1</v>
      </c>
      <c r="B660">
        <v>1</v>
      </c>
      <c r="C660" t="s">
        <v>17</v>
      </c>
      <c r="D660">
        <v>1</v>
      </c>
      <c r="E660">
        <v>1</v>
      </c>
      <c r="F660">
        <v>0.98058800000000002</v>
      </c>
      <c r="G660">
        <v>0.98069600000000001</v>
      </c>
      <c r="K660">
        <v>1</v>
      </c>
      <c r="L660">
        <v>0.98058800000000002</v>
      </c>
    </row>
    <row r="661" spans="1:12" x14ac:dyDescent="0.3">
      <c r="A661">
        <v>0.871</v>
      </c>
      <c r="B661">
        <v>0</v>
      </c>
      <c r="C661" t="s">
        <v>17</v>
      </c>
      <c r="D661">
        <v>1</v>
      </c>
      <c r="E661">
        <v>0</v>
      </c>
      <c r="F661">
        <v>0.71849700000000005</v>
      </c>
      <c r="G661">
        <v>0.72229200000000005</v>
      </c>
      <c r="K661">
        <v>1</v>
      </c>
      <c r="L661">
        <v>0.71849700000000005</v>
      </c>
    </row>
    <row r="662" spans="1:12" x14ac:dyDescent="0.3">
      <c r="A662">
        <v>0.28599999999999998</v>
      </c>
      <c r="B662">
        <v>0</v>
      </c>
      <c r="C662" t="s">
        <v>46</v>
      </c>
      <c r="D662">
        <v>0</v>
      </c>
      <c r="E662">
        <v>0</v>
      </c>
      <c r="F662">
        <v>0.51917100000000005</v>
      </c>
      <c r="G662">
        <v>0.52448499999999998</v>
      </c>
      <c r="K662">
        <v>0</v>
      </c>
      <c r="L662">
        <v>0.51917100000000005</v>
      </c>
    </row>
    <row r="663" spans="1:12" x14ac:dyDescent="0.3">
      <c r="A663">
        <v>0.23599999999999999</v>
      </c>
      <c r="B663">
        <v>0</v>
      </c>
      <c r="C663" t="s">
        <v>46</v>
      </c>
      <c r="D663">
        <v>0</v>
      </c>
      <c r="E663">
        <v>0</v>
      </c>
      <c r="F663">
        <v>0.56674400000000003</v>
      </c>
      <c r="G663">
        <v>0.55520099999999994</v>
      </c>
      <c r="K663">
        <v>0</v>
      </c>
      <c r="L663">
        <v>0.56674400000000003</v>
      </c>
    </row>
    <row r="664" spans="1:12" x14ac:dyDescent="0.3">
      <c r="A664">
        <v>0.161</v>
      </c>
      <c r="B664">
        <v>8.6999999999999994E-2</v>
      </c>
      <c r="C664" t="s">
        <v>46</v>
      </c>
      <c r="D664">
        <v>0</v>
      </c>
      <c r="E664">
        <v>0</v>
      </c>
      <c r="F664">
        <v>0.64499700000000004</v>
      </c>
      <c r="G664">
        <v>0.64462299999999995</v>
      </c>
      <c r="K664">
        <v>0</v>
      </c>
      <c r="L664">
        <v>0.64499700000000004</v>
      </c>
    </row>
    <row r="665" spans="1:12" x14ac:dyDescent="0.3">
      <c r="A665">
        <v>0.34200000000000003</v>
      </c>
      <c r="B665">
        <v>0.11799999999999999</v>
      </c>
      <c r="C665" t="s">
        <v>46</v>
      </c>
      <c r="D665">
        <v>0</v>
      </c>
      <c r="E665">
        <v>0</v>
      </c>
      <c r="F665">
        <v>0.66531899999999999</v>
      </c>
      <c r="G665">
        <v>0.66064000000000001</v>
      </c>
      <c r="K665">
        <v>0</v>
      </c>
      <c r="L665">
        <v>0.66531899999999999</v>
      </c>
    </row>
    <row r="666" spans="1:12" x14ac:dyDescent="0.3">
      <c r="A666">
        <v>0.98499999999999999</v>
      </c>
      <c r="B666">
        <v>0.87</v>
      </c>
      <c r="C666" t="s">
        <v>17</v>
      </c>
      <c r="D666">
        <v>1</v>
      </c>
      <c r="E666">
        <v>0</v>
      </c>
      <c r="F666">
        <v>0.93315000000000003</v>
      </c>
      <c r="G666">
        <v>0.917153</v>
      </c>
      <c r="K666">
        <v>1</v>
      </c>
      <c r="L666">
        <v>0.93315000000000003</v>
      </c>
    </row>
    <row r="667" spans="1:12" x14ac:dyDescent="0.3">
      <c r="A667">
        <v>0.93200000000000005</v>
      </c>
      <c r="B667">
        <v>0.71399999999999997</v>
      </c>
      <c r="C667" t="s">
        <v>17</v>
      </c>
      <c r="D667">
        <v>1</v>
      </c>
      <c r="E667">
        <v>0</v>
      </c>
      <c r="F667">
        <v>0.89105800000000002</v>
      </c>
      <c r="G667">
        <v>0.89135699999999995</v>
      </c>
      <c r="K667">
        <v>1</v>
      </c>
      <c r="L667">
        <v>0.89105800000000002</v>
      </c>
    </row>
    <row r="668" spans="1:12" x14ac:dyDescent="0.3">
      <c r="A668">
        <v>0.312</v>
      </c>
      <c r="B668">
        <v>0</v>
      </c>
      <c r="C668" t="s">
        <v>42</v>
      </c>
      <c r="D668">
        <v>0.5</v>
      </c>
      <c r="E668">
        <v>0</v>
      </c>
      <c r="F668">
        <v>0.65117400000000003</v>
      </c>
      <c r="G668">
        <v>0.66333399999999998</v>
      </c>
      <c r="K668">
        <v>0.5</v>
      </c>
      <c r="L668">
        <v>0.65117400000000003</v>
      </c>
    </row>
    <row r="669" spans="1:12" x14ac:dyDescent="0.3">
      <c r="A669">
        <v>0.41299999999999998</v>
      </c>
      <c r="B669">
        <v>0</v>
      </c>
      <c r="C669" t="s">
        <v>17</v>
      </c>
      <c r="D669">
        <v>1</v>
      </c>
      <c r="E669">
        <v>0</v>
      </c>
      <c r="F669">
        <v>0.72513499999999997</v>
      </c>
      <c r="G669">
        <v>0.71997100000000003</v>
      </c>
      <c r="K669">
        <v>1</v>
      </c>
      <c r="L669">
        <v>0.72513499999999997</v>
      </c>
    </row>
    <row r="670" spans="1:12" x14ac:dyDescent="0.3">
      <c r="A670">
        <v>0.51</v>
      </c>
      <c r="B670">
        <v>0.5</v>
      </c>
      <c r="C670" t="s">
        <v>42</v>
      </c>
      <c r="D670">
        <v>0.5</v>
      </c>
      <c r="E670">
        <v>0</v>
      </c>
      <c r="F670">
        <v>0.76045300000000005</v>
      </c>
      <c r="G670">
        <v>0.76064500000000002</v>
      </c>
      <c r="K670">
        <v>0.5</v>
      </c>
      <c r="L670">
        <v>0.76045300000000005</v>
      </c>
    </row>
    <row r="671" spans="1:12" x14ac:dyDescent="0.3">
      <c r="A671">
        <v>0.69499999999999995</v>
      </c>
      <c r="B671">
        <v>0</v>
      </c>
      <c r="C671" t="s">
        <v>42</v>
      </c>
      <c r="D671">
        <v>0.5</v>
      </c>
      <c r="E671">
        <v>0</v>
      </c>
      <c r="F671">
        <v>0.76530900000000002</v>
      </c>
      <c r="G671">
        <v>0.76231099999999996</v>
      </c>
      <c r="K671">
        <v>0.5</v>
      </c>
      <c r="L671">
        <v>0.76530900000000002</v>
      </c>
    </row>
    <row r="672" spans="1:12" x14ac:dyDescent="0.3">
      <c r="A672">
        <v>0.97199999999999998</v>
      </c>
      <c r="B672">
        <v>0.69199999999999995</v>
      </c>
      <c r="C672" t="s">
        <v>17</v>
      </c>
      <c r="D672">
        <v>1</v>
      </c>
      <c r="E672">
        <v>0</v>
      </c>
      <c r="F672">
        <v>0.96258600000000005</v>
      </c>
      <c r="G672">
        <v>0.956488</v>
      </c>
      <c r="K672">
        <v>1</v>
      </c>
      <c r="L672">
        <v>0.96258600000000005</v>
      </c>
    </row>
    <row r="673" spans="1:12" x14ac:dyDescent="0.3">
      <c r="A673">
        <v>0.996</v>
      </c>
      <c r="B673">
        <v>0.75</v>
      </c>
      <c r="C673" t="s">
        <v>17</v>
      </c>
      <c r="D673">
        <v>1</v>
      </c>
      <c r="E673">
        <v>0</v>
      </c>
      <c r="F673">
        <v>0.97043699999999999</v>
      </c>
      <c r="G673">
        <v>0.96030800000000005</v>
      </c>
      <c r="K673">
        <v>1</v>
      </c>
      <c r="L673">
        <v>0.97043699999999999</v>
      </c>
    </row>
    <row r="674" spans="1:12" x14ac:dyDescent="0.3">
      <c r="A674">
        <v>0.20499999999999999</v>
      </c>
      <c r="B674">
        <v>0.105</v>
      </c>
      <c r="C674" t="s">
        <v>46</v>
      </c>
      <c r="D674">
        <v>0</v>
      </c>
      <c r="E674">
        <v>0</v>
      </c>
      <c r="F674">
        <v>0.70535199999999998</v>
      </c>
      <c r="G674">
        <v>0.69830499999999995</v>
      </c>
      <c r="K674">
        <v>0</v>
      </c>
      <c r="L674">
        <v>0.70535199999999998</v>
      </c>
    </row>
    <row r="675" spans="1:12" x14ac:dyDescent="0.3">
      <c r="A675">
        <v>0.995</v>
      </c>
      <c r="B675">
        <v>0.7</v>
      </c>
      <c r="C675" t="s">
        <v>17</v>
      </c>
      <c r="D675">
        <v>1</v>
      </c>
      <c r="E675">
        <v>0</v>
      </c>
      <c r="F675">
        <v>0.91542699999999999</v>
      </c>
      <c r="G675">
        <v>0.91410199999999997</v>
      </c>
      <c r="K675">
        <v>1</v>
      </c>
      <c r="L675">
        <v>0.91542699999999999</v>
      </c>
    </row>
    <row r="676" spans="1:12" x14ac:dyDescent="0.3">
      <c r="A676">
        <v>0.99199999999999999</v>
      </c>
      <c r="B676">
        <v>0.72699999999999998</v>
      </c>
      <c r="C676" t="s">
        <v>17</v>
      </c>
      <c r="D676">
        <v>1</v>
      </c>
      <c r="E676">
        <v>0</v>
      </c>
      <c r="F676">
        <v>0.87622699999999998</v>
      </c>
      <c r="G676">
        <v>0.88167099999999998</v>
      </c>
      <c r="K676">
        <v>1</v>
      </c>
      <c r="L676">
        <v>0.87622699999999998</v>
      </c>
    </row>
    <row r="677" spans="1:12" x14ac:dyDescent="0.3">
      <c r="A677">
        <v>0.55000000000000004</v>
      </c>
      <c r="B677">
        <v>0</v>
      </c>
      <c r="C677" t="s">
        <v>42</v>
      </c>
      <c r="D677">
        <v>0.5</v>
      </c>
      <c r="E677">
        <v>0</v>
      </c>
      <c r="F677">
        <v>0.770814</v>
      </c>
      <c r="G677">
        <v>0.78500300000000001</v>
      </c>
      <c r="K677">
        <v>0.5</v>
      </c>
      <c r="L677">
        <v>0.770814</v>
      </c>
    </row>
    <row r="678" spans="1:12" x14ac:dyDescent="0.3">
      <c r="A678">
        <v>0.99399999999999999</v>
      </c>
      <c r="B678">
        <v>1</v>
      </c>
      <c r="C678" t="s">
        <v>17</v>
      </c>
      <c r="D678">
        <v>1</v>
      </c>
      <c r="E678">
        <v>1</v>
      </c>
      <c r="F678">
        <v>0.95788499999999999</v>
      </c>
      <c r="G678">
        <v>0.95471899999999998</v>
      </c>
      <c r="K678">
        <v>1</v>
      </c>
      <c r="L678">
        <v>0.95788499999999999</v>
      </c>
    </row>
    <row r="679" spans="1:12" x14ac:dyDescent="0.3">
      <c r="A679">
        <v>0.01</v>
      </c>
      <c r="B679">
        <v>0</v>
      </c>
      <c r="C679" t="s">
        <v>42</v>
      </c>
      <c r="D679">
        <v>0.5</v>
      </c>
      <c r="E679">
        <v>0</v>
      </c>
      <c r="F679">
        <v>0.61261299999999996</v>
      </c>
      <c r="G679">
        <v>0.61913700000000005</v>
      </c>
      <c r="K679">
        <v>0.5</v>
      </c>
      <c r="L679">
        <v>0.61261299999999996</v>
      </c>
    </row>
    <row r="680" spans="1:12" x14ac:dyDescent="0.3">
      <c r="A680">
        <v>0.74299999999999999</v>
      </c>
      <c r="B680">
        <v>0.5</v>
      </c>
      <c r="C680" t="s">
        <v>17</v>
      </c>
      <c r="D680">
        <v>1</v>
      </c>
      <c r="E680">
        <v>0</v>
      </c>
      <c r="F680">
        <v>0.75604199999999999</v>
      </c>
      <c r="G680">
        <v>0.76893</v>
      </c>
      <c r="K680">
        <v>1</v>
      </c>
      <c r="L680">
        <v>0.75604199999999999</v>
      </c>
    </row>
    <row r="681" spans="1:12" x14ac:dyDescent="0.3">
      <c r="A681">
        <v>0.99199999999999999</v>
      </c>
      <c r="B681">
        <v>5.8999999999999997E-2</v>
      </c>
      <c r="C681" t="s">
        <v>17</v>
      </c>
      <c r="D681">
        <v>1</v>
      </c>
      <c r="E681">
        <v>0</v>
      </c>
      <c r="F681">
        <v>0.90074600000000005</v>
      </c>
      <c r="G681">
        <v>0.89485800000000004</v>
      </c>
      <c r="K681">
        <v>1</v>
      </c>
      <c r="L681">
        <v>0.90074600000000005</v>
      </c>
    </row>
    <row r="682" spans="1:12" x14ac:dyDescent="0.3">
      <c r="A682">
        <v>0.91100000000000003</v>
      </c>
      <c r="B682">
        <v>0.8</v>
      </c>
      <c r="C682" t="s">
        <v>17</v>
      </c>
      <c r="D682">
        <v>1</v>
      </c>
      <c r="E682">
        <v>0</v>
      </c>
      <c r="F682">
        <v>0.93818599999999996</v>
      </c>
      <c r="G682">
        <v>0.92650500000000002</v>
      </c>
      <c r="K682">
        <v>1</v>
      </c>
      <c r="L682">
        <v>0.93818599999999996</v>
      </c>
    </row>
    <row r="683" spans="1:12" x14ac:dyDescent="0.3">
      <c r="A683">
        <v>0.98799999999999999</v>
      </c>
      <c r="B683">
        <v>0.66700000000000004</v>
      </c>
      <c r="C683" t="s">
        <v>17</v>
      </c>
      <c r="D683">
        <v>1</v>
      </c>
      <c r="E683">
        <v>0</v>
      </c>
      <c r="F683">
        <v>0.90027199999999996</v>
      </c>
      <c r="G683">
        <v>0.90303199999999995</v>
      </c>
      <c r="K683">
        <v>1</v>
      </c>
      <c r="L683">
        <v>0.90027199999999996</v>
      </c>
    </row>
    <row r="684" spans="1:12" x14ac:dyDescent="0.3">
      <c r="A684">
        <v>0.97899999999999998</v>
      </c>
      <c r="B684">
        <v>0.5</v>
      </c>
      <c r="C684" t="s">
        <v>17</v>
      </c>
      <c r="D684">
        <v>1</v>
      </c>
      <c r="E684">
        <v>0</v>
      </c>
      <c r="F684">
        <v>0.93623800000000001</v>
      </c>
      <c r="G684">
        <v>0.93676999999999999</v>
      </c>
      <c r="K684">
        <v>1</v>
      </c>
      <c r="L684">
        <v>0.93623800000000001</v>
      </c>
    </row>
    <row r="685" spans="1:12" x14ac:dyDescent="0.3">
      <c r="A685">
        <v>0.55800000000000005</v>
      </c>
      <c r="B685">
        <v>0.4</v>
      </c>
      <c r="C685" t="s">
        <v>42</v>
      </c>
      <c r="D685">
        <v>0.5</v>
      </c>
      <c r="E685">
        <v>0</v>
      </c>
      <c r="F685">
        <v>0.80705700000000002</v>
      </c>
      <c r="G685">
        <v>0.80508800000000003</v>
      </c>
      <c r="K685">
        <v>0.5</v>
      </c>
      <c r="L685">
        <v>0.80705700000000002</v>
      </c>
    </row>
    <row r="686" spans="1:12" x14ac:dyDescent="0.3">
      <c r="A686">
        <v>0.98599999999999999</v>
      </c>
      <c r="B686">
        <v>0.52200000000000002</v>
      </c>
      <c r="C686" t="s">
        <v>17</v>
      </c>
      <c r="D686">
        <v>1</v>
      </c>
      <c r="E686">
        <v>0</v>
      </c>
      <c r="F686">
        <v>0.90996100000000002</v>
      </c>
      <c r="G686">
        <v>0.90338700000000005</v>
      </c>
      <c r="K686">
        <v>1</v>
      </c>
      <c r="L686">
        <v>0.90996100000000002</v>
      </c>
    </row>
    <row r="687" spans="1:12" x14ac:dyDescent="0.3">
      <c r="A687">
        <v>0.69799999999999995</v>
      </c>
      <c r="B687">
        <v>0.4</v>
      </c>
      <c r="C687" t="s">
        <v>17</v>
      </c>
      <c r="D687">
        <v>1</v>
      </c>
      <c r="E687">
        <v>0</v>
      </c>
      <c r="F687">
        <v>0.831349</v>
      </c>
      <c r="G687">
        <v>0.82058900000000001</v>
      </c>
      <c r="K687">
        <v>1</v>
      </c>
      <c r="L687">
        <v>0.831349</v>
      </c>
    </row>
    <row r="688" spans="1:12" x14ac:dyDescent="0.3">
      <c r="A688">
        <v>1</v>
      </c>
      <c r="B688">
        <v>1</v>
      </c>
      <c r="C688" t="s">
        <v>17</v>
      </c>
      <c r="D688">
        <v>1</v>
      </c>
      <c r="E688">
        <v>1</v>
      </c>
      <c r="F688">
        <v>1</v>
      </c>
      <c r="G688">
        <v>1</v>
      </c>
      <c r="K688">
        <v>1</v>
      </c>
      <c r="L688">
        <v>1</v>
      </c>
    </row>
    <row r="689" spans="1:12" x14ac:dyDescent="0.3">
      <c r="A689">
        <v>0.55400000000000005</v>
      </c>
      <c r="B689">
        <v>0</v>
      </c>
      <c r="C689" t="s">
        <v>17</v>
      </c>
      <c r="D689">
        <v>1</v>
      </c>
      <c r="E689">
        <v>0</v>
      </c>
      <c r="F689">
        <v>0.66682399999999997</v>
      </c>
      <c r="G689">
        <v>0.669655</v>
      </c>
      <c r="K689">
        <v>1</v>
      </c>
      <c r="L689">
        <v>0.66682399999999997</v>
      </c>
    </row>
    <row r="690" spans="1:12" x14ac:dyDescent="0.3">
      <c r="A690">
        <v>0.753</v>
      </c>
      <c r="B690">
        <v>0.66700000000000004</v>
      </c>
      <c r="C690" t="s">
        <v>17</v>
      </c>
      <c r="D690">
        <v>1</v>
      </c>
      <c r="E690">
        <v>0</v>
      </c>
      <c r="F690">
        <v>0.88756699999999999</v>
      </c>
      <c r="G690">
        <v>0.87629299999999999</v>
      </c>
      <c r="K690">
        <v>1</v>
      </c>
      <c r="L690">
        <v>0.88756699999999999</v>
      </c>
    </row>
    <row r="691" spans="1:12" x14ac:dyDescent="0.3">
      <c r="A691">
        <v>0.97899999999999998</v>
      </c>
      <c r="B691">
        <v>0.8</v>
      </c>
      <c r="C691" t="s">
        <v>17</v>
      </c>
      <c r="D691">
        <v>1</v>
      </c>
      <c r="E691">
        <v>0</v>
      </c>
      <c r="F691">
        <v>0.92021600000000003</v>
      </c>
      <c r="G691">
        <v>0.91923299999999997</v>
      </c>
      <c r="K691">
        <v>1</v>
      </c>
      <c r="L691">
        <v>0.92021600000000003</v>
      </c>
    </row>
    <row r="692" spans="1:12" x14ac:dyDescent="0.3">
      <c r="A692">
        <v>0.33200000000000002</v>
      </c>
      <c r="B692">
        <v>0.21099999999999999</v>
      </c>
      <c r="C692" t="s">
        <v>42</v>
      </c>
      <c r="D692">
        <v>0.5</v>
      </c>
      <c r="E692">
        <v>0</v>
      </c>
      <c r="F692">
        <v>0.77071000000000001</v>
      </c>
      <c r="G692">
        <v>0.76853800000000005</v>
      </c>
      <c r="K692">
        <v>0.5</v>
      </c>
      <c r="L692">
        <v>0.77071000000000001</v>
      </c>
    </row>
    <row r="693" spans="1:12" x14ac:dyDescent="0.3">
      <c r="A693">
        <v>0.32400000000000001</v>
      </c>
      <c r="B693">
        <v>0</v>
      </c>
      <c r="C693" t="s">
        <v>46</v>
      </c>
      <c r="D693">
        <v>0</v>
      </c>
      <c r="E693">
        <v>0</v>
      </c>
      <c r="F693">
        <v>0.60950499999999996</v>
      </c>
      <c r="G693">
        <v>0.61211800000000005</v>
      </c>
      <c r="K693">
        <v>0</v>
      </c>
      <c r="L693">
        <v>0.60950499999999996</v>
      </c>
    </row>
    <row r="694" spans="1:12" x14ac:dyDescent="0.3">
      <c r="A694">
        <v>1</v>
      </c>
      <c r="B694">
        <v>1</v>
      </c>
      <c r="C694" t="s">
        <v>17</v>
      </c>
      <c r="D694">
        <v>1</v>
      </c>
      <c r="E694">
        <v>1</v>
      </c>
      <c r="F694">
        <v>1</v>
      </c>
      <c r="G694">
        <v>1</v>
      </c>
      <c r="K694">
        <v>1</v>
      </c>
      <c r="L694">
        <v>1</v>
      </c>
    </row>
    <row r="695" spans="1:12" x14ac:dyDescent="0.3">
      <c r="A695">
        <v>0.99199999999999999</v>
      </c>
      <c r="B695">
        <v>0.83299999999999996</v>
      </c>
      <c r="C695" t="s">
        <v>17</v>
      </c>
      <c r="D695">
        <v>1</v>
      </c>
      <c r="E695">
        <v>0</v>
      </c>
      <c r="F695">
        <v>0.89352600000000004</v>
      </c>
      <c r="G695">
        <v>0.89444299999999999</v>
      </c>
      <c r="K695">
        <v>1</v>
      </c>
      <c r="L695">
        <v>0.89352600000000004</v>
      </c>
    </row>
    <row r="696" spans="1:12" x14ac:dyDescent="0.3">
      <c r="A696">
        <v>0.66500000000000004</v>
      </c>
      <c r="B696">
        <v>0</v>
      </c>
      <c r="C696" t="s">
        <v>17</v>
      </c>
      <c r="D696">
        <v>1</v>
      </c>
      <c r="E696">
        <v>0</v>
      </c>
      <c r="F696">
        <v>0.71114200000000005</v>
      </c>
      <c r="G696">
        <v>0.71042000000000005</v>
      </c>
      <c r="K696">
        <v>1</v>
      </c>
      <c r="L696">
        <v>0.71114200000000005</v>
      </c>
    </row>
    <row r="697" spans="1:12" x14ac:dyDescent="0.3">
      <c r="A697">
        <v>0.91200000000000003</v>
      </c>
      <c r="B697">
        <v>0.71399999999999997</v>
      </c>
      <c r="C697" t="s">
        <v>17</v>
      </c>
      <c r="D697">
        <v>1</v>
      </c>
      <c r="E697">
        <v>0</v>
      </c>
      <c r="F697">
        <v>0.86316300000000001</v>
      </c>
      <c r="G697">
        <v>0.86857899999999999</v>
      </c>
      <c r="K697">
        <v>1</v>
      </c>
      <c r="L697">
        <v>0.86316300000000001</v>
      </c>
    </row>
    <row r="698" spans="1:12" x14ac:dyDescent="0.3">
      <c r="A698">
        <v>0.99399999999999999</v>
      </c>
      <c r="B698">
        <v>0.58799999999999997</v>
      </c>
      <c r="C698" t="s">
        <v>17</v>
      </c>
      <c r="D698">
        <v>1</v>
      </c>
      <c r="E698">
        <v>0</v>
      </c>
      <c r="F698">
        <v>0.94436299999999995</v>
      </c>
      <c r="G698">
        <v>0.93984299999999998</v>
      </c>
      <c r="K698">
        <v>1</v>
      </c>
      <c r="L698">
        <v>0.94436299999999995</v>
      </c>
    </row>
    <row r="699" spans="1:12" x14ac:dyDescent="0.3">
      <c r="A699">
        <v>0.872</v>
      </c>
      <c r="B699">
        <v>0.44400000000000001</v>
      </c>
      <c r="C699" t="s">
        <v>17</v>
      </c>
      <c r="D699">
        <v>1</v>
      </c>
      <c r="E699">
        <v>0</v>
      </c>
      <c r="F699">
        <v>0.83805399999999997</v>
      </c>
      <c r="G699">
        <v>0.84162000000000003</v>
      </c>
      <c r="K699">
        <v>1</v>
      </c>
      <c r="L699">
        <v>0.83805399999999997</v>
      </c>
    </row>
    <row r="700" spans="1:12" x14ac:dyDescent="0.3">
      <c r="A700">
        <v>0.307</v>
      </c>
      <c r="B700">
        <v>0</v>
      </c>
      <c r="C700" t="s">
        <v>42</v>
      </c>
      <c r="D700">
        <v>0.5</v>
      </c>
      <c r="E700">
        <v>0</v>
      </c>
      <c r="F700">
        <v>0.64621499999999998</v>
      </c>
      <c r="G700">
        <v>0.65102700000000002</v>
      </c>
      <c r="K700">
        <v>0.5</v>
      </c>
      <c r="L700">
        <v>0.64621499999999998</v>
      </c>
    </row>
    <row r="701" spans="1:12" x14ac:dyDescent="0.3">
      <c r="A701">
        <v>0.61</v>
      </c>
      <c r="B701">
        <v>0</v>
      </c>
      <c r="C701" t="s">
        <v>46</v>
      </c>
      <c r="D701">
        <v>0</v>
      </c>
      <c r="E701">
        <v>0</v>
      </c>
      <c r="F701">
        <v>0.76250899999999999</v>
      </c>
      <c r="G701">
        <v>0.76992300000000002</v>
      </c>
      <c r="K701">
        <v>0</v>
      </c>
      <c r="L701">
        <v>0.76250899999999999</v>
      </c>
    </row>
    <row r="702" spans="1:12" x14ac:dyDescent="0.3">
      <c r="A702">
        <v>0.85199999999999998</v>
      </c>
      <c r="B702">
        <v>0.438</v>
      </c>
      <c r="C702" t="s">
        <v>17</v>
      </c>
      <c r="D702">
        <v>1</v>
      </c>
      <c r="E702">
        <v>0</v>
      </c>
      <c r="F702">
        <v>0.82517300000000005</v>
      </c>
      <c r="G702">
        <v>0.82804</v>
      </c>
      <c r="K702">
        <v>1</v>
      </c>
      <c r="L702">
        <v>0.82517300000000005</v>
      </c>
    </row>
    <row r="703" spans="1:12" x14ac:dyDescent="0.3">
      <c r="A703">
        <v>-2.8000000000000001E-2</v>
      </c>
      <c r="B703">
        <v>0</v>
      </c>
      <c r="C703" t="s">
        <v>46</v>
      </c>
      <c r="D703">
        <v>0</v>
      </c>
      <c r="E703">
        <v>0</v>
      </c>
      <c r="F703">
        <v>0.64162300000000005</v>
      </c>
      <c r="G703">
        <v>0.64185599999999998</v>
      </c>
      <c r="K703">
        <v>0</v>
      </c>
      <c r="L703">
        <v>0.64162300000000005</v>
      </c>
    </row>
    <row r="704" spans="1:12" x14ac:dyDescent="0.3">
      <c r="A704">
        <v>-2.8000000000000001E-2</v>
      </c>
      <c r="B704">
        <v>0</v>
      </c>
      <c r="C704" t="s">
        <v>46</v>
      </c>
      <c r="D704">
        <v>0</v>
      </c>
      <c r="E704">
        <v>0</v>
      </c>
      <c r="F704">
        <v>0.64162300000000005</v>
      </c>
      <c r="G704">
        <v>0.64185599999999998</v>
      </c>
      <c r="K704">
        <v>0</v>
      </c>
      <c r="L704">
        <v>0.64162300000000005</v>
      </c>
    </row>
    <row r="705" spans="1:12" x14ac:dyDescent="0.3">
      <c r="A705">
        <v>0.72699999999999998</v>
      </c>
      <c r="B705">
        <v>0</v>
      </c>
      <c r="C705" t="s">
        <v>17</v>
      </c>
      <c r="D705">
        <v>1</v>
      </c>
      <c r="E705">
        <v>0</v>
      </c>
      <c r="F705">
        <v>0.90528200000000003</v>
      </c>
      <c r="G705">
        <v>0.89553499999999997</v>
      </c>
      <c r="K705">
        <v>1</v>
      </c>
      <c r="L705">
        <v>0.90528200000000003</v>
      </c>
    </row>
    <row r="706" spans="1:12" x14ac:dyDescent="0.3">
      <c r="A706">
        <v>0.81699999999999995</v>
      </c>
      <c r="B706">
        <v>0.44400000000000001</v>
      </c>
      <c r="C706" t="s">
        <v>17</v>
      </c>
      <c r="D706">
        <v>1</v>
      </c>
      <c r="E706">
        <v>0</v>
      </c>
      <c r="F706">
        <v>0.85567899999999997</v>
      </c>
      <c r="G706">
        <v>0.85765999999999998</v>
      </c>
      <c r="K706">
        <v>1</v>
      </c>
      <c r="L706">
        <v>0.85567899999999997</v>
      </c>
    </row>
    <row r="707" spans="1:12" x14ac:dyDescent="0.3">
      <c r="A707">
        <v>0.57299999999999995</v>
      </c>
      <c r="B707">
        <v>0</v>
      </c>
      <c r="C707" t="s">
        <v>46</v>
      </c>
      <c r="D707">
        <v>0</v>
      </c>
      <c r="E707">
        <v>0</v>
      </c>
      <c r="F707">
        <v>0.73424599999999995</v>
      </c>
      <c r="G707">
        <v>0.74216300000000002</v>
      </c>
      <c r="K707">
        <v>0</v>
      </c>
      <c r="L707">
        <v>0.73424599999999995</v>
      </c>
    </row>
    <row r="708" spans="1:12" x14ac:dyDescent="0.3">
      <c r="A708">
        <v>0.113</v>
      </c>
      <c r="B708">
        <v>0</v>
      </c>
      <c r="C708" t="s">
        <v>46</v>
      </c>
      <c r="D708">
        <v>0</v>
      </c>
      <c r="E708">
        <v>0</v>
      </c>
      <c r="F708">
        <v>0.65897300000000003</v>
      </c>
      <c r="G708">
        <v>0.65453600000000001</v>
      </c>
      <c r="K708">
        <v>0</v>
      </c>
      <c r="L708">
        <v>0.65897300000000003</v>
      </c>
    </row>
    <row r="709" spans="1:12" x14ac:dyDescent="0.3">
      <c r="A709">
        <v>0.17399999999999999</v>
      </c>
      <c r="B709">
        <v>0</v>
      </c>
      <c r="C709" t="s">
        <v>42</v>
      </c>
      <c r="D709">
        <v>0.5</v>
      </c>
      <c r="E709">
        <v>0</v>
      </c>
      <c r="F709">
        <v>0.61167000000000005</v>
      </c>
      <c r="G709">
        <v>0.60699199999999998</v>
      </c>
      <c r="K709">
        <v>0.5</v>
      </c>
      <c r="L709">
        <v>0.61167000000000005</v>
      </c>
    </row>
    <row r="710" spans="1:12" x14ac:dyDescent="0.3">
      <c r="A710">
        <v>0.60599999999999998</v>
      </c>
      <c r="B710">
        <v>0.47099999999999997</v>
      </c>
      <c r="C710" t="s">
        <v>17</v>
      </c>
      <c r="D710">
        <v>1</v>
      </c>
      <c r="E710">
        <v>0</v>
      </c>
      <c r="F710">
        <v>0.80401</v>
      </c>
      <c r="G710">
        <v>0.81171199999999999</v>
      </c>
      <c r="K710">
        <v>1</v>
      </c>
      <c r="L710">
        <v>0.80401</v>
      </c>
    </row>
    <row r="711" spans="1:12" x14ac:dyDescent="0.3">
      <c r="A711">
        <v>0.44800000000000001</v>
      </c>
      <c r="B711">
        <v>0.216</v>
      </c>
      <c r="C711" t="s">
        <v>42</v>
      </c>
      <c r="D711">
        <v>0.5</v>
      </c>
      <c r="E711">
        <v>0</v>
      </c>
      <c r="F711">
        <v>0.67496800000000001</v>
      </c>
      <c r="G711">
        <v>0.67254599999999998</v>
      </c>
      <c r="K711">
        <v>0.5</v>
      </c>
      <c r="L711">
        <v>0.67496800000000001</v>
      </c>
    </row>
    <row r="712" spans="1:12" x14ac:dyDescent="0.3">
      <c r="A712">
        <v>0.97699999999999998</v>
      </c>
      <c r="B712">
        <v>0.66700000000000004</v>
      </c>
      <c r="C712" t="s">
        <v>17</v>
      </c>
      <c r="D712">
        <v>1</v>
      </c>
      <c r="E712">
        <v>0</v>
      </c>
      <c r="F712">
        <v>0.93869000000000002</v>
      </c>
      <c r="G712">
        <v>0.93331699999999995</v>
      </c>
      <c r="K712">
        <v>1</v>
      </c>
      <c r="L712">
        <v>0.93869000000000002</v>
      </c>
    </row>
    <row r="713" spans="1:12" x14ac:dyDescent="0.3">
      <c r="A713">
        <v>1</v>
      </c>
      <c r="B713">
        <v>1</v>
      </c>
      <c r="C713" t="s">
        <v>17</v>
      </c>
      <c r="D713">
        <v>1</v>
      </c>
      <c r="E713">
        <v>1</v>
      </c>
      <c r="F713">
        <v>1</v>
      </c>
      <c r="G713">
        <v>1</v>
      </c>
      <c r="K713">
        <v>1</v>
      </c>
      <c r="L713">
        <v>1</v>
      </c>
    </row>
    <row r="714" spans="1:12" x14ac:dyDescent="0.3">
      <c r="A714">
        <v>0.71</v>
      </c>
      <c r="B714">
        <v>0.5</v>
      </c>
      <c r="C714" t="s">
        <v>17</v>
      </c>
      <c r="D714">
        <v>1</v>
      </c>
      <c r="E714">
        <v>0</v>
      </c>
      <c r="F714">
        <v>0.83629200000000004</v>
      </c>
      <c r="G714">
        <v>0.82308300000000001</v>
      </c>
      <c r="K714">
        <v>1</v>
      </c>
      <c r="L714">
        <v>0.83629200000000004</v>
      </c>
    </row>
    <row r="715" spans="1:12" x14ac:dyDescent="0.3">
      <c r="A715">
        <v>0.95099999999999996</v>
      </c>
      <c r="B715">
        <v>0.66700000000000004</v>
      </c>
      <c r="C715" t="s">
        <v>17</v>
      </c>
      <c r="D715">
        <v>1</v>
      </c>
      <c r="E715">
        <v>0</v>
      </c>
      <c r="F715">
        <v>0.91918900000000003</v>
      </c>
      <c r="G715">
        <v>0.92273000000000005</v>
      </c>
      <c r="K715">
        <v>1</v>
      </c>
      <c r="L715">
        <v>0.91918900000000003</v>
      </c>
    </row>
    <row r="716" spans="1:12" x14ac:dyDescent="0.3">
      <c r="A716">
        <v>0.48199999999999998</v>
      </c>
      <c r="B716">
        <v>0.308</v>
      </c>
      <c r="C716" t="s">
        <v>42</v>
      </c>
      <c r="D716">
        <v>0.5</v>
      </c>
      <c r="E716">
        <v>0</v>
      </c>
      <c r="F716">
        <v>0.72456299999999996</v>
      </c>
      <c r="G716">
        <v>0.72450499999999995</v>
      </c>
      <c r="K716">
        <v>0.5</v>
      </c>
      <c r="L716">
        <v>0.72456299999999996</v>
      </c>
    </row>
    <row r="717" spans="1:12" x14ac:dyDescent="0.3">
      <c r="A717">
        <v>0.96</v>
      </c>
      <c r="B717">
        <v>0.4</v>
      </c>
      <c r="C717" t="s">
        <v>42</v>
      </c>
      <c r="D717">
        <v>0.5</v>
      </c>
      <c r="E717">
        <v>0</v>
      </c>
      <c r="F717">
        <v>0.89896900000000002</v>
      </c>
      <c r="G717">
        <v>0.88405100000000003</v>
      </c>
      <c r="K717">
        <v>0.5</v>
      </c>
      <c r="L717">
        <v>0.89896900000000002</v>
      </c>
    </row>
    <row r="718" spans="1:12" x14ac:dyDescent="0.3">
      <c r="A718">
        <v>0.68</v>
      </c>
      <c r="B718">
        <v>0.66700000000000004</v>
      </c>
      <c r="C718" t="s">
        <v>17</v>
      </c>
      <c r="D718">
        <v>1</v>
      </c>
      <c r="E718">
        <v>0</v>
      </c>
      <c r="F718">
        <v>0.89639000000000002</v>
      </c>
      <c r="G718">
        <v>0.88439199999999996</v>
      </c>
      <c r="K718">
        <v>1</v>
      </c>
      <c r="L718">
        <v>0.89639000000000002</v>
      </c>
    </row>
    <row r="719" spans="1:12" x14ac:dyDescent="0.3">
      <c r="A719">
        <v>1</v>
      </c>
      <c r="B719">
        <v>1</v>
      </c>
      <c r="C719" t="s">
        <v>17</v>
      </c>
      <c r="D719">
        <v>1</v>
      </c>
      <c r="E719">
        <v>1</v>
      </c>
      <c r="F719">
        <v>0.96581499999999998</v>
      </c>
      <c r="G719">
        <v>0.96569700000000003</v>
      </c>
      <c r="K719">
        <v>1</v>
      </c>
      <c r="L719">
        <v>0.96581499999999998</v>
      </c>
    </row>
    <row r="720" spans="1:12" x14ac:dyDescent="0.3">
      <c r="A720">
        <v>0.55200000000000005</v>
      </c>
      <c r="B720">
        <v>0</v>
      </c>
      <c r="C720" t="s">
        <v>46</v>
      </c>
      <c r="D720">
        <v>0</v>
      </c>
      <c r="E720">
        <v>0</v>
      </c>
      <c r="F720">
        <v>0.72591399999999995</v>
      </c>
      <c r="G720">
        <v>0.72727200000000003</v>
      </c>
      <c r="K720">
        <v>0</v>
      </c>
      <c r="L720">
        <v>0.72591399999999995</v>
      </c>
    </row>
    <row r="721" spans="1:12" x14ac:dyDescent="0.3">
      <c r="A721">
        <v>0.98799999999999999</v>
      </c>
      <c r="B721">
        <v>0.4</v>
      </c>
      <c r="C721" t="s">
        <v>17</v>
      </c>
      <c r="D721">
        <v>1</v>
      </c>
      <c r="E721">
        <v>0</v>
      </c>
      <c r="F721">
        <v>0.93174000000000001</v>
      </c>
      <c r="G721">
        <v>0.92626900000000001</v>
      </c>
      <c r="K721">
        <v>1</v>
      </c>
      <c r="L721">
        <v>0.93174000000000001</v>
      </c>
    </row>
    <row r="722" spans="1:12" x14ac:dyDescent="0.3">
      <c r="A722">
        <v>0.115</v>
      </c>
      <c r="B722">
        <v>0</v>
      </c>
      <c r="C722" t="s">
        <v>46</v>
      </c>
      <c r="D722">
        <v>0</v>
      </c>
      <c r="E722">
        <v>0</v>
      </c>
      <c r="F722">
        <v>0.54365399999999997</v>
      </c>
      <c r="G722">
        <v>0.54549400000000003</v>
      </c>
      <c r="K722">
        <v>0</v>
      </c>
      <c r="L722">
        <v>0.54365399999999997</v>
      </c>
    </row>
    <row r="723" spans="1:12" x14ac:dyDescent="0.3">
      <c r="A723">
        <v>0.59199999999999997</v>
      </c>
      <c r="B723">
        <v>0.5</v>
      </c>
      <c r="C723" t="s">
        <v>42</v>
      </c>
      <c r="D723">
        <v>0.5</v>
      </c>
      <c r="E723">
        <v>0</v>
      </c>
      <c r="F723">
        <v>0.73877599999999999</v>
      </c>
      <c r="G723">
        <v>0.73446400000000001</v>
      </c>
      <c r="K723">
        <v>0.5</v>
      </c>
      <c r="L723">
        <v>0.73877599999999999</v>
      </c>
    </row>
    <row r="724" spans="1:12" x14ac:dyDescent="0.3">
      <c r="A724">
        <v>1</v>
      </c>
      <c r="B724">
        <v>1</v>
      </c>
      <c r="C724" t="s">
        <v>17</v>
      </c>
      <c r="D724">
        <v>1</v>
      </c>
      <c r="E724">
        <v>1</v>
      </c>
      <c r="F724">
        <v>1</v>
      </c>
      <c r="G724">
        <v>1</v>
      </c>
      <c r="K724">
        <v>1</v>
      </c>
      <c r="L724">
        <v>1</v>
      </c>
    </row>
    <row r="725" spans="1:12" x14ac:dyDescent="0.3">
      <c r="A725">
        <v>0.77300000000000002</v>
      </c>
      <c r="B725">
        <v>0.66700000000000004</v>
      </c>
      <c r="C725" t="s">
        <v>17</v>
      </c>
      <c r="D725">
        <v>1</v>
      </c>
      <c r="E725">
        <v>0</v>
      </c>
      <c r="F725">
        <v>0.92091000000000001</v>
      </c>
      <c r="G725">
        <v>0.91684900000000003</v>
      </c>
      <c r="K725">
        <v>1</v>
      </c>
      <c r="L725">
        <v>0.92091000000000001</v>
      </c>
    </row>
    <row r="726" spans="1:12" x14ac:dyDescent="0.3">
      <c r="A726">
        <v>1</v>
      </c>
      <c r="B726">
        <v>1</v>
      </c>
      <c r="C726" t="s">
        <v>17</v>
      </c>
      <c r="D726">
        <v>1</v>
      </c>
      <c r="E726">
        <v>1</v>
      </c>
      <c r="F726">
        <v>0.78852800000000001</v>
      </c>
      <c r="G726">
        <v>0.79795300000000002</v>
      </c>
      <c r="K726">
        <v>1</v>
      </c>
      <c r="L726">
        <v>0.78852800000000001</v>
      </c>
    </row>
    <row r="727" spans="1:12" x14ac:dyDescent="0.3">
      <c r="A727">
        <v>0.73099999999999998</v>
      </c>
      <c r="B727">
        <v>0.54500000000000004</v>
      </c>
      <c r="C727" t="s">
        <v>17</v>
      </c>
      <c r="D727">
        <v>1</v>
      </c>
      <c r="E727">
        <v>0</v>
      </c>
      <c r="F727">
        <v>0.78737199999999996</v>
      </c>
      <c r="G727">
        <v>0.80019200000000001</v>
      </c>
      <c r="K727">
        <v>1</v>
      </c>
      <c r="L727">
        <v>0.78737199999999996</v>
      </c>
    </row>
    <row r="728" spans="1:12" x14ac:dyDescent="0.3">
      <c r="A728">
        <v>0.56499999999999995</v>
      </c>
      <c r="B728">
        <v>0.222</v>
      </c>
      <c r="C728" t="s">
        <v>17</v>
      </c>
      <c r="D728">
        <v>1</v>
      </c>
      <c r="E728">
        <v>0</v>
      </c>
      <c r="F728">
        <v>0.83758999999999995</v>
      </c>
      <c r="G728">
        <v>0.83244600000000002</v>
      </c>
      <c r="K728">
        <v>1</v>
      </c>
      <c r="L728">
        <v>0.83758999999999995</v>
      </c>
    </row>
    <row r="729" spans="1:12" x14ac:dyDescent="0.3">
      <c r="A729">
        <v>0.92100000000000004</v>
      </c>
      <c r="B729">
        <v>0.66700000000000004</v>
      </c>
      <c r="C729" t="s">
        <v>17</v>
      </c>
      <c r="D729">
        <v>1</v>
      </c>
      <c r="E729">
        <v>0</v>
      </c>
      <c r="F729">
        <v>0.77520800000000001</v>
      </c>
      <c r="G729">
        <v>0.77633399999999997</v>
      </c>
      <c r="K729">
        <v>1</v>
      </c>
      <c r="L729">
        <v>0.77520800000000001</v>
      </c>
    </row>
    <row r="730" spans="1:12" x14ac:dyDescent="0.3">
      <c r="A730">
        <v>0.76</v>
      </c>
      <c r="B730">
        <v>0</v>
      </c>
      <c r="C730" t="s">
        <v>17</v>
      </c>
      <c r="D730">
        <v>1</v>
      </c>
      <c r="E730">
        <v>0</v>
      </c>
      <c r="F730">
        <v>0.77071599999999996</v>
      </c>
      <c r="G730">
        <v>0.79167299999999996</v>
      </c>
      <c r="K730">
        <v>1</v>
      </c>
      <c r="L730">
        <v>0.77071599999999996</v>
      </c>
    </row>
    <row r="731" spans="1:12" x14ac:dyDescent="0.3">
      <c r="A731">
        <v>0.77200000000000002</v>
      </c>
      <c r="B731">
        <v>0</v>
      </c>
      <c r="C731" t="s">
        <v>17</v>
      </c>
      <c r="D731">
        <v>1</v>
      </c>
      <c r="E731">
        <v>0</v>
      </c>
      <c r="F731">
        <v>0.83775999999999995</v>
      </c>
      <c r="G731">
        <v>0.82673600000000003</v>
      </c>
      <c r="K731">
        <v>1</v>
      </c>
      <c r="L731">
        <v>0.83775999999999995</v>
      </c>
    </row>
    <row r="732" spans="1:12" x14ac:dyDescent="0.3">
      <c r="A732">
        <v>0.61</v>
      </c>
      <c r="B732">
        <v>0</v>
      </c>
      <c r="C732" t="s">
        <v>42</v>
      </c>
      <c r="D732">
        <v>0.5</v>
      </c>
      <c r="E732">
        <v>0</v>
      </c>
      <c r="F732">
        <v>0.78941399999999995</v>
      </c>
      <c r="G732">
        <v>0.77654400000000001</v>
      </c>
      <c r="K732">
        <v>0.5</v>
      </c>
      <c r="L732">
        <v>0.78941399999999995</v>
      </c>
    </row>
    <row r="733" spans="1:12" x14ac:dyDescent="0.3">
      <c r="A733">
        <v>0.37</v>
      </c>
      <c r="B733">
        <v>0.33300000000000002</v>
      </c>
      <c r="C733" t="s">
        <v>42</v>
      </c>
      <c r="D733">
        <v>0.5</v>
      </c>
      <c r="E733">
        <v>0</v>
      </c>
      <c r="F733">
        <v>0.76283599999999996</v>
      </c>
      <c r="G733">
        <v>0.77066000000000001</v>
      </c>
      <c r="K733">
        <v>0.5</v>
      </c>
      <c r="L733">
        <v>0.76283599999999996</v>
      </c>
    </row>
    <row r="734" spans="1:12" x14ac:dyDescent="0.3">
      <c r="A734">
        <v>0.61199999999999999</v>
      </c>
      <c r="B734">
        <v>0.5</v>
      </c>
      <c r="C734" t="s">
        <v>17</v>
      </c>
      <c r="D734">
        <v>1</v>
      </c>
      <c r="E734">
        <v>0</v>
      </c>
      <c r="F734">
        <v>0.97924</v>
      </c>
      <c r="G734">
        <v>0.97669600000000001</v>
      </c>
      <c r="K734">
        <v>1</v>
      </c>
      <c r="L734">
        <v>0.97924</v>
      </c>
    </row>
    <row r="735" spans="1:12" x14ac:dyDescent="0.3">
      <c r="A735">
        <v>0.83099999999999996</v>
      </c>
      <c r="B735">
        <v>0.4</v>
      </c>
      <c r="C735" t="s">
        <v>17</v>
      </c>
      <c r="D735">
        <v>1</v>
      </c>
      <c r="E735">
        <v>0</v>
      </c>
      <c r="F735">
        <v>0.82213499999999995</v>
      </c>
      <c r="G735">
        <v>0.82699299999999998</v>
      </c>
      <c r="K735">
        <v>1</v>
      </c>
      <c r="L735">
        <v>0.82213499999999995</v>
      </c>
    </row>
    <row r="736" spans="1:12" x14ac:dyDescent="0.3">
      <c r="A736">
        <v>0.60399999999999998</v>
      </c>
      <c r="B736">
        <v>0.4</v>
      </c>
      <c r="C736" t="s">
        <v>17</v>
      </c>
      <c r="D736">
        <v>1</v>
      </c>
      <c r="E736">
        <v>0</v>
      </c>
      <c r="F736">
        <v>0.78124499999999997</v>
      </c>
      <c r="G736">
        <v>0.77927500000000005</v>
      </c>
      <c r="K736">
        <v>1</v>
      </c>
      <c r="L736">
        <v>0.78124499999999997</v>
      </c>
    </row>
    <row r="737" spans="1:12" x14ac:dyDescent="0.3">
      <c r="A737">
        <v>0.40200000000000002</v>
      </c>
      <c r="B737">
        <v>0</v>
      </c>
      <c r="C737" t="s">
        <v>46</v>
      </c>
      <c r="D737">
        <v>0</v>
      </c>
      <c r="E737">
        <v>0</v>
      </c>
      <c r="F737">
        <v>0.67291000000000001</v>
      </c>
      <c r="G737">
        <v>0.68967100000000003</v>
      </c>
      <c r="K737">
        <v>0</v>
      </c>
      <c r="L737">
        <v>0.67291000000000001</v>
      </c>
    </row>
    <row r="738" spans="1:12" x14ac:dyDescent="0.3">
      <c r="A738">
        <v>0.76200000000000001</v>
      </c>
      <c r="B738">
        <v>0.4</v>
      </c>
      <c r="C738" t="s">
        <v>42</v>
      </c>
      <c r="D738">
        <v>0.5</v>
      </c>
      <c r="E738">
        <v>0</v>
      </c>
      <c r="F738">
        <v>0.84664499999999998</v>
      </c>
      <c r="G738">
        <v>0.84582500000000005</v>
      </c>
      <c r="K738">
        <v>0.5</v>
      </c>
      <c r="L738">
        <v>0.84664499999999998</v>
      </c>
    </row>
    <row r="739" spans="1:12" x14ac:dyDescent="0.3">
      <c r="A739">
        <v>0.626</v>
      </c>
      <c r="B739">
        <v>0.66700000000000004</v>
      </c>
      <c r="C739" t="s">
        <v>17</v>
      </c>
      <c r="D739">
        <v>1</v>
      </c>
      <c r="E739">
        <v>0</v>
      </c>
      <c r="F739">
        <v>0.866645</v>
      </c>
      <c r="G739">
        <v>0.87164399999999997</v>
      </c>
      <c r="K739">
        <v>1</v>
      </c>
      <c r="L739">
        <v>0.866645</v>
      </c>
    </row>
    <row r="740" spans="1:12" x14ac:dyDescent="0.3">
      <c r="A740">
        <v>0.79</v>
      </c>
      <c r="B740">
        <v>0</v>
      </c>
      <c r="C740" t="s">
        <v>17</v>
      </c>
      <c r="D740">
        <v>1</v>
      </c>
      <c r="E740">
        <v>0</v>
      </c>
      <c r="F740">
        <v>0.73297699999999999</v>
      </c>
      <c r="G740">
        <v>0.72150899999999996</v>
      </c>
      <c r="K740">
        <v>1</v>
      </c>
      <c r="L740">
        <v>0.73297699999999999</v>
      </c>
    </row>
    <row r="741" spans="1:12" x14ac:dyDescent="0.3">
      <c r="A741">
        <v>1</v>
      </c>
      <c r="B741">
        <v>1</v>
      </c>
      <c r="C741" t="s">
        <v>17</v>
      </c>
      <c r="D741">
        <v>1</v>
      </c>
      <c r="E741">
        <v>1</v>
      </c>
      <c r="F741">
        <v>1</v>
      </c>
      <c r="G741">
        <v>1</v>
      </c>
      <c r="K741">
        <v>1</v>
      </c>
      <c r="L741">
        <v>1</v>
      </c>
    </row>
    <row r="742" spans="1:12" x14ac:dyDescent="0.3">
      <c r="A742">
        <v>0.79900000000000004</v>
      </c>
      <c r="B742">
        <v>0.6</v>
      </c>
      <c r="C742" t="s">
        <v>17</v>
      </c>
      <c r="D742">
        <v>1</v>
      </c>
      <c r="E742">
        <v>0</v>
      </c>
      <c r="F742">
        <v>0.88277000000000005</v>
      </c>
      <c r="G742">
        <v>0.88363899999999995</v>
      </c>
      <c r="K742">
        <v>1</v>
      </c>
      <c r="L742">
        <v>0.88277000000000005</v>
      </c>
    </row>
    <row r="743" spans="1:12" x14ac:dyDescent="0.3">
      <c r="A743">
        <v>0.77200000000000002</v>
      </c>
      <c r="B743">
        <v>0.66700000000000004</v>
      </c>
      <c r="C743" t="s">
        <v>17</v>
      </c>
      <c r="D743">
        <v>1</v>
      </c>
      <c r="E743">
        <v>0</v>
      </c>
      <c r="F743">
        <v>0.77931899999999998</v>
      </c>
      <c r="G743">
        <v>0.78690199999999999</v>
      </c>
      <c r="K743">
        <v>1</v>
      </c>
      <c r="L743">
        <v>0.77931899999999998</v>
      </c>
    </row>
    <row r="744" spans="1:12" x14ac:dyDescent="0.3">
      <c r="A744">
        <v>0.27100000000000002</v>
      </c>
      <c r="B744">
        <v>0</v>
      </c>
      <c r="C744" t="s">
        <v>46</v>
      </c>
      <c r="D744">
        <v>0</v>
      </c>
      <c r="E744">
        <v>0</v>
      </c>
      <c r="F744">
        <v>0.62917000000000001</v>
      </c>
      <c r="G744">
        <v>0.63159399999999999</v>
      </c>
      <c r="K744">
        <v>0</v>
      </c>
      <c r="L744">
        <v>0.62917000000000001</v>
      </c>
    </row>
    <row r="745" spans="1:12" x14ac:dyDescent="0.3">
      <c r="A745">
        <v>0.54200000000000004</v>
      </c>
      <c r="B745">
        <v>0.55600000000000005</v>
      </c>
      <c r="C745" t="s">
        <v>42</v>
      </c>
      <c r="D745">
        <v>0.5</v>
      </c>
      <c r="E745">
        <v>0</v>
      </c>
      <c r="F745">
        <v>0.81184900000000004</v>
      </c>
      <c r="G745">
        <v>0.79972900000000002</v>
      </c>
      <c r="K745">
        <v>0.5</v>
      </c>
      <c r="L745">
        <v>0.81184900000000004</v>
      </c>
    </row>
    <row r="746" spans="1:12" x14ac:dyDescent="0.3">
      <c r="A746">
        <v>0.497</v>
      </c>
      <c r="B746">
        <v>0.4</v>
      </c>
      <c r="C746" t="s">
        <v>42</v>
      </c>
      <c r="D746">
        <v>0.5</v>
      </c>
      <c r="E746">
        <v>0</v>
      </c>
      <c r="F746">
        <v>0.76895400000000003</v>
      </c>
      <c r="G746">
        <v>0.76668700000000001</v>
      </c>
      <c r="K746">
        <v>0.5</v>
      </c>
      <c r="L746">
        <v>0.76895400000000003</v>
      </c>
    </row>
    <row r="747" spans="1:12" x14ac:dyDescent="0.3">
      <c r="A747">
        <v>0.32400000000000001</v>
      </c>
      <c r="B747">
        <v>0.66700000000000004</v>
      </c>
      <c r="C747" t="s">
        <v>42</v>
      </c>
      <c r="D747">
        <v>0.5</v>
      </c>
      <c r="E747">
        <v>0</v>
      </c>
      <c r="F747">
        <v>0.797601</v>
      </c>
      <c r="G747">
        <v>0.79329799999999995</v>
      </c>
      <c r="K747">
        <v>0.5</v>
      </c>
      <c r="L747">
        <v>0.797601</v>
      </c>
    </row>
    <row r="748" spans="1:12" x14ac:dyDescent="0.3">
      <c r="A748">
        <v>0.28599999999999998</v>
      </c>
      <c r="B748">
        <v>0</v>
      </c>
      <c r="C748" t="s">
        <v>46</v>
      </c>
      <c r="D748">
        <v>0</v>
      </c>
      <c r="E748">
        <v>0</v>
      </c>
      <c r="F748">
        <v>0.64069699999999996</v>
      </c>
      <c r="G748">
        <v>0.64022800000000002</v>
      </c>
      <c r="K748">
        <v>0</v>
      </c>
      <c r="L748">
        <v>0.64069699999999996</v>
      </c>
    </row>
    <row r="749" spans="1:12" x14ac:dyDescent="0.3">
      <c r="A749">
        <v>0.84399999999999997</v>
      </c>
      <c r="B749">
        <v>0.75</v>
      </c>
      <c r="C749" t="s">
        <v>17</v>
      </c>
      <c r="D749">
        <v>1</v>
      </c>
      <c r="E749">
        <v>0</v>
      </c>
      <c r="F749">
        <v>0.87012199999999995</v>
      </c>
      <c r="G749">
        <v>0.884378</v>
      </c>
      <c r="K749">
        <v>1</v>
      </c>
      <c r="L749">
        <v>0.87012199999999995</v>
      </c>
    </row>
    <row r="750" spans="1:12" x14ac:dyDescent="0.3">
      <c r="A750">
        <v>0.76300000000000001</v>
      </c>
      <c r="B750">
        <v>0</v>
      </c>
      <c r="C750" t="s">
        <v>17</v>
      </c>
      <c r="D750">
        <v>1</v>
      </c>
      <c r="E750">
        <v>0</v>
      </c>
      <c r="F750">
        <v>0.866726</v>
      </c>
      <c r="G750">
        <v>0.856263</v>
      </c>
      <c r="K750">
        <v>1</v>
      </c>
      <c r="L750">
        <v>0.866726</v>
      </c>
    </row>
    <row r="751" spans="1:12" x14ac:dyDescent="0.3">
      <c r="A751">
        <v>-2.4E-2</v>
      </c>
      <c r="B751">
        <v>0.182</v>
      </c>
      <c r="C751" t="s">
        <v>46</v>
      </c>
      <c r="D751">
        <v>0</v>
      </c>
      <c r="E751">
        <v>0</v>
      </c>
      <c r="F751">
        <v>0.65793100000000004</v>
      </c>
      <c r="G751">
        <v>0.65500199999999997</v>
      </c>
      <c r="K751">
        <v>0</v>
      </c>
      <c r="L751">
        <v>0.65793100000000004</v>
      </c>
    </row>
    <row r="752" spans="1:12" x14ac:dyDescent="0.3">
      <c r="A752">
        <v>1</v>
      </c>
      <c r="B752">
        <v>1</v>
      </c>
      <c r="C752" t="s">
        <v>17</v>
      </c>
      <c r="D752">
        <v>1</v>
      </c>
      <c r="E752">
        <v>1</v>
      </c>
      <c r="F752">
        <v>1</v>
      </c>
      <c r="G752">
        <v>1</v>
      </c>
      <c r="K752">
        <v>1</v>
      </c>
      <c r="L752">
        <v>1</v>
      </c>
    </row>
    <row r="753" spans="1:12" x14ac:dyDescent="0.3">
      <c r="A753">
        <v>0.98699999999999999</v>
      </c>
      <c r="B753">
        <v>0.75</v>
      </c>
      <c r="C753" t="s">
        <v>17</v>
      </c>
      <c r="D753">
        <v>1</v>
      </c>
      <c r="E753">
        <v>0</v>
      </c>
      <c r="F753">
        <v>0.91492899999999999</v>
      </c>
      <c r="G753">
        <v>0.91100000000000003</v>
      </c>
      <c r="K753">
        <v>1</v>
      </c>
      <c r="L753">
        <v>0.91492899999999999</v>
      </c>
    </row>
    <row r="754" spans="1:12" x14ac:dyDescent="0.3">
      <c r="A754">
        <v>0.81399999999999995</v>
      </c>
      <c r="B754">
        <v>0.57099999999999995</v>
      </c>
      <c r="C754" t="s">
        <v>17</v>
      </c>
      <c r="D754">
        <v>1</v>
      </c>
      <c r="E754">
        <v>0</v>
      </c>
      <c r="F754">
        <v>0.78062699999999996</v>
      </c>
      <c r="G754">
        <v>0.77455300000000005</v>
      </c>
      <c r="K754">
        <v>1</v>
      </c>
      <c r="L754">
        <v>0.78062699999999996</v>
      </c>
    </row>
    <row r="755" spans="1:12" x14ac:dyDescent="0.3">
      <c r="A755">
        <v>0.14499999999999999</v>
      </c>
      <c r="B755">
        <v>9.0999999999999998E-2</v>
      </c>
      <c r="C755" t="s">
        <v>46</v>
      </c>
      <c r="D755">
        <v>0</v>
      </c>
      <c r="E755">
        <v>0</v>
      </c>
      <c r="F755">
        <v>0.65761000000000003</v>
      </c>
      <c r="G755">
        <v>0.65476000000000001</v>
      </c>
      <c r="K755">
        <v>0</v>
      </c>
      <c r="L755">
        <v>0.65761000000000003</v>
      </c>
    </row>
    <row r="756" spans="1:12" x14ac:dyDescent="0.3">
      <c r="A756">
        <v>0.20100000000000001</v>
      </c>
      <c r="B756">
        <v>0</v>
      </c>
      <c r="C756" t="s">
        <v>46</v>
      </c>
      <c r="D756">
        <v>0</v>
      </c>
      <c r="E756">
        <v>0</v>
      </c>
      <c r="F756">
        <v>0.60602500000000004</v>
      </c>
      <c r="G756">
        <v>0.60362099999999996</v>
      </c>
      <c r="K756">
        <v>0</v>
      </c>
      <c r="L756">
        <v>0.60602500000000004</v>
      </c>
    </row>
    <row r="757" spans="1:12" x14ac:dyDescent="0.3">
      <c r="A757">
        <v>0.55600000000000005</v>
      </c>
      <c r="B757">
        <v>0.16</v>
      </c>
      <c r="C757" t="s">
        <v>17</v>
      </c>
      <c r="D757">
        <v>1</v>
      </c>
      <c r="E757">
        <v>0</v>
      </c>
      <c r="F757">
        <v>0.77790099999999995</v>
      </c>
      <c r="G757">
        <v>0.78246700000000002</v>
      </c>
      <c r="K757">
        <v>1</v>
      </c>
      <c r="L757">
        <v>0.77790099999999995</v>
      </c>
    </row>
    <row r="758" spans="1:12" x14ac:dyDescent="0.3">
      <c r="A758">
        <v>0.35399999999999998</v>
      </c>
      <c r="B758">
        <v>0</v>
      </c>
      <c r="C758" t="s">
        <v>17</v>
      </c>
      <c r="D758">
        <v>1</v>
      </c>
      <c r="E758">
        <v>0</v>
      </c>
      <c r="F758">
        <v>0.61488100000000001</v>
      </c>
      <c r="G758">
        <v>0.61488699999999996</v>
      </c>
      <c r="K758">
        <v>1</v>
      </c>
      <c r="L758">
        <v>0.61488100000000001</v>
      </c>
    </row>
    <row r="759" spans="1:12" x14ac:dyDescent="0.3">
      <c r="A759">
        <v>0.66100000000000003</v>
      </c>
      <c r="B759">
        <v>0.5</v>
      </c>
      <c r="C759" t="s">
        <v>42</v>
      </c>
      <c r="D759">
        <v>0.5</v>
      </c>
      <c r="E759">
        <v>0</v>
      </c>
      <c r="F759">
        <v>0.79819600000000002</v>
      </c>
      <c r="G759">
        <v>0.80114600000000002</v>
      </c>
      <c r="K759">
        <v>0.5</v>
      </c>
      <c r="L759">
        <v>0.79819600000000002</v>
      </c>
    </row>
    <row r="760" spans="1:12" x14ac:dyDescent="0.3">
      <c r="A760">
        <v>0.878</v>
      </c>
      <c r="B760">
        <v>0</v>
      </c>
      <c r="C760" t="s">
        <v>17</v>
      </c>
      <c r="D760">
        <v>1</v>
      </c>
      <c r="E760">
        <v>0</v>
      </c>
      <c r="F760">
        <v>0.87277800000000005</v>
      </c>
      <c r="G760">
        <v>0.86160199999999998</v>
      </c>
      <c r="K760">
        <v>1</v>
      </c>
      <c r="L760">
        <v>0.87277800000000005</v>
      </c>
    </row>
    <row r="761" spans="1:12" x14ac:dyDescent="0.3">
      <c r="A761">
        <v>3.9E-2</v>
      </c>
      <c r="B761">
        <v>0</v>
      </c>
      <c r="C761" t="s">
        <v>46</v>
      </c>
      <c r="D761">
        <v>0</v>
      </c>
      <c r="E761">
        <v>0</v>
      </c>
      <c r="F761">
        <v>0.56997100000000001</v>
      </c>
      <c r="G761">
        <v>0.57152700000000001</v>
      </c>
      <c r="K761">
        <v>0</v>
      </c>
      <c r="L761">
        <v>0.56997100000000001</v>
      </c>
    </row>
    <row r="762" spans="1:12" x14ac:dyDescent="0.3">
      <c r="A762">
        <v>0.44600000000000001</v>
      </c>
      <c r="B762">
        <v>0.222</v>
      </c>
      <c r="C762" t="s">
        <v>46</v>
      </c>
      <c r="D762">
        <v>0</v>
      </c>
      <c r="E762">
        <v>0</v>
      </c>
      <c r="F762">
        <v>0.67933200000000005</v>
      </c>
      <c r="G762">
        <v>0.68152199999999996</v>
      </c>
      <c r="K762">
        <v>0</v>
      </c>
      <c r="L762">
        <v>0.67933200000000005</v>
      </c>
    </row>
    <row r="763" spans="1:12" x14ac:dyDescent="0.3">
      <c r="A763">
        <v>0.58599999999999997</v>
      </c>
      <c r="B763">
        <v>0.28599999999999998</v>
      </c>
      <c r="C763" t="s">
        <v>17</v>
      </c>
      <c r="D763">
        <v>1</v>
      </c>
      <c r="E763">
        <v>0</v>
      </c>
      <c r="F763">
        <v>0.82298199999999999</v>
      </c>
      <c r="G763">
        <v>0.817496</v>
      </c>
      <c r="K763">
        <v>1</v>
      </c>
      <c r="L763">
        <v>0.82298199999999999</v>
      </c>
    </row>
    <row r="764" spans="1:12" x14ac:dyDescent="0.3">
      <c r="A764">
        <v>0.871</v>
      </c>
      <c r="B764">
        <v>0.85699999999999998</v>
      </c>
      <c r="C764" t="s">
        <v>17</v>
      </c>
      <c r="D764">
        <v>1</v>
      </c>
      <c r="E764">
        <v>0</v>
      </c>
      <c r="F764">
        <v>0.91918900000000003</v>
      </c>
      <c r="G764">
        <v>0.91458600000000001</v>
      </c>
      <c r="K764">
        <v>1</v>
      </c>
      <c r="L764">
        <v>0.91918900000000003</v>
      </c>
    </row>
    <row r="765" spans="1:12" x14ac:dyDescent="0.3">
      <c r="A765">
        <v>1</v>
      </c>
      <c r="B765">
        <v>1</v>
      </c>
      <c r="C765" t="s">
        <v>17</v>
      </c>
      <c r="D765">
        <v>1</v>
      </c>
      <c r="E765">
        <v>1</v>
      </c>
      <c r="F765">
        <v>0.96312699999999996</v>
      </c>
      <c r="G765">
        <v>0.96404999999999996</v>
      </c>
      <c r="K765">
        <v>1</v>
      </c>
      <c r="L765">
        <v>0.96312699999999996</v>
      </c>
    </row>
    <row r="766" spans="1:12" x14ac:dyDescent="0.3">
      <c r="A766">
        <v>0.91400000000000003</v>
      </c>
      <c r="B766">
        <v>0.85699999999999998</v>
      </c>
      <c r="C766" t="s">
        <v>17</v>
      </c>
      <c r="D766">
        <v>1</v>
      </c>
      <c r="E766">
        <v>0</v>
      </c>
      <c r="F766">
        <v>0.93015199999999998</v>
      </c>
      <c r="G766">
        <v>0.92811500000000002</v>
      </c>
      <c r="K766">
        <v>1</v>
      </c>
      <c r="L766">
        <v>0.93015199999999998</v>
      </c>
    </row>
    <row r="767" spans="1:12" x14ac:dyDescent="0.3">
      <c r="A767">
        <v>8.0000000000000002E-3</v>
      </c>
      <c r="B767">
        <v>0</v>
      </c>
      <c r="C767" t="s">
        <v>46</v>
      </c>
      <c r="D767">
        <v>0</v>
      </c>
      <c r="E767">
        <v>0</v>
      </c>
      <c r="F767">
        <v>0.58459899999999998</v>
      </c>
      <c r="G767">
        <v>0.58701000000000003</v>
      </c>
      <c r="K767">
        <v>0</v>
      </c>
      <c r="L767">
        <v>0.58459899999999998</v>
      </c>
    </row>
    <row r="768" spans="1:12" x14ac:dyDescent="0.3">
      <c r="A768">
        <v>0.99399999999999999</v>
      </c>
      <c r="B768">
        <v>0.85699999999999998</v>
      </c>
      <c r="C768" t="s">
        <v>17</v>
      </c>
      <c r="D768">
        <v>1</v>
      </c>
      <c r="E768">
        <v>0</v>
      </c>
      <c r="F768">
        <v>0.96848900000000004</v>
      </c>
      <c r="G768">
        <v>0.97128599999999998</v>
      </c>
      <c r="K768">
        <v>1</v>
      </c>
      <c r="L768">
        <v>0.96848900000000004</v>
      </c>
    </row>
    <row r="769" spans="1:12" x14ac:dyDescent="0.3">
      <c r="A769">
        <v>0.60899999999999999</v>
      </c>
      <c r="B769">
        <v>0.4</v>
      </c>
      <c r="C769" t="s">
        <v>17</v>
      </c>
      <c r="D769">
        <v>1</v>
      </c>
      <c r="E769">
        <v>0</v>
      </c>
      <c r="F769">
        <v>0.74780100000000005</v>
      </c>
      <c r="G769">
        <v>0.75171200000000005</v>
      </c>
      <c r="K769">
        <v>1</v>
      </c>
      <c r="L769">
        <v>0.74780100000000005</v>
      </c>
    </row>
    <row r="770" spans="1:12" x14ac:dyDescent="0.3">
      <c r="A770">
        <v>0.39200000000000002</v>
      </c>
      <c r="B770">
        <v>0</v>
      </c>
      <c r="C770" t="s">
        <v>46</v>
      </c>
      <c r="D770">
        <v>0</v>
      </c>
      <c r="E770">
        <v>0</v>
      </c>
      <c r="F770">
        <v>0.66294900000000001</v>
      </c>
      <c r="G770">
        <v>0.66627400000000003</v>
      </c>
      <c r="K770">
        <v>0</v>
      </c>
      <c r="L770">
        <v>0.66294900000000001</v>
      </c>
    </row>
    <row r="771" spans="1:12" x14ac:dyDescent="0.3">
      <c r="A771">
        <v>0.85299999999999998</v>
      </c>
      <c r="B771">
        <v>0.66700000000000004</v>
      </c>
      <c r="C771" t="s">
        <v>17</v>
      </c>
      <c r="D771">
        <v>1</v>
      </c>
      <c r="E771">
        <v>0</v>
      </c>
      <c r="F771">
        <v>0.89686600000000005</v>
      </c>
      <c r="G771">
        <v>0.89460399999999995</v>
      </c>
      <c r="K771">
        <v>1</v>
      </c>
      <c r="L771">
        <v>0.89686600000000005</v>
      </c>
    </row>
    <row r="772" spans="1:12" x14ac:dyDescent="0.3">
      <c r="A772">
        <v>0.76700000000000002</v>
      </c>
      <c r="B772">
        <v>0.5</v>
      </c>
      <c r="C772" t="s">
        <v>17</v>
      </c>
      <c r="D772">
        <v>1</v>
      </c>
      <c r="E772">
        <v>0</v>
      </c>
      <c r="F772">
        <v>0.86334599999999995</v>
      </c>
      <c r="G772">
        <v>0.85991799999999996</v>
      </c>
      <c r="K772">
        <v>1</v>
      </c>
      <c r="L772">
        <v>0.86334599999999995</v>
      </c>
    </row>
    <row r="773" spans="1:12" x14ac:dyDescent="0.3">
      <c r="A773">
        <v>1</v>
      </c>
      <c r="B773">
        <v>1</v>
      </c>
      <c r="C773" t="s">
        <v>17</v>
      </c>
      <c r="D773">
        <v>1</v>
      </c>
      <c r="E773">
        <v>1</v>
      </c>
      <c r="F773">
        <v>1</v>
      </c>
      <c r="G773">
        <v>1</v>
      </c>
      <c r="K773">
        <v>1</v>
      </c>
      <c r="L773">
        <v>1</v>
      </c>
    </row>
    <row r="774" spans="1:12" x14ac:dyDescent="0.3">
      <c r="A774">
        <v>0.23699999999999999</v>
      </c>
      <c r="B774">
        <v>0</v>
      </c>
      <c r="C774" t="s">
        <v>46</v>
      </c>
      <c r="D774">
        <v>0</v>
      </c>
      <c r="E774">
        <v>0</v>
      </c>
      <c r="F774">
        <v>0.63908799999999999</v>
      </c>
      <c r="G774">
        <v>0.64771800000000002</v>
      </c>
      <c r="K774">
        <v>0</v>
      </c>
      <c r="L774">
        <v>0.63908799999999999</v>
      </c>
    </row>
    <row r="775" spans="1:12" x14ac:dyDescent="0.3">
      <c r="A775">
        <v>0.89500000000000002</v>
      </c>
      <c r="B775">
        <v>0.625</v>
      </c>
      <c r="C775" t="s">
        <v>17</v>
      </c>
      <c r="D775">
        <v>1</v>
      </c>
      <c r="E775">
        <v>0</v>
      </c>
      <c r="F775">
        <v>0.87651299999999999</v>
      </c>
      <c r="G775">
        <v>0.87425600000000003</v>
      </c>
      <c r="K775">
        <v>1</v>
      </c>
      <c r="L775">
        <v>0.87651299999999999</v>
      </c>
    </row>
    <row r="776" spans="1:12" x14ac:dyDescent="0.3">
      <c r="A776">
        <v>0.56000000000000005</v>
      </c>
      <c r="B776">
        <v>0</v>
      </c>
      <c r="C776" t="s">
        <v>17</v>
      </c>
      <c r="D776">
        <v>1</v>
      </c>
      <c r="E776">
        <v>0</v>
      </c>
      <c r="F776">
        <v>0.74253800000000003</v>
      </c>
      <c r="G776">
        <v>0.74592800000000004</v>
      </c>
      <c r="K776">
        <v>1</v>
      </c>
      <c r="L776">
        <v>0.74253800000000003</v>
      </c>
    </row>
    <row r="777" spans="1:12" x14ac:dyDescent="0.3">
      <c r="A777">
        <v>0.84599999999999997</v>
      </c>
      <c r="B777">
        <v>0.85699999999999998</v>
      </c>
      <c r="C777" t="s">
        <v>17</v>
      </c>
      <c r="D777">
        <v>1</v>
      </c>
      <c r="E777">
        <v>0</v>
      </c>
      <c r="F777">
        <v>0.92800199999999999</v>
      </c>
      <c r="G777">
        <v>0.92830299999999999</v>
      </c>
      <c r="K777">
        <v>1</v>
      </c>
      <c r="L777">
        <v>0.92800199999999999</v>
      </c>
    </row>
    <row r="778" spans="1:12" x14ac:dyDescent="0.3">
      <c r="A778">
        <v>0.97799999999999998</v>
      </c>
      <c r="B778">
        <v>0.4</v>
      </c>
      <c r="C778" t="s">
        <v>17</v>
      </c>
      <c r="D778">
        <v>1</v>
      </c>
      <c r="E778">
        <v>0</v>
      </c>
      <c r="F778">
        <v>0.88139100000000004</v>
      </c>
      <c r="G778">
        <v>0.88281600000000005</v>
      </c>
      <c r="K778">
        <v>1</v>
      </c>
      <c r="L778">
        <v>0.88139100000000004</v>
      </c>
    </row>
    <row r="779" spans="1:12" x14ac:dyDescent="0.3">
      <c r="A779">
        <v>0.16200000000000001</v>
      </c>
      <c r="B779">
        <v>0</v>
      </c>
      <c r="C779" t="s">
        <v>46</v>
      </c>
      <c r="D779">
        <v>0</v>
      </c>
      <c r="E779">
        <v>0</v>
      </c>
      <c r="F779">
        <v>0.65370099999999998</v>
      </c>
      <c r="G779">
        <v>0.65098500000000004</v>
      </c>
      <c r="K779">
        <v>0</v>
      </c>
      <c r="L779">
        <v>0.65370099999999998</v>
      </c>
    </row>
    <row r="780" spans="1:12" x14ac:dyDescent="0.3">
      <c r="A780">
        <v>0.03</v>
      </c>
      <c r="B780">
        <v>0</v>
      </c>
      <c r="C780" t="s">
        <v>46</v>
      </c>
      <c r="D780">
        <v>0</v>
      </c>
      <c r="E780">
        <v>0</v>
      </c>
      <c r="F780">
        <v>0.66861099999999996</v>
      </c>
      <c r="G780">
        <v>0.66402399999999995</v>
      </c>
      <c r="K780">
        <v>0</v>
      </c>
      <c r="L780">
        <v>0.66861099999999996</v>
      </c>
    </row>
    <row r="781" spans="1:12" x14ac:dyDescent="0.3">
      <c r="A781">
        <v>0.98799999999999999</v>
      </c>
      <c r="B781">
        <v>0.66700000000000004</v>
      </c>
      <c r="C781" t="s">
        <v>17</v>
      </c>
      <c r="D781">
        <v>1</v>
      </c>
      <c r="E781">
        <v>0</v>
      </c>
      <c r="F781">
        <v>0.902582</v>
      </c>
      <c r="G781">
        <v>0.90289600000000003</v>
      </c>
      <c r="K781">
        <v>1</v>
      </c>
      <c r="L781">
        <v>0.902582</v>
      </c>
    </row>
    <row r="782" spans="1:12" x14ac:dyDescent="0.3">
      <c r="A782">
        <v>0.71</v>
      </c>
      <c r="B782">
        <v>0.52600000000000002</v>
      </c>
      <c r="C782" t="s">
        <v>42</v>
      </c>
      <c r="D782">
        <v>0.5</v>
      </c>
      <c r="E782">
        <v>0</v>
      </c>
      <c r="F782">
        <v>0.86399300000000001</v>
      </c>
      <c r="G782">
        <v>0.859232</v>
      </c>
      <c r="K782">
        <v>0.5</v>
      </c>
      <c r="L782">
        <v>0.86399300000000001</v>
      </c>
    </row>
    <row r="783" spans="1:12" x14ac:dyDescent="0.3">
      <c r="A783">
        <v>0.97199999999999998</v>
      </c>
      <c r="B783">
        <v>0</v>
      </c>
      <c r="C783" t="s">
        <v>17</v>
      </c>
      <c r="D783">
        <v>1</v>
      </c>
      <c r="E783">
        <v>0</v>
      </c>
      <c r="F783">
        <v>0.86201399999999995</v>
      </c>
      <c r="G783">
        <v>0.85228199999999998</v>
      </c>
      <c r="K783">
        <v>1</v>
      </c>
      <c r="L783">
        <v>0.86201399999999995</v>
      </c>
    </row>
    <row r="784" spans="1:12" x14ac:dyDescent="0.3">
      <c r="A784">
        <v>0.88200000000000001</v>
      </c>
      <c r="B784">
        <v>0.5</v>
      </c>
      <c r="C784" t="s">
        <v>17</v>
      </c>
      <c r="D784">
        <v>1</v>
      </c>
      <c r="E784">
        <v>0</v>
      </c>
      <c r="F784">
        <v>0.89107800000000004</v>
      </c>
      <c r="G784">
        <v>0.89376500000000003</v>
      </c>
      <c r="K784">
        <v>1</v>
      </c>
      <c r="L784">
        <v>0.89107800000000004</v>
      </c>
    </row>
    <row r="785" spans="1:12" x14ac:dyDescent="0.3">
      <c r="A785">
        <v>0.92300000000000004</v>
      </c>
      <c r="B785">
        <v>0.64</v>
      </c>
      <c r="C785" t="s">
        <v>17</v>
      </c>
      <c r="D785">
        <v>1</v>
      </c>
      <c r="E785">
        <v>0</v>
      </c>
      <c r="F785">
        <v>0.91176800000000002</v>
      </c>
      <c r="G785">
        <v>0.90293100000000004</v>
      </c>
      <c r="K785">
        <v>1</v>
      </c>
      <c r="L785">
        <v>0.91176800000000002</v>
      </c>
    </row>
    <row r="786" spans="1:12" x14ac:dyDescent="0.3">
      <c r="A786">
        <v>0.98699999999999999</v>
      </c>
      <c r="B786">
        <v>0.66700000000000004</v>
      </c>
      <c r="C786" t="s">
        <v>17</v>
      </c>
      <c r="D786">
        <v>1</v>
      </c>
      <c r="E786">
        <v>0</v>
      </c>
      <c r="F786">
        <v>0.93129899999999999</v>
      </c>
      <c r="G786">
        <v>0.91970499999999999</v>
      </c>
      <c r="K786">
        <v>1</v>
      </c>
      <c r="L786">
        <v>0.93129899999999999</v>
      </c>
    </row>
    <row r="787" spans="1:12" x14ac:dyDescent="0.3">
      <c r="A787">
        <v>3.6999999999999998E-2</v>
      </c>
      <c r="B787">
        <v>0</v>
      </c>
      <c r="C787" t="s">
        <v>46</v>
      </c>
      <c r="D787">
        <v>0</v>
      </c>
      <c r="E787">
        <v>0</v>
      </c>
      <c r="F787">
        <v>0.60078600000000004</v>
      </c>
      <c r="G787">
        <v>0.601858</v>
      </c>
      <c r="K787">
        <v>0</v>
      </c>
      <c r="L787">
        <v>0.60078600000000004</v>
      </c>
    </row>
    <row r="788" spans="1:12" x14ac:dyDescent="0.3">
      <c r="A788">
        <v>0.86499999999999999</v>
      </c>
      <c r="B788">
        <v>0.28599999999999998</v>
      </c>
      <c r="C788" t="s">
        <v>17</v>
      </c>
      <c r="D788">
        <v>1</v>
      </c>
      <c r="E788">
        <v>0</v>
      </c>
      <c r="F788">
        <v>0.88569900000000001</v>
      </c>
      <c r="G788">
        <v>0.87639299999999998</v>
      </c>
      <c r="K788">
        <v>1</v>
      </c>
      <c r="L788">
        <v>0.88569900000000001</v>
      </c>
    </row>
    <row r="789" spans="1:12" x14ac:dyDescent="0.3">
      <c r="A789">
        <v>0.50800000000000001</v>
      </c>
      <c r="B789">
        <v>0.316</v>
      </c>
      <c r="C789" t="s">
        <v>42</v>
      </c>
      <c r="D789">
        <v>0.5</v>
      </c>
      <c r="E789">
        <v>0</v>
      </c>
      <c r="F789">
        <v>0.79933900000000002</v>
      </c>
      <c r="G789">
        <v>0.80295499999999997</v>
      </c>
      <c r="K789">
        <v>0.5</v>
      </c>
      <c r="L789">
        <v>0.79933900000000002</v>
      </c>
    </row>
    <row r="790" spans="1:12" x14ac:dyDescent="0.3">
      <c r="A790">
        <v>0.56599999999999995</v>
      </c>
      <c r="B790">
        <v>0.45500000000000002</v>
      </c>
      <c r="C790" t="s">
        <v>17</v>
      </c>
      <c r="D790">
        <v>1</v>
      </c>
      <c r="E790">
        <v>0</v>
      </c>
      <c r="F790">
        <v>0.76667300000000005</v>
      </c>
      <c r="G790">
        <v>0.77402000000000004</v>
      </c>
      <c r="K790">
        <v>1</v>
      </c>
      <c r="L790">
        <v>0.76667300000000005</v>
      </c>
    </row>
    <row r="791" spans="1:12" x14ac:dyDescent="0.3">
      <c r="A791">
        <v>0.23499999999999999</v>
      </c>
      <c r="B791">
        <v>0</v>
      </c>
      <c r="C791" t="s">
        <v>46</v>
      </c>
      <c r="D791">
        <v>0</v>
      </c>
      <c r="E791">
        <v>0</v>
      </c>
      <c r="F791">
        <v>0.67291199999999995</v>
      </c>
      <c r="G791">
        <v>0.67845100000000003</v>
      </c>
      <c r="K791">
        <v>0</v>
      </c>
      <c r="L791">
        <v>0.67291199999999995</v>
      </c>
    </row>
    <row r="792" spans="1:12" x14ac:dyDescent="0.3">
      <c r="A792">
        <v>0.95499999999999996</v>
      </c>
      <c r="B792">
        <v>0.4</v>
      </c>
      <c r="C792" t="s">
        <v>17</v>
      </c>
      <c r="D792">
        <v>1</v>
      </c>
      <c r="E792">
        <v>0</v>
      </c>
      <c r="F792">
        <v>0.87604800000000005</v>
      </c>
      <c r="G792">
        <v>0.87745200000000001</v>
      </c>
      <c r="K792">
        <v>1</v>
      </c>
      <c r="L792">
        <v>0.87604800000000005</v>
      </c>
    </row>
    <row r="793" spans="1:12" x14ac:dyDescent="0.3">
      <c r="A793">
        <v>1</v>
      </c>
      <c r="B793">
        <v>1</v>
      </c>
      <c r="C793" t="s">
        <v>17</v>
      </c>
      <c r="D793">
        <v>1</v>
      </c>
      <c r="E793">
        <v>1</v>
      </c>
      <c r="F793">
        <v>1</v>
      </c>
      <c r="G793">
        <v>1</v>
      </c>
      <c r="K793">
        <v>1</v>
      </c>
      <c r="L793">
        <v>1</v>
      </c>
    </row>
    <row r="794" spans="1:12" x14ac:dyDescent="0.3">
      <c r="A794">
        <v>1</v>
      </c>
      <c r="B794">
        <v>1</v>
      </c>
      <c r="C794" t="s">
        <v>17</v>
      </c>
      <c r="D794">
        <v>1</v>
      </c>
      <c r="E794">
        <v>1</v>
      </c>
      <c r="F794">
        <v>0.96655599999999997</v>
      </c>
      <c r="G794">
        <v>0.96437099999999998</v>
      </c>
      <c r="K794">
        <v>1</v>
      </c>
      <c r="L794">
        <v>0.96655599999999997</v>
      </c>
    </row>
    <row r="795" spans="1:12" x14ac:dyDescent="0.3">
      <c r="A795">
        <v>0.20100000000000001</v>
      </c>
      <c r="B795">
        <v>0</v>
      </c>
      <c r="C795" t="s">
        <v>42</v>
      </c>
      <c r="D795">
        <v>0.5</v>
      </c>
      <c r="E795">
        <v>0</v>
      </c>
      <c r="F795">
        <v>0.66078800000000004</v>
      </c>
      <c r="G795">
        <v>0.66607499999999997</v>
      </c>
      <c r="K795">
        <v>0.5</v>
      </c>
      <c r="L795">
        <v>0.66078800000000004</v>
      </c>
    </row>
    <row r="796" spans="1:12" x14ac:dyDescent="0.3">
      <c r="A796">
        <v>0.86599999999999999</v>
      </c>
      <c r="B796">
        <v>0.5</v>
      </c>
      <c r="C796" t="s">
        <v>17</v>
      </c>
      <c r="D796">
        <v>1</v>
      </c>
      <c r="E796">
        <v>0</v>
      </c>
      <c r="F796">
        <v>0.85079199999999999</v>
      </c>
      <c r="G796">
        <v>0.84312200000000004</v>
      </c>
      <c r="K796">
        <v>1</v>
      </c>
      <c r="L796">
        <v>0.85079199999999999</v>
      </c>
    </row>
    <row r="797" spans="1:12" x14ac:dyDescent="0.3">
      <c r="A797">
        <v>0.88800000000000001</v>
      </c>
      <c r="B797">
        <v>0.75</v>
      </c>
      <c r="C797" t="s">
        <v>17</v>
      </c>
      <c r="D797">
        <v>1</v>
      </c>
      <c r="E797">
        <v>0</v>
      </c>
      <c r="F797">
        <v>0.906663</v>
      </c>
      <c r="G797">
        <v>0.90371299999999999</v>
      </c>
      <c r="K797">
        <v>1</v>
      </c>
      <c r="L797">
        <v>0.906663</v>
      </c>
    </row>
    <row r="798" spans="1:12" x14ac:dyDescent="0.3">
      <c r="A798">
        <v>1</v>
      </c>
      <c r="B798">
        <v>1</v>
      </c>
      <c r="C798" t="s">
        <v>17</v>
      </c>
      <c r="D798">
        <v>1</v>
      </c>
      <c r="E798">
        <v>1</v>
      </c>
      <c r="F798">
        <v>1</v>
      </c>
      <c r="G798">
        <v>1</v>
      </c>
      <c r="K798">
        <v>1</v>
      </c>
      <c r="L798">
        <v>1</v>
      </c>
    </row>
    <row r="799" spans="1:12" x14ac:dyDescent="0.3">
      <c r="A799">
        <v>1</v>
      </c>
      <c r="B799">
        <v>1</v>
      </c>
      <c r="C799" t="s">
        <v>17</v>
      </c>
      <c r="D799">
        <v>1</v>
      </c>
      <c r="E799">
        <v>1</v>
      </c>
      <c r="F799">
        <v>0.85831100000000005</v>
      </c>
      <c r="G799">
        <v>0.86344299999999996</v>
      </c>
      <c r="K799">
        <v>1</v>
      </c>
      <c r="L799">
        <v>0.85831100000000005</v>
      </c>
    </row>
    <row r="800" spans="1:12" x14ac:dyDescent="0.3">
      <c r="A800">
        <v>0.88600000000000001</v>
      </c>
      <c r="B800">
        <v>0.77800000000000002</v>
      </c>
      <c r="C800" t="s">
        <v>17</v>
      </c>
      <c r="D800">
        <v>1</v>
      </c>
      <c r="E800">
        <v>0</v>
      </c>
      <c r="F800">
        <v>0.92787200000000003</v>
      </c>
      <c r="G800">
        <v>0.93244800000000005</v>
      </c>
      <c r="K800">
        <v>1</v>
      </c>
      <c r="L800">
        <v>0.92787200000000003</v>
      </c>
    </row>
    <row r="801" spans="1:12" x14ac:dyDescent="0.3">
      <c r="A801">
        <v>0.77800000000000002</v>
      </c>
      <c r="B801">
        <v>0.5</v>
      </c>
      <c r="C801" t="s">
        <v>17</v>
      </c>
      <c r="D801">
        <v>1</v>
      </c>
      <c r="E801">
        <v>0</v>
      </c>
      <c r="F801">
        <v>0.83704500000000004</v>
      </c>
      <c r="G801">
        <v>0.82571499999999998</v>
      </c>
      <c r="K801">
        <v>1</v>
      </c>
      <c r="L801">
        <v>0.83704500000000004</v>
      </c>
    </row>
    <row r="802" spans="1:12" x14ac:dyDescent="0.3">
      <c r="A802">
        <v>0.94499999999999995</v>
      </c>
      <c r="B802">
        <v>0.8</v>
      </c>
      <c r="C802" t="s">
        <v>17</v>
      </c>
      <c r="D802">
        <v>1</v>
      </c>
      <c r="E802">
        <v>0</v>
      </c>
      <c r="F802">
        <v>0.86080500000000004</v>
      </c>
      <c r="G802">
        <v>0.864178</v>
      </c>
      <c r="K802">
        <v>1</v>
      </c>
      <c r="L802">
        <v>0.86080500000000004</v>
      </c>
    </row>
    <row r="803" spans="1:12" x14ac:dyDescent="0.3">
      <c r="A803">
        <v>0.90200000000000002</v>
      </c>
      <c r="B803">
        <v>0.54500000000000004</v>
      </c>
      <c r="C803" t="s">
        <v>17</v>
      </c>
      <c r="D803">
        <v>1</v>
      </c>
      <c r="E803">
        <v>0</v>
      </c>
      <c r="F803">
        <v>0.801122</v>
      </c>
      <c r="G803">
        <v>0.81689999999999996</v>
      </c>
      <c r="K803">
        <v>1</v>
      </c>
      <c r="L803">
        <v>0.801122</v>
      </c>
    </row>
    <row r="804" spans="1:12" x14ac:dyDescent="0.3">
      <c r="A804">
        <v>0.65200000000000002</v>
      </c>
      <c r="B804">
        <v>0.5</v>
      </c>
      <c r="C804" t="s">
        <v>42</v>
      </c>
      <c r="D804">
        <v>0.5</v>
      </c>
      <c r="E804">
        <v>0</v>
      </c>
      <c r="F804">
        <v>0.87985400000000002</v>
      </c>
      <c r="G804">
        <v>0.86661500000000002</v>
      </c>
      <c r="K804">
        <v>0.5</v>
      </c>
      <c r="L804">
        <v>0.87985400000000002</v>
      </c>
    </row>
    <row r="805" spans="1:12" x14ac:dyDescent="0.3">
      <c r="A805">
        <v>1</v>
      </c>
      <c r="B805">
        <v>1</v>
      </c>
      <c r="C805" t="s">
        <v>17</v>
      </c>
      <c r="D805">
        <v>1</v>
      </c>
      <c r="E805">
        <v>1</v>
      </c>
      <c r="F805">
        <v>1</v>
      </c>
      <c r="G805">
        <v>1</v>
      </c>
      <c r="K805">
        <v>1</v>
      </c>
      <c r="L805">
        <v>1</v>
      </c>
    </row>
    <row r="806" spans="1:12" x14ac:dyDescent="0.3">
      <c r="A806">
        <v>0.92600000000000005</v>
      </c>
      <c r="B806">
        <v>0.83299999999999996</v>
      </c>
      <c r="C806" t="s">
        <v>17</v>
      </c>
      <c r="D806">
        <v>1</v>
      </c>
      <c r="E806">
        <v>0</v>
      </c>
      <c r="F806">
        <v>0.86826099999999995</v>
      </c>
      <c r="G806">
        <v>0.86044200000000004</v>
      </c>
      <c r="K806">
        <v>1</v>
      </c>
      <c r="L806">
        <v>0.86826099999999995</v>
      </c>
    </row>
    <row r="807" spans="1:12" x14ac:dyDescent="0.3">
      <c r="A807">
        <v>0.19700000000000001</v>
      </c>
      <c r="B807">
        <v>0.16700000000000001</v>
      </c>
      <c r="C807" t="s">
        <v>46</v>
      </c>
      <c r="D807">
        <v>0</v>
      </c>
      <c r="E807">
        <v>0</v>
      </c>
      <c r="F807">
        <v>0.65657200000000004</v>
      </c>
      <c r="G807">
        <v>0.65864400000000001</v>
      </c>
      <c r="K807">
        <v>0</v>
      </c>
      <c r="L807">
        <v>0.65657200000000004</v>
      </c>
    </row>
    <row r="808" spans="1:12" x14ac:dyDescent="0.3">
      <c r="A808">
        <v>0.96399999999999997</v>
      </c>
      <c r="B808">
        <v>0.8</v>
      </c>
      <c r="C808" t="s">
        <v>17</v>
      </c>
      <c r="D808">
        <v>1</v>
      </c>
      <c r="E808">
        <v>0</v>
      </c>
      <c r="F808">
        <v>0.94026799999999999</v>
      </c>
      <c r="G808">
        <v>0.92621200000000004</v>
      </c>
      <c r="K808">
        <v>1</v>
      </c>
      <c r="L808">
        <v>0.94026799999999999</v>
      </c>
    </row>
    <row r="809" spans="1:12" x14ac:dyDescent="0.3">
      <c r="A809">
        <v>0.92800000000000005</v>
      </c>
      <c r="B809">
        <v>0.66700000000000004</v>
      </c>
      <c r="C809" t="s">
        <v>17</v>
      </c>
      <c r="D809">
        <v>1</v>
      </c>
      <c r="E809">
        <v>0</v>
      </c>
      <c r="F809">
        <v>0.88067399999999996</v>
      </c>
      <c r="G809">
        <v>0.86216300000000001</v>
      </c>
      <c r="K809">
        <v>1</v>
      </c>
      <c r="L809">
        <v>0.88067399999999996</v>
      </c>
    </row>
    <row r="810" spans="1:12" x14ac:dyDescent="0.3">
      <c r="A810">
        <v>0.96199999999999997</v>
      </c>
      <c r="B810">
        <v>0.66700000000000004</v>
      </c>
      <c r="C810" t="s">
        <v>17</v>
      </c>
      <c r="D810">
        <v>1</v>
      </c>
      <c r="E810">
        <v>0</v>
      </c>
      <c r="F810">
        <v>0.92606599999999994</v>
      </c>
      <c r="G810">
        <v>0.91922599999999999</v>
      </c>
      <c r="K810">
        <v>1</v>
      </c>
      <c r="L810">
        <v>0.92606599999999994</v>
      </c>
    </row>
    <row r="811" spans="1:12" x14ac:dyDescent="0.3">
      <c r="A811">
        <v>0.52300000000000002</v>
      </c>
      <c r="B811">
        <v>0</v>
      </c>
      <c r="C811" t="s">
        <v>42</v>
      </c>
      <c r="D811">
        <v>0.5</v>
      </c>
      <c r="E811">
        <v>0</v>
      </c>
      <c r="F811">
        <v>0.82311699999999999</v>
      </c>
      <c r="G811">
        <v>0.81043699999999996</v>
      </c>
      <c r="K811">
        <v>0.5</v>
      </c>
      <c r="L811">
        <v>0.82311699999999999</v>
      </c>
    </row>
    <row r="812" spans="1:12" x14ac:dyDescent="0.3">
      <c r="A812">
        <v>8.3000000000000004E-2</v>
      </c>
      <c r="B812">
        <v>0</v>
      </c>
      <c r="C812" t="s">
        <v>46</v>
      </c>
      <c r="D812">
        <v>0</v>
      </c>
      <c r="E812">
        <v>0</v>
      </c>
      <c r="F812">
        <v>0.61716400000000005</v>
      </c>
      <c r="G812">
        <v>0.616734</v>
      </c>
      <c r="K812">
        <v>0</v>
      </c>
      <c r="L812">
        <v>0.61716400000000005</v>
      </c>
    </row>
    <row r="813" spans="1:12" x14ac:dyDescent="0.3">
      <c r="A813">
        <v>0.94199999999999995</v>
      </c>
      <c r="B813">
        <v>0.8</v>
      </c>
      <c r="C813" t="s">
        <v>17</v>
      </c>
      <c r="D813">
        <v>1</v>
      </c>
      <c r="E813">
        <v>0</v>
      </c>
      <c r="F813">
        <v>0.90803100000000003</v>
      </c>
      <c r="G813">
        <v>0.90792099999999998</v>
      </c>
      <c r="K813">
        <v>1</v>
      </c>
      <c r="L813">
        <v>0.90803100000000003</v>
      </c>
    </row>
    <row r="814" spans="1:12" x14ac:dyDescent="0.3">
      <c r="A814">
        <v>1</v>
      </c>
      <c r="B814">
        <v>1</v>
      </c>
      <c r="C814" t="s">
        <v>17</v>
      </c>
      <c r="D814">
        <v>1</v>
      </c>
      <c r="E814">
        <v>1</v>
      </c>
      <c r="F814">
        <v>1</v>
      </c>
      <c r="G814">
        <v>1</v>
      </c>
      <c r="K814">
        <v>1</v>
      </c>
      <c r="L814">
        <v>1</v>
      </c>
    </row>
    <row r="815" spans="1:12" x14ac:dyDescent="0.3">
      <c r="A815">
        <v>0.151</v>
      </c>
      <c r="B815">
        <v>0</v>
      </c>
      <c r="C815" t="s">
        <v>46</v>
      </c>
      <c r="D815">
        <v>0</v>
      </c>
      <c r="E815">
        <v>0</v>
      </c>
      <c r="F815">
        <v>0.590449</v>
      </c>
      <c r="G815">
        <v>0.59660599999999997</v>
      </c>
      <c r="K815">
        <v>0</v>
      </c>
      <c r="L815">
        <v>0.590449</v>
      </c>
    </row>
    <row r="816" spans="1:12" x14ac:dyDescent="0.3">
      <c r="A816">
        <v>0.93899999999999995</v>
      </c>
      <c r="B816">
        <v>0</v>
      </c>
      <c r="C816" t="s">
        <v>17</v>
      </c>
      <c r="D816">
        <v>1</v>
      </c>
      <c r="E816">
        <v>0</v>
      </c>
      <c r="F816">
        <v>0.86519299999999999</v>
      </c>
      <c r="G816">
        <v>0.84803499999999998</v>
      </c>
      <c r="K816">
        <v>1</v>
      </c>
      <c r="L816">
        <v>0.86519299999999999</v>
      </c>
    </row>
    <row r="817" spans="1:12" x14ac:dyDescent="0.3">
      <c r="A817">
        <v>0.75700000000000001</v>
      </c>
      <c r="B817">
        <v>0</v>
      </c>
      <c r="C817" t="s">
        <v>17</v>
      </c>
      <c r="D817">
        <v>1</v>
      </c>
      <c r="E817">
        <v>0</v>
      </c>
      <c r="F817">
        <v>0.81959899999999997</v>
      </c>
      <c r="G817">
        <v>0.81022700000000003</v>
      </c>
      <c r="K817">
        <v>1</v>
      </c>
      <c r="L817">
        <v>0.81959899999999997</v>
      </c>
    </row>
    <row r="818" spans="1:12" x14ac:dyDescent="0.3">
      <c r="A818">
        <v>0.97599999999999998</v>
      </c>
      <c r="B818">
        <v>0.8</v>
      </c>
      <c r="C818" t="s">
        <v>17</v>
      </c>
      <c r="D818">
        <v>1</v>
      </c>
      <c r="E818">
        <v>0</v>
      </c>
      <c r="F818">
        <v>0.91800099999999996</v>
      </c>
      <c r="G818">
        <v>0.90851199999999999</v>
      </c>
      <c r="K818">
        <v>1</v>
      </c>
      <c r="L818">
        <v>0.91800099999999996</v>
      </c>
    </row>
    <row r="819" spans="1:12" x14ac:dyDescent="0.3">
      <c r="A819">
        <v>0.84499999999999997</v>
      </c>
      <c r="B819">
        <v>0.25</v>
      </c>
      <c r="C819" t="s">
        <v>17</v>
      </c>
      <c r="D819">
        <v>1</v>
      </c>
      <c r="E819">
        <v>0</v>
      </c>
      <c r="F819">
        <v>0.89138200000000001</v>
      </c>
      <c r="G819">
        <v>0.87988999999999995</v>
      </c>
      <c r="K819">
        <v>1</v>
      </c>
      <c r="L819">
        <v>0.89138200000000001</v>
      </c>
    </row>
    <row r="820" spans="1:12" x14ac:dyDescent="0.3">
      <c r="A820">
        <v>0.755</v>
      </c>
      <c r="B820">
        <v>0.5</v>
      </c>
      <c r="C820" t="s">
        <v>42</v>
      </c>
      <c r="D820">
        <v>0.5</v>
      </c>
      <c r="E820">
        <v>0</v>
      </c>
      <c r="F820">
        <v>0.72203899999999999</v>
      </c>
      <c r="G820">
        <v>0.73406099999999996</v>
      </c>
      <c r="K820">
        <v>0.5</v>
      </c>
      <c r="L820">
        <v>0.72203899999999999</v>
      </c>
    </row>
    <row r="821" spans="1:12" x14ac:dyDescent="0.3">
      <c r="A821">
        <v>0.98099999999999998</v>
      </c>
      <c r="B821">
        <v>0.81799999999999995</v>
      </c>
      <c r="C821" t="s">
        <v>17</v>
      </c>
      <c r="D821">
        <v>1</v>
      </c>
      <c r="E821">
        <v>0</v>
      </c>
      <c r="F821">
        <v>0.916211</v>
      </c>
      <c r="G821">
        <v>0.91761099999999995</v>
      </c>
      <c r="K821">
        <v>1</v>
      </c>
      <c r="L821">
        <v>0.916211</v>
      </c>
    </row>
    <row r="822" spans="1:12" x14ac:dyDescent="0.3">
      <c r="A822">
        <v>0.96799999999999997</v>
      </c>
      <c r="B822">
        <v>0.54500000000000004</v>
      </c>
      <c r="C822" t="s">
        <v>17</v>
      </c>
      <c r="D822">
        <v>1</v>
      </c>
      <c r="E822">
        <v>0</v>
      </c>
      <c r="F822">
        <v>0.89598800000000001</v>
      </c>
      <c r="G822">
        <v>0.88532</v>
      </c>
      <c r="K822">
        <v>1</v>
      </c>
      <c r="L822">
        <v>0.89598800000000001</v>
      </c>
    </row>
    <row r="823" spans="1:12" x14ac:dyDescent="0.3">
      <c r="A823">
        <v>0.214</v>
      </c>
      <c r="B823">
        <v>0.28599999999999998</v>
      </c>
      <c r="C823" t="s">
        <v>46</v>
      </c>
      <c r="D823">
        <v>0</v>
      </c>
      <c r="E823">
        <v>0</v>
      </c>
      <c r="F823">
        <v>0.69713499999999995</v>
      </c>
      <c r="G823">
        <v>0.70023100000000005</v>
      </c>
      <c r="K823">
        <v>0</v>
      </c>
      <c r="L823">
        <v>0.69713499999999995</v>
      </c>
    </row>
    <row r="824" spans="1:12" x14ac:dyDescent="0.3">
      <c r="A824">
        <v>0.999</v>
      </c>
      <c r="B824">
        <v>0.91700000000000004</v>
      </c>
      <c r="C824" t="s">
        <v>17</v>
      </c>
      <c r="D824">
        <v>1</v>
      </c>
      <c r="E824">
        <v>0</v>
      </c>
      <c r="F824">
        <v>0.98634999999999995</v>
      </c>
      <c r="G824">
        <v>0.98600100000000002</v>
      </c>
      <c r="K824">
        <v>1</v>
      </c>
      <c r="L824">
        <v>0.98634999999999995</v>
      </c>
    </row>
    <row r="825" spans="1:12" x14ac:dyDescent="0.3">
      <c r="A825">
        <v>0.91100000000000003</v>
      </c>
      <c r="B825">
        <v>0.8</v>
      </c>
      <c r="C825" t="s">
        <v>17</v>
      </c>
      <c r="D825">
        <v>1</v>
      </c>
      <c r="E825">
        <v>0</v>
      </c>
      <c r="F825">
        <v>0.87258999999999998</v>
      </c>
      <c r="G825">
        <v>0.87067600000000001</v>
      </c>
      <c r="K825">
        <v>1</v>
      </c>
      <c r="L825">
        <v>0.87258999999999998</v>
      </c>
    </row>
    <row r="826" spans="1:12" x14ac:dyDescent="0.3">
      <c r="A826">
        <v>0.81399999999999995</v>
      </c>
      <c r="B826">
        <v>0</v>
      </c>
      <c r="C826" t="s">
        <v>17</v>
      </c>
      <c r="D826">
        <v>1</v>
      </c>
      <c r="E826">
        <v>0</v>
      </c>
      <c r="F826">
        <v>0.84906400000000004</v>
      </c>
      <c r="G826">
        <v>0.83969800000000006</v>
      </c>
      <c r="K826">
        <v>1</v>
      </c>
      <c r="L826">
        <v>0.84906400000000004</v>
      </c>
    </row>
    <row r="827" spans="1:12" x14ac:dyDescent="0.3">
      <c r="A827">
        <v>0.89200000000000002</v>
      </c>
      <c r="B827">
        <v>0</v>
      </c>
      <c r="C827" t="s">
        <v>17</v>
      </c>
      <c r="D827">
        <v>1</v>
      </c>
      <c r="E827">
        <v>0</v>
      </c>
      <c r="F827">
        <v>0.87010600000000005</v>
      </c>
      <c r="G827">
        <v>0.86060599999999998</v>
      </c>
      <c r="K827">
        <v>1</v>
      </c>
      <c r="L827">
        <v>0.87010600000000005</v>
      </c>
    </row>
    <row r="828" spans="1:12" x14ac:dyDescent="0.3">
      <c r="A828">
        <v>0.90300000000000002</v>
      </c>
      <c r="B828">
        <v>0.69599999999999995</v>
      </c>
      <c r="C828" t="s">
        <v>17</v>
      </c>
      <c r="D828">
        <v>1</v>
      </c>
      <c r="E828">
        <v>0</v>
      </c>
      <c r="F828">
        <v>0.93477299999999997</v>
      </c>
      <c r="G828">
        <v>0.93112799999999996</v>
      </c>
      <c r="K828">
        <v>1</v>
      </c>
      <c r="L828">
        <v>0.93477299999999997</v>
      </c>
    </row>
    <row r="829" spans="1:12" x14ac:dyDescent="0.3">
      <c r="A829">
        <v>0.98299999999999998</v>
      </c>
      <c r="B829">
        <v>0.54500000000000004</v>
      </c>
      <c r="C829" t="s">
        <v>17</v>
      </c>
      <c r="D829">
        <v>1</v>
      </c>
      <c r="E829">
        <v>0</v>
      </c>
      <c r="F829">
        <v>0.78475600000000001</v>
      </c>
      <c r="G829">
        <v>0.792072</v>
      </c>
      <c r="K829">
        <v>1</v>
      </c>
      <c r="L829">
        <v>0.78475600000000001</v>
      </c>
    </row>
    <row r="830" spans="1:12" x14ac:dyDescent="0.3">
      <c r="A830">
        <v>0.93600000000000005</v>
      </c>
      <c r="B830">
        <v>0</v>
      </c>
      <c r="C830" t="s">
        <v>17</v>
      </c>
      <c r="D830">
        <v>1</v>
      </c>
      <c r="E830">
        <v>0</v>
      </c>
      <c r="F830">
        <v>0.80139899999999997</v>
      </c>
      <c r="G830">
        <v>0.80249999999999999</v>
      </c>
      <c r="K830">
        <v>1</v>
      </c>
      <c r="L830">
        <v>0.80139899999999997</v>
      </c>
    </row>
    <row r="831" spans="1:12" x14ac:dyDescent="0.3">
      <c r="A831">
        <v>0.85699999999999998</v>
      </c>
      <c r="B831">
        <v>0.81799999999999995</v>
      </c>
      <c r="C831" t="s">
        <v>42</v>
      </c>
      <c r="D831">
        <v>0.5</v>
      </c>
      <c r="E831">
        <v>0</v>
      </c>
      <c r="F831">
        <v>0.88365800000000005</v>
      </c>
      <c r="G831">
        <v>0.890065</v>
      </c>
      <c r="K831">
        <v>0.5</v>
      </c>
      <c r="L831">
        <v>0.88365800000000005</v>
      </c>
    </row>
    <row r="832" spans="1:12" x14ac:dyDescent="0.3">
      <c r="A832">
        <v>1</v>
      </c>
      <c r="B832">
        <v>1</v>
      </c>
      <c r="C832" t="s">
        <v>17</v>
      </c>
      <c r="D832">
        <v>1</v>
      </c>
      <c r="E832">
        <v>1</v>
      </c>
      <c r="F832">
        <v>1</v>
      </c>
      <c r="G832">
        <v>1</v>
      </c>
      <c r="K832">
        <v>1</v>
      </c>
      <c r="L832">
        <v>1</v>
      </c>
    </row>
    <row r="833" spans="1:12" x14ac:dyDescent="0.3">
      <c r="A833">
        <v>0.52200000000000002</v>
      </c>
      <c r="B833">
        <v>0.28599999999999998</v>
      </c>
      <c r="C833" t="s">
        <v>42</v>
      </c>
      <c r="D833">
        <v>0.5</v>
      </c>
      <c r="E833">
        <v>0</v>
      </c>
      <c r="F833">
        <v>0.68182200000000004</v>
      </c>
      <c r="G833">
        <v>0.68680699999999995</v>
      </c>
      <c r="K833">
        <v>0.5</v>
      </c>
      <c r="L833">
        <v>0.68182200000000004</v>
      </c>
    </row>
    <row r="834" spans="1:12" x14ac:dyDescent="0.3">
      <c r="A834">
        <v>0.80800000000000005</v>
      </c>
      <c r="B834">
        <v>0.4</v>
      </c>
      <c r="C834" t="s">
        <v>17</v>
      </c>
      <c r="D834">
        <v>1</v>
      </c>
      <c r="E834">
        <v>0</v>
      </c>
      <c r="F834">
        <v>0.78249400000000002</v>
      </c>
      <c r="G834">
        <v>0.77215900000000004</v>
      </c>
      <c r="K834">
        <v>1</v>
      </c>
      <c r="L834">
        <v>0.78249400000000002</v>
      </c>
    </row>
    <row r="835" spans="1:12" x14ac:dyDescent="0.3">
      <c r="A835">
        <v>1</v>
      </c>
      <c r="B835">
        <v>1</v>
      </c>
      <c r="C835" t="s">
        <v>17</v>
      </c>
      <c r="D835">
        <v>1</v>
      </c>
      <c r="E835">
        <v>1</v>
      </c>
      <c r="F835">
        <v>0.97116400000000003</v>
      </c>
      <c r="G835">
        <v>0.96571499999999999</v>
      </c>
      <c r="K835">
        <v>1</v>
      </c>
      <c r="L835">
        <v>0.97116400000000003</v>
      </c>
    </row>
    <row r="836" spans="1:12" x14ac:dyDescent="0.3">
      <c r="A836">
        <v>1</v>
      </c>
      <c r="B836">
        <v>1</v>
      </c>
      <c r="C836" t="s">
        <v>17</v>
      </c>
      <c r="D836">
        <v>1</v>
      </c>
      <c r="E836">
        <v>1</v>
      </c>
      <c r="F836">
        <v>0.982877</v>
      </c>
      <c r="G836">
        <v>0.98191200000000001</v>
      </c>
      <c r="K836">
        <v>1</v>
      </c>
      <c r="L836">
        <v>0.982877</v>
      </c>
    </row>
    <row r="837" spans="1:12" x14ac:dyDescent="0.3">
      <c r="A837">
        <v>-2.5000000000000001E-2</v>
      </c>
      <c r="B837">
        <v>0</v>
      </c>
      <c r="C837" t="s">
        <v>42</v>
      </c>
      <c r="D837">
        <v>0.5</v>
      </c>
      <c r="E837">
        <v>0</v>
      </c>
      <c r="F837">
        <v>0.613591</v>
      </c>
      <c r="G837">
        <v>0.61500999999999995</v>
      </c>
      <c r="K837">
        <v>0.5</v>
      </c>
      <c r="L837">
        <v>0.613591</v>
      </c>
    </row>
    <row r="838" spans="1:12" x14ac:dyDescent="0.3">
      <c r="A838">
        <v>0.92800000000000005</v>
      </c>
      <c r="B838">
        <v>0.8</v>
      </c>
      <c r="C838" t="s">
        <v>17</v>
      </c>
      <c r="D838">
        <v>1</v>
      </c>
      <c r="E838">
        <v>0</v>
      </c>
      <c r="F838">
        <v>0.91315000000000002</v>
      </c>
      <c r="G838">
        <v>0.912497</v>
      </c>
      <c r="K838">
        <v>1</v>
      </c>
      <c r="L838">
        <v>0.91315000000000002</v>
      </c>
    </row>
    <row r="839" spans="1:12" x14ac:dyDescent="0.3">
      <c r="A839">
        <v>0.97199999999999998</v>
      </c>
      <c r="B839">
        <v>0</v>
      </c>
      <c r="C839" t="s">
        <v>17</v>
      </c>
      <c r="D839">
        <v>1</v>
      </c>
      <c r="E839">
        <v>0</v>
      </c>
      <c r="F839">
        <v>0.94534799999999997</v>
      </c>
      <c r="G839">
        <v>0.94338999999999995</v>
      </c>
      <c r="K839">
        <v>1</v>
      </c>
      <c r="L839">
        <v>0.94534799999999997</v>
      </c>
    </row>
    <row r="840" spans="1:12" x14ac:dyDescent="0.3">
      <c r="A840">
        <v>0.35499999999999998</v>
      </c>
      <c r="B840">
        <v>0.2</v>
      </c>
      <c r="C840" t="s">
        <v>42</v>
      </c>
      <c r="D840">
        <v>0.5</v>
      </c>
      <c r="E840">
        <v>0</v>
      </c>
      <c r="F840">
        <v>0.74447300000000005</v>
      </c>
      <c r="G840">
        <v>0.75461100000000003</v>
      </c>
      <c r="K840">
        <v>0.5</v>
      </c>
      <c r="L840">
        <v>0.74447300000000005</v>
      </c>
    </row>
    <row r="841" spans="1:12" x14ac:dyDescent="0.3">
      <c r="A841">
        <v>-9.5000000000000001E-2</v>
      </c>
      <c r="B841">
        <v>0</v>
      </c>
      <c r="C841" t="s">
        <v>46</v>
      </c>
      <c r="D841">
        <v>0</v>
      </c>
      <c r="E841">
        <v>0</v>
      </c>
      <c r="F841">
        <v>0.62739299999999998</v>
      </c>
      <c r="G841">
        <v>0.62509800000000004</v>
      </c>
      <c r="K841">
        <v>0</v>
      </c>
      <c r="L841">
        <v>0.62739299999999998</v>
      </c>
    </row>
    <row r="842" spans="1:12" x14ac:dyDescent="0.3">
      <c r="A842">
        <v>0.17799999999999999</v>
      </c>
      <c r="B842">
        <v>0.21099999999999999</v>
      </c>
      <c r="C842" t="s">
        <v>46</v>
      </c>
      <c r="D842">
        <v>0</v>
      </c>
      <c r="E842">
        <v>0</v>
      </c>
      <c r="F842">
        <v>0.66782900000000001</v>
      </c>
      <c r="G842">
        <v>0.67345600000000005</v>
      </c>
      <c r="K842">
        <v>0</v>
      </c>
      <c r="L842">
        <v>0.66782900000000001</v>
      </c>
    </row>
    <row r="843" spans="1:12" x14ac:dyDescent="0.3">
      <c r="A843">
        <v>0.98899999999999999</v>
      </c>
      <c r="B843">
        <v>0.8</v>
      </c>
      <c r="C843" t="s">
        <v>17</v>
      </c>
      <c r="D843">
        <v>1</v>
      </c>
      <c r="E843">
        <v>0</v>
      </c>
      <c r="F843">
        <v>0.87863800000000003</v>
      </c>
      <c r="G843">
        <v>0.87473000000000001</v>
      </c>
      <c r="K843">
        <v>1</v>
      </c>
      <c r="L843">
        <v>0.87863800000000003</v>
      </c>
    </row>
    <row r="844" spans="1:12" x14ac:dyDescent="0.3">
      <c r="A844">
        <v>0.77400000000000002</v>
      </c>
      <c r="B844">
        <v>0.5</v>
      </c>
      <c r="C844" t="s">
        <v>42</v>
      </c>
      <c r="D844">
        <v>0.5</v>
      </c>
      <c r="E844">
        <v>0</v>
      </c>
      <c r="F844">
        <v>0.78252999999999995</v>
      </c>
      <c r="G844">
        <v>0.78183800000000003</v>
      </c>
      <c r="K844">
        <v>0.5</v>
      </c>
      <c r="L844">
        <v>0.78252999999999995</v>
      </c>
    </row>
    <row r="845" spans="1:12" x14ac:dyDescent="0.3">
      <c r="A845">
        <v>0.83799999999999997</v>
      </c>
      <c r="B845">
        <v>0.4</v>
      </c>
      <c r="C845" t="s">
        <v>42</v>
      </c>
      <c r="D845">
        <v>0.5</v>
      </c>
      <c r="E845">
        <v>0</v>
      </c>
      <c r="F845">
        <v>0.82604500000000003</v>
      </c>
      <c r="G845">
        <v>0.81284000000000001</v>
      </c>
      <c r="K845">
        <v>0.5</v>
      </c>
      <c r="L845">
        <v>0.82604500000000003</v>
      </c>
    </row>
    <row r="846" spans="1:12" x14ac:dyDescent="0.3">
      <c r="A846">
        <v>0.435</v>
      </c>
      <c r="B846">
        <v>0</v>
      </c>
      <c r="C846" t="s">
        <v>46</v>
      </c>
      <c r="D846">
        <v>0</v>
      </c>
      <c r="E846">
        <v>0</v>
      </c>
      <c r="F846">
        <v>0.68547100000000005</v>
      </c>
      <c r="G846">
        <v>0.70245199999999997</v>
      </c>
      <c r="K846">
        <v>0</v>
      </c>
      <c r="L846">
        <v>0.68547100000000005</v>
      </c>
    </row>
    <row r="847" spans="1:12" x14ac:dyDescent="0.3">
      <c r="A847">
        <v>0.996</v>
      </c>
      <c r="B847">
        <v>0.5</v>
      </c>
      <c r="C847" t="s">
        <v>17</v>
      </c>
      <c r="D847">
        <v>1</v>
      </c>
      <c r="E847">
        <v>0</v>
      </c>
      <c r="F847">
        <v>0.89309799999999995</v>
      </c>
      <c r="G847">
        <v>0.89251400000000003</v>
      </c>
      <c r="K847">
        <v>1</v>
      </c>
      <c r="L847">
        <v>0.89309799999999995</v>
      </c>
    </row>
    <row r="848" spans="1:12" x14ac:dyDescent="0.3">
      <c r="A848">
        <v>0.77200000000000002</v>
      </c>
      <c r="B848">
        <v>0</v>
      </c>
      <c r="C848" t="s">
        <v>42</v>
      </c>
      <c r="D848">
        <v>0.5</v>
      </c>
      <c r="E848">
        <v>0</v>
      </c>
      <c r="F848">
        <v>0.68033500000000002</v>
      </c>
      <c r="G848">
        <v>0.68870799999999999</v>
      </c>
      <c r="K848">
        <v>0.5</v>
      </c>
      <c r="L848">
        <v>0.68033500000000002</v>
      </c>
    </row>
    <row r="849" spans="1:12" x14ac:dyDescent="0.3">
      <c r="A849">
        <v>0.182</v>
      </c>
      <c r="B849">
        <v>0</v>
      </c>
      <c r="C849" t="s">
        <v>46</v>
      </c>
      <c r="D849">
        <v>0</v>
      </c>
      <c r="E849">
        <v>0</v>
      </c>
      <c r="F849">
        <v>0.68002899999999999</v>
      </c>
      <c r="G849">
        <v>0.68605000000000005</v>
      </c>
      <c r="K849">
        <v>0</v>
      </c>
      <c r="L849">
        <v>0.68002899999999999</v>
      </c>
    </row>
    <row r="850" spans="1:12" x14ac:dyDescent="0.3">
      <c r="A850">
        <v>0.621</v>
      </c>
      <c r="B850">
        <v>0.2</v>
      </c>
      <c r="C850" t="s">
        <v>42</v>
      </c>
      <c r="D850">
        <v>0.5</v>
      </c>
      <c r="E850">
        <v>0</v>
      </c>
      <c r="F850">
        <v>0.72936100000000004</v>
      </c>
      <c r="G850">
        <v>0.72794599999999998</v>
      </c>
      <c r="K850">
        <v>0.5</v>
      </c>
      <c r="L850">
        <v>0.72936100000000004</v>
      </c>
    </row>
    <row r="851" spans="1:12" x14ac:dyDescent="0.3">
      <c r="A851">
        <v>0.184</v>
      </c>
      <c r="B851">
        <v>0</v>
      </c>
      <c r="C851" t="s">
        <v>46</v>
      </c>
      <c r="D851">
        <v>0</v>
      </c>
      <c r="E851">
        <v>0</v>
      </c>
      <c r="F851">
        <v>0.68215700000000001</v>
      </c>
      <c r="G851">
        <v>0.67612099999999997</v>
      </c>
      <c r="K851">
        <v>0</v>
      </c>
      <c r="L851">
        <v>0.68215700000000001</v>
      </c>
    </row>
    <row r="852" spans="1:12" x14ac:dyDescent="0.3">
      <c r="A852">
        <v>0.48599999999999999</v>
      </c>
      <c r="B852">
        <v>0</v>
      </c>
      <c r="C852" t="s">
        <v>46</v>
      </c>
      <c r="D852">
        <v>0</v>
      </c>
      <c r="E852">
        <v>0</v>
      </c>
      <c r="F852">
        <v>0.72813499999999998</v>
      </c>
      <c r="G852">
        <v>0.73655499999999996</v>
      </c>
      <c r="K852">
        <v>0</v>
      </c>
      <c r="L852">
        <v>0.72813499999999998</v>
      </c>
    </row>
    <row r="853" spans="1:12" x14ac:dyDescent="0.3">
      <c r="A853">
        <v>0.84199999999999997</v>
      </c>
      <c r="B853">
        <v>0.57099999999999995</v>
      </c>
      <c r="C853" t="s">
        <v>17</v>
      </c>
      <c r="D853">
        <v>1</v>
      </c>
      <c r="E853">
        <v>0</v>
      </c>
      <c r="F853">
        <v>0.87501899999999999</v>
      </c>
      <c r="G853">
        <v>0.87519899999999995</v>
      </c>
      <c r="K853">
        <v>1</v>
      </c>
      <c r="L853">
        <v>0.87501899999999999</v>
      </c>
    </row>
    <row r="854" spans="1:12" x14ac:dyDescent="0.3">
      <c r="A854">
        <v>0.40500000000000003</v>
      </c>
      <c r="B854">
        <v>0</v>
      </c>
      <c r="C854" t="s">
        <v>46</v>
      </c>
      <c r="D854">
        <v>0</v>
      </c>
      <c r="E854">
        <v>0</v>
      </c>
      <c r="F854">
        <v>0.73567800000000005</v>
      </c>
      <c r="G854">
        <v>0.74544900000000003</v>
      </c>
      <c r="K854">
        <v>0</v>
      </c>
      <c r="L854">
        <v>0.73567800000000005</v>
      </c>
    </row>
    <row r="855" spans="1:12" x14ac:dyDescent="0.3">
      <c r="A855">
        <v>0.28000000000000003</v>
      </c>
      <c r="B855">
        <v>0</v>
      </c>
      <c r="C855" t="s">
        <v>46</v>
      </c>
      <c r="D855">
        <v>0</v>
      </c>
      <c r="E855">
        <v>0</v>
      </c>
      <c r="F855">
        <v>0.72652600000000001</v>
      </c>
      <c r="G855">
        <v>0.73729999999999996</v>
      </c>
      <c r="K855">
        <v>0</v>
      </c>
      <c r="L855">
        <v>0.72652600000000001</v>
      </c>
    </row>
    <row r="856" spans="1:12" x14ac:dyDescent="0.3">
      <c r="A856">
        <v>0.53300000000000003</v>
      </c>
      <c r="B856">
        <v>0.23499999999999999</v>
      </c>
      <c r="C856" t="s">
        <v>42</v>
      </c>
      <c r="D856">
        <v>0.5</v>
      </c>
      <c r="E856">
        <v>0</v>
      </c>
      <c r="F856">
        <v>0.751278</v>
      </c>
      <c r="G856">
        <v>0.75971299999999997</v>
      </c>
      <c r="K856">
        <v>0.5</v>
      </c>
      <c r="L856">
        <v>0.751278</v>
      </c>
    </row>
    <row r="857" spans="1:12" x14ac:dyDescent="0.3">
      <c r="A857">
        <v>0.56799999999999995</v>
      </c>
      <c r="B857">
        <v>0.4</v>
      </c>
      <c r="C857" t="s">
        <v>42</v>
      </c>
      <c r="D857">
        <v>0.5</v>
      </c>
      <c r="E857">
        <v>0</v>
      </c>
      <c r="F857">
        <v>0.76516899999999999</v>
      </c>
      <c r="G857">
        <v>0.76873199999999997</v>
      </c>
      <c r="K857">
        <v>0.5</v>
      </c>
      <c r="L857">
        <v>0.76516899999999999</v>
      </c>
    </row>
    <row r="858" spans="1:12" x14ac:dyDescent="0.3">
      <c r="A858">
        <v>0.24399999999999999</v>
      </c>
      <c r="B858">
        <v>0</v>
      </c>
      <c r="C858" t="s">
        <v>46</v>
      </c>
      <c r="D858">
        <v>0</v>
      </c>
      <c r="E858">
        <v>0</v>
      </c>
      <c r="F858">
        <v>0.667431</v>
      </c>
      <c r="G858">
        <v>0.67348300000000005</v>
      </c>
      <c r="K858">
        <v>0</v>
      </c>
      <c r="L858">
        <v>0.667431</v>
      </c>
    </row>
    <row r="859" spans="1:12" x14ac:dyDescent="0.3">
      <c r="A859">
        <v>1</v>
      </c>
      <c r="B859">
        <v>1</v>
      </c>
      <c r="C859" t="s">
        <v>17</v>
      </c>
      <c r="D859">
        <v>1</v>
      </c>
      <c r="E859">
        <v>1</v>
      </c>
      <c r="F859">
        <v>0.96835000000000004</v>
      </c>
      <c r="G859">
        <v>0.97075900000000004</v>
      </c>
      <c r="K859">
        <v>1</v>
      </c>
      <c r="L859">
        <v>0.96835000000000004</v>
      </c>
    </row>
    <row r="860" spans="1:12" x14ac:dyDescent="0.3">
      <c r="A860">
        <v>1</v>
      </c>
      <c r="B860">
        <v>1</v>
      </c>
      <c r="C860" t="s">
        <v>17</v>
      </c>
      <c r="D860">
        <v>1</v>
      </c>
      <c r="E860">
        <v>1</v>
      </c>
      <c r="F860">
        <v>0.98058800000000002</v>
      </c>
      <c r="G860">
        <v>0.98069600000000001</v>
      </c>
      <c r="K860">
        <v>1</v>
      </c>
      <c r="L860">
        <v>0.98058800000000002</v>
      </c>
    </row>
    <row r="861" spans="1:12" x14ac:dyDescent="0.3">
      <c r="A861">
        <v>0.35099999999999998</v>
      </c>
      <c r="B861">
        <v>0</v>
      </c>
      <c r="C861" t="s">
        <v>46</v>
      </c>
      <c r="D861">
        <v>0</v>
      </c>
      <c r="E861">
        <v>0</v>
      </c>
      <c r="F861">
        <v>0.663497</v>
      </c>
      <c r="G861">
        <v>0.67394600000000005</v>
      </c>
      <c r="K861">
        <v>0</v>
      </c>
      <c r="L861">
        <v>0.663497</v>
      </c>
    </row>
    <row r="862" spans="1:12" x14ac:dyDescent="0.3">
      <c r="A862">
        <v>0.30299999999999999</v>
      </c>
      <c r="B862">
        <v>0</v>
      </c>
      <c r="C862" t="s">
        <v>46</v>
      </c>
      <c r="D862">
        <v>0</v>
      </c>
      <c r="E862">
        <v>0</v>
      </c>
      <c r="F862">
        <v>0.664103</v>
      </c>
      <c r="G862">
        <v>0.678786</v>
      </c>
      <c r="K862">
        <v>0</v>
      </c>
      <c r="L862">
        <v>0.664103</v>
      </c>
    </row>
    <row r="863" spans="1:12" x14ac:dyDescent="0.3">
      <c r="A863">
        <v>0.23599999999999999</v>
      </c>
      <c r="B863">
        <v>0</v>
      </c>
      <c r="C863" t="s">
        <v>46</v>
      </c>
      <c r="D863">
        <v>0</v>
      </c>
      <c r="E863">
        <v>0</v>
      </c>
      <c r="F863">
        <v>0.56674400000000003</v>
      </c>
      <c r="G863">
        <v>0.55520099999999994</v>
      </c>
      <c r="K863">
        <v>0</v>
      </c>
      <c r="L863">
        <v>0.56674400000000003</v>
      </c>
    </row>
    <row r="864" spans="1:12" x14ac:dyDescent="0.3">
      <c r="A864">
        <v>0.161</v>
      </c>
      <c r="B864">
        <v>8.6999999999999994E-2</v>
      </c>
      <c r="C864" t="s">
        <v>46</v>
      </c>
      <c r="D864">
        <v>0</v>
      </c>
      <c r="E864">
        <v>0</v>
      </c>
      <c r="F864">
        <v>0.64499700000000004</v>
      </c>
      <c r="G864">
        <v>0.64462299999999995</v>
      </c>
      <c r="K864">
        <v>0</v>
      </c>
      <c r="L864">
        <v>0.64499700000000004</v>
      </c>
    </row>
    <row r="865" spans="1:12" x14ac:dyDescent="0.3">
      <c r="A865">
        <v>0.26600000000000001</v>
      </c>
      <c r="B865">
        <v>0</v>
      </c>
      <c r="C865" t="s">
        <v>46</v>
      </c>
      <c r="D865">
        <v>0</v>
      </c>
      <c r="E865">
        <v>0</v>
      </c>
      <c r="F865">
        <v>0.66338699999999995</v>
      </c>
      <c r="G865">
        <v>0.65528900000000001</v>
      </c>
      <c r="K865">
        <v>0</v>
      </c>
      <c r="L865">
        <v>0.66338699999999995</v>
      </c>
    </row>
    <row r="866" spans="1:12" x14ac:dyDescent="0.3">
      <c r="A866">
        <v>0.26600000000000001</v>
      </c>
      <c r="B866">
        <v>0</v>
      </c>
      <c r="C866" t="s">
        <v>46</v>
      </c>
      <c r="D866">
        <v>0</v>
      </c>
      <c r="E866">
        <v>0</v>
      </c>
      <c r="F866">
        <v>0.66338699999999995</v>
      </c>
      <c r="G866">
        <v>0.65528900000000001</v>
      </c>
      <c r="K866">
        <v>0</v>
      </c>
      <c r="L866">
        <v>0.66338699999999995</v>
      </c>
    </row>
    <row r="867" spans="1:12" x14ac:dyDescent="0.3">
      <c r="A867">
        <v>0.93200000000000005</v>
      </c>
      <c r="B867">
        <v>0.71399999999999997</v>
      </c>
      <c r="C867" t="s">
        <v>17</v>
      </c>
      <c r="D867">
        <v>1</v>
      </c>
      <c r="E867">
        <v>0</v>
      </c>
      <c r="F867">
        <v>0.89105800000000002</v>
      </c>
      <c r="G867">
        <v>0.89135699999999995</v>
      </c>
      <c r="K867">
        <v>1</v>
      </c>
      <c r="L867">
        <v>0.89105800000000002</v>
      </c>
    </row>
    <row r="868" spans="1:12" x14ac:dyDescent="0.3">
      <c r="A868">
        <v>0.36899999999999999</v>
      </c>
      <c r="B868">
        <v>0.182</v>
      </c>
      <c r="C868" t="s">
        <v>17</v>
      </c>
      <c r="D868">
        <v>1</v>
      </c>
      <c r="E868">
        <v>0</v>
      </c>
      <c r="F868">
        <v>0.71397999999999995</v>
      </c>
      <c r="G868">
        <v>0.72965199999999997</v>
      </c>
      <c r="K868">
        <v>1</v>
      </c>
      <c r="L868">
        <v>0.71397999999999995</v>
      </c>
    </row>
    <row r="869" spans="1:12" x14ac:dyDescent="0.3">
      <c r="A869">
        <v>0.61599999999999999</v>
      </c>
      <c r="B869">
        <v>0</v>
      </c>
      <c r="C869" t="s">
        <v>17</v>
      </c>
      <c r="D869">
        <v>1</v>
      </c>
      <c r="E869">
        <v>0</v>
      </c>
      <c r="F869">
        <v>0.75112400000000001</v>
      </c>
      <c r="G869">
        <v>0.74373299999999998</v>
      </c>
      <c r="K869">
        <v>1</v>
      </c>
      <c r="L869">
        <v>0.75112400000000001</v>
      </c>
    </row>
    <row r="870" spans="1:12" x14ac:dyDescent="0.3">
      <c r="A870">
        <v>0.45200000000000001</v>
      </c>
      <c r="B870">
        <v>0.4</v>
      </c>
      <c r="C870" t="s">
        <v>42</v>
      </c>
      <c r="D870">
        <v>0.5</v>
      </c>
      <c r="E870">
        <v>0</v>
      </c>
      <c r="F870">
        <v>0.80960500000000002</v>
      </c>
      <c r="G870">
        <v>0.80411600000000005</v>
      </c>
      <c r="K870">
        <v>0.5</v>
      </c>
      <c r="L870">
        <v>0.80960500000000002</v>
      </c>
    </row>
    <row r="871" spans="1:12" x14ac:dyDescent="0.3">
      <c r="A871">
        <v>0.69499999999999995</v>
      </c>
      <c r="B871">
        <v>0</v>
      </c>
      <c r="C871" t="s">
        <v>42</v>
      </c>
      <c r="D871">
        <v>0.5</v>
      </c>
      <c r="E871">
        <v>0</v>
      </c>
      <c r="F871">
        <v>0.76530900000000002</v>
      </c>
      <c r="G871">
        <v>0.76231099999999996</v>
      </c>
      <c r="K871">
        <v>0.5</v>
      </c>
      <c r="L871">
        <v>0.76530900000000002</v>
      </c>
    </row>
    <row r="872" spans="1:12" x14ac:dyDescent="0.3">
      <c r="A872">
        <v>0.55900000000000005</v>
      </c>
      <c r="B872">
        <v>0.105</v>
      </c>
      <c r="C872" t="s">
        <v>46</v>
      </c>
      <c r="D872">
        <v>0</v>
      </c>
      <c r="E872">
        <v>0</v>
      </c>
      <c r="F872">
        <v>0.69372500000000004</v>
      </c>
      <c r="G872">
        <v>0.701484</v>
      </c>
      <c r="K872">
        <v>0</v>
      </c>
      <c r="L872">
        <v>0.69372500000000004</v>
      </c>
    </row>
    <row r="873" spans="1:12" x14ac:dyDescent="0.3">
      <c r="A873">
        <v>0.996</v>
      </c>
      <c r="B873">
        <v>0.75</v>
      </c>
      <c r="C873" t="s">
        <v>17</v>
      </c>
      <c r="D873">
        <v>1</v>
      </c>
      <c r="E873">
        <v>0</v>
      </c>
      <c r="F873">
        <v>0.97043699999999999</v>
      </c>
      <c r="G873">
        <v>0.96030800000000005</v>
      </c>
      <c r="K873">
        <v>1</v>
      </c>
      <c r="L873">
        <v>0.97043699999999999</v>
      </c>
    </row>
    <row r="874" spans="1:12" x14ac:dyDescent="0.3">
      <c r="A874">
        <v>0.20499999999999999</v>
      </c>
      <c r="B874">
        <v>0.105</v>
      </c>
      <c r="C874" t="s">
        <v>46</v>
      </c>
      <c r="D874">
        <v>0</v>
      </c>
      <c r="E874">
        <v>0</v>
      </c>
      <c r="F874">
        <v>0.70535199999999998</v>
      </c>
      <c r="G874">
        <v>0.69830499999999995</v>
      </c>
      <c r="K874">
        <v>0</v>
      </c>
      <c r="L874">
        <v>0.70535199999999998</v>
      </c>
    </row>
    <row r="875" spans="1:12" x14ac:dyDescent="0.3">
      <c r="A875">
        <v>0.995</v>
      </c>
      <c r="B875">
        <v>0.7</v>
      </c>
      <c r="C875" t="s">
        <v>17</v>
      </c>
      <c r="D875">
        <v>1</v>
      </c>
      <c r="E875">
        <v>0</v>
      </c>
      <c r="F875">
        <v>0.91542699999999999</v>
      </c>
      <c r="G875">
        <v>0.91410199999999997</v>
      </c>
      <c r="K875">
        <v>1</v>
      </c>
      <c r="L875">
        <v>0.91542699999999999</v>
      </c>
    </row>
    <row r="876" spans="1:12" x14ac:dyDescent="0.3">
      <c r="A876">
        <v>0.99199999999999999</v>
      </c>
      <c r="B876">
        <v>0.72699999999999998</v>
      </c>
      <c r="C876" t="s">
        <v>17</v>
      </c>
      <c r="D876">
        <v>1</v>
      </c>
      <c r="E876">
        <v>0</v>
      </c>
      <c r="F876">
        <v>0.87622699999999998</v>
      </c>
      <c r="G876">
        <v>0.88167099999999998</v>
      </c>
      <c r="K876">
        <v>1</v>
      </c>
      <c r="L876">
        <v>0.87622699999999998</v>
      </c>
    </row>
    <row r="877" spans="1:12" x14ac:dyDescent="0.3">
      <c r="A877">
        <v>0.55000000000000004</v>
      </c>
      <c r="B877">
        <v>0</v>
      </c>
      <c r="C877" t="s">
        <v>42</v>
      </c>
      <c r="D877">
        <v>0.5</v>
      </c>
      <c r="E877">
        <v>0</v>
      </c>
      <c r="F877">
        <v>0.770814</v>
      </c>
      <c r="G877">
        <v>0.78500300000000001</v>
      </c>
      <c r="K877">
        <v>0.5</v>
      </c>
      <c r="L877">
        <v>0.770814</v>
      </c>
    </row>
    <row r="878" spans="1:12" x14ac:dyDescent="0.3">
      <c r="A878">
        <v>0.96299999999999997</v>
      </c>
      <c r="B878">
        <v>0.88900000000000001</v>
      </c>
      <c r="C878" t="s">
        <v>17</v>
      </c>
      <c r="D878">
        <v>1</v>
      </c>
      <c r="E878">
        <v>0</v>
      </c>
      <c r="F878">
        <v>0.92321900000000001</v>
      </c>
      <c r="G878">
        <v>0.922898</v>
      </c>
      <c r="K878">
        <v>1</v>
      </c>
      <c r="L878">
        <v>0.92321900000000001</v>
      </c>
    </row>
    <row r="879" spans="1:12" x14ac:dyDescent="0.3">
      <c r="A879">
        <v>0.01</v>
      </c>
      <c r="B879">
        <v>0</v>
      </c>
      <c r="C879" t="s">
        <v>42</v>
      </c>
      <c r="D879">
        <v>0.5</v>
      </c>
      <c r="E879">
        <v>0</v>
      </c>
      <c r="F879">
        <v>0.61261299999999996</v>
      </c>
      <c r="G879">
        <v>0.61913700000000005</v>
      </c>
      <c r="K879">
        <v>0.5</v>
      </c>
      <c r="L879">
        <v>0.61261299999999996</v>
      </c>
    </row>
    <row r="880" spans="1:12" x14ac:dyDescent="0.3">
      <c r="A880">
        <v>0.74299999999999999</v>
      </c>
      <c r="B880">
        <v>0.5</v>
      </c>
      <c r="C880" t="s">
        <v>17</v>
      </c>
      <c r="D880">
        <v>1</v>
      </c>
      <c r="E880">
        <v>0</v>
      </c>
      <c r="F880">
        <v>0.75604199999999999</v>
      </c>
      <c r="G880">
        <v>0.76893</v>
      </c>
      <c r="K880">
        <v>1</v>
      </c>
      <c r="L880">
        <v>0.75604199999999999</v>
      </c>
    </row>
    <row r="881" spans="1:12" x14ac:dyDescent="0.3">
      <c r="A881">
        <v>0.99199999999999999</v>
      </c>
      <c r="B881">
        <v>5.8999999999999997E-2</v>
      </c>
      <c r="C881" t="s">
        <v>17</v>
      </c>
      <c r="D881">
        <v>1</v>
      </c>
      <c r="E881">
        <v>0</v>
      </c>
      <c r="F881">
        <v>0.90074600000000005</v>
      </c>
      <c r="G881">
        <v>0.89485800000000004</v>
      </c>
      <c r="K881">
        <v>1</v>
      </c>
      <c r="L881">
        <v>0.90074600000000005</v>
      </c>
    </row>
    <row r="882" spans="1:12" x14ac:dyDescent="0.3">
      <c r="A882">
        <v>0.91100000000000003</v>
      </c>
      <c r="B882">
        <v>0.8</v>
      </c>
      <c r="C882" t="s">
        <v>17</v>
      </c>
      <c r="D882">
        <v>1</v>
      </c>
      <c r="E882">
        <v>0</v>
      </c>
      <c r="F882">
        <v>0.93818599999999996</v>
      </c>
      <c r="G882">
        <v>0.92650500000000002</v>
      </c>
      <c r="K882">
        <v>1</v>
      </c>
      <c r="L882">
        <v>0.93818599999999996</v>
      </c>
    </row>
    <row r="883" spans="1:12" x14ac:dyDescent="0.3">
      <c r="A883">
        <v>0.98799999999999999</v>
      </c>
      <c r="B883">
        <v>0.66700000000000004</v>
      </c>
      <c r="C883" t="s">
        <v>17</v>
      </c>
      <c r="D883">
        <v>1</v>
      </c>
      <c r="E883">
        <v>0</v>
      </c>
      <c r="F883">
        <v>0.90027199999999996</v>
      </c>
      <c r="G883">
        <v>0.90303199999999995</v>
      </c>
      <c r="K883">
        <v>1</v>
      </c>
      <c r="L883">
        <v>0.90027199999999996</v>
      </c>
    </row>
    <row r="884" spans="1:12" x14ac:dyDescent="0.3">
      <c r="A884">
        <v>0.97899999999999998</v>
      </c>
      <c r="B884">
        <v>0.5</v>
      </c>
      <c r="C884" t="s">
        <v>17</v>
      </c>
      <c r="D884">
        <v>1</v>
      </c>
      <c r="E884">
        <v>0</v>
      </c>
      <c r="F884">
        <v>0.93623800000000001</v>
      </c>
      <c r="G884">
        <v>0.93676999999999999</v>
      </c>
      <c r="K884">
        <v>1</v>
      </c>
      <c r="L884">
        <v>0.93623800000000001</v>
      </c>
    </row>
    <row r="885" spans="1:12" x14ac:dyDescent="0.3">
      <c r="A885">
        <v>0.55800000000000005</v>
      </c>
      <c r="B885">
        <v>0.4</v>
      </c>
      <c r="C885" t="s">
        <v>42</v>
      </c>
      <c r="D885">
        <v>0.5</v>
      </c>
      <c r="E885">
        <v>0</v>
      </c>
      <c r="F885">
        <v>0.80705700000000002</v>
      </c>
      <c r="G885">
        <v>0.80508800000000003</v>
      </c>
      <c r="K885">
        <v>0.5</v>
      </c>
      <c r="L885">
        <v>0.80705700000000002</v>
      </c>
    </row>
    <row r="886" spans="1:12" x14ac:dyDescent="0.3">
      <c r="A886">
        <v>0.98599999999999999</v>
      </c>
      <c r="B886">
        <v>0.52200000000000002</v>
      </c>
      <c r="C886" t="s">
        <v>17</v>
      </c>
      <c r="D886">
        <v>1</v>
      </c>
      <c r="E886">
        <v>0</v>
      </c>
      <c r="F886">
        <v>0.90996100000000002</v>
      </c>
      <c r="G886">
        <v>0.90338700000000005</v>
      </c>
      <c r="K886">
        <v>1</v>
      </c>
      <c r="L886">
        <v>0.90996100000000002</v>
      </c>
    </row>
    <row r="887" spans="1:12" x14ac:dyDescent="0.3">
      <c r="A887">
        <v>0.69799999999999995</v>
      </c>
      <c r="B887">
        <v>0.4</v>
      </c>
      <c r="C887" t="s">
        <v>17</v>
      </c>
      <c r="D887">
        <v>1</v>
      </c>
      <c r="E887">
        <v>0</v>
      </c>
      <c r="F887">
        <v>0.831349</v>
      </c>
      <c r="G887">
        <v>0.82058900000000001</v>
      </c>
      <c r="K887">
        <v>1</v>
      </c>
      <c r="L887">
        <v>0.831349</v>
      </c>
    </row>
    <row r="888" spans="1:12" x14ac:dyDescent="0.3">
      <c r="A888">
        <v>1</v>
      </c>
      <c r="B888">
        <v>1</v>
      </c>
      <c r="C888" t="s">
        <v>17</v>
      </c>
      <c r="D888">
        <v>1</v>
      </c>
      <c r="E888">
        <v>1</v>
      </c>
      <c r="F888">
        <v>1</v>
      </c>
      <c r="G888">
        <v>1</v>
      </c>
      <c r="K888">
        <v>1</v>
      </c>
      <c r="L888">
        <v>1</v>
      </c>
    </row>
    <row r="889" spans="1:12" x14ac:dyDescent="0.3">
      <c r="A889">
        <v>0.55400000000000005</v>
      </c>
      <c r="B889">
        <v>0</v>
      </c>
      <c r="C889" t="s">
        <v>17</v>
      </c>
      <c r="D889">
        <v>1</v>
      </c>
      <c r="E889">
        <v>0</v>
      </c>
      <c r="F889">
        <v>0.66682399999999997</v>
      </c>
      <c r="G889">
        <v>0.669655</v>
      </c>
      <c r="K889">
        <v>1</v>
      </c>
      <c r="L889">
        <v>0.66682399999999997</v>
      </c>
    </row>
    <row r="890" spans="1:12" x14ac:dyDescent="0.3">
      <c r="A890">
        <v>0.753</v>
      </c>
      <c r="B890">
        <v>0.66700000000000004</v>
      </c>
      <c r="C890" t="s">
        <v>17</v>
      </c>
      <c r="D890">
        <v>1</v>
      </c>
      <c r="E890">
        <v>0</v>
      </c>
      <c r="F890">
        <v>0.88756699999999999</v>
      </c>
      <c r="G890">
        <v>0.87629299999999999</v>
      </c>
      <c r="K890">
        <v>1</v>
      </c>
      <c r="L890">
        <v>0.88756699999999999</v>
      </c>
    </row>
    <row r="891" spans="1:12" x14ac:dyDescent="0.3">
      <c r="A891">
        <v>0.97899999999999998</v>
      </c>
      <c r="B891">
        <v>0.8</v>
      </c>
      <c r="C891" t="s">
        <v>17</v>
      </c>
      <c r="D891">
        <v>1</v>
      </c>
      <c r="E891">
        <v>0</v>
      </c>
      <c r="F891">
        <v>0.92021600000000003</v>
      </c>
      <c r="G891">
        <v>0.91923299999999997</v>
      </c>
      <c r="K891">
        <v>1</v>
      </c>
      <c r="L891">
        <v>0.92021600000000003</v>
      </c>
    </row>
    <row r="892" spans="1:12" x14ac:dyDescent="0.3">
      <c r="A892">
        <v>0</v>
      </c>
      <c r="B892">
        <v>0</v>
      </c>
      <c r="C892" t="s">
        <v>46</v>
      </c>
      <c r="D892">
        <v>0</v>
      </c>
      <c r="E892">
        <v>0</v>
      </c>
      <c r="F892">
        <v>0.63028200000000001</v>
      </c>
      <c r="G892">
        <v>0.628637</v>
      </c>
      <c r="K892">
        <v>0</v>
      </c>
      <c r="L892">
        <v>0.63028200000000001</v>
      </c>
    </row>
    <row r="893" spans="1:12" x14ac:dyDescent="0.3">
      <c r="A893">
        <v>0.35</v>
      </c>
      <c r="B893">
        <v>0.105</v>
      </c>
      <c r="C893" t="s">
        <v>46</v>
      </c>
      <c r="D893">
        <v>0</v>
      </c>
      <c r="E893">
        <v>0</v>
      </c>
      <c r="F893">
        <v>0.65220100000000003</v>
      </c>
      <c r="G893">
        <v>0.66143099999999999</v>
      </c>
      <c r="K893">
        <v>0</v>
      </c>
      <c r="L893">
        <v>0.65220100000000003</v>
      </c>
    </row>
    <row r="894" spans="1:12" x14ac:dyDescent="0.3">
      <c r="A894">
        <v>1</v>
      </c>
      <c r="B894">
        <v>1</v>
      </c>
      <c r="C894" t="s">
        <v>17</v>
      </c>
      <c r="D894">
        <v>1</v>
      </c>
      <c r="E894">
        <v>1</v>
      </c>
      <c r="F894">
        <v>1</v>
      </c>
      <c r="G894">
        <v>1</v>
      </c>
      <c r="K894">
        <v>1</v>
      </c>
      <c r="L894">
        <v>1</v>
      </c>
    </row>
    <row r="895" spans="1:12" x14ac:dyDescent="0.3">
      <c r="A895">
        <v>0.99199999999999999</v>
      </c>
      <c r="B895">
        <v>0.83299999999999996</v>
      </c>
      <c r="C895" t="s">
        <v>17</v>
      </c>
      <c r="D895">
        <v>1</v>
      </c>
      <c r="E895">
        <v>0</v>
      </c>
      <c r="F895">
        <v>0.89352600000000004</v>
      </c>
      <c r="G895">
        <v>0.89444299999999999</v>
      </c>
      <c r="K895">
        <v>1</v>
      </c>
      <c r="L895">
        <v>0.89352600000000004</v>
      </c>
    </row>
    <row r="896" spans="1:12" x14ac:dyDescent="0.3">
      <c r="A896">
        <v>0.66500000000000004</v>
      </c>
      <c r="B896">
        <v>0</v>
      </c>
      <c r="C896" t="s">
        <v>17</v>
      </c>
      <c r="D896">
        <v>1</v>
      </c>
      <c r="E896">
        <v>0</v>
      </c>
      <c r="F896">
        <v>0.71114200000000005</v>
      </c>
      <c r="G896">
        <v>0.71042000000000005</v>
      </c>
      <c r="K896">
        <v>1</v>
      </c>
      <c r="L896">
        <v>0.71114200000000005</v>
      </c>
    </row>
    <row r="897" spans="1:12" x14ac:dyDescent="0.3">
      <c r="A897">
        <v>0.14099999999999999</v>
      </c>
      <c r="B897">
        <v>0</v>
      </c>
      <c r="C897" t="s">
        <v>46</v>
      </c>
      <c r="D897">
        <v>0</v>
      </c>
      <c r="E897">
        <v>0</v>
      </c>
      <c r="F897">
        <v>0.65141199999999999</v>
      </c>
      <c r="G897">
        <v>0.65350699999999995</v>
      </c>
      <c r="K897">
        <v>0</v>
      </c>
      <c r="L897">
        <v>0.65141199999999999</v>
      </c>
    </row>
    <row r="898" spans="1:12" x14ac:dyDescent="0.3">
      <c r="A898">
        <v>0.99399999999999999</v>
      </c>
      <c r="B898">
        <v>0.58799999999999997</v>
      </c>
      <c r="C898" t="s">
        <v>17</v>
      </c>
      <c r="D898">
        <v>1</v>
      </c>
      <c r="E898">
        <v>0</v>
      </c>
      <c r="F898">
        <v>0.94436299999999995</v>
      </c>
      <c r="G898">
        <v>0.93984299999999998</v>
      </c>
      <c r="K898">
        <v>1</v>
      </c>
      <c r="L898">
        <v>0.94436299999999995</v>
      </c>
    </row>
    <row r="899" spans="1:12" x14ac:dyDescent="0.3">
      <c r="A899">
        <v>0.872</v>
      </c>
      <c r="B899">
        <v>0.44400000000000001</v>
      </c>
      <c r="C899" t="s">
        <v>17</v>
      </c>
      <c r="D899">
        <v>1</v>
      </c>
      <c r="E899">
        <v>0</v>
      </c>
      <c r="F899">
        <v>0.83805399999999997</v>
      </c>
      <c r="G899">
        <v>0.84162000000000003</v>
      </c>
      <c r="K899">
        <v>1</v>
      </c>
      <c r="L899">
        <v>0.83805399999999997</v>
      </c>
    </row>
    <row r="900" spans="1:12" x14ac:dyDescent="0.3">
      <c r="A900">
        <v>0.307</v>
      </c>
      <c r="B900">
        <v>0</v>
      </c>
      <c r="C900" t="s">
        <v>42</v>
      </c>
      <c r="D900">
        <v>0.5</v>
      </c>
      <c r="E900">
        <v>0</v>
      </c>
      <c r="F900">
        <v>0.64621499999999998</v>
      </c>
      <c r="G900">
        <v>0.65102700000000002</v>
      </c>
      <c r="K900">
        <v>0.5</v>
      </c>
      <c r="L900">
        <v>0.64621499999999998</v>
      </c>
    </row>
    <row r="901" spans="1:12" x14ac:dyDescent="0.3">
      <c r="A901">
        <v>1</v>
      </c>
      <c r="B901">
        <v>1</v>
      </c>
      <c r="C901" t="s">
        <v>17</v>
      </c>
      <c r="D901">
        <v>1</v>
      </c>
      <c r="E901">
        <v>1</v>
      </c>
      <c r="F901">
        <v>0.88900699999999999</v>
      </c>
      <c r="G901">
        <v>0.88264900000000002</v>
      </c>
      <c r="K901">
        <v>1</v>
      </c>
      <c r="L901">
        <v>0.88900699999999999</v>
      </c>
    </row>
    <row r="902" spans="1:12" x14ac:dyDescent="0.3">
      <c r="A902">
        <v>0.85199999999999998</v>
      </c>
      <c r="B902">
        <v>0.438</v>
      </c>
      <c r="C902" t="s">
        <v>17</v>
      </c>
      <c r="D902">
        <v>1</v>
      </c>
      <c r="E902">
        <v>0</v>
      </c>
      <c r="F902">
        <v>0.82517300000000005</v>
      </c>
      <c r="G902">
        <v>0.82804</v>
      </c>
      <c r="K902">
        <v>1</v>
      </c>
      <c r="L902">
        <v>0.82517300000000005</v>
      </c>
    </row>
    <row r="903" spans="1:12" x14ac:dyDescent="0.3">
      <c r="A903">
        <v>-2.8000000000000001E-2</v>
      </c>
      <c r="B903">
        <v>0</v>
      </c>
      <c r="C903" t="s">
        <v>46</v>
      </c>
      <c r="D903">
        <v>0</v>
      </c>
      <c r="E903">
        <v>0</v>
      </c>
      <c r="F903">
        <v>0.64162300000000005</v>
      </c>
      <c r="G903">
        <v>0.64185599999999998</v>
      </c>
      <c r="K903">
        <v>0</v>
      </c>
      <c r="L903">
        <v>0.64162300000000005</v>
      </c>
    </row>
    <row r="904" spans="1:12" x14ac:dyDescent="0.3">
      <c r="A904">
        <v>-2.8000000000000001E-2</v>
      </c>
      <c r="B904">
        <v>0</v>
      </c>
      <c r="C904" t="s">
        <v>46</v>
      </c>
      <c r="D904">
        <v>0</v>
      </c>
      <c r="E904">
        <v>0</v>
      </c>
      <c r="F904">
        <v>0.64162300000000005</v>
      </c>
      <c r="G904">
        <v>0.64185599999999998</v>
      </c>
      <c r="K904">
        <v>0</v>
      </c>
      <c r="L904">
        <v>0.64162300000000005</v>
      </c>
    </row>
    <row r="905" spans="1:12" x14ac:dyDescent="0.3">
      <c r="A905">
        <v>9.4E-2</v>
      </c>
      <c r="B905">
        <v>0</v>
      </c>
      <c r="C905" t="s">
        <v>46</v>
      </c>
      <c r="D905">
        <v>0</v>
      </c>
      <c r="E905">
        <v>0</v>
      </c>
      <c r="F905">
        <v>0.67718</v>
      </c>
      <c r="G905">
        <v>0.67685200000000001</v>
      </c>
      <c r="K905">
        <v>0</v>
      </c>
      <c r="L905">
        <v>0.67718</v>
      </c>
    </row>
    <row r="906" spans="1:12" x14ac:dyDescent="0.3">
      <c r="A906">
        <v>0.23300000000000001</v>
      </c>
      <c r="B906">
        <v>0.111</v>
      </c>
      <c r="C906" t="s">
        <v>46</v>
      </c>
      <c r="D906">
        <v>0</v>
      </c>
      <c r="E906">
        <v>0</v>
      </c>
      <c r="F906">
        <v>0.68733100000000003</v>
      </c>
      <c r="G906">
        <v>0.68502700000000005</v>
      </c>
      <c r="K906">
        <v>0</v>
      </c>
      <c r="L906">
        <v>0.68733100000000003</v>
      </c>
    </row>
    <row r="907" spans="1:12" x14ac:dyDescent="0.3">
      <c r="A907">
        <v>-5.1999999999999998E-2</v>
      </c>
      <c r="B907">
        <v>0</v>
      </c>
      <c r="C907" t="s">
        <v>46</v>
      </c>
      <c r="D907">
        <v>0</v>
      </c>
      <c r="E907">
        <v>0</v>
      </c>
      <c r="F907">
        <v>0.59365900000000005</v>
      </c>
      <c r="G907">
        <v>0.599827</v>
      </c>
      <c r="K907">
        <v>0</v>
      </c>
      <c r="L907">
        <v>0.59365900000000005</v>
      </c>
    </row>
    <row r="908" spans="1:12" x14ac:dyDescent="0.3">
      <c r="A908">
        <v>7.6999999999999999E-2</v>
      </c>
      <c r="B908">
        <v>0</v>
      </c>
      <c r="C908" t="s">
        <v>46</v>
      </c>
      <c r="D908">
        <v>0</v>
      </c>
      <c r="E908">
        <v>0</v>
      </c>
      <c r="F908">
        <v>0.65761499999999995</v>
      </c>
      <c r="G908">
        <v>0.661354</v>
      </c>
      <c r="K908">
        <v>0</v>
      </c>
      <c r="L908">
        <v>0.65761499999999995</v>
      </c>
    </row>
    <row r="909" spans="1:12" x14ac:dyDescent="0.3">
      <c r="A909">
        <v>0.96599999999999997</v>
      </c>
      <c r="B909">
        <v>0</v>
      </c>
      <c r="C909" t="s">
        <v>17</v>
      </c>
      <c r="D909">
        <v>1</v>
      </c>
      <c r="E909">
        <v>0</v>
      </c>
      <c r="F909">
        <v>0.69464000000000004</v>
      </c>
      <c r="G909">
        <v>0.69318299999999999</v>
      </c>
      <c r="K909">
        <v>1</v>
      </c>
      <c r="L909">
        <v>0.69464000000000004</v>
      </c>
    </row>
    <row r="910" spans="1:12" x14ac:dyDescent="0.3">
      <c r="A910">
        <v>0.997</v>
      </c>
      <c r="B910">
        <v>0.91700000000000004</v>
      </c>
      <c r="C910" t="s">
        <v>17</v>
      </c>
      <c r="D910">
        <v>1</v>
      </c>
      <c r="E910">
        <v>0</v>
      </c>
      <c r="F910">
        <v>0.96708300000000003</v>
      </c>
      <c r="G910">
        <v>0.97269799999999995</v>
      </c>
      <c r="K910">
        <v>1</v>
      </c>
      <c r="L910">
        <v>0.96708300000000003</v>
      </c>
    </row>
    <row r="911" spans="1:12" x14ac:dyDescent="0.3">
      <c r="A911">
        <v>0.35699999999999998</v>
      </c>
      <c r="B911">
        <v>0</v>
      </c>
      <c r="C911" t="s">
        <v>42</v>
      </c>
      <c r="D911">
        <v>0.5</v>
      </c>
      <c r="E911">
        <v>0</v>
      </c>
      <c r="F911">
        <v>0.61398600000000003</v>
      </c>
      <c r="G911">
        <v>0.61071399999999998</v>
      </c>
      <c r="K911">
        <v>0.5</v>
      </c>
      <c r="L911">
        <v>0.61398600000000003</v>
      </c>
    </row>
    <row r="912" spans="1:12" x14ac:dyDescent="0.3">
      <c r="A912">
        <v>0.97699999999999998</v>
      </c>
      <c r="B912">
        <v>0.66700000000000004</v>
      </c>
      <c r="C912" t="s">
        <v>17</v>
      </c>
      <c r="D912">
        <v>1</v>
      </c>
      <c r="E912">
        <v>0</v>
      </c>
      <c r="F912">
        <v>0.93869000000000002</v>
      </c>
      <c r="G912">
        <v>0.93331699999999995</v>
      </c>
      <c r="K912">
        <v>1</v>
      </c>
      <c r="L912">
        <v>0.93869000000000002</v>
      </c>
    </row>
    <row r="913" spans="1:12" x14ac:dyDescent="0.3">
      <c r="A913">
        <v>1</v>
      </c>
      <c r="B913">
        <v>1</v>
      </c>
      <c r="C913" t="s">
        <v>17</v>
      </c>
      <c r="D913">
        <v>1</v>
      </c>
      <c r="E913">
        <v>1</v>
      </c>
      <c r="F913">
        <v>1</v>
      </c>
      <c r="G913">
        <v>1</v>
      </c>
      <c r="K913">
        <v>1</v>
      </c>
      <c r="L913">
        <v>1</v>
      </c>
    </row>
    <row r="914" spans="1:12" x14ac:dyDescent="0.3">
      <c r="A914">
        <v>0.72099999999999997</v>
      </c>
      <c r="B914">
        <v>0.66700000000000004</v>
      </c>
      <c r="C914" t="s">
        <v>17</v>
      </c>
      <c r="D914">
        <v>1</v>
      </c>
      <c r="E914">
        <v>0</v>
      </c>
      <c r="F914">
        <v>0.65266900000000005</v>
      </c>
      <c r="G914">
        <v>0.66065499999999999</v>
      </c>
      <c r="K914">
        <v>1</v>
      </c>
      <c r="L914">
        <v>0.65266900000000005</v>
      </c>
    </row>
    <row r="915" spans="1:12" x14ac:dyDescent="0.3">
      <c r="A915">
        <v>0.95099999999999996</v>
      </c>
      <c r="B915">
        <v>0.66700000000000004</v>
      </c>
      <c r="C915" t="s">
        <v>17</v>
      </c>
      <c r="D915">
        <v>1</v>
      </c>
      <c r="E915">
        <v>0</v>
      </c>
      <c r="F915">
        <v>0.91918900000000003</v>
      </c>
      <c r="G915">
        <v>0.92273000000000005</v>
      </c>
      <c r="K915">
        <v>1</v>
      </c>
      <c r="L915">
        <v>0.91918900000000003</v>
      </c>
    </row>
    <row r="916" spans="1:12" x14ac:dyDescent="0.3">
      <c r="A916">
        <v>1</v>
      </c>
      <c r="B916">
        <v>0.8</v>
      </c>
      <c r="C916" t="s">
        <v>17</v>
      </c>
      <c r="D916">
        <v>1</v>
      </c>
      <c r="E916">
        <v>0</v>
      </c>
      <c r="F916">
        <v>1</v>
      </c>
      <c r="G916">
        <v>1</v>
      </c>
      <c r="K916">
        <v>1</v>
      </c>
      <c r="L916">
        <v>1</v>
      </c>
    </row>
    <row r="917" spans="1:12" x14ac:dyDescent="0.3">
      <c r="A917">
        <v>0.29599999999999999</v>
      </c>
      <c r="B917">
        <v>0</v>
      </c>
      <c r="C917" t="s">
        <v>46</v>
      </c>
      <c r="D917">
        <v>0</v>
      </c>
      <c r="E917">
        <v>0</v>
      </c>
      <c r="F917">
        <v>0.62923300000000004</v>
      </c>
      <c r="G917">
        <v>0.63049200000000005</v>
      </c>
      <c r="K917">
        <v>0</v>
      </c>
      <c r="L917">
        <v>0.62923300000000004</v>
      </c>
    </row>
    <row r="918" spans="1:12" x14ac:dyDescent="0.3">
      <c r="A918">
        <v>0.92400000000000004</v>
      </c>
      <c r="B918">
        <v>0.72699999999999998</v>
      </c>
      <c r="C918" t="s">
        <v>17</v>
      </c>
      <c r="D918">
        <v>1</v>
      </c>
      <c r="E918">
        <v>0</v>
      </c>
      <c r="F918">
        <v>0.92154499999999995</v>
      </c>
      <c r="G918">
        <v>0.91495700000000002</v>
      </c>
      <c r="K918">
        <v>1</v>
      </c>
      <c r="L918">
        <v>0.92154499999999995</v>
      </c>
    </row>
    <row r="919" spans="1:12" x14ac:dyDescent="0.3">
      <c r="A919">
        <v>0.92700000000000005</v>
      </c>
      <c r="B919">
        <v>0.25</v>
      </c>
      <c r="C919" t="s">
        <v>17</v>
      </c>
      <c r="D919">
        <v>1</v>
      </c>
      <c r="E919">
        <v>0</v>
      </c>
      <c r="F919">
        <v>0.85806099999999996</v>
      </c>
      <c r="G919">
        <v>0.84800500000000001</v>
      </c>
      <c r="K919">
        <v>1</v>
      </c>
      <c r="L919">
        <v>0.85806099999999996</v>
      </c>
    </row>
    <row r="920" spans="1:12" x14ac:dyDescent="0.3">
      <c r="A920">
        <v>0.79</v>
      </c>
      <c r="B920">
        <v>0.71399999999999997</v>
      </c>
      <c r="C920" t="s">
        <v>17</v>
      </c>
      <c r="D920">
        <v>1</v>
      </c>
      <c r="E920">
        <v>0</v>
      </c>
      <c r="F920">
        <v>0.87957700000000005</v>
      </c>
      <c r="G920">
        <v>0.87302100000000005</v>
      </c>
      <c r="K920">
        <v>1</v>
      </c>
      <c r="L920">
        <v>0.87957700000000005</v>
      </c>
    </row>
    <row r="921" spans="1:12" x14ac:dyDescent="0.3">
      <c r="A921">
        <v>0.98799999999999999</v>
      </c>
      <c r="B921">
        <v>0.4</v>
      </c>
      <c r="C921" t="s">
        <v>17</v>
      </c>
      <c r="D921">
        <v>1</v>
      </c>
      <c r="E921">
        <v>0</v>
      </c>
      <c r="F921">
        <v>0.93174000000000001</v>
      </c>
      <c r="G921">
        <v>0.92626900000000001</v>
      </c>
      <c r="K921">
        <v>1</v>
      </c>
      <c r="L921">
        <v>0.93174000000000001</v>
      </c>
    </row>
    <row r="922" spans="1:12" x14ac:dyDescent="0.3">
      <c r="A922">
        <v>0.32200000000000001</v>
      </c>
      <c r="B922">
        <v>0</v>
      </c>
      <c r="C922" t="s">
        <v>46</v>
      </c>
      <c r="D922">
        <v>0</v>
      </c>
      <c r="E922">
        <v>0</v>
      </c>
      <c r="F922">
        <v>0.64818399999999998</v>
      </c>
      <c r="G922">
        <v>0.64665799999999996</v>
      </c>
      <c r="K922">
        <v>0</v>
      </c>
      <c r="L922">
        <v>0.64818399999999998</v>
      </c>
    </row>
    <row r="923" spans="1:12" x14ac:dyDescent="0.3">
      <c r="A923">
        <v>0.378</v>
      </c>
      <c r="B923">
        <v>0</v>
      </c>
      <c r="C923" t="s">
        <v>42</v>
      </c>
      <c r="D923">
        <v>0.5</v>
      </c>
      <c r="E923">
        <v>0</v>
      </c>
      <c r="F923">
        <v>0.65346599999999999</v>
      </c>
      <c r="G923">
        <v>0.65986100000000003</v>
      </c>
      <c r="K923">
        <v>0.5</v>
      </c>
      <c r="L923">
        <v>0.65346599999999999</v>
      </c>
    </row>
    <row r="924" spans="1:12" x14ac:dyDescent="0.3">
      <c r="A924">
        <v>1</v>
      </c>
      <c r="B924">
        <v>1</v>
      </c>
      <c r="C924" t="s">
        <v>17</v>
      </c>
      <c r="D924">
        <v>1</v>
      </c>
      <c r="E924">
        <v>1</v>
      </c>
      <c r="F924">
        <v>1</v>
      </c>
      <c r="G924">
        <v>1</v>
      </c>
      <c r="K924">
        <v>1</v>
      </c>
      <c r="L924">
        <v>1</v>
      </c>
    </row>
    <row r="925" spans="1:12" x14ac:dyDescent="0.3">
      <c r="A925">
        <v>0.77300000000000002</v>
      </c>
      <c r="B925">
        <v>0.66700000000000004</v>
      </c>
      <c r="C925" t="s">
        <v>17</v>
      </c>
      <c r="D925">
        <v>1</v>
      </c>
      <c r="E925">
        <v>0</v>
      </c>
      <c r="F925">
        <v>0.92091000000000001</v>
      </c>
      <c r="G925">
        <v>0.91684900000000003</v>
      </c>
      <c r="K925">
        <v>1</v>
      </c>
      <c r="L925">
        <v>0.92091000000000001</v>
      </c>
    </row>
    <row r="926" spans="1:12" x14ac:dyDescent="0.3">
      <c r="A926">
        <v>1</v>
      </c>
      <c r="B926">
        <v>1</v>
      </c>
      <c r="C926" t="s">
        <v>17</v>
      </c>
      <c r="D926">
        <v>1</v>
      </c>
      <c r="E926">
        <v>1</v>
      </c>
      <c r="F926">
        <v>0.78852800000000001</v>
      </c>
      <c r="G926">
        <v>0.79795300000000002</v>
      </c>
      <c r="K926">
        <v>1</v>
      </c>
      <c r="L926">
        <v>0.78852800000000001</v>
      </c>
    </row>
    <row r="927" spans="1:12" x14ac:dyDescent="0.3">
      <c r="A927">
        <v>0.95699999999999996</v>
      </c>
      <c r="B927">
        <v>0.71399999999999997</v>
      </c>
      <c r="C927" t="s">
        <v>17</v>
      </c>
      <c r="D927">
        <v>1</v>
      </c>
      <c r="E927">
        <v>0</v>
      </c>
      <c r="F927">
        <v>0.87307599999999996</v>
      </c>
      <c r="G927">
        <v>0.85317399999999999</v>
      </c>
      <c r="K927">
        <v>1</v>
      </c>
      <c r="L927">
        <v>0.87307599999999996</v>
      </c>
    </row>
    <row r="928" spans="1:12" x14ac:dyDescent="0.3">
      <c r="A928">
        <v>0.81399999999999995</v>
      </c>
      <c r="B928">
        <v>0.6</v>
      </c>
      <c r="C928" t="s">
        <v>17</v>
      </c>
      <c r="D928">
        <v>1</v>
      </c>
      <c r="E928">
        <v>0</v>
      </c>
      <c r="F928">
        <v>0.88514599999999999</v>
      </c>
      <c r="G928">
        <v>0.88296699999999995</v>
      </c>
      <c r="K928">
        <v>1</v>
      </c>
      <c r="L928">
        <v>0.88514599999999999</v>
      </c>
    </row>
    <row r="929" spans="1:12" x14ac:dyDescent="0.3">
      <c r="A929">
        <v>0.92100000000000004</v>
      </c>
      <c r="B929">
        <v>0.66700000000000004</v>
      </c>
      <c r="C929" t="s">
        <v>17</v>
      </c>
      <c r="D929">
        <v>1</v>
      </c>
      <c r="E929">
        <v>0</v>
      </c>
      <c r="F929">
        <v>0.77520800000000001</v>
      </c>
      <c r="G929">
        <v>0.77633399999999997</v>
      </c>
      <c r="K929">
        <v>1</v>
      </c>
      <c r="L929">
        <v>0.77520800000000001</v>
      </c>
    </row>
    <row r="930" spans="1:12" x14ac:dyDescent="0.3">
      <c r="A930">
        <v>0.76</v>
      </c>
      <c r="B930">
        <v>0</v>
      </c>
      <c r="C930" t="s">
        <v>17</v>
      </c>
      <c r="D930">
        <v>1</v>
      </c>
      <c r="E930">
        <v>0</v>
      </c>
      <c r="F930">
        <v>0.77071599999999996</v>
      </c>
      <c r="G930">
        <v>0.79167299999999996</v>
      </c>
      <c r="K930">
        <v>1</v>
      </c>
      <c r="L930">
        <v>0.77071599999999996</v>
      </c>
    </row>
    <row r="931" spans="1:12" x14ac:dyDescent="0.3">
      <c r="A931">
        <v>0.50800000000000001</v>
      </c>
      <c r="B931">
        <v>0</v>
      </c>
      <c r="C931" t="s">
        <v>46</v>
      </c>
      <c r="D931">
        <v>0</v>
      </c>
      <c r="E931">
        <v>0</v>
      </c>
      <c r="F931">
        <v>0.75820399999999999</v>
      </c>
      <c r="G931">
        <v>0.76255099999999998</v>
      </c>
      <c r="K931">
        <v>0</v>
      </c>
      <c r="L931">
        <v>0.75820399999999999</v>
      </c>
    </row>
    <row r="932" spans="1:12" x14ac:dyDescent="0.3">
      <c r="A932">
        <v>0.61</v>
      </c>
      <c r="B932">
        <v>0</v>
      </c>
      <c r="C932" t="s">
        <v>42</v>
      </c>
      <c r="D932">
        <v>0.5</v>
      </c>
      <c r="E932">
        <v>0</v>
      </c>
      <c r="F932">
        <v>0.78941399999999995</v>
      </c>
      <c r="G932">
        <v>0.77654400000000001</v>
      </c>
      <c r="K932">
        <v>0.5</v>
      </c>
      <c r="L932">
        <v>0.78941399999999995</v>
      </c>
    </row>
    <row r="933" spans="1:12" x14ac:dyDescent="0.3">
      <c r="A933">
        <v>0.83799999999999997</v>
      </c>
      <c r="B933">
        <v>0.88900000000000001</v>
      </c>
      <c r="C933" t="s">
        <v>17</v>
      </c>
      <c r="D933">
        <v>1</v>
      </c>
      <c r="E933">
        <v>0</v>
      </c>
      <c r="F933">
        <v>0.95871499999999998</v>
      </c>
      <c r="G933">
        <v>0.96181899999999998</v>
      </c>
      <c r="K933">
        <v>1</v>
      </c>
      <c r="L933">
        <v>0.95871499999999998</v>
      </c>
    </row>
    <row r="934" spans="1:12" x14ac:dyDescent="0.3">
      <c r="A934">
        <v>0.61199999999999999</v>
      </c>
      <c r="B934">
        <v>0.5</v>
      </c>
      <c r="C934" t="s">
        <v>17</v>
      </c>
      <c r="D934">
        <v>1</v>
      </c>
      <c r="E934">
        <v>0</v>
      </c>
      <c r="F934">
        <v>0.97924</v>
      </c>
      <c r="G934">
        <v>0.97669600000000001</v>
      </c>
      <c r="K934">
        <v>1</v>
      </c>
      <c r="L934">
        <v>0.97924</v>
      </c>
    </row>
    <row r="935" spans="1:12" x14ac:dyDescent="0.3">
      <c r="A935">
        <v>0.83099999999999996</v>
      </c>
      <c r="B935">
        <v>0.4</v>
      </c>
      <c r="C935" t="s">
        <v>17</v>
      </c>
      <c r="D935">
        <v>1</v>
      </c>
      <c r="E935">
        <v>0</v>
      </c>
      <c r="F935">
        <v>0.82213499999999995</v>
      </c>
      <c r="G935">
        <v>0.82699299999999998</v>
      </c>
      <c r="K935">
        <v>1</v>
      </c>
      <c r="L935">
        <v>0.82213499999999995</v>
      </c>
    </row>
    <row r="936" spans="1:12" x14ac:dyDescent="0.3">
      <c r="A936">
        <v>0.60399999999999998</v>
      </c>
      <c r="B936">
        <v>0.4</v>
      </c>
      <c r="C936" t="s">
        <v>17</v>
      </c>
      <c r="D936">
        <v>1</v>
      </c>
      <c r="E936">
        <v>0</v>
      </c>
      <c r="F936">
        <v>0.78124499999999997</v>
      </c>
      <c r="G936">
        <v>0.77927500000000005</v>
      </c>
      <c r="K936">
        <v>1</v>
      </c>
      <c r="L936">
        <v>0.78124499999999997</v>
      </c>
    </row>
    <row r="937" spans="1:12" x14ac:dyDescent="0.3">
      <c r="A937">
        <v>0.40200000000000002</v>
      </c>
      <c r="B937">
        <v>0</v>
      </c>
      <c r="C937" t="s">
        <v>46</v>
      </c>
      <c r="D937">
        <v>0</v>
      </c>
      <c r="E937">
        <v>0</v>
      </c>
      <c r="F937">
        <v>0.67291000000000001</v>
      </c>
      <c r="G937">
        <v>0.68967100000000003</v>
      </c>
      <c r="K937">
        <v>0</v>
      </c>
      <c r="L937">
        <v>0.67291000000000001</v>
      </c>
    </row>
    <row r="938" spans="1:12" x14ac:dyDescent="0.3">
      <c r="A938">
        <v>0.76200000000000001</v>
      </c>
      <c r="B938">
        <v>0.4</v>
      </c>
      <c r="C938" t="s">
        <v>42</v>
      </c>
      <c r="D938">
        <v>0.5</v>
      </c>
      <c r="E938">
        <v>0</v>
      </c>
      <c r="F938">
        <v>0.84664499999999998</v>
      </c>
      <c r="G938">
        <v>0.84582500000000005</v>
      </c>
      <c r="K938">
        <v>0.5</v>
      </c>
      <c r="L938">
        <v>0.84664499999999998</v>
      </c>
    </row>
    <row r="939" spans="1:12" x14ac:dyDescent="0.3">
      <c r="A939">
        <v>1</v>
      </c>
      <c r="B939">
        <v>1</v>
      </c>
      <c r="C939" t="s">
        <v>17</v>
      </c>
      <c r="D939">
        <v>1</v>
      </c>
      <c r="E939">
        <v>1</v>
      </c>
      <c r="F939">
        <v>1</v>
      </c>
      <c r="G939">
        <v>1</v>
      </c>
      <c r="K939">
        <v>1</v>
      </c>
      <c r="L939">
        <v>1</v>
      </c>
    </row>
    <row r="940" spans="1:12" x14ac:dyDescent="0.3">
      <c r="A940">
        <v>0.79</v>
      </c>
      <c r="B940">
        <v>0</v>
      </c>
      <c r="C940" t="s">
        <v>17</v>
      </c>
      <c r="D940">
        <v>1</v>
      </c>
      <c r="E940">
        <v>0</v>
      </c>
      <c r="F940">
        <v>0.73297699999999999</v>
      </c>
      <c r="G940">
        <v>0.72150899999999996</v>
      </c>
      <c r="K940">
        <v>1</v>
      </c>
      <c r="L940">
        <v>0.73297699999999999</v>
      </c>
    </row>
    <row r="941" spans="1:12" x14ac:dyDescent="0.3">
      <c r="A941">
        <v>0.46</v>
      </c>
      <c r="B941">
        <v>0</v>
      </c>
      <c r="C941" t="s">
        <v>46</v>
      </c>
      <c r="D941">
        <v>0</v>
      </c>
      <c r="E941">
        <v>0</v>
      </c>
      <c r="F941">
        <v>0.65832800000000002</v>
      </c>
      <c r="G941">
        <v>0.65857900000000003</v>
      </c>
      <c r="K941">
        <v>0</v>
      </c>
      <c r="L941">
        <v>0.65832800000000002</v>
      </c>
    </row>
    <row r="942" spans="1:12" x14ac:dyDescent="0.3">
      <c r="A942">
        <v>0.79900000000000004</v>
      </c>
      <c r="B942">
        <v>0.6</v>
      </c>
      <c r="C942" t="s">
        <v>17</v>
      </c>
      <c r="D942">
        <v>1</v>
      </c>
      <c r="E942">
        <v>0</v>
      </c>
      <c r="F942">
        <v>0.88277000000000005</v>
      </c>
      <c r="G942">
        <v>0.88363899999999995</v>
      </c>
      <c r="K942">
        <v>1</v>
      </c>
      <c r="L942">
        <v>0.88277000000000005</v>
      </c>
    </row>
    <row r="943" spans="1:12" x14ac:dyDescent="0.3">
      <c r="A943">
        <v>0.77200000000000002</v>
      </c>
      <c r="B943">
        <v>0.66700000000000004</v>
      </c>
      <c r="C943" t="s">
        <v>17</v>
      </c>
      <c r="D943">
        <v>1</v>
      </c>
      <c r="E943">
        <v>0</v>
      </c>
      <c r="F943">
        <v>0.77931899999999998</v>
      </c>
      <c r="G943">
        <v>0.78690199999999999</v>
      </c>
      <c r="K943">
        <v>1</v>
      </c>
      <c r="L943">
        <v>0.77931899999999998</v>
      </c>
    </row>
    <row r="944" spans="1:12" x14ac:dyDescent="0.3">
      <c r="A944">
        <v>0.38200000000000001</v>
      </c>
      <c r="B944">
        <v>0</v>
      </c>
      <c r="C944" t="s">
        <v>46</v>
      </c>
      <c r="D944">
        <v>0</v>
      </c>
      <c r="E944">
        <v>0</v>
      </c>
      <c r="F944">
        <v>0.658771</v>
      </c>
      <c r="G944">
        <v>0.66877299999999995</v>
      </c>
      <c r="K944">
        <v>0</v>
      </c>
      <c r="L944">
        <v>0.658771</v>
      </c>
    </row>
    <row r="945" spans="1:12" x14ac:dyDescent="0.3">
      <c r="A945">
        <v>0.86899999999999999</v>
      </c>
      <c r="B945">
        <v>0.63200000000000001</v>
      </c>
      <c r="C945" t="s">
        <v>17</v>
      </c>
      <c r="D945">
        <v>1</v>
      </c>
      <c r="E945">
        <v>0</v>
      </c>
      <c r="F945">
        <v>0.87068299999999998</v>
      </c>
      <c r="G945">
        <v>0.86637399999999998</v>
      </c>
      <c r="K945">
        <v>1</v>
      </c>
      <c r="L945">
        <v>0.87068299999999998</v>
      </c>
    </row>
    <row r="946" spans="1:12" x14ac:dyDescent="0.3">
      <c r="A946">
        <v>0.497</v>
      </c>
      <c r="B946">
        <v>0.4</v>
      </c>
      <c r="C946" t="s">
        <v>42</v>
      </c>
      <c r="D946">
        <v>0.5</v>
      </c>
      <c r="E946">
        <v>0</v>
      </c>
      <c r="F946">
        <v>0.76895400000000003</v>
      </c>
      <c r="G946">
        <v>0.76668700000000001</v>
      </c>
      <c r="K946">
        <v>0.5</v>
      </c>
      <c r="L946">
        <v>0.76895400000000003</v>
      </c>
    </row>
    <row r="947" spans="1:12" x14ac:dyDescent="0.3">
      <c r="A947">
        <v>0.99</v>
      </c>
      <c r="B947">
        <v>0.8</v>
      </c>
      <c r="C947" t="s">
        <v>17</v>
      </c>
      <c r="D947">
        <v>1</v>
      </c>
      <c r="E947">
        <v>0</v>
      </c>
      <c r="F947">
        <v>0.93432099999999996</v>
      </c>
      <c r="G947">
        <v>0.93218699999999999</v>
      </c>
      <c r="K947">
        <v>1</v>
      </c>
      <c r="L947">
        <v>0.93432099999999996</v>
      </c>
    </row>
    <row r="948" spans="1:12" x14ac:dyDescent="0.3">
      <c r="A948">
        <v>9.4E-2</v>
      </c>
      <c r="B948">
        <v>0.125</v>
      </c>
      <c r="C948" t="s">
        <v>46</v>
      </c>
      <c r="D948">
        <v>0</v>
      </c>
      <c r="E948">
        <v>0</v>
      </c>
      <c r="F948">
        <v>0.65185599999999999</v>
      </c>
      <c r="G948">
        <v>0.65267399999999998</v>
      </c>
      <c r="K948">
        <v>0</v>
      </c>
      <c r="L948">
        <v>0.65185599999999999</v>
      </c>
    </row>
    <row r="949" spans="1:12" x14ac:dyDescent="0.3">
      <c r="A949">
        <v>0.21299999999999999</v>
      </c>
      <c r="B949">
        <v>0</v>
      </c>
      <c r="C949" t="s">
        <v>46</v>
      </c>
      <c r="D949">
        <v>0</v>
      </c>
      <c r="E949">
        <v>0</v>
      </c>
      <c r="F949">
        <v>0.67909900000000001</v>
      </c>
      <c r="G949">
        <v>0.68209399999999998</v>
      </c>
      <c r="K949">
        <v>0</v>
      </c>
      <c r="L949">
        <v>0.67909900000000001</v>
      </c>
    </row>
    <row r="950" spans="1:12" x14ac:dyDescent="0.3">
      <c r="A950">
        <v>0.76300000000000001</v>
      </c>
      <c r="B950">
        <v>0</v>
      </c>
      <c r="C950" t="s">
        <v>17</v>
      </c>
      <c r="D950">
        <v>1</v>
      </c>
      <c r="E950">
        <v>0</v>
      </c>
      <c r="F950">
        <v>0.866726</v>
      </c>
      <c r="G950">
        <v>0.856263</v>
      </c>
      <c r="K950">
        <v>1</v>
      </c>
      <c r="L950">
        <v>0.866726</v>
      </c>
    </row>
    <row r="951" spans="1:12" x14ac:dyDescent="0.3">
      <c r="A951">
        <v>-2.4E-2</v>
      </c>
      <c r="B951">
        <v>0.182</v>
      </c>
      <c r="C951" t="s">
        <v>46</v>
      </c>
      <c r="D951">
        <v>0</v>
      </c>
      <c r="E951">
        <v>0</v>
      </c>
      <c r="F951">
        <v>0.65793100000000004</v>
      </c>
      <c r="G951">
        <v>0.65500199999999997</v>
      </c>
      <c r="K951">
        <v>0</v>
      </c>
      <c r="L951">
        <v>0.65793100000000004</v>
      </c>
    </row>
    <row r="952" spans="1:12" x14ac:dyDescent="0.3">
      <c r="A952">
        <v>1</v>
      </c>
      <c r="B952">
        <v>1</v>
      </c>
      <c r="C952" t="s">
        <v>17</v>
      </c>
      <c r="D952">
        <v>1</v>
      </c>
      <c r="E952">
        <v>1</v>
      </c>
      <c r="F952">
        <v>1</v>
      </c>
      <c r="G952">
        <v>1</v>
      </c>
      <c r="K952">
        <v>1</v>
      </c>
      <c r="L952">
        <v>1</v>
      </c>
    </row>
    <row r="953" spans="1:12" x14ac:dyDescent="0.3">
      <c r="A953">
        <v>0.98699999999999999</v>
      </c>
      <c r="B953">
        <v>0.75</v>
      </c>
      <c r="C953" t="s">
        <v>17</v>
      </c>
      <c r="D953">
        <v>1</v>
      </c>
      <c r="E953">
        <v>0</v>
      </c>
      <c r="F953">
        <v>0.91492899999999999</v>
      </c>
      <c r="G953">
        <v>0.91100000000000003</v>
      </c>
      <c r="K953">
        <v>1</v>
      </c>
      <c r="L953">
        <v>0.91492899999999999</v>
      </c>
    </row>
    <row r="954" spans="1:12" x14ac:dyDescent="0.3">
      <c r="A954">
        <v>0.81399999999999995</v>
      </c>
      <c r="B954">
        <v>0.57099999999999995</v>
      </c>
      <c r="C954" t="s">
        <v>17</v>
      </c>
      <c r="D954">
        <v>1</v>
      </c>
      <c r="E954">
        <v>0</v>
      </c>
      <c r="F954">
        <v>0.78062699999999996</v>
      </c>
      <c r="G954">
        <v>0.77455300000000005</v>
      </c>
      <c r="K954">
        <v>1</v>
      </c>
      <c r="L954">
        <v>0.78062699999999996</v>
      </c>
    </row>
    <row r="955" spans="1:12" x14ac:dyDescent="0.3">
      <c r="A955">
        <v>0.14499999999999999</v>
      </c>
      <c r="B955">
        <v>9.0999999999999998E-2</v>
      </c>
      <c r="C955" t="s">
        <v>46</v>
      </c>
      <c r="D955">
        <v>0</v>
      </c>
      <c r="E955">
        <v>0</v>
      </c>
      <c r="F955">
        <v>0.65761000000000003</v>
      </c>
      <c r="G955">
        <v>0.65476000000000001</v>
      </c>
      <c r="K955">
        <v>0</v>
      </c>
      <c r="L955">
        <v>0.65761000000000003</v>
      </c>
    </row>
    <row r="956" spans="1:12" x14ac:dyDescent="0.3">
      <c r="A956">
        <v>0.20100000000000001</v>
      </c>
      <c r="B956">
        <v>0</v>
      </c>
      <c r="C956" t="s">
        <v>46</v>
      </c>
      <c r="D956">
        <v>0</v>
      </c>
      <c r="E956">
        <v>0</v>
      </c>
      <c r="F956">
        <v>0.60602500000000004</v>
      </c>
      <c r="G956">
        <v>0.60362099999999996</v>
      </c>
      <c r="K956">
        <v>0</v>
      </c>
      <c r="L956">
        <v>0.60602500000000004</v>
      </c>
    </row>
    <row r="957" spans="1:12" x14ac:dyDescent="0.3">
      <c r="A957">
        <v>0.22900000000000001</v>
      </c>
      <c r="B957">
        <v>0</v>
      </c>
      <c r="C957" t="s">
        <v>42</v>
      </c>
      <c r="D957">
        <v>0.5</v>
      </c>
      <c r="E957">
        <v>0</v>
      </c>
      <c r="F957">
        <v>0.71858100000000003</v>
      </c>
      <c r="G957">
        <v>0.708117</v>
      </c>
      <c r="K957">
        <v>0.5</v>
      </c>
      <c r="L957">
        <v>0.71858100000000003</v>
      </c>
    </row>
    <row r="958" spans="1:12" x14ac:dyDescent="0.3">
      <c r="A958">
        <v>0.35399999999999998</v>
      </c>
      <c r="B958">
        <v>0</v>
      </c>
      <c r="C958" t="s">
        <v>17</v>
      </c>
      <c r="D958">
        <v>1</v>
      </c>
      <c r="E958">
        <v>0</v>
      </c>
      <c r="F958">
        <v>0.61488100000000001</v>
      </c>
      <c r="G958">
        <v>0.61488699999999996</v>
      </c>
      <c r="K958">
        <v>1</v>
      </c>
      <c r="L958">
        <v>0.61488100000000001</v>
      </c>
    </row>
    <row r="959" spans="1:12" x14ac:dyDescent="0.3">
      <c r="A959">
        <v>0.83699999999999997</v>
      </c>
      <c r="B959">
        <v>0.8</v>
      </c>
      <c r="C959" t="s">
        <v>42</v>
      </c>
      <c r="D959">
        <v>0.5</v>
      </c>
      <c r="E959">
        <v>0</v>
      </c>
      <c r="F959">
        <v>0.85815799999999998</v>
      </c>
      <c r="G959">
        <v>0.85777899999999996</v>
      </c>
      <c r="K959">
        <v>0.5</v>
      </c>
      <c r="L959">
        <v>0.85815799999999998</v>
      </c>
    </row>
    <row r="960" spans="1:12" x14ac:dyDescent="0.3">
      <c r="A960">
        <v>0.67300000000000004</v>
      </c>
      <c r="B960">
        <v>0</v>
      </c>
      <c r="C960" t="s">
        <v>17</v>
      </c>
      <c r="D960">
        <v>1</v>
      </c>
      <c r="E960">
        <v>0</v>
      </c>
      <c r="F960">
        <v>0.79643299999999995</v>
      </c>
      <c r="G960">
        <v>0.76895599999999997</v>
      </c>
      <c r="K960">
        <v>1</v>
      </c>
      <c r="L960">
        <v>0.79643299999999995</v>
      </c>
    </row>
    <row r="961" spans="1:12" x14ac:dyDescent="0.3">
      <c r="A961">
        <v>-1.4999999999999999E-2</v>
      </c>
      <c r="B961">
        <v>8.3000000000000004E-2</v>
      </c>
      <c r="C961" t="s">
        <v>46</v>
      </c>
      <c r="D961">
        <v>0</v>
      </c>
      <c r="E961">
        <v>0</v>
      </c>
      <c r="F961">
        <v>0.60557899999999998</v>
      </c>
      <c r="G961">
        <v>0.59861299999999995</v>
      </c>
      <c r="K961">
        <v>0</v>
      </c>
      <c r="L961">
        <v>0.60557899999999998</v>
      </c>
    </row>
    <row r="962" spans="1:12" x14ac:dyDescent="0.3">
      <c r="A962">
        <v>0.44600000000000001</v>
      </c>
      <c r="B962">
        <v>0.222</v>
      </c>
      <c r="C962" t="s">
        <v>46</v>
      </c>
      <c r="D962">
        <v>0</v>
      </c>
      <c r="E962">
        <v>0</v>
      </c>
      <c r="F962">
        <v>0.67933200000000005</v>
      </c>
      <c r="G962">
        <v>0.68152199999999996</v>
      </c>
      <c r="K962">
        <v>0</v>
      </c>
      <c r="L962">
        <v>0.67933200000000005</v>
      </c>
    </row>
    <row r="963" spans="1:12" x14ac:dyDescent="0.3">
      <c r="A963">
        <v>0.96199999999999997</v>
      </c>
      <c r="B963">
        <v>0.66700000000000004</v>
      </c>
      <c r="C963" t="s">
        <v>17</v>
      </c>
      <c r="D963">
        <v>1</v>
      </c>
      <c r="E963">
        <v>0</v>
      </c>
      <c r="F963">
        <v>0.90521300000000005</v>
      </c>
      <c r="G963">
        <v>0.898231</v>
      </c>
      <c r="K963">
        <v>1</v>
      </c>
      <c r="L963">
        <v>0.90521300000000005</v>
      </c>
    </row>
    <row r="964" spans="1:12" x14ac:dyDescent="0.3">
      <c r="A964">
        <v>0.871</v>
      </c>
      <c r="B964">
        <v>0.85699999999999998</v>
      </c>
      <c r="C964" t="s">
        <v>17</v>
      </c>
      <c r="D964">
        <v>1</v>
      </c>
      <c r="E964">
        <v>0</v>
      </c>
      <c r="F964">
        <v>0.91918900000000003</v>
      </c>
      <c r="G964">
        <v>0.91458600000000001</v>
      </c>
      <c r="K964">
        <v>1</v>
      </c>
      <c r="L964">
        <v>0.91918900000000003</v>
      </c>
    </row>
    <row r="965" spans="1:12" x14ac:dyDescent="0.3">
      <c r="A965">
        <v>1</v>
      </c>
      <c r="B965">
        <v>1</v>
      </c>
      <c r="C965" t="s">
        <v>17</v>
      </c>
      <c r="D965">
        <v>1</v>
      </c>
      <c r="E965">
        <v>1</v>
      </c>
      <c r="F965">
        <v>0.96312699999999996</v>
      </c>
      <c r="G965">
        <v>0.96404999999999996</v>
      </c>
      <c r="K965">
        <v>1</v>
      </c>
      <c r="L965">
        <v>0.96312699999999996</v>
      </c>
    </row>
    <row r="966" spans="1:12" x14ac:dyDescent="0.3">
      <c r="A966">
        <v>0.193</v>
      </c>
      <c r="B966">
        <v>0</v>
      </c>
      <c r="C966" t="s">
        <v>46</v>
      </c>
      <c r="D966">
        <v>0</v>
      </c>
      <c r="E966">
        <v>0</v>
      </c>
      <c r="F966">
        <v>0.68772500000000003</v>
      </c>
      <c r="G966">
        <v>0.68293099999999995</v>
      </c>
      <c r="K966">
        <v>0</v>
      </c>
      <c r="L966">
        <v>0.68772500000000003</v>
      </c>
    </row>
    <row r="967" spans="1:12" x14ac:dyDescent="0.3">
      <c r="A967">
        <v>8.0000000000000002E-3</v>
      </c>
      <c r="B967">
        <v>0</v>
      </c>
      <c r="C967" t="s">
        <v>46</v>
      </c>
      <c r="D967">
        <v>0</v>
      </c>
      <c r="E967">
        <v>0</v>
      </c>
      <c r="F967">
        <v>0.58459899999999998</v>
      </c>
      <c r="G967">
        <v>0.58701000000000003</v>
      </c>
      <c r="K967">
        <v>0</v>
      </c>
      <c r="L967">
        <v>0.58459899999999998</v>
      </c>
    </row>
    <row r="968" spans="1:12" x14ac:dyDescent="0.3">
      <c r="A968">
        <v>0.99399999999999999</v>
      </c>
      <c r="B968">
        <v>0.85699999999999998</v>
      </c>
      <c r="C968" t="s">
        <v>17</v>
      </c>
      <c r="D968">
        <v>1</v>
      </c>
      <c r="E968">
        <v>0</v>
      </c>
      <c r="F968">
        <v>0.96848900000000004</v>
      </c>
      <c r="G968">
        <v>0.97128599999999998</v>
      </c>
      <c r="K968">
        <v>1</v>
      </c>
      <c r="L968">
        <v>0.96848900000000004</v>
      </c>
    </row>
    <row r="969" spans="1:12" x14ac:dyDescent="0.3">
      <c r="A969">
        <v>0.56599999999999995</v>
      </c>
      <c r="B969">
        <v>0</v>
      </c>
      <c r="C969" t="s">
        <v>42</v>
      </c>
      <c r="D969">
        <v>0.5</v>
      </c>
      <c r="E969">
        <v>0</v>
      </c>
      <c r="F969">
        <v>0.76323099999999999</v>
      </c>
      <c r="G969">
        <v>0.76800599999999997</v>
      </c>
      <c r="K969">
        <v>0.5</v>
      </c>
      <c r="L969">
        <v>0.76323099999999999</v>
      </c>
    </row>
    <row r="970" spans="1:12" x14ac:dyDescent="0.3">
      <c r="A970">
        <v>0.39200000000000002</v>
      </c>
      <c r="B970">
        <v>0</v>
      </c>
      <c r="C970" t="s">
        <v>46</v>
      </c>
      <c r="D970">
        <v>0</v>
      </c>
      <c r="E970">
        <v>0</v>
      </c>
      <c r="F970">
        <v>0.66294900000000001</v>
      </c>
      <c r="G970">
        <v>0.66627400000000003</v>
      </c>
      <c r="K970">
        <v>0</v>
      </c>
      <c r="L970">
        <v>0.66294900000000001</v>
      </c>
    </row>
    <row r="971" spans="1:12" x14ac:dyDescent="0.3">
      <c r="A971">
        <v>0.193</v>
      </c>
      <c r="B971">
        <v>0</v>
      </c>
      <c r="C971" t="s">
        <v>46</v>
      </c>
      <c r="D971">
        <v>0</v>
      </c>
      <c r="E971">
        <v>0</v>
      </c>
      <c r="F971">
        <v>0.64063899999999996</v>
      </c>
      <c r="G971">
        <v>0.643841</v>
      </c>
      <c r="K971">
        <v>0</v>
      </c>
      <c r="L971">
        <v>0.64063899999999996</v>
      </c>
    </row>
    <row r="972" spans="1:12" x14ac:dyDescent="0.3">
      <c r="A972">
        <v>0.76700000000000002</v>
      </c>
      <c r="B972">
        <v>0.5</v>
      </c>
      <c r="C972" t="s">
        <v>17</v>
      </c>
      <c r="D972">
        <v>1</v>
      </c>
      <c r="E972">
        <v>0</v>
      </c>
      <c r="F972">
        <v>0.86334599999999995</v>
      </c>
      <c r="G972">
        <v>0.85991799999999996</v>
      </c>
      <c r="K972">
        <v>1</v>
      </c>
      <c r="L972">
        <v>0.86334599999999995</v>
      </c>
    </row>
    <row r="973" spans="1:12" x14ac:dyDescent="0.3">
      <c r="A973">
        <v>1</v>
      </c>
      <c r="B973">
        <v>1</v>
      </c>
      <c r="C973" t="s">
        <v>17</v>
      </c>
      <c r="D973">
        <v>1</v>
      </c>
      <c r="E973">
        <v>1</v>
      </c>
      <c r="F973">
        <v>1</v>
      </c>
      <c r="G973">
        <v>1</v>
      </c>
      <c r="K973">
        <v>1</v>
      </c>
      <c r="L973">
        <v>1</v>
      </c>
    </row>
    <row r="974" spans="1:12" x14ac:dyDescent="0.3">
      <c r="A974">
        <v>0.628</v>
      </c>
      <c r="B974">
        <v>0</v>
      </c>
      <c r="C974" t="s">
        <v>46</v>
      </c>
      <c r="D974">
        <v>0</v>
      </c>
      <c r="E974">
        <v>0</v>
      </c>
      <c r="F974">
        <v>0.700129</v>
      </c>
      <c r="G974">
        <v>0.70369000000000004</v>
      </c>
      <c r="K974">
        <v>0</v>
      </c>
      <c r="L974">
        <v>0.700129</v>
      </c>
    </row>
    <row r="975" spans="1:12" x14ac:dyDescent="0.3">
      <c r="A975">
        <v>0.13</v>
      </c>
      <c r="B975">
        <v>0</v>
      </c>
      <c r="C975" t="s">
        <v>46</v>
      </c>
      <c r="D975">
        <v>0</v>
      </c>
      <c r="E975">
        <v>0</v>
      </c>
      <c r="F975">
        <v>0.70087100000000002</v>
      </c>
      <c r="G975">
        <v>0.70075399999999999</v>
      </c>
      <c r="K975">
        <v>0</v>
      </c>
      <c r="L975">
        <v>0.70087100000000002</v>
      </c>
    </row>
    <row r="976" spans="1:12" x14ac:dyDescent="0.3">
      <c r="A976">
        <v>0.56000000000000005</v>
      </c>
      <c r="B976">
        <v>0</v>
      </c>
      <c r="C976" t="s">
        <v>17</v>
      </c>
      <c r="D976">
        <v>1</v>
      </c>
      <c r="E976">
        <v>0</v>
      </c>
      <c r="F976">
        <v>0.74253800000000003</v>
      </c>
      <c r="G976">
        <v>0.74592800000000004</v>
      </c>
      <c r="K976">
        <v>1</v>
      </c>
      <c r="L976">
        <v>0.74253800000000003</v>
      </c>
    </row>
    <row r="977" spans="1:12" x14ac:dyDescent="0.3">
      <c r="A977">
        <v>0.84599999999999997</v>
      </c>
      <c r="B977">
        <v>0.85699999999999998</v>
      </c>
      <c r="C977" t="s">
        <v>17</v>
      </c>
      <c r="D977">
        <v>1</v>
      </c>
      <c r="E977">
        <v>0</v>
      </c>
      <c r="F977">
        <v>0.92800199999999999</v>
      </c>
      <c r="G977">
        <v>0.92830299999999999</v>
      </c>
      <c r="K977">
        <v>1</v>
      </c>
      <c r="L977">
        <v>0.92800199999999999</v>
      </c>
    </row>
    <row r="978" spans="1:12" x14ac:dyDescent="0.3">
      <c r="A978">
        <v>0.97799999999999998</v>
      </c>
      <c r="B978">
        <v>0.4</v>
      </c>
      <c r="C978" t="s">
        <v>17</v>
      </c>
      <c r="D978">
        <v>1</v>
      </c>
      <c r="E978">
        <v>0</v>
      </c>
      <c r="F978">
        <v>0.88139100000000004</v>
      </c>
      <c r="G978">
        <v>0.88281600000000005</v>
      </c>
      <c r="K978">
        <v>1</v>
      </c>
      <c r="L978">
        <v>0.88139100000000004</v>
      </c>
    </row>
    <row r="979" spans="1:12" x14ac:dyDescent="0.3">
      <c r="A979">
        <v>0.39900000000000002</v>
      </c>
      <c r="B979">
        <v>0</v>
      </c>
      <c r="C979" t="s">
        <v>46</v>
      </c>
      <c r="D979">
        <v>0</v>
      </c>
      <c r="E979">
        <v>0</v>
      </c>
      <c r="F979">
        <v>0.69935499999999995</v>
      </c>
      <c r="G979">
        <v>0.70595200000000002</v>
      </c>
      <c r="K979">
        <v>0</v>
      </c>
      <c r="L979">
        <v>0.69935499999999995</v>
      </c>
    </row>
    <row r="980" spans="1:12" x14ac:dyDescent="0.3">
      <c r="A980">
        <v>0.111</v>
      </c>
      <c r="B980">
        <v>0</v>
      </c>
      <c r="C980" t="s">
        <v>46</v>
      </c>
      <c r="D980">
        <v>0</v>
      </c>
      <c r="E980">
        <v>0</v>
      </c>
      <c r="F980">
        <v>0.62047399999999997</v>
      </c>
      <c r="G980">
        <v>0.62390599999999996</v>
      </c>
      <c r="K980">
        <v>0</v>
      </c>
      <c r="L980">
        <v>0.62047399999999997</v>
      </c>
    </row>
    <row r="981" spans="1:12" x14ac:dyDescent="0.3">
      <c r="A981">
        <v>0.98799999999999999</v>
      </c>
      <c r="B981">
        <v>0.66700000000000004</v>
      </c>
      <c r="C981" t="s">
        <v>17</v>
      </c>
      <c r="D981">
        <v>1</v>
      </c>
      <c r="E981">
        <v>0</v>
      </c>
      <c r="F981">
        <v>0.902582</v>
      </c>
      <c r="G981">
        <v>0.90289600000000003</v>
      </c>
      <c r="K981">
        <v>1</v>
      </c>
      <c r="L981">
        <v>0.902582</v>
      </c>
    </row>
    <row r="982" spans="1:12" x14ac:dyDescent="0.3">
      <c r="A982">
        <v>0.7</v>
      </c>
      <c r="B982">
        <v>0.44400000000000001</v>
      </c>
      <c r="C982" t="s">
        <v>42</v>
      </c>
      <c r="D982">
        <v>0.5</v>
      </c>
      <c r="E982">
        <v>0</v>
      </c>
      <c r="F982">
        <v>0.84524600000000005</v>
      </c>
      <c r="G982">
        <v>0.84184599999999998</v>
      </c>
      <c r="K982">
        <v>0.5</v>
      </c>
      <c r="L982">
        <v>0.84524600000000005</v>
      </c>
    </row>
    <row r="983" spans="1:12" x14ac:dyDescent="0.3">
      <c r="A983">
        <v>0.97199999999999998</v>
      </c>
      <c r="B983">
        <v>0</v>
      </c>
      <c r="C983" t="s">
        <v>17</v>
      </c>
      <c r="D983">
        <v>1</v>
      </c>
      <c r="E983">
        <v>0</v>
      </c>
      <c r="F983">
        <v>0.86201399999999995</v>
      </c>
      <c r="G983">
        <v>0.85228199999999998</v>
      </c>
      <c r="K983">
        <v>1</v>
      </c>
      <c r="L983">
        <v>0.86201399999999995</v>
      </c>
    </row>
    <row r="984" spans="1:12" x14ac:dyDescent="0.3">
      <c r="A984">
        <v>0.88200000000000001</v>
      </c>
      <c r="B984">
        <v>0.5</v>
      </c>
      <c r="C984" t="s">
        <v>17</v>
      </c>
      <c r="D984">
        <v>1</v>
      </c>
      <c r="E984">
        <v>0</v>
      </c>
      <c r="F984">
        <v>0.89107800000000004</v>
      </c>
      <c r="G984">
        <v>0.89376500000000003</v>
      </c>
      <c r="K984">
        <v>1</v>
      </c>
      <c r="L984">
        <v>0.89107800000000004</v>
      </c>
    </row>
    <row r="985" spans="1:12" x14ac:dyDescent="0.3">
      <c r="A985">
        <v>0.70299999999999996</v>
      </c>
      <c r="B985">
        <v>0.52200000000000002</v>
      </c>
      <c r="C985" t="s">
        <v>17</v>
      </c>
      <c r="D985">
        <v>1</v>
      </c>
      <c r="E985">
        <v>0</v>
      </c>
      <c r="F985">
        <v>0.85058900000000004</v>
      </c>
      <c r="G985">
        <v>0.84056900000000001</v>
      </c>
      <c r="K985">
        <v>1</v>
      </c>
      <c r="L985">
        <v>0.85058900000000004</v>
      </c>
    </row>
    <row r="986" spans="1:12" x14ac:dyDescent="0.3">
      <c r="A986">
        <v>0.98699999999999999</v>
      </c>
      <c r="B986">
        <v>0.66700000000000004</v>
      </c>
      <c r="C986" t="s">
        <v>17</v>
      </c>
      <c r="D986">
        <v>1</v>
      </c>
      <c r="E986">
        <v>0</v>
      </c>
      <c r="F986">
        <v>0.93129899999999999</v>
      </c>
      <c r="G986">
        <v>0.91970499999999999</v>
      </c>
      <c r="K986">
        <v>1</v>
      </c>
      <c r="L986">
        <v>0.93129899999999999</v>
      </c>
    </row>
    <row r="987" spans="1:12" x14ac:dyDescent="0.3">
      <c r="A987">
        <v>3.6999999999999998E-2</v>
      </c>
      <c r="B987">
        <v>0</v>
      </c>
      <c r="C987" t="s">
        <v>46</v>
      </c>
      <c r="D987">
        <v>0</v>
      </c>
      <c r="E987">
        <v>0</v>
      </c>
      <c r="F987">
        <v>0.60078600000000004</v>
      </c>
      <c r="G987">
        <v>0.601858</v>
      </c>
      <c r="K987">
        <v>0</v>
      </c>
      <c r="L987">
        <v>0.60078600000000004</v>
      </c>
    </row>
    <row r="988" spans="1:12" x14ac:dyDescent="0.3">
      <c r="A988">
        <v>0.86499999999999999</v>
      </c>
      <c r="B988">
        <v>0.28599999999999998</v>
      </c>
      <c r="C988" t="s">
        <v>17</v>
      </c>
      <c r="D988">
        <v>1</v>
      </c>
      <c r="E988">
        <v>0</v>
      </c>
      <c r="F988">
        <v>0.88569900000000001</v>
      </c>
      <c r="G988">
        <v>0.87639299999999998</v>
      </c>
      <c r="K988">
        <v>1</v>
      </c>
      <c r="L988">
        <v>0.88569900000000001</v>
      </c>
    </row>
    <row r="989" spans="1:12" x14ac:dyDescent="0.3">
      <c r="A989">
        <v>0.50600000000000001</v>
      </c>
      <c r="B989">
        <v>0.35299999999999998</v>
      </c>
      <c r="C989" t="s">
        <v>42</v>
      </c>
      <c r="D989">
        <v>0.5</v>
      </c>
      <c r="E989">
        <v>0</v>
      </c>
      <c r="F989">
        <v>0.78656899999999996</v>
      </c>
      <c r="G989">
        <v>0.78922999999999999</v>
      </c>
      <c r="K989">
        <v>0.5</v>
      </c>
      <c r="L989">
        <v>0.78656899999999996</v>
      </c>
    </row>
    <row r="990" spans="1:12" x14ac:dyDescent="0.3">
      <c r="A990">
        <v>0.122</v>
      </c>
      <c r="B990">
        <v>0</v>
      </c>
      <c r="C990" t="s">
        <v>46</v>
      </c>
      <c r="D990">
        <v>0</v>
      </c>
      <c r="E990">
        <v>0</v>
      </c>
      <c r="F990">
        <v>0.65555099999999999</v>
      </c>
      <c r="G990">
        <v>0.65116300000000005</v>
      </c>
      <c r="K990">
        <v>0</v>
      </c>
      <c r="L990">
        <v>0.65555099999999999</v>
      </c>
    </row>
    <row r="991" spans="1:12" x14ac:dyDescent="0.3">
      <c r="A991">
        <v>-1.9E-2</v>
      </c>
      <c r="B991">
        <v>0</v>
      </c>
      <c r="C991" t="s">
        <v>46</v>
      </c>
      <c r="D991">
        <v>0</v>
      </c>
      <c r="E991">
        <v>0</v>
      </c>
      <c r="F991">
        <v>0.60531900000000005</v>
      </c>
      <c r="G991">
        <v>0.60658599999999996</v>
      </c>
      <c r="K991">
        <v>0</v>
      </c>
      <c r="L991">
        <v>0.60531900000000005</v>
      </c>
    </row>
    <row r="992" spans="1:12" x14ac:dyDescent="0.3">
      <c r="A992">
        <v>0.95499999999999996</v>
      </c>
      <c r="B992">
        <v>0.4</v>
      </c>
      <c r="C992" t="s">
        <v>17</v>
      </c>
      <c r="D992">
        <v>1</v>
      </c>
      <c r="E992">
        <v>0</v>
      </c>
      <c r="F992">
        <v>0.87604800000000005</v>
      </c>
      <c r="G992">
        <v>0.87745200000000001</v>
      </c>
      <c r="K992">
        <v>1</v>
      </c>
      <c r="L992">
        <v>0.87604800000000005</v>
      </c>
    </row>
    <row r="993" spans="1:12" x14ac:dyDescent="0.3">
      <c r="A993">
        <v>0.31900000000000001</v>
      </c>
      <c r="B993">
        <v>0.44400000000000001</v>
      </c>
      <c r="C993" t="s">
        <v>42</v>
      </c>
      <c r="D993">
        <v>0.5</v>
      </c>
      <c r="E993">
        <v>0</v>
      </c>
      <c r="F993">
        <v>0.76860499999999998</v>
      </c>
      <c r="G993">
        <v>0.76792800000000006</v>
      </c>
      <c r="K993">
        <v>0.5</v>
      </c>
      <c r="L993">
        <v>0.76860499999999998</v>
      </c>
    </row>
    <row r="994" spans="1:12" x14ac:dyDescent="0.3">
      <c r="A994">
        <v>1</v>
      </c>
      <c r="B994">
        <v>1</v>
      </c>
      <c r="C994" t="s">
        <v>17</v>
      </c>
      <c r="D994">
        <v>1</v>
      </c>
      <c r="E994">
        <v>1</v>
      </c>
      <c r="F994">
        <v>0.96655599999999997</v>
      </c>
      <c r="G994">
        <v>0.96437099999999998</v>
      </c>
      <c r="K994">
        <v>1</v>
      </c>
      <c r="L994">
        <v>0.96655599999999997</v>
      </c>
    </row>
    <row r="995" spans="1:12" x14ac:dyDescent="0.3">
      <c r="A995">
        <v>0.20100000000000001</v>
      </c>
      <c r="B995">
        <v>0</v>
      </c>
      <c r="C995" t="s">
        <v>42</v>
      </c>
      <c r="D995">
        <v>0.5</v>
      </c>
      <c r="E995">
        <v>0</v>
      </c>
      <c r="F995">
        <v>0.66078800000000004</v>
      </c>
      <c r="G995">
        <v>0.66607499999999997</v>
      </c>
      <c r="K995">
        <v>0.5</v>
      </c>
      <c r="L995">
        <v>0.66078800000000004</v>
      </c>
    </row>
    <row r="996" spans="1:12" x14ac:dyDescent="0.3">
      <c r="A996">
        <v>0.86599999999999999</v>
      </c>
      <c r="B996">
        <v>0.5</v>
      </c>
      <c r="C996" t="s">
        <v>17</v>
      </c>
      <c r="D996">
        <v>1</v>
      </c>
      <c r="E996">
        <v>0</v>
      </c>
      <c r="F996">
        <v>0.85079199999999999</v>
      </c>
      <c r="G996">
        <v>0.84312200000000004</v>
      </c>
      <c r="K996">
        <v>1</v>
      </c>
      <c r="L996">
        <v>0.85079199999999999</v>
      </c>
    </row>
    <row r="997" spans="1:12" x14ac:dyDescent="0.3">
      <c r="A997">
        <v>0.88800000000000001</v>
      </c>
      <c r="B997">
        <v>0.75</v>
      </c>
      <c r="C997" t="s">
        <v>17</v>
      </c>
      <c r="D997">
        <v>1</v>
      </c>
      <c r="E997">
        <v>0</v>
      </c>
      <c r="F997">
        <v>0.906663</v>
      </c>
      <c r="G997">
        <v>0.90371299999999999</v>
      </c>
      <c r="K997">
        <v>1</v>
      </c>
      <c r="L997">
        <v>0.906663</v>
      </c>
    </row>
    <row r="998" spans="1:12" x14ac:dyDescent="0.3">
      <c r="A998">
        <v>1</v>
      </c>
      <c r="B998">
        <v>1</v>
      </c>
      <c r="C998" t="s">
        <v>17</v>
      </c>
      <c r="D998">
        <v>1</v>
      </c>
      <c r="E998">
        <v>1</v>
      </c>
      <c r="F998">
        <v>1</v>
      </c>
      <c r="G998">
        <v>1</v>
      </c>
      <c r="K998">
        <v>1</v>
      </c>
      <c r="L998">
        <v>1</v>
      </c>
    </row>
    <row r="999" spans="1:12" x14ac:dyDescent="0.3">
      <c r="A999">
        <v>1</v>
      </c>
      <c r="B999">
        <v>1</v>
      </c>
      <c r="C999" t="s">
        <v>17</v>
      </c>
      <c r="D999">
        <v>1</v>
      </c>
      <c r="E999">
        <v>1</v>
      </c>
      <c r="F999">
        <v>0.85831100000000005</v>
      </c>
      <c r="G999">
        <v>0.86344299999999996</v>
      </c>
      <c r="K999">
        <v>1</v>
      </c>
      <c r="L999">
        <v>0.85831100000000005</v>
      </c>
    </row>
    <row r="1000" spans="1:12" x14ac:dyDescent="0.3">
      <c r="A1000">
        <v>0.88600000000000001</v>
      </c>
      <c r="B1000">
        <v>0.77800000000000002</v>
      </c>
      <c r="C1000" t="s">
        <v>17</v>
      </c>
      <c r="D1000">
        <v>1</v>
      </c>
      <c r="E1000">
        <v>0</v>
      </c>
      <c r="F1000">
        <v>0.92787200000000003</v>
      </c>
      <c r="G1000">
        <v>0.93244800000000005</v>
      </c>
      <c r="K1000">
        <v>1</v>
      </c>
      <c r="L1000">
        <v>0.92787200000000003</v>
      </c>
    </row>
    <row r="1001" spans="1:12" x14ac:dyDescent="0.3">
      <c r="A1001">
        <v>0.77800000000000002</v>
      </c>
      <c r="B1001">
        <v>0.5</v>
      </c>
      <c r="C1001" t="s">
        <v>17</v>
      </c>
      <c r="D1001">
        <v>1</v>
      </c>
      <c r="E1001">
        <v>0</v>
      </c>
      <c r="F1001">
        <v>0.83704500000000004</v>
      </c>
      <c r="G1001">
        <v>0.82571499999999998</v>
      </c>
      <c r="K1001">
        <v>1</v>
      </c>
      <c r="L1001">
        <v>0.83704500000000004</v>
      </c>
    </row>
    <row r="1002" spans="1:12" x14ac:dyDescent="0.3">
      <c r="A1002">
        <v>0.94499999999999995</v>
      </c>
      <c r="B1002">
        <v>0.8</v>
      </c>
      <c r="C1002" t="s">
        <v>17</v>
      </c>
      <c r="D1002">
        <v>1</v>
      </c>
      <c r="E1002">
        <v>0</v>
      </c>
      <c r="F1002">
        <v>0.86080500000000004</v>
      </c>
      <c r="G1002">
        <v>0.864178</v>
      </c>
      <c r="K1002">
        <v>1</v>
      </c>
      <c r="L1002">
        <v>0.86080500000000004</v>
      </c>
    </row>
    <row r="1003" spans="1:12" x14ac:dyDescent="0.3">
      <c r="A1003">
        <v>0.90200000000000002</v>
      </c>
      <c r="B1003">
        <v>0.54500000000000004</v>
      </c>
      <c r="C1003" t="s">
        <v>17</v>
      </c>
      <c r="D1003">
        <v>1</v>
      </c>
      <c r="E1003">
        <v>0</v>
      </c>
      <c r="F1003">
        <v>0.801122</v>
      </c>
      <c r="G1003">
        <v>0.81689999999999996</v>
      </c>
      <c r="K1003">
        <v>1</v>
      </c>
      <c r="L1003">
        <v>0.801122</v>
      </c>
    </row>
    <row r="1004" spans="1:12" x14ac:dyDescent="0.3">
      <c r="A1004">
        <v>0.876</v>
      </c>
      <c r="B1004">
        <v>0.85699999999999998</v>
      </c>
      <c r="C1004" t="s">
        <v>17</v>
      </c>
      <c r="D1004">
        <v>1</v>
      </c>
      <c r="E1004">
        <v>0</v>
      </c>
      <c r="F1004">
        <v>0.90272699999999995</v>
      </c>
      <c r="G1004">
        <v>0.89722800000000003</v>
      </c>
      <c r="K1004">
        <v>1</v>
      </c>
      <c r="L1004">
        <v>0.90272699999999995</v>
      </c>
    </row>
    <row r="1005" spans="1:12" x14ac:dyDescent="0.3">
      <c r="A1005">
        <v>1</v>
      </c>
      <c r="B1005">
        <v>1</v>
      </c>
      <c r="C1005" t="s">
        <v>17</v>
      </c>
      <c r="D1005">
        <v>1</v>
      </c>
      <c r="E1005">
        <v>1</v>
      </c>
      <c r="F1005">
        <v>1</v>
      </c>
      <c r="G1005">
        <v>1</v>
      </c>
      <c r="K1005">
        <v>1</v>
      </c>
      <c r="L1005">
        <v>1</v>
      </c>
    </row>
    <row r="1006" spans="1:12" x14ac:dyDescent="0.3">
      <c r="A1006">
        <v>0.92600000000000005</v>
      </c>
      <c r="B1006">
        <v>0.83299999999999996</v>
      </c>
      <c r="C1006" t="s">
        <v>17</v>
      </c>
      <c r="D1006">
        <v>1</v>
      </c>
      <c r="E1006">
        <v>0</v>
      </c>
      <c r="F1006">
        <v>0.86826099999999995</v>
      </c>
      <c r="G1006">
        <v>0.86044200000000004</v>
      </c>
      <c r="K1006">
        <v>1</v>
      </c>
      <c r="L1006">
        <v>0.86826099999999995</v>
      </c>
    </row>
    <row r="1007" spans="1:12" x14ac:dyDescent="0.3">
      <c r="A1007">
        <v>0.78900000000000003</v>
      </c>
      <c r="B1007">
        <v>0.5</v>
      </c>
      <c r="C1007" t="s">
        <v>17</v>
      </c>
      <c r="D1007">
        <v>1</v>
      </c>
      <c r="E1007">
        <v>0</v>
      </c>
      <c r="F1007">
        <v>0.80150600000000005</v>
      </c>
      <c r="G1007">
        <v>0.81154000000000004</v>
      </c>
      <c r="K1007">
        <v>1</v>
      </c>
      <c r="L1007">
        <v>0.80150600000000005</v>
      </c>
    </row>
    <row r="1008" spans="1:12" x14ac:dyDescent="0.3">
      <c r="A1008">
        <v>0.96399999999999997</v>
      </c>
      <c r="B1008">
        <v>0.8</v>
      </c>
      <c r="C1008" t="s">
        <v>17</v>
      </c>
      <c r="D1008">
        <v>1</v>
      </c>
      <c r="E1008">
        <v>0</v>
      </c>
      <c r="F1008">
        <v>0.94026799999999999</v>
      </c>
      <c r="G1008">
        <v>0.92621200000000004</v>
      </c>
      <c r="K1008">
        <v>1</v>
      </c>
      <c r="L1008">
        <v>0.94026799999999999</v>
      </c>
    </row>
    <row r="1009" spans="1:12" x14ac:dyDescent="0.3">
      <c r="A1009">
        <v>0.92800000000000005</v>
      </c>
      <c r="B1009">
        <v>0.66700000000000004</v>
      </c>
      <c r="C1009" t="s">
        <v>17</v>
      </c>
      <c r="D1009">
        <v>1</v>
      </c>
      <c r="E1009">
        <v>0</v>
      </c>
      <c r="F1009">
        <v>0.88067399999999996</v>
      </c>
      <c r="G1009">
        <v>0.86216300000000001</v>
      </c>
      <c r="K1009">
        <v>1</v>
      </c>
      <c r="L1009">
        <v>0.88067399999999996</v>
      </c>
    </row>
    <row r="1010" spans="1:12" x14ac:dyDescent="0.3">
      <c r="A1010">
        <v>0.96199999999999997</v>
      </c>
      <c r="B1010">
        <v>0.66700000000000004</v>
      </c>
      <c r="C1010" t="s">
        <v>17</v>
      </c>
      <c r="D1010">
        <v>1</v>
      </c>
      <c r="E1010">
        <v>0</v>
      </c>
      <c r="F1010">
        <v>0.92606599999999994</v>
      </c>
      <c r="G1010">
        <v>0.91922599999999999</v>
      </c>
      <c r="K1010">
        <v>1</v>
      </c>
      <c r="L1010">
        <v>0.92606599999999994</v>
      </c>
    </row>
    <row r="1011" spans="1:12" x14ac:dyDescent="0.3">
      <c r="A1011">
        <v>0.52300000000000002</v>
      </c>
      <c r="B1011">
        <v>0</v>
      </c>
      <c r="C1011" t="s">
        <v>42</v>
      </c>
      <c r="D1011">
        <v>0.5</v>
      </c>
      <c r="E1011">
        <v>0</v>
      </c>
      <c r="F1011">
        <v>0.82311699999999999</v>
      </c>
      <c r="G1011">
        <v>0.81043699999999996</v>
      </c>
      <c r="K1011">
        <v>0.5</v>
      </c>
      <c r="L1011">
        <v>0.82311699999999999</v>
      </c>
    </row>
    <row r="1012" spans="1:12" x14ac:dyDescent="0.3">
      <c r="A1012">
        <v>8.3000000000000004E-2</v>
      </c>
      <c r="B1012">
        <v>0</v>
      </c>
      <c r="C1012" t="s">
        <v>46</v>
      </c>
      <c r="D1012">
        <v>0</v>
      </c>
      <c r="E1012">
        <v>0</v>
      </c>
      <c r="F1012">
        <v>0.61716400000000005</v>
      </c>
      <c r="G1012">
        <v>0.616734</v>
      </c>
      <c r="K1012">
        <v>0</v>
      </c>
      <c r="L1012">
        <v>0.61716400000000005</v>
      </c>
    </row>
    <row r="1013" spans="1:12" x14ac:dyDescent="0.3">
      <c r="A1013">
        <v>0.94199999999999995</v>
      </c>
      <c r="B1013">
        <v>0.8</v>
      </c>
      <c r="C1013" t="s">
        <v>17</v>
      </c>
      <c r="D1013">
        <v>1</v>
      </c>
      <c r="E1013">
        <v>0</v>
      </c>
      <c r="F1013">
        <v>0.90803100000000003</v>
      </c>
      <c r="G1013">
        <v>0.90792099999999998</v>
      </c>
      <c r="K1013">
        <v>1</v>
      </c>
      <c r="L1013">
        <v>0.90803100000000003</v>
      </c>
    </row>
    <row r="1014" spans="1:12" x14ac:dyDescent="0.3">
      <c r="A1014">
        <v>1</v>
      </c>
      <c r="B1014">
        <v>1</v>
      </c>
      <c r="C1014" t="s">
        <v>17</v>
      </c>
      <c r="D1014">
        <v>1</v>
      </c>
      <c r="E1014">
        <v>1</v>
      </c>
      <c r="F1014">
        <v>1</v>
      </c>
      <c r="G1014">
        <v>1</v>
      </c>
      <c r="K1014">
        <v>1</v>
      </c>
      <c r="L1014">
        <v>1</v>
      </c>
    </row>
    <row r="1015" spans="1:12" x14ac:dyDescent="0.3">
      <c r="A1015">
        <v>0.151</v>
      </c>
      <c r="B1015">
        <v>0</v>
      </c>
      <c r="C1015" t="s">
        <v>46</v>
      </c>
      <c r="D1015">
        <v>0</v>
      </c>
      <c r="E1015">
        <v>0</v>
      </c>
      <c r="F1015">
        <v>0.590449</v>
      </c>
      <c r="G1015">
        <v>0.59660599999999997</v>
      </c>
      <c r="K1015">
        <v>0</v>
      </c>
      <c r="L1015">
        <v>0.590449</v>
      </c>
    </row>
    <row r="1016" spans="1:12" x14ac:dyDescent="0.3">
      <c r="A1016">
        <v>0.93899999999999995</v>
      </c>
      <c r="B1016">
        <v>0</v>
      </c>
      <c r="C1016" t="s">
        <v>17</v>
      </c>
      <c r="D1016">
        <v>1</v>
      </c>
      <c r="E1016">
        <v>0</v>
      </c>
      <c r="F1016">
        <v>0.86519299999999999</v>
      </c>
      <c r="G1016">
        <v>0.84803499999999998</v>
      </c>
      <c r="K1016">
        <v>1</v>
      </c>
      <c r="L1016">
        <v>0.86519299999999999</v>
      </c>
    </row>
    <row r="1017" spans="1:12" x14ac:dyDescent="0.3">
      <c r="A1017">
        <v>0.75700000000000001</v>
      </c>
      <c r="B1017">
        <v>0</v>
      </c>
      <c r="C1017" t="s">
        <v>17</v>
      </c>
      <c r="D1017">
        <v>1</v>
      </c>
      <c r="E1017">
        <v>0</v>
      </c>
      <c r="F1017">
        <v>0.81959899999999997</v>
      </c>
      <c r="G1017">
        <v>0.81022700000000003</v>
      </c>
      <c r="K1017">
        <v>1</v>
      </c>
      <c r="L1017">
        <v>0.81959899999999997</v>
      </c>
    </row>
    <row r="1018" spans="1:12" x14ac:dyDescent="0.3">
      <c r="A1018">
        <v>0.97599999999999998</v>
      </c>
      <c r="B1018">
        <v>0.8</v>
      </c>
      <c r="C1018" t="s">
        <v>17</v>
      </c>
      <c r="D1018">
        <v>1</v>
      </c>
      <c r="E1018">
        <v>0</v>
      </c>
      <c r="F1018">
        <v>0.91800099999999996</v>
      </c>
      <c r="G1018">
        <v>0.90851199999999999</v>
      </c>
      <c r="K1018">
        <v>1</v>
      </c>
      <c r="L1018">
        <v>0.91800099999999996</v>
      </c>
    </row>
    <row r="1019" spans="1:12" x14ac:dyDescent="0.3">
      <c r="A1019">
        <v>0.84499999999999997</v>
      </c>
      <c r="B1019">
        <v>0.25</v>
      </c>
      <c r="C1019" t="s">
        <v>17</v>
      </c>
      <c r="D1019">
        <v>1</v>
      </c>
      <c r="E1019">
        <v>0</v>
      </c>
      <c r="F1019">
        <v>0.89138200000000001</v>
      </c>
      <c r="G1019">
        <v>0.87988999999999995</v>
      </c>
      <c r="K1019">
        <v>1</v>
      </c>
      <c r="L1019">
        <v>0.89138200000000001</v>
      </c>
    </row>
    <row r="1020" spans="1:12" x14ac:dyDescent="0.3">
      <c r="A1020">
        <v>0.72899999999999998</v>
      </c>
      <c r="B1020">
        <v>0.4</v>
      </c>
      <c r="C1020" t="s">
        <v>42</v>
      </c>
      <c r="D1020">
        <v>0.5</v>
      </c>
      <c r="E1020">
        <v>0</v>
      </c>
      <c r="F1020">
        <v>0.79091</v>
      </c>
      <c r="G1020">
        <v>0.79036600000000001</v>
      </c>
      <c r="K1020">
        <v>0.5</v>
      </c>
      <c r="L1020">
        <v>0.79091</v>
      </c>
    </row>
    <row r="1021" spans="1:12" x14ac:dyDescent="0.3">
      <c r="A1021">
        <v>0.98099999999999998</v>
      </c>
      <c r="B1021">
        <v>0.81799999999999995</v>
      </c>
      <c r="C1021" t="s">
        <v>17</v>
      </c>
      <c r="D1021">
        <v>1</v>
      </c>
      <c r="E1021">
        <v>0</v>
      </c>
      <c r="F1021">
        <v>0.916211</v>
      </c>
      <c r="G1021">
        <v>0.91761099999999995</v>
      </c>
      <c r="K1021">
        <v>1</v>
      </c>
      <c r="L1021">
        <v>0.916211</v>
      </c>
    </row>
    <row r="1022" spans="1:12" x14ac:dyDescent="0.3">
      <c r="A1022">
        <v>0.97199999999999998</v>
      </c>
      <c r="B1022">
        <v>0.6</v>
      </c>
      <c r="C1022" t="s">
        <v>17</v>
      </c>
      <c r="D1022">
        <v>1</v>
      </c>
      <c r="E1022">
        <v>0</v>
      </c>
      <c r="F1022">
        <v>0.89744500000000005</v>
      </c>
      <c r="G1022">
        <v>0.88506099999999999</v>
      </c>
      <c r="K1022">
        <v>1</v>
      </c>
      <c r="L1022">
        <v>0.89744500000000005</v>
      </c>
    </row>
    <row r="1023" spans="1:12" x14ac:dyDescent="0.3">
      <c r="A1023">
        <v>0.45600000000000002</v>
      </c>
      <c r="B1023">
        <v>0.5</v>
      </c>
      <c r="C1023" t="s">
        <v>17</v>
      </c>
      <c r="D1023">
        <v>1</v>
      </c>
      <c r="E1023">
        <v>0</v>
      </c>
      <c r="F1023">
        <v>0.70937799999999995</v>
      </c>
      <c r="G1023">
        <v>0.71348199999999995</v>
      </c>
      <c r="K1023">
        <v>1</v>
      </c>
      <c r="L1023">
        <v>0.70937799999999995</v>
      </c>
    </row>
    <row r="1024" spans="1:12" x14ac:dyDescent="0.3">
      <c r="A1024">
        <v>0.999</v>
      </c>
      <c r="B1024">
        <v>0.91700000000000004</v>
      </c>
      <c r="C1024" t="s">
        <v>17</v>
      </c>
      <c r="D1024">
        <v>1</v>
      </c>
      <c r="E1024">
        <v>0</v>
      </c>
      <c r="F1024">
        <v>0.98634999999999995</v>
      </c>
      <c r="G1024">
        <v>0.98600100000000002</v>
      </c>
      <c r="K1024">
        <v>1</v>
      </c>
      <c r="L1024">
        <v>0.98634999999999995</v>
      </c>
    </row>
    <row r="1025" spans="1:12" x14ac:dyDescent="0.3">
      <c r="A1025">
        <v>0.91100000000000003</v>
      </c>
      <c r="B1025">
        <v>0.8</v>
      </c>
      <c r="C1025" t="s">
        <v>17</v>
      </c>
      <c r="D1025">
        <v>1</v>
      </c>
      <c r="E1025">
        <v>0</v>
      </c>
      <c r="F1025">
        <v>0.87258999999999998</v>
      </c>
      <c r="G1025">
        <v>0.87067600000000001</v>
      </c>
      <c r="K1025">
        <v>1</v>
      </c>
      <c r="L1025">
        <v>0.87258999999999998</v>
      </c>
    </row>
    <row r="1026" spans="1:12" x14ac:dyDescent="0.3">
      <c r="A1026">
        <v>0.81399999999999995</v>
      </c>
      <c r="B1026">
        <v>0</v>
      </c>
      <c r="C1026" t="s">
        <v>17</v>
      </c>
      <c r="D1026">
        <v>1</v>
      </c>
      <c r="E1026">
        <v>0</v>
      </c>
      <c r="F1026">
        <v>0.84906400000000004</v>
      </c>
      <c r="G1026">
        <v>0.83969800000000006</v>
      </c>
      <c r="K1026">
        <v>1</v>
      </c>
      <c r="L1026">
        <v>0.84906400000000004</v>
      </c>
    </row>
    <row r="1027" spans="1:12" x14ac:dyDescent="0.3">
      <c r="A1027">
        <v>0.89200000000000002</v>
      </c>
      <c r="B1027">
        <v>0</v>
      </c>
      <c r="C1027" t="s">
        <v>17</v>
      </c>
      <c r="D1027">
        <v>1</v>
      </c>
      <c r="E1027">
        <v>0</v>
      </c>
      <c r="F1027">
        <v>0.87010600000000005</v>
      </c>
      <c r="G1027">
        <v>0.86060599999999998</v>
      </c>
      <c r="K1027">
        <v>1</v>
      </c>
      <c r="L1027">
        <v>0.87010600000000005</v>
      </c>
    </row>
    <row r="1028" spans="1:12" x14ac:dyDescent="0.3">
      <c r="A1028">
        <v>0.13900000000000001</v>
      </c>
      <c r="B1028">
        <v>0</v>
      </c>
      <c r="C1028" t="s">
        <v>46</v>
      </c>
      <c r="D1028">
        <v>0</v>
      </c>
      <c r="E1028">
        <v>0</v>
      </c>
      <c r="F1028">
        <v>0.62312800000000002</v>
      </c>
      <c r="G1028">
        <v>0.63341899999999995</v>
      </c>
      <c r="K1028">
        <v>0</v>
      </c>
      <c r="L1028">
        <v>0.62312800000000002</v>
      </c>
    </row>
    <row r="1029" spans="1:12" x14ac:dyDescent="0.3">
      <c r="A1029">
        <v>0.98299999999999998</v>
      </c>
      <c r="B1029">
        <v>0.54500000000000004</v>
      </c>
      <c r="C1029" t="s">
        <v>17</v>
      </c>
      <c r="D1029">
        <v>1</v>
      </c>
      <c r="E1029">
        <v>0</v>
      </c>
      <c r="F1029">
        <v>0.78475600000000001</v>
      </c>
      <c r="G1029">
        <v>0.792072</v>
      </c>
      <c r="K1029">
        <v>1</v>
      </c>
      <c r="L1029">
        <v>0.78475600000000001</v>
      </c>
    </row>
    <row r="1030" spans="1:12" x14ac:dyDescent="0.3">
      <c r="A1030">
        <v>0.93600000000000005</v>
      </c>
      <c r="B1030">
        <v>0</v>
      </c>
      <c r="C1030" t="s">
        <v>17</v>
      </c>
      <c r="D1030">
        <v>1</v>
      </c>
      <c r="E1030">
        <v>0</v>
      </c>
      <c r="F1030">
        <v>0.80139899999999997</v>
      </c>
      <c r="G1030">
        <v>0.80249999999999999</v>
      </c>
      <c r="K1030">
        <v>1</v>
      </c>
      <c r="L1030">
        <v>0.80139899999999997</v>
      </c>
    </row>
    <row r="1031" spans="1:12" x14ac:dyDescent="0.3">
      <c r="A1031">
        <v>0.20599999999999999</v>
      </c>
      <c r="B1031">
        <v>0.21099999999999999</v>
      </c>
      <c r="C1031" t="s">
        <v>46</v>
      </c>
      <c r="D1031">
        <v>0</v>
      </c>
      <c r="E1031">
        <v>0</v>
      </c>
      <c r="F1031">
        <v>0.68013000000000001</v>
      </c>
      <c r="G1031">
        <v>0.687141</v>
      </c>
      <c r="K1031">
        <v>0</v>
      </c>
      <c r="L1031">
        <v>0.68013000000000001</v>
      </c>
    </row>
    <row r="1032" spans="1:12" x14ac:dyDescent="0.3">
      <c r="A1032">
        <v>1</v>
      </c>
      <c r="B1032">
        <v>1</v>
      </c>
      <c r="C1032" t="s">
        <v>17</v>
      </c>
      <c r="D1032">
        <v>1</v>
      </c>
      <c r="E1032">
        <v>1</v>
      </c>
      <c r="F1032">
        <v>1</v>
      </c>
      <c r="G1032">
        <v>1</v>
      </c>
      <c r="K1032">
        <v>1</v>
      </c>
      <c r="L1032">
        <v>1</v>
      </c>
    </row>
    <row r="1033" spans="1:12" x14ac:dyDescent="0.3">
      <c r="A1033">
        <v>0.52200000000000002</v>
      </c>
      <c r="B1033">
        <v>0.28599999999999998</v>
      </c>
      <c r="C1033" t="s">
        <v>42</v>
      </c>
      <c r="D1033">
        <v>0.5</v>
      </c>
      <c r="E1033">
        <v>0</v>
      </c>
      <c r="F1033">
        <v>0.68182200000000004</v>
      </c>
      <c r="G1033">
        <v>0.68680699999999995</v>
      </c>
      <c r="K1033">
        <v>0.5</v>
      </c>
      <c r="L1033">
        <v>0.68182200000000004</v>
      </c>
    </row>
    <row r="1034" spans="1:12" x14ac:dyDescent="0.3">
      <c r="A1034">
        <v>0.80800000000000005</v>
      </c>
      <c r="B1034">
        <v>0.4</v>
      </c>
      <c r="C1034" t="s">
        <v>17</v>
      </c>
      <c r="D1034">
        <v>1</v>
      </c>
      <c r="E1034">
        <v>0</v>
      </c>
      <c r="F1034">
        <v>0.78249400000000002</v>
      </c>
      <c r="G1034">
        <v>0.77215900000000004</v>
      </c>
      <c r="K1034">
        <v>1</v>
      </c>
      <c r="L1034">
        <v>0.78249400000000002</v>
      </c>
    </row>
    <row r="1035" spans="1:12" x14ac:dyDescent="0.3">
      <c r="A1035">
        <v>1</v>
      </c>
      <c r="B1035">
        <v>1</v>
      </c>
      <c r="C1035" t="s">
        <v>17</v>
      </c>
      <c r="D1035">
        <v>1</v>
      </c>
      <c r="E1035">
        <v>1</v>
      </c>
      <c r="F1035">
        <v>0.97116400000000003</v>
      </c>
      <c r="G1035">
        <v>0.96571499999999999</v>
      </c>
      <c r="K1035">
        <v>1</v>
      </c>
      <c r="L1035">
        <v>0.97116400000000003</v>
      </c>
    </row>
    <row r="1036" spans="1:12" x14ac:dyDescent="0.3">
      <c r="A1036">
        <v>1</v>
      </c>
      <c r="B1036">
        <v>1</v>
      </c>
      <c r="C1036" t="s">
        <v>17</v>
      </c>
      <c r="D1036">
        <v>1</v>
      </c>
      <c r="E1036">
        <v>1</v>
      </c>
      <c r="F1036">
        <v>0.982877</v>
      </c>
      <c r="G1036">
        <v>0.98191200000000001</v>
      </c>
      <c r="K1036">
        <v>1</v>
      </c>
      <c r="L1036">
        <v>0.982877</v>
      </c>
    </row>
    <row r="1037" spans="1:12" x14ac:dyDescent="0.3">
      <c r="A1037">
        <v>-2.5000000000000001E-2</v>
      </c>
      <c r="B1037">
        <v>0</v>
      </c>
      <c r="C1037" t="s">
        <v>42</v>
      </c>
      <c r="D1037">
        <v>0.5</v>
      </c>
      <c r="E1037">
        <v>0</v>
      </c>
      <c r="F1037">
        <v>0.613591</v>
      </c>
      <c r="G1037">
        <v>0.61500999999999995</v>
      </c>
      <c r="K1037">
        <v>0.5</v>
      </c>
      <c r="L1037">
        <v>0.613591</v>
      </c>
    </row>
    <row r="1038" spans="1:12" x14ac:dyDescent="0.3">
      <c r="A1038">
        <v>0.92800000000000005</v>
      </c>
      <c r="B1038">
        <v>0.8</v>
      </c>
      <c r="C1038" t="s">
        <v>17</v>
      </c>
      <c r="D1038">
        <v>1</v>
      </c>
      <c r="E1038">
        <v>0</v>
      </c>
      <c r="F1038">
        <v>0.91315000000000002</v>
      </c>
      <c r="G1038">
        <v>0.912497</v>
      </c>
      <c r="K1038">
        <v>1</v>
      </c>
      <c r="L1038">
        <v>0.91315000000000002</v>
      </c>
    </row>
    <row r="1039" spans="1:12" x14ac:dyDescent="0.3">
      <c r="A1039">
        <v>0.97199999999999998</v>
      </c>
      <c r="B1039">
        <v>0</v>
      </c>
      <c r="C1039" t="s">
        <v>17</v>
      </c>
      <c r="D1039">
        <v>1</v>
      </c>
      <c r="E1039">
        <v>0</v>
      </c>
      <c r="F1039">
        <v>0.94534799999999997</v>
      </c>
      <c r="G1039">
        <v>0.94338999999999995</v>
      </c>
      <c r="K1039">
        <v>1</v>
      </c>
      <c r="L1039">
        <v>0.94534799999999997</v>
      </c>
    </row>
    <row r="1040" spans="1:12" x14ac:dyDescent="0.3">
      <c r="A1040">
        <v>0.35499999999999998</v>
      </c>
      <c r="B1040">
        <v>0.2</v>
      </c>
      <c r="C1040" t="s">
        <v>42</v>
      </c>
      <c r="D1040">
        <v>0.5</v>
      </c>
      <c r="E1040">
        <v>0</v>
      </c>
      <c r="F1040">
        <v>0.74447300000000005</v>
      </c>
      <c r="G1040">
        <v>0.75461100000000003</v>
      </c>
      <c r="K1040">
        <v>0.5</v>
      </c>
      <c r="L1040">
        <v>0.74447300000000005</v>
      </c>
    </row>
    <row r="1041" spans="1:12" x14ac:dyDescent="0.3">
      <c r="A1041">
        <v>1.7999999999999999E-2</v>
      </c>
      <c r="B1041">
        <v>0</v>
      </c>
      <c r="C1041" t="s">
        <v>46</v>
      </c>
      <c r="D1041">
        <v>0</v>
      </c>
      <c r="E1041">
        <v>0</v>
      </c>
      <c r="F1041">
        <v>0.68674400000000002</v>
      </c>
      <c r="G1041">
        <v>0.68931500000000001</v>
      </c>
      <c r="K1041">
        <v>0</v>
      </c>
      <c r="L1041">
        <v>0.68674400000000002</v>
      </c>
    </row>
    <row r="1042" spans="1:12" x14ac:dyDescent="0.3">
      <c r="A1042">
        <v>0.13800000000000001</v>
      </c>
      <c r="B1042">
        <v>0</v>
      </c>
      <c r="C1042" t="s">
        <v>46</v>
      </c>
      <c r="D1042">
        <v>0</v>
      </c>
      <c r="E1042">
        <v>0</v>
      </c>
      <c r="F1042">
        <v>0.65281199999999995</v>
      </c>
      <c r="G1042">
        <v>0.66027599999999997</v>
      </c>
      <c r="K1042">
        <v>0</v>
      </c>
      <c r="L1042">
        <v>0.65281199999999995</v>
      </c>
    </row>
    <row r="1043" spans="1:12" x14ac:dyDescent="0.3">
      <c r="A1043">
        <v>0.98899999999999999</v>
      </c>
      <c r="B1043">
        <v>0.8</v>
      </c>
      <c r="C1043" t="s">
        <v>17</v>
      </c>
      <c r="D1043">
        <v>1</v>
      </c>
      <c r="E1043">
        <v>0</v>
      </c>
      <c r="F1043">
        <v>0.87863800000000003</v>
      </c>
      <c r="G1043">
        <v>0.87473000000000001</v>
      </c>
      <c r="K1043">
        <v>1</v>
      </c>
      <c r="L1043">
        <v>0.87863800000000003</v>
      </c>
    </row>
    <row r="1044" spans="1:12" x14ac:dyDescent="0.3">
      <c r="A1044">
        <v>0.77400000000000002</v>
      </c>
      <c r="B1044">
        <v>0.5</v>
      </c>
      <c r="C1044" t="s">
        <v>42</v>
      </c>
      <c r="D1044">
        <v>0.5</v>
      </c>
      <c r="E1044">
        <v>0</v>
      </c>
      <c r="F1044">
        <v>0.78252999999999995</v>
      </c>
      <c r="G1044">
        <v>0.78183800000000003</v>
      </c>
      <c r="K1044">
        <v>0.5</v>
      </c>
      <c r="L1044">
        <v>0.78252999999999995</v>
      </c>
    </row>
    <row r="1045" spans="1:12" x14ac:dyDescent="0.3">
      <c r="A1045">
        <v>0.29099999999999998</v>
      </c>
      <c r="B1045">
        <v>0</v>
      </c>
      <c r="C1045" t="s">
        <v>46</v>
      </c>
      <c r="D1045">
        <v>0</v>
      </c>
      <c r="E1045">
        <v>0</v>
      </c>
      <c r="F1045">
        <v>0.635494</v>
      </c>
      <c r="G1045">
        <v>0.63946800000000004</v>
      </c>
      <c r="K1045">
        <v>0</v>
      </c>
      <c r="L1045">
        <v>0.635494</v>
      </c>
    </row>
    <row r="1046" spans="1:12" x14ac:dyDescent="0.3">
      <c r="A1046">
        <v>0.34899999999999998</v>
      </c>
      <c r="B1046">
        <v>0</v>
      </c>
      <c r="C1046" t="s">
        <v>46</v>
      </c>
      <c r="D1046">
        <v>0</v>
      </c>
      <c r="E1046">
        <v>0</v>
      </c>
      <c r="F1046">
        <v>0.66693199999999997</v>
      </c>
      <c r="G1046">
        <v>0.68188000000000004</v>
      </c>
      <c r="K1046">
        <v>0</v>
      </c>
      <c r="L1046">
        <v>0.66693199999999997</v>
      </c>
    </row>
    <row r="1047" spans="1:12" x14ac:dyDescent="0.3">
      <c r="A1047">
        <v>1</v>
      </c>
      <c r="B1047">
        <v>0.85699999999999998</v>
      </c>
      <c r="C1047" t="s">
        <v>17</v>
      </c>
      <c r="D1047">
        <v>1</v>
      </c>
      <c r="E1047">
        <v>0</v>
      </c>
      <c r="F1047">
        <v>0.91911799999999999</v>
      </c>
      <c r="G1047">
        <v>0.917659</v>
      </c>
      <c r="K1047">
        <v>1</v>
      </c>
      <c r="L1047">
        <v>0.91911799999999999</v>
      </c>
    </row>
    <row r="1048" spans="1:12" x14ac:dyDescent="0.3">
      <c r="A1048">
        <v>0.77200000000000002</v>
      </c>
      <c r="B1048">
        <v>0</v>
      </c>
      <c r="C1048" t="s">
        <v>42</v>
      </c>
      <c r="D1048">
        <v>0.5</v>
      </c>
      <c r="E1048">
        <v>0</v>
      </c>
      <c r="F1048">
        <v>0.68033500000000002</v>
      </c>
      <c r="G1048">
        <v>0.68870799999999999</v>
      </c>
      <c r="K1048">
        <v>0.5</v>
      </c>
      <c r="L1048">
        <v>0.68033500000000002</v>
      </c>
    </row>
    <row r="1049" spans="1:12" x14ac:dyDescent="0.3">
      <c r="A1049">
        <v>0.44900000000000001</v>
      </c>
      <c r="B1049">
        <v>0</v>
      </c>
      <c r="C1049" t="s">
        <v>46</v>
      </c>
      <c r="D1049">
        <v>0</v>
      </c>
      <c r="E1049">
        <v>0</v>
      </c>
      <c r="F1049">
        <v>0.68428100000000003</v>
      </c>
      <c r="G1049">
        <v>0.68591400000000002</v>
      </c>
      <c r="K1049">
        <v>0</v>
      </c>
      <c r="L1049">
        <v>0.68428100000000003</v>
      </c>
    </row>
    <row r="1050" spans="1:12" x14ac:dyDescent="0.3">
      <c r="A1050">
        <v>0.439</v>
      </c>
      <c r="B1050">
        <v>0.36399999999999999</v>
      </c>
      <c r="C1050" t="s">
        <v>42</v>
      </c>
      <c r="D1050">
        <v>0.5</v>
      </c>
      <c r="E1050">
        <v>0</v>
      </c>
      <c r="F1050">
        <v>0.75660300000000003</v>
      </c>
      <c r="G1050">
        <v>0.746475</v>
      </c>
      <c r="K1050">
        <v>0.5</v>
      </c>
      <c r="L1050">
        <v>0.75660300000000003</v>
      </c>
    </row>
    <row r="1051" spans="1:12" x14ac:dyDescent="0.3">
      <c r="A1051">
        <v>0.70899999999999996</v>
      </c>
      <c r="B1051">
        <v>0.8</v>
      </c>
      <c r="C1051" t="s">
        <v>17</v>
      </c>
      <c r="D1051">
        <v>1</v>
      </c>
      <c r="E1051">
        <v>0</v>
      </c>
      <c r="F1051">
        <v>0.89587799999999995</v>
      </c>
      <c r="G1051">
        <v>0.891351</v>
      </c>
      <c r="K1051">
        <v>1</v>
      </c>
      <c r="L1051">
        <v>0.89587799999999995</v>
      </c>
    </row>
    <row r="1052" spans="1:12" x14ac:dyDescent="0.3">
      <c r="A1052">
        <v>0.53800000000000003</v>
      </c>
      <c r="B1052">
        <v>0</v>
      </c>
      <c r="C1052" t="s">
        <v>46</v>
      </c>
      <c r="D1052">
        <v>0</v>
      </c>
      <c r="E1052">
        <v>0</v>
      </c>
      <c r="F1052">
        <v>0.73789199999999999</v>
      </c>
      <c r="G1052">
        <v>0.73660700000000001</v>
      </c>
      <c r="K1052">
        <v>0</v>
      </c>
      <c r="L1052">
        <v>0.73789199999999999</v>
      </c>
    </row>
    <row r="1053" spans="1:12" x14ac:dyDescent="0.3">
      <c r="A1053">
        <v>0.49399999999999999</v>
      </c>
      <c r="B1053">
        <v>0</v>
      </c>
      <c r="C1053" t="s">
        <v>42</v>
      </c>
      <c r="D1053">
        <v>0.5</v>
      </c>
      <c r="E1053">
        <v>0</v>
      </c>
      <c r="F1053">
        <v>0.75953599999999999</v>
      </c>
      <c r="G1053">
        <v>0.75725699999999996</v>
      </c>
      <c r="K1053">
        <v>0.5</v>
      </c>
      <c r="L1053">
        <v>0.75953599999999999</v>
      </c>
    </row>
    <row r="1054" spans="1:12" x14ac:dyDescent="0.3">
      <c r="A1054">
        <v>0.65</v>
      </c>
      <c r="B1054">
        <v>0</v>
      </c>
      <c r="C1054" t="s">
        <v>46</v>
      </c>
      <c r="D1054">
        <v>0</v>
      </c>
      <c r="E1054">
        <v>0</v>
      </c>
      <c r="F1054">
        <v>0.74236100000000005</v>
      </c>
      <c r="G1054">
        <v>0.74697199999999997</v>
      </c>
      <c r="K1054">
        <v>0</v>
      </c>
      <c r="L1054">
        <v>0.74236100000000005</v>
      </c>
    </row>
    <row r="1055" spans="1:12" x14ac:dyDescent="0.3">
      <c r="A1055">
        <v>0.47</v>
      </c>
      <c r="B1055">
        <v>0</v>
      </c>
      <c r="C1055" t="s">
        <v>46</v>
      </c>
      <c r="D1055">
        <v>0</v>
      </c>
      <c r="E1055">
        <v>0</v>
      </c>
      <c r="F1055">
        <v>0.72503099999999998</v>
      </c>
      <c r="G1055">
        <v>0.72996300000000003</v>
      </c>
      <c r="K1055">
        <v>0</v>
      </c>
      <c r="L1055">
        <v>0.72503099999999998</v>
      </c>
    </row>
    <row r="1056" spans="1:12" x14ac:dyDescent="0.3">
      <c r="A1056">
        <v>0.53300000000000003</v>
      </c>
      <c r="B1056">
        <v>0.23499999999999999</v>
      </c>
      <c r="C1056" t="s">
        <v>42</v>
      </c>
      <c r="D1056">
        <v>0.5</v>
      </c>
      <c r="E1056">
        <v>0</v>
      </c>
      <c r="F1056">
        <v>0.751278</v>
      </c>
      <c r="G1056">
        <v>0.75971299999999997</v>
      </c>
      <c r="K1056">
        <v>0.5</v>
      </c>
      <c r="L1056">
        <v>0.751278</v>
      </c>
    </row>
    <row r="1057" spans="1:12" x14ac:dyDescent="0.3">
      <c r="A1057">
        <v>0.56799999999999995</v>
      </c>
      <c r="B1057">
        <v>0.4</v>
      </c>
      <c r="C1057" t="s">
        <v>42</v>
      </c>
      <c r="D1057">
        <v>0.5</v>
      </c>
      <c r="E1057">
        <v>0</v>
      </c>
      <c r="F1057">
        <v>0.76516899999999999</v>
      </c>
      <c r="G1057">
        <v>0.76873199999999997</v>
      </c>
      <c r="K1057">
        <v>0.5</v>
      </c>
      <c r="L1057">
        <v>0.76516899999999999</v>
      </c>
    </row>
    <row r="1058" spans="1:12" x14ac:dyDescent="0.3">
      <c r="A1058">
        <v>0.95799999999999996</v>
      </c>
      <c r="B1058">
        <v>0.85699999999999998</v>
      </c>
      <c r="C1058" t="s">
        <v>17</v>
      </c>
      <c r="D1058">
        <v>1</v>
      </c>
      <c r="E1058">
        <v>0</v>
      </c>
      <c r="F1058">
        <v>0.94087200000000004</v>
      </c>
      <c r="G1058">
        <v>0.93220599999999998</v>
      </c>
      <c r="K1058">
        <v>1</v>
      </c>
      <c r="L1058">
        <v>0.94087200000000004</v>
      </c>
    </row>
    <row r="1059" spans="1:12" x14ac:dyDescent="0.3">
      <c r="A1059">
        <v>1</v>
      </c>
      <c r="B1059">
        <v>1</v>
      </c>
      <c r="C1059" t="s">
        <v>17</v>
      </c>
      <c r="D1059">
        <v>1</v>
      </c>
      <c r="E1059">
        <v>1</v>
      </c>
      <c r="F1059">
        <v>0.96835000000000004</v>
      </c>
      <c r="G1059">
        <v>0.97075900000000004</v>
      </c>
      <c r="K1059">
        <v>1</v>
      </c>
      <c r="L1059">
        <v>0.96835000000000004</v>
      </c>
    </row>
    <row r="1060" spans="1:12" x14ac:dyDescent="0.3">
      <c r="A1060">
        <v>1</v>
      </c>
      <c r="B1060">
        <v>1</v>
      </c>
      <c r="C1060" t="s">
        <v>17</v>
      </c>
      <c r="D1060">
        <v>1</v>
      </c>
      <c r="E1060">
        <v>1</v>
      </c>
      <c r="F1060">
        <v>0.98058800000000002</v>
      </c>
      <c r="G1060">
        <v>0.98069600000000001</v>
      </c>
      <c r="K1060">
        <v>1</v>
      </c>
      <c r="L1060">
        <v>0.98058800000000002</v>
      </c>
    </row>
    <row r="1061" spans="1:12" x14ac:dyDescent="0.3">
      <c r="A1061">
        <v>0.35499999999999998</v>
      </c>
      <c r="B1061">
        <v>0</v>
      </c>
      <c r="C1061" t="s">
        <v>46</v>
      </c>
      <c r="D1061">
        <v>0</v>
      </c>
      <c r="E1061">
        <v>0</v>
      </c>
      <c r="F1061">
        <v>0.61257300000000003</v>
      </c>
      <c r="G1061">
        <v>0.61448899999999995</v>
      </c>
      <c r="K1061">
        <v>0</v>
      </c>
      <c r="L1061">
        <v>0.61257300000000003</v>
      </c>
    </row>
    <row r="1062" spans="1:12" x14ac:dyDescent="0.3">
      <c r="A1062">
        <v>0.30299999999999999</v>
      </c>
      <c r="B1062">
        <v>0</v>
      </c>
      <c r="C1062" t="s">
        <v>46</v>
      </c>
      <c r="D1062">
        <v>0</v>
      </c>
      <c r="E1062">
        <v>0</v>
      </c>
      <c r="F1062">
        <v>0.664103</v>
      </c>
      <c r="G1062">
        <v>0.678786</v>
      </c>
      <c r="K1062">
        <v>0</v>
      </c>
      <c r="L1062">
        <v>0.664103</v>
      </c>
    </row>
    <row r="1063" spans="1:12" x14ac:dyDescent="0.3">
      <c r="A1063">
        <v>0.379</v>
      </c>
      <c r="B1063">
        <v>0</v>
      </c>
      <c r="C1063" t="s">
        <v>46</v>
      </c>
      <c r="D1063">
        <v>0</v>
      </c>
      <c r="E1063">
        <v>0</v>
      </c>
      <c r="F1063">
        <v>0.67741899999999999</v>
      </c>
      <c r="G1063">
        <v>0.66069500000000003</v>
      </c>
      <c r="K1063">
        <v>0</v>
      </c>
      <c r="L1063">
        <v>0.67741899999999999</v>
      </c>
    </row>
    <row r="1064" spans="1:12" x14ac:dyDescent="0.3">
      <c r="A1064">
        <v>0.161</v>
      </c>
      <c r="B1064">
        <v>8.6999999999999994E-2</v>
      </c>
      <c r="C1064" t="s">
        <v>46</v>
      </c>
      <c r="D1064">
        <v>0</v>
      </c>
      <c r="E1064">
        <v>0</v>
      </c>
      <c r="F1064">
        <v>0.64499700000000004</v>
      </c>
      <c r="G1064">
        <v>0.64462299999999995</v>
      </c>
      <c r="K1064">
        <v>0</v>
      </c>
      <c r="L1064">
        <v>0.64499700000000004</v>
      </c>
    </row>
    <row r="1065" spans="1:12" x14ac:dyDescent="0.3">
      <c r="A1065">
        <v>0.161</v>
      </c>
      <c r="B1065">
        <v>8.6999999999999994E-2</v>
      </c>
      <c r="C1065" t="s">
        <v>46</v>
      </c>
      <c r="D1065">
        <v>0</v>
      </c>
      <c r="E1065">
        <v>0</v>
      </c>
      <c r="F1065">
        <v>0.64499700000000004</v>
      </c>
      <c r="G1065">
        <v>0.64462299999999995</v>
      </c>
      <c r="K1065">
        <v>0</v>
      </c>
      <c r="L1065">
        <v>0.64499700000000004</v>
      </c>
    </row>
    <row r="1066" spans="1:12" x14ac:dyDescent="0.3">
      <c r="A1066">
        <v>0.161</v>
      </c>
      <c r="B1066">
        <v>8.6999999999999994E-2</v>
      </c>
      <c r="C1066" t="s">
        <v>46</v>
      </c>
      <c r="D1066">
        <v>0</v>
      </c>
      <c r="E1066">
        <v>0</v>
      </c>
      <c r="F1066">
        <v>0.64499700000000004</v>
      </c>
      <c r="G1066">
        <v>0.64462299999999995</v>
      </c>
      <c r="K1066">
        <v>0</v>
      </c>
      <c r="L1066">
        <v>0.64499700000000004</v>
      </c>
    </row>
    <row r="1067" spans="1:12" x14ac:dyDescent="0.3">
      <c r="A1067">
        <v>0.93200000000000005</v>
      </c>
      <c r="B1067">
        <v>0.71399999999999997</v>
      </c>
      <c r="C1067" t="s">
        <v>17</v>
      </c>
      <c r="D1067">
        <v>1</v>
      </c>
      <c r="E1067">
        <v>0</v>
      </c>
      <c r="F1067">
        <v>0.89105800000000002</v>
      </c>
      <c r="G1067">
        <v>0.89135699999999995</v>
      </c>
      <c r="K1067">
        <v>1</v>
      </c>
      <c r="L1067">
        <v>0.89105800000000002</v>
      </c>
    </row>
    <row r="1068" spans="1:12" x14ac:dyDescent="0.3">
      <c r="A1068">
        <v>0.32300000000000001</v>
      </c>
      <c r="B1068">
        <v>0</v>
      </c>
      <c r="C1068" t="s">
        <v>42</v>
      </c>
      <c r="D1068">
        <v>0.5</v>
      </c>
      <c r="E1068">
        <v>0</v>
      </c>
      <c r="F1068">
        <v>0.65728299999999995</v>
      </c>
      <c r="G1068">
        <v>0.67245100000000002</v>
      </c>
      <c r="K1068">
        <v>0.5</v>
      </c>
      <c r="L1068">
        <v>0.65728299999999995</v>
      </c>
    </row>
    <row r="1069" spans="1:12" x14ac:dyDescent="0.3">
      <c r="A1069">
        <v>0.69499999999999995</v>
      </c>
      <c r="B1069">
        <v>0</v>
      </c>
      <c r="C1069" t="s">
        <v>17</v>
      </c>
      <c r="D1069">
        <v>1</v>
      </c>
      <c r="E1069">
        <v>0</v>
      </c>
      <c r="F1069">
        <v>0.76530900000000002</v>
      </c>
      <c r="G1069">
        <v>0.76231099999999996</v>
      </c>
      <c r="K1069">
        <v>1</v>
      </c>
      <c r="L1069">
        <v>0.76530900000000002</v>
      </c>
    </row>
    <row r="1070" spans="1:12" x14ac:dyDescent="0.3">
      <c r="A1070">
        <v>0.45200000000000001</v>
      </c>
      <c r="B1070">
        <v>0.4</v>
      </c>
      <c r="C1070" t="s">
        <v>42</v>
      </c>
      <c r="D1070">
        <v>0.5</v>
      </c>
      <c r="E1070">
        <v>0</v>
      </c>
      <c r="F1070">
        <v>0.80960500000000002</v>
      </c>
      <c r="G1070">
        <v>0.80411600000000005</v>
      </c>
      <c r="K1070">
        <v>0.5</v>
      </c>
      <c r="L1070">
        <v>0.80960500000000002</v>
      </c>
    </row>
    <row r="1071" spans="1:12" x14ac:dyDescent="0.3">
      <c r="A1071">
        <v>0.69499999999999995</v>
      </c>
      <c r="B1071">
        <v>0</v>
      </c>
      <c r="C1071" t="s">
        <v>42</v>
      </c>
      <c r="D1071">
        <v>0.5</v>
      </c>
      <c r="E1071">
        <v>0</v>
      </c>
      <c r="F1071">
        <v>0.76530900000000002</v>
      </c>
      <c r="G1071">
        <v>0.76231099999999996</v>
      </c>
      <c r="K1071">
        <v>0.5</v>
      </c>
      <c r="L1071">
        <v>0.76530900000000002</v>
      </c>
    </row>
    <row r="1072" spans="1:12" x14ac:dyDescent="0.3">
      <c r="A1072">
        <v>0.97199999999999998</v>
      </c>
      <c r="B1072">
        <v>0.69199999999999995</v>
      </c>
      <c r="C1072" t="s">
        <v>17</v>
      </c>
      <c r="D1072">
        <v>1</v>
      </c>
      <c r="E1072">
        <v>0</v>
      </c>
      <c r="F1072">
        <v>0.96258600000000005</v>
      </c>
      <c r="G1072">
        <v>0.956488</v>
      </c>
      <c r="K1072">
        <v>1</v>
      </c>
      <c r="L1072">
        <v>0.96258600000000005</v>
      </c>
    </row>
    <row r="1073" spans="1:12" x14ac:dyDescent="0.3">
      <c r="A1073">
        <v>0.996</v>
      </c>
      <c r="B1073">
        <v>0.75</v>
      </c>
      <c r="C1073" t="s">
        <v>17</v>
      </c>
      <c r="D1073">
        <v>1</v>
      </c>
      <c r="E1073">
        <v>0</v>
      </c>
      <c r="F1073">
        <v>0.97043699999999999</v>
      </c>
      <c r="G1073">
        <v>0.96030800000000005</v>
      </c>
      <c r="K1073">
        <v>1</v>
      </c>
      <c r="L1073">
        <v>0.97043699999999999</v>
      </c>
    </row>
    <row r="1074" spans="1:12" x14ac:dyDescent="0.3">
      <c r="A1074">
        <v>0.20499999999999999</v>
      </c>
      <c r="B1074">
        <v>0.105</v>
      </c>
      <c r="C1074" t="s">
        <v>46</v>
      </c>
      <c r="D1074">
        <v>0</v>
      </c>
      <c r="E1074">
        <v>0</v>
      </c>
      <c r="F1074">
        <v>0.70535199999999998</v>
      </c>
      <c r="G1074">
        <v>0.69830499999999995</v>
      </c>
      <c r="K1074">
        <v>0</v>
      </c>
      <c r="L1074">
        <v>0.70535199999999998</v>
      </c>
    </row>
    <row r="1075" spans="1:12" x14ac:dyDescent="0.3">
      <c r="A1075">
        <v>0.995</v>
      </c>
      <c r="B1075">
        <v>0.7</v>
      </c>
      <c r="C1075" t="s">
        <v>17</v>
      </c>
      <c r="D1075">
        <v>1</v>
      </c>
      <c r="E1075">
        <v>0</v>
      </c>
      <c r="F1075">
        <v>0.91542699999999999</v>
      </c>
      <c r="G1075">
        <v>0.91410199999999997</v>
      </c>
      <c r="K1075">
        <v>1</v>
      </c>
      <c r="L1075">
        <v>0.91542699999999999</v>
      </c>
    </row>
    <row r="1076" spans="1:12" x14ac:dyDescent="0.3">
      <c r="A1076">
        <v>1</v>
      </c>
      <c r="B1076">
        <v>1</v>
      </c>
      <c r="C1076" t="s">
        <v>17</v>
      </c>
      <c r="D1076">
        <v>1</v>
      </c>
      <c r="E1076">
        <v>1</v>
      </c>
      <c r="F1076">
        <v>0.95740899999999995</v>
      </c>
      <c r="G1076">
        <v>0.95156600000000002</v>
      </c>
      <c r="K1076">
        <v>1</v>
      </c>
      <c r="L1076">
        <v>0.95740899999999995</v>
      </c>
    </row>
    <row r="1077" spans="1:12" x14ac:dyDescent="0.3">
      <c r="A1077">
        <v>0.55000000000000004</v>
      </c>
      <c r="B1077">
        <v>0</v>
      </c>
      <c r="C1077" t="s">
        <v>42</v>
      </c>
      <c r="D1077">
        <v>0.5</v>
      </c>
      <c r="E1077">
        <v>0</v>
      </c>
      <c r="F1077">
        <v>0.770814</v>
      </c>
      <c r="G1077">
        <v>0.78500300000000001</v>
      </c>
      <c r="K1077">
        <v>0.5</v>
      </c>
      <c r="L1077">
        <v>0.770814</v>
      </c>
    </row>
    <row r="1078" spans="1:12" x14ac:dyDescent="0.3">
      <c r="A1078">
        <v>0.99399999999999999</v>
      </c>
      <c r="B1078">
        <v>1</v>
      </c>
      <c r="C1078" t="s">
        <v>17</v>
      </c>
      <c r="D1078">
        <v>1</v>
      </c>
      <c r="E1078">
        <v>1</v>
      </c>
      <c r="F1078">
        <v>0.95788499999999999</v>
      </c>
      <c r="G1078">
        <v>0.95471899999999998</v>
      </c>
      <c r="K1078">
        <v>1</v>
      </c>
      <c r="L1078">
        <v>0.95788499999999999</v>
      </c>
    </row>
    <row r="1079" spans="1:12" x14ac:dyDescent="0.3">
      <c r="A1079">
        <v>0.01</v>
      </c>
      <c r="B1079">
        <v>0</v>
      </c>
      <c r="C1079" t="s">
        <v>42</v>
      </c>
      <c r="D1079">
        <v>0.5</v>
      </c>
      <c r="E1079">
        <v>0</v>
      </c>
      <c r="F1079">
        <v>0.61261299999999996</v>
      </c>
      <c r="G1079">
        <v>0.61913700000000005</v>
      </c>
      <c r="K1079">
        <v>0.5</v>
      </c>
      <c r="L1079">
        <v>0.61261299999999996</v>
      </c>
    </row>
    <row r="1080" spans="1:12" x14ac:dyDescent="0.3">
      <c r="A1080">
        <v>0</v>
      </c>
      <c r="B1080">
        <v>0</v>
      </c>
      <c r="C1080" t="s">
        <v>46</v>
      </c>
      <c r="D1080">
        <v>0</v>
      </c>
      <c r="E1080">
        <v>0</v>
      </c>
      <c r="F1080">
        <v>0.86521099999999995</v>
      </c>
      <c r="G1080">
        <v>0.86538400000000004</v>
      </c>
      <c r="K1080">
        <v>0</v>
      </c>
      <c r="L1080">
        <v>0.86521099999999995</v>
      </c>
    </row>
    <row r="1081" spans="1:12" x14ac:dyDescent="0.3">
      <c r="A1081">
        <v>0.99199999999999999</v>
      </c>
      <c r="B1081">
        <v>5.8999999999999997E-2</v>
      </c>
      <c r="C1081" t="s">
        <v>17</v>
      </c>
      <c r="D1081">
        <v>1</v>
      </c>
      <c r="E1081">
        <v>0</v>
      </c>
      <c r="F1081">
        <v>0.90074600000000005</v>
      </c>
      <c r="G1081">
        <v>0.89485800000000004</v>
      </c>
      <c r="K1081">
        <v>1</v>
      </c>
      <c r="L1081">
        <v>0.90074600000000005</v>
      </c>
    </row>
    <row r="1082" spans="1:12" x14ac:dyDescent="0.3">
      <c r="A1082">
        <v>0.91100000000000003</v>
      </c>
      <c r="B1082">
        <v>0.8</v>
      </c>
      <c r="C1082" t="s">
        <v>17</v>
      </c>
      <c r="D1082">
        <v>1</v>
      </c>
      <c r="E1082">
        <v>0</v>
      </c>
      <c r="F1082">
        <v>0.93818599999999996</v>
      </c>
      <c r="G1082">
        <v>0.92650500000000002</v>
      </c>
      <c r="K1082">
        <v>1</v>
      </c>
      <c r="L1082">
        <v>0.93818599999999996</v>
      </c>
    </row>
    <row r="1083" spans="1:12" x14ac:dyDescent="0.3">
      <c r="A1083">
        <v>0.98799999999999999</v>
      </c>
      <c r="B1083">
        <v>0.66700000000000004</v>
      </c>
      <c r="C1083" t="s">
        <v>17</v>
      </c>
      <c r="D1083">
        <v>1</v>
      </c>
      <c r="E1083">
        <v>0</v>
      </c>
      <c r="F1083">
        <v>0.90027199999999996</v>
      </c>
      <c r="G1083">
        <v>0.90303199999999995</v>
      </c>
      <c r="K1083">
        <v>1</v>
      </c>
      <c r="L1083">
        <v>0.90027199999999996</v>
      </c>
    </row>
    <row r="1084" spans="1:12" x14ac:dyDescent="0.3">
      <c r="A1084">
        <v>0.97899999999999998</v>
      </c>
      <c r="B1084">
        <v>0.5</v>
      </c>
      <c r="C1084" t="s">
        <v>17</v>
      </c>
      <c r="D1084">
        <v>1</v>
      </c>
      <c r="E1084">
        <v>0</v>
      </c>
      <c r="F1084">
        <v>0.93623800000000001</v>
      </c>
      <c r="G1084">
        <v>0.93676999999999999</v>
      </c>
      <c r="K1084">
        <v>1</v>
      </c>
      <c r="L1084">
        <v>0.93623800000000001</v>
      </c>
    </row>
    <row r="1085" spans="1:12" x14ac:dyDescent="0.3">
      <c r="A1085">
        <v>0.55800000000000005</v>
      </c>
      <c r="B1085">
        <v>0.4</v>
      </c>
      <c r="C1085" t="s">
        <v>42</v>
      </c>
      <c r="D1085">
        <v>0.5</v>
      </c>
      <c r="E1085">
        <v>0</v>
      </c>
      <c r="F1085">
        <v>0.80705700000000002</v>
      </c>
      <c r="G1085">
        <v>0.80508800000000003</v>
      </c>
      <c r="K1085">
        <v>0.5</v>
      </c>
      <c r="L1085">
        <v>0.80705700000000002</v>
      </c>
    </row>
    <row r="1086" spans="1:12" x14ac:dyDescent="0.3">
      <c r="A1086">
        <v>0.98599999999999999</v>
      </c>
      <c r="B1086">
        <v>0.52200000000000002</v>
      </c>
      <c r="C1086" t="s">
        <v>17</v>
      </c>
      <c r="D1086">
        <v>1</v>
      </c>
      <c r="E1086">
        <v>0</v>
      </c>
      <c r="F1086">
        <v>0.90996100000000002</v>
      </c>
      <c r="G1086">
        <v>0.90338700000000005</v>
      </c>
      <c r="K1086">
        <v>1</v>
      </c>
      <c r="L1086">
        <v>0.90996100000000002</v>
      </c>
    </row>
    <row r="1087" spans="1:12" x14ac:dyDescent="0.3">
      <c r="A1087">
        <v>0.69799999999999995</v>
      </c>
      <c r="B1087">
        <v>0.4</v>
      </c>
      <c r="C1087" t="s">
        <v>17</v>
      </c>
      <c r="D1087">
        <v>1</v>
      </c>
      <c r="E1087">
        <v>0</v>
      </c>
      <c r="F1087">
        <v>0.831349</v>
      </c>
      <c r="G1087">
        <v>0.82058900000000001</v>
      </c>
      <c r="K1087">
        <v>1</v>
      </c>
      <c r="L1087">
        <v>0.831349</v>
      </c>
    </row>
    <row r="1088" spans="1:12" x14ac:dyDescent="0.3">
      <c r="A1088">
        <v>1</v>
      </c>
      <c r="B1088">
        <v>1</v>
      </c>
      <c r="C1088" t="s">
        <v>17</v>
      </c>
      <c r="D1088">
        <v>1</v>
      </c>
      <c r="E1088">
        <v>1</v>
      </c>
      <c r="F1088">
        <v>1</v>
      </c>
      <c r="G1088">
        <v>1</v>
      </c>
      <c r="K1088">
        <v>1</v>
      </c>
      <c r="L1088">
        <v>1</v>
      </c>
    </row>
    <row r="1089" spans="1:12" x14ac:dyDescent="0.3">
      <c r="A1089">
        <v>0.55400000000000005</v>
      </c>
      <c r="B1089">
        <v>0</v>
      </c>
      <c r="C1089" t="s">
        <v>17</v>
      </c>
      <c r="D1089">
        <v>1</v>
      </c>
      <c r="E1089">
        <v>0</v>
      </c>
      <c r="F1089">
        <v>0.66682399999999997</v>
      </c>
      <c r="G1089">
        <v>0.669655</v>
      </c>
      <c r="K1089">
        <v>1</v>
      </c>
      <c r="L1089">
        <v>0.66682399999999997</v>
      </c>
    </row>
    <row r="1090" spans="1:12" x14ac:dyDescent="0.3">
      <c r="A1090">
        <v>0.84199999999999997</v>
      </c>
      <c r="B1090">
        <v>0.85699999999999998</v>
      </c>
      <c r="C1090" t="s">
        <v>17</v>
      </c>
      <c r="D1090">
        <v>1</v>
      </c>
      <c r="E1090">
        <v>0</v>
      </c>
      <c r="F1090">
        <v>0.908918</v>
      </c>
      <c r="G1090">
        <v>0.89422100000000004</v>
      </c>
      <c r="K1090">
        <v>1</v>
      </c>
      <c r="L1090">
        <v>0.908918</v>
      </c>
    </row>
    <row r="1091" spans="1:12" x14ac:dyDescent="0.3">
      <c r="A1091">
        <v>0.97899999999999998</v>
      </c>
      <c r="B1091">
        <v>0.8</v>
      </c>
      <c r="C1091" t="s">
        <v>17</v>
      </c>
      <c r="D1091">
        <v>1</v>
      </c>
      <c r="E1091">
        <v>0</v>
      </c>
      <c r="F1091">
        <v>0.92021600000000003</v>
      </c>
      <c r="G1091">
        <v>0.91923299999999997</v>
      </c>
      <c r="K1091">
        <v>1</v>
      </c>
      <c r="L1091">
        <v>0.92021600000000003</v>
      </c>
    </row>
    <row r="1092" spans="1:12" x14ac:dyDescent="0.3">
      <c r="A1092">
        <v>0.33200000000000002</v>
      </c>
      <c r="B1092">
        <v>0.21099999999999999</v>
      </c>
      <c r="C1092" t="s">
        <v>42</v>
      </c>
      <c r="D1092">
        <v>0.5</v>
      </c>
      <c r="E1092">
        <v>0</v>
      </c>
      <c r="F1092">
        <v>0.77071000000000001</v>
      </c>
      <c r="G1092">
        <v>0.76853800000000005</v>
      </c>
      <c r="K1092">
        <v>0.5</v>
      </c>
      <c r="L1092">
        <v>0.77071000000000001</v>
      </c>
    </row>
    <row r="1093" spans="1:12" x14ac:dyDescent="0.3">
      <c r="A1093">
        <v>0.32400000000000001</v>
      </c>
      <c r="B1093">
        <v>0</v>
      </c>
      <c r="C1093" t="s">
        <v>46</v>
      </c>
      <c r="D1093">
        <v>0</v>
      </c>
      <c r="E1093">
        <v>0</v>
      </c>
      <c r="F1093">
        <v>0.60950499999999996</v>
      </c>
      <c r="G1093">
        <v>0.61211800000000005</v>
      </c>
      <c r="K1093">
        <v>0</v>
      </c>
      <c r="L1093">
        <v>0.60950499999999996</v>
      </c>
    </row>
    <row r="1094" spans="1:12" x14ac:dyDescent="0.3">
      <c r="A1094">
        <v>1</v>
      </c>
      <c r="B1094">
        <v>1</v>
      </c>
      <c r="C1094" t="s">
        <v>17</v>
      </c>
      <c r="D1094">
        <v>1</v>
      </c>
      <c r="E1094">
        <v>1</v>
      </c>
      <c r="F1094">
        <v>1</v>
      </c>
      <c r="G1094">
        <v>1</v>
      </c>
      <c r="K1094">
        <v>1</v>
      </c>
      <c r="L1094">
        <v>1</v>
      </c>
    </row>
    <row r="1095" spans="1:12" x14ac:dyDescent="0.3">
      <c r="A1095">
        <v>0.5</v>
      </c>
      <c r="B1095">
        <v>0.28599999999999998</v>
      </c>
      <c r="C1095" t="s">
        <v>46</v>
      </c>
      <c r="D1095">
        <v>0</v>
      </c>
      <c r="E1095">
        <v>0</v>
      </c>
      <c r="F1095">
        <v>0.60552499999999998</v>
      </c>
      <c r="G1095">
        <v>0.60743599999999998</v>
      </c>
      <c r="K1095">
        <v>0</v>
      </c>
      <c r="L1095">
        <v>0.60552499999999998</v>
      </c>
    </row>
    <row r="1096" spans="1:12" x14ac:dyDescent="0.3">
      <c r="A1096">
        <v>0.66500000000000004</v>
      </c>
      <c r="B1096">
        <v>0</v>
      </c>
      <c r="C1096" t="s">
        <v>17</v>
      </c>
      <c r="D1096">
        <v>1</v>
      </c>
      <c r="E1096">
        <v>0</v>
      </c>
      <c r="F1096">
        <v>0.71114200000000005</v>
      </c>
      <c r="G1096">
        <v>0.71042000000000005</v>
      </c>
      <c r="K1096">
        <v>1</v>
      </c>
      <c r="L1096">
        <v>0.71114200000000005</v>
      </c>
    </row>
    <row r="1097" spans="1:12" x14ac:dyDescent="0.3">
      <c r="A1097">
        <v>0.50900000000000001</v>
      </c>
      <c r="B1097">
        <v>0</v>
      </c>
      <c r="C1097" t="s">
        <v>42</v>
      </c>
      <c r="D1097">
        <v>0.5</v>
      </c>
      <c r="E1097">
        <v>0</v>
      </c>
      <c r="F1097">
        <v>0.77865300000000004</v>
      </c>
      <c r="G1097">
        <v>0.776258</v>
      </c>
      <c r="K1097">
        <v>0.5</v>
      </c>
      <c r="L1097">
        <v>0.77865300000000004</v>
      </c>
    </row>
    <row r="1098" spans="1:12" x14ac:dyDescent="0.3">
      <c r="A1098">
        <v>0.41899999999999998</v>
      </c>
      <c r="B1098">
        <v>0.36399999999999999</v>
      </c>
      <c r="C1098" t="s">
        <v>46</v>
      </c>
      <c r="D1098">
        <v>0</v>
      </c>
      <c r="E1098">
        <v>0</v>
      </c>
      <c r="F1098">
        <v>0.76159399999999999</v>
      </c>
      <c r="G1098">
        <v>0.75232399999999999</v>
      </c>
      <c r="K1098">
        <v>0</v>
      </c>
      <c r="L1098">
        <v>0.76159399999999999</v>
      </c>
    </row>
    <row r="1099" spans="1:12" x14ac:dyDescent="0.3">
      <c r="A1099">
        <v>0.872</v>
      </c>
      <c r="B1099">
        <v>0.44400000000000001</v>
      </c>
      <c r="C1099" t="s">
        <v>17</v>
      </c>
      <c r="D1099">
        <v>1</v>
      </c>
      <c r="E1099">
        <v>0</v>
      </c>
      <c r="F1099">
        <v>0.83805399999999997</v>
      </c>
      <c r="G1099">
        <v>0.84162000000000003</v>
      </c>
      <c r="K1099">
        <v>1</v>
      </c>
      <c r="L1099">
        <v>0.83805399999999997</v>
      </c>
    </row>
    <row r="1100" spans="1:12" x14ac:dyDescent="0.3">
      <c r="A1100">
        <v>0.307</v>
      </c>
      <c r="B1100">
        <v>0</v>
      </c>
      <c r="C1100" t="s">
        <v>42</v>
      </c>
      <c r="D1100">
        <v>0.5</v>
      </c>
      <c r="E1100">
        <v>0</v>
      </c>
      <c r="F1100">
        <v>0.64621499999999998</v>
      </c>
      <c r="G1100">
        <v>0.65102700000000002</v>
      </c>
      <c r="K1100">
        <v>0.5</v>
      </c>
      <c r="L1100">
        <v>0.64621499999999998</v>
      </c>
    </row>
    <row r="1101" spans="1:12" x14ac:dyDescent="0.3">
      <c r="A1101">
        <v>1</v>
      </c>
      <c r="B1101">
        <v>1</v>
      </c>
      <c r="C1101" t="s">
        <v>17</v>
      </c>
      <c r="D1101">
        <v>1</v>
      </c>
      <c r="E1101">
        <v>1</v>
      </c>
      <c r="F1101">
        <v>0.88900699999999999</v>
      </c>
      <c r="G1101">
        <v>0.88264900000000002</v>
      </c>
      <c r="K1101">
        <v>1</v>
      </c>
      <c r="L1101">
        <v>0.88900699999999999</v>
      </c>
    </row>
    <row r="1102" spans="1:12" x14ac:dyDescent="0.3">
      <c r="A1102">
        <v>0.43099999999999999</v>
      </c>
      <c r="B1102">
        <v>0.17399999999999999</v>
      </c>
      <c r="C1102" t="s">
        <v>42</v>
      </c>
      <c r="D1102">
        <v>0.5</v>
      </c>
      <c r="E1102">
        <v>0</v>
      </c>
      <c r="F1102">
        <v>0.69905099999999998</v>
      </c>
      <c r="G1102">
        <v>0.69390399999999997</v>
      </c>
      <c r="K1102">
        <v>0.5</v>
      </c>
      <c r="L1102">
        <v>0.69905099999999998</v>
      </c>
    </row>
    <row r="1103" spans="1:12" x14ac:dyDescent="0.3">
      <c r="A1103">
        <v>0.54400000000000004</v>
      </c>
      <c r="B1103">
        <v>0.53800000000000003</v>
      </c>
      <c r="C1103" t="s">
        <v>42</v>
      </c>
      <c r="D1103">
        <v>0.5</v>
      </c>
      <c r="E1103">
        <v>0</v>
      </c>
      <c r="F1103">
        <v>0.81642099999999995</v>
      </c>
      <c r="G1103">
        <v>0.81897600000000004</v>
      </c>
      <c r="K1103">
        <v>0.5</v>
      </c>
      <c r="L1103">
        <v>0.81642099999999995</v>
      </c>
    </row>
    <row r="1104" spans="1:12" x14ac:dyDescent="0.3">
      <c r="A1104">
        <v>0.54400000000000004</v>
      </c>
      <c r="B1104">
        <v>0.53800000000000003</v>
      </c>
      <c r="C1104" t="s">
        <v>42</v>
      </c>
      <c r="D1104">
        <v>0.5</v>
      </c>
      <c r="E1104">
        <v>0</v>
      </c>
      <c r="F1104">
        <v>0.81642099999999995</v>
      </c>
      <c r="G1104">
        <v>0.81897600000000004</v>
      </c>
      <c r="K1104">
        <v>0.5</v>
      </c>
      <c r="L1104">
        <v>0.81642099999999995</v>
      </c>
    </row>
    <row r="1105" spans="1:12" x14ac:dyDescent="0.3">
      <c r="A1105">
        <v>-3.1E-2</v>
      </c>
      <c r="B1105">
        <v>0</v>
      </c>
      <c r="C1105" t="s">
        <v>46</v>
      </c>
      <c r="D1105">
        <v>0</v>
      </c>
      <c r="E1105">
        <v>0</v>
      </c>
      <c r="F1105">
        <v>0.65550200000000003</v>
      </c>
      <c r="G1105">
        <v>0.65531899999999998</v>
      </c>
      <c r="K1105">
        <v>0</v>
      </c>
      <c r="L1105">
        <v>0.65550200000000003</v>
      </c>
    </row>
    <row r="1106" spans="1:12" x14ac:dyDescent="0.3">
      <c r="A1106">
        <v>0.81699999999999995</v>
      </c>
      <c r="B1106">
        <v>0.44400000000000001</v>
      </c>
      <c r="C1106" t="s">
        <v>17</v>
      </c>
      <c r="D1106">
        <v>1</v>
      </c>
      <c r="E1106">
        <v>0</v>
      </c>
      <c r="F1106">
        <v>0.85567899999999997</v>
      </c>
      <c r="G1106">
        <v>0.85765999999999998</v>
      </c>
      <c r="K1106">
        <v>1</v>
      </c>
      <c r="L1106">
        <v>0.85567899999999997</v>
      </c>
    </row>
    <row r="1107" spans="1:12" x14ac:dyDescent="0.3">
      <c r="A1107">
        <v>0.70399999999999996</v>
      </c>
      <c r="B1107">
        <v>0</v>
      </c>
      <c r="C1107" t="s">
        <v>46</v>
      </c>
      <c r="D1107">
        <v>0</v>
      </c>
      <c r="E1107">
        <v>0</v>
      </c>
      <c r="F1107">
        <v>0.635849</v>
      </c>
      <c r="G1107">
        <v>0.64107199999999998</v>
      </c>
      <c r="K1107">
        <v>0</v>
      </c>
      <c r="L1107">
        <v>0.635849</v>
      </c>
    </row>
    <row r="1108" spans="1:12" x14ac:dyDescent="0.3">
      <c r="A1108">
        <v>0.113</v>
      </c>
      <c r="B1108">
        <v>0</v>
      </c>
      <c r="C1108" t="s">
        <v>46</v>
      </c>
      <c r="D1108">
        <v>0</v>
      </c>
      <c r="E1108">
        <v>0</v>
      </c>
      <c r="F1108">
        <v>0.65897300000000003</v>
      </c>
      <c r="G1108">
        <v>0.65453600000000001</v>
      </c>
      <c r="K1108">
        <v>0</v>
      </c>
      <c r="L1108">
        <v>0.65897300000000003</v>
      </c>
    </row>
    <row r="1109" spans="1:12" x14ac:dyDescent="0.3">
      <c r="A1109">
        <v>0.16700000000000001</v>
      </c>
      <c r="B1109">
        <v>0</v>
      </c>
      <c r="C1109" t="s">
        <v>42</v>
      </c>
      <c r="D1109">
        <v>0.5</v>
      </c>
      <c r="E1109">
        <v>0</v>
      </c>
      <c r="F1109">
        <v>0.608985</v>
      </c>
      <c r="G1109">
        <v>0.60721199999999997</v>
      </c>
      <c r="K1109">
        <v>0.5</v>
      </c>
      <c r="L1109">
        <v>0.608985</v>
      </c>
    </row>
    <row r="1110" spans="1:12" x14ac:dyDescent="0.3">
      <c r="A1110">
        <v>0.997</v>
      </c>
      <c r="B1110">
        <v>0.91700000000000004</v>
      </c>
      <c r="C1110" t="s">
        <v>17</v>
      </c>
      <c r="D1110">
        <v>1</v>
      </c>
      <c r="E1110">
        <v>0</v>
      </c>
      <c r="F1110">
        <v>0.96708300000000003</v>
      </c>
      <c r="G1110">
        <v>0.97269799999999995</v>
      </c>
      <c r="K1110">
        <v>1</v>
      </c>
      <c r="L1110">
        <v>0.96708300000000003</v>
      </c>
    </row>
    <row r="1111" spans="1:12" x14ac:dyDescent="0.3">
      <c r="A1111">
        <v>0.34399999999999997</v>
      </c>
      <c r="B1111">
        <v>0</v>
      </c>
      <c r="C1111" t="s">
        <v>46</v>
      </c>
      <c r="D1111">
        <v>0</v>
      </c>
      <c r="E1111">
        <v>0</v>
      </c>
      <c r="F1111">
        <v>0.62817500000000004</v>
      </c>
      <c r="G1111">
        <v>0.62517</v>
      </c>
      <c r="K1111">
        <v>0</v>
      </c>
      <c r="L1111">
        <v>0.62817500000000004</v>
      </c>
    </row>
    <row r="1112" spans="1:12" x14ac:dyDescent="0.3">
      <c r="A1112">
        <v>0.97699999999999998</v>
      </c>
      <c r="B1112">
        <v>0.66700000000000004</v>
      </c>
      <c r="C1112" t="s">
        <v>17</v>
      </c>
      <c r="D1112">
        <v>1</v>
      </c>
      <c r="E1112">
        <v>0</v>
      </c>
      <c r="F1112">
        <v>0.93869000000000002</v>
      </c>
      <c r="G1112">
        <v>0.93331699999999995</v>
      </c>
      <c r="K1112">
        <v>1</v>
      </c>
      <c r="L1112">
        <v>0.93869000000000002</v>
      </c>
    </row>
    <row r="1113" spans="1:12" x14ac:dyDescent="0.3">
      <c r="A1113">
        <v>1</v>
      </c>
      <c r="B1113">
        <v>1</v>
      </c>
      <c r="C1113" t="s">
        <v>17</v>
      </c>
      <c r="D1113">
        <v>1</v>
      </c>
      <c r="E1113">
        <v>1</v>
      </c>
      <c r="F1113">
        <v>1</v>
      </c>
      <c r="G1113">
        <v>1</v>
      </c>
      <c r="K1113">
        <v>1</v>
      </c>
      <c r="L1113">
        <v>1</v>
      </c>
    </row>
    <row r="1114" spans="1:12" x14ac:dyDescent="0.3">
      <c r="A1114">
        <v>0.72099999999999997</v>
      </c>
      <c r="B1114">
        <v>0.66700000000000004</v>
      </c>
      <c r="C1114" t="s">
        <v>17</v>
      </c>
      <c r="D1114">
        <v>1</v>
      </c>
      <c r="E1114">
        <v>0</v>
      </c>
      <c r="F1114">
        <v>0.65266900000000005</v>
      </c>
      <c r="G1114">
        <v>0.66065499999999999</v>
      </c>
      <c r="K1114">
        <v>1</v>
      </c>
      <c r="L1114">
        <v>0.65266900000000005</v>
      </c>
    </row>
    <row r="1115" spans="1:12" x14ac:dyDescent="0.3">
      <c r="A1115">
        <v>0.95099999999999996</v>
      </c>
      <c r="B1115">
        <v>0.66700000000000004</v>
      </c>
      <c r="C1115" t="s">
        <v>17</v>
      </c>
      <c r="D1115">
        <v>1</v>
      </c>
      <c r="E1115">
        <v>0</v>
      </c>
      <c r="F1115">
        <v>0.91918900000000003</v>
      </c>
      <c r="G1115">
        <v>0.92273000000000005</v>
      </c>
      <c r="K1115">
        <v>1</v>
      </c>
      <c r="L1115">
        <v>0.91918900000000003</v>
      </c>
    </row>
    <row r="1116" spans="1:12" x14ac:dyDescent="0.3">
      <c r="A1116">
        <v>0.48199999999999998</v>
      </c>
      <c r="B1116">
        <v>0.308</v>
      </c>
      <c r="C1116" t="s">
        <v>42</v>
      </c>
      <c r="D1116">
        <v>0.5</v>
      </c>
      <c r="E1116">
        <v>0</v>
      </c>
      <c r="F1116">
        <v>0.72456299999999996</v>
      </c>
      <c r="G1116">
        <v>0.72450499999999995</v>
      </c>
      <c r="K1116">
        <v>0.5</v>
      </c>
      <c r="L1116">
        <v>0.72456299999999996</v>
      </c>
    </row>
    <row r="1117" spans="1:12" x14ac:dyDescent="0.3">
      <c r="A1117">
        <v>0.46200000000000002</v>
      </c>
      <c r="B1117">
        <v>0</v>
      </c>
      <c r="C1117" t="s">
        <v>46</v>
      </c>
      <c r="D1117">
        <v>0</v>
      </c>
      <c r="E1117">
        <v>0</v>
      </c>
      <c r="F1117">
        <v>0.61836800000000003</v>
      </c>
      <c r="G1117">
        <v>0.627919</v>
      </c>
      <c r="K1117">
        <v>0</v>
      </c>
      <c r="L1117">
        <v>0.61836800000000003</v>
      </c>
    </row>
    <row r="1118" spans="1:12" x14ac:dyDescent="0.3">
      <c r="A1118">
        <v>0.68</v>
      </c>
      <c r="B1118">
        <v>0.66700000000000004</v>
      </c>
      <c r="C1118" t="s">
        <v>17</v>
      </c>
      <c r="D1118">
        <v>1</v>
      </c>
      <c r="E1118">
        <v>0</v>
      </c>
      <c r="F1118">
        <v>0.89639000000000002</v>
      </c>
      <c r="G1118">
        <v>0.88439199999999996</v>
      </c>
      <c r="K1118">
        <v>1</v>
      </c>
      <c r="L1118">
        <v>0.89639000000000002</v>
      </c>
    </row>
    <row r="1119" spans="1:12" x14ac:dyDescent="0.3">
      <c r="A1119">
        <v>0.92700000000000005</v>
      </c>
      <c r="B1119">
        <v>0.25</v>
      </c>
      <c r="C1119" t="s">
        <v>17</v>
      </c>
      <c r="D1119">
        <v>1</v>
      </c>
      <c r="E1119">
        <v>0</v>
      </c>
      <c r="F1119">
        <v>0.85806099999999996</v>
      </c>
      <c r="G1119">
        <v>0.84800500000000001</v>
      </c>
      <c r="K1119">
        <v>1</v>
      </c>
      <c r="L1119">
        <v>0.85806099999999996</v>
      </c>
    </row>
    <row r="1120" spans="1:12" x14ac:dyDescent="0.3">
      <c r="A1120">
        <v>0.14199999999999999</v>
      </c>
      <c r="B1120">
        <v>0</v>
      </c>
      <c r="C1120" t="s">
        <v>46</v>
      </c>
      <c r="D1120">
        <v>0</v>
      </c>
      <c r="E1120">
        <v>0</v>
      </c>
      <c r="F1120">
        <v>0.68383400000000005</v>
      </c>
      <c r="G1120">
        <v>0.68423800000000001</v>
      </c>
      <c r="K1120">
        <v>0</v>
      </c>
      <c r="L1120">
        <v>0.68383400000000005</v>
      </c>
    </row>
    <row r="1121" spans="1:12" x14ac:dyDescent="0.3">
      <c r="A1121">
        <v>0.98799999999999999</v>
      </c>
      <c r="B1121">
        <v>0.4</v>
      </c>
      <c r="C1121" t="s">
        <v>17</v>
      </c>
      <c r="D1121">
        <v>1</v>
      </c>
      <c r="E1121">
        <v>0</v>
      </c>
      <c r="F1121">
        <v>0.93174000000000001</v>
      </c>
      <c r="G1121">
        <v>0.92626900000000001</v>
      </c>
      <c r="K1121">
        <v>1</v>
      </c>
      <c r="L1121">
        <v>0.93174000000000001</v>
      </c>
    </row>
    <row r="1122" spans="1:12" x14ac:dyDescent="0.3">
      <c r="A1122">
        <v>0.33800000000000002</v>
      </c>
      <c r="B1122">
        <v>0</v>
      </c>
      <c r="C1122" t="s">
        <v>46</v>
      </c>
      <c r="D1122">
        <v>0</v>
      </c>
      <c r="E1122">
        <v>0</v>
      </c>
      <c r="F1122">
        <v>0.65912899999999996</v>
      </c>
      <c r="G1122">
        <v>0.65713100000000002</v>
      </c>
      <c r="K1122">
        <v>0</v>
      </c>
      <c r="L1122">
        <v>0.65912899999999996</v>
      </c>
    </row>
    <row r="1123" spans="1:12" x14ac:dyDescent="0.3">
      <c r="A1123">
        <v>1</v>
      </c>
      <c r="B1123">
        <v>1</v>
      </c>
      <c r="C1123" t="s">
        <v>17</v>
      </c>
      <c r="D1123">
        <v>1</v>
      </c>
      <c r="E1123">
        <v>1</v>
      </c>
      <c r="F1123">
        <v>1</v>
      </c>
      <c r="G1123">
        <v>1</v>
      </c>
      <c r="K1123">
        <v>1</v>
      </c>
      <c r="L1123">
        <v>1</v>
      </c>
    </row>
    <row r="1124" spans="1:12" x14ac:dyDescent="0.3">
      <c r="A1124">
        <v>1</v>
      </c>
      <c r="B1124">
        <v>1</v>
      </c>
      <c r="C1124" t="s">
        <v>17</v>
      </c>
      <c r="D1124">
        <v>1</v>
      </c>
      <c r="E1124">
        <v>1</v>
      </c>
      <c r="F1124">
        <v>1</v>
      </c>
      <c r="G1124">
        <v>1</v>
      </c>
      <c r="K1124">
        <v>1</v>
      </c>
      <c r="L1124">
        <v>1</v>
      </c>
    </row>
    <row r="1125" spans="1:12" x14ac:dyDescent="0.3">
      <c r="A1125">
        <v>0.77300000000000002</v>
      </c>
      <c r="B1125">
        <v>0.66700000000000004</v>
      </c>
      <c r="C1125" t="s">
        <v>17</v>
      </c>
      <c r="D1125">
        <v>1</v>
      </c>
      <c r="E1125">
        <v>0</v>
      </c>
      <c r="F1125">
        <v>0.92091000000000001</v>
      </c>
      <c r="G1125">
        <v>0.91684900000000003</v>
      </c>
      <c r="K1125">
        <v>1</v>
      </c>
      <c r="L1125">
        <v>0.92091000000000001</v>
      </c>
    </row>
    <row r="1126" spans="1:12" x14ac:dyDescent="0.3">
      <c r="A1126">
        <v>1</v>
      </c>
      <c r="B1126">
        <v>1</v>
      </c>
      <c r="C1126" t="s">
        <v>17</v>
      </c>
      <c r="D1126">
        <v>1</v>
      </c>
      <c r="E1126">
        <v>1</v>
      </c>
      <c r="F1126">
        <v>0.78852800000000001</v>
      </c>
      <c r="G1126">
        <v>0.79795300000000002</v>
      </c>
      <c r="K1126">
        <v>1</v>
      </c>
      <c r="L1126">
        <v>0.78852800000000001</v>
      </c>
    </row>
    <row r="1127" spans="1:12" x14ac:dyDescent="0.3">
      <c r="A1127">
        <v>0.93600000000000005</v>
      </c>
      <c r="B1127">
        <v>0.61499999999999999</v>
      </c>
      <c r="C1127" t="s">
        <v>17</v>
      </c>
      <c r="D1127">
        <v>1</v>
      </c>
      <c r="E1127">
        <v>0</v>
      </c>
      <c r="F1127">
        <v>0.82060100000000002</v>
      </c>
      <c r="G1127">
        <v>0.82599500000000003</v>
      </c>
      <c r="K1127">
        <v>1</v>
      </c>
      <c r="L1127">
        <v>0.82060100000000002</v>
      </c>
    </row>
    <row r="1128" spans="1:12" x14ac:dyDescent="0.3">
      <c r="A1128">
        <v>0.54500000000000004</v>
      </c>
      <c r="B1128">
        <v>0.25</v>
      </c>
      <c r="C1128" t="s">
        <v>17</v>
      </c>
      <c r="D1128">
        <v>1</v>
      </c>
      <c r="E1128">
        <v>0</v>
      </c>
      <c r="F1128">
        <v>0.83681799999999995</v>
      </c>
      <c r="G1128">
        <v>0.82981899999999997</v>
      </c>
      <c r="K1128">
        <v>1</v>
      </c>
      <c r="L1128">
        <v>0.83681799999999995</v>
      </c>
    </row>
    <row r="1129" spans="1:12" x14ac:dyDescent="0.3">
      <c r="A1129">
        <v>0.92100000000000004</v>
      </c>
      <c r="B1129">
        <v>0.66700000000000004</v>
      </c>
      <c r="C1129" t="s">
        <v>17</v>
      </c>
      <c r="D1129">
        <v>1</v>
      </c>
      <c r="E1129">
        <v>0</v>
      </c>
      <c r="F1129">
        <v>0.77520800000000001</v>
      </c>
      <c r="G1129">
        <v>0.77633399999999997</v>
      </c>
      <c r="K1129">
        <v>1</v>
      </c>
      <c r="L1129">
        <v>0.77520800000000001</v>
      </c>
    </row>
    <row r="1130" spans="1:12" x14ac:dyDescent="0.3">
      <c r="A1130">
        <v>0.76</v>
      </c>
      <c r="B1130">
        <v>0</v>
      </c>
      <c r="C1130" t="s">
        <v>17</v>
      </c>
      <c r="D1130">
        <v>1</v>
      </c>
      <c r="E1130">
        <v>0</v>
      </c>
      <c r="F1130">
        <v>0.77071599999999996</v>
      </c>
      <c r="G1130">
        <v>0.79167299999999996</v>
      </c>
      <c r="K1130">
        <v>1</v>
      </c>
      <c r="L1130">
        <v>0.77071599999999996</v>
      </c>
    </row>
    <row r="1131" spans="1:12" x14ac:dyDescent="0.3">
      <c r="A1131">
        <v>0.50800000000000001</v>
      </c>
      <c r="B1131">
        <v>0</v>
      </c>
      <c r="C1131" t="s">
        <v>46</v>
      </c>
      <c r="D1131">
        <v>0</v>
      </c>
      <c r="E1131">
        <v>0</v>
      </c>
      <c r="F1131">
        <v>0.75820399999999999</v>
      </c>
      <c r="G1131">
        <v>0.76255099999999998</v>
      </c>
      <c r="K1131">
        <v>0</v>
      </c>
      <c r="L1131">
        <v>0.75820399999999999</v>
      </c>
    </row>
    <row r="1132" spans="1:12" x14ac:dyDescent="0.3">
      <c r="A1132">
        <v>0.61</v>
      </c>
      <c r="B1132">
        <v>0</v>
      </c>
      <c r="C1132" t="s">
        <v>42</v>
      </c>
      <c r="D1132">
        <v>0.5</v>
      </c>
      <c r="E1132">
        <v>0</v>
      </c>
      <c r="F1132">
        <v>0.78941399999999995</v>
      </c>
      <c r="G1132">
        <v>0.77654400000000001</v>
      </c>
      <c r="K1132">
        <v>0.5</v>
      </c>
      <c r="L1132">
        <v>0.78941399999999995</v>
      </c>
    </row>
    <row r="1133" spans="1:12" x14ac:dyDescent="0.3">
      <c r="A1133">
        <v>0.83799999999999997</v>
      </c>
      <c r="B1133">
        <v>0.88900000000000001</v>
      </c>
      <c r="C1133" t="s">
        <v>17</v>
      </c>
      <c r="D1133">
        <v>1</v>
      </c>
      <c r="E1133">
        <v>0</v>
      </c>
      <c r="F1133">
        <v>0.95871499999999998</v>
      </c>
      <c r="G1133">
        <v>0.96181899999999998</v>
      </c>
      <c r="K1133">
        <v>1</v>
      </c>
      <c r="L1133">
        <v>0.95871499999999998</v>
      </c>
    </row>
    <row r="1134" spans="1:12" x14ac:dyDescent="0.3">
      <c r="A1134">
        <v>0.61199999999999999</v>
      </c>
      <c r="B1134">
        <v>0.5</v>
      </c>
      <c r="C1134" t="s">
        <v>17</v>
      </c>
      <c r="D1134">
        <v>1</v>
      </c>
      <c r="E1134">
        <v>0</v>
      </c>
      <c r="F1134">
        <v>0.97924</v>
      </c>
      <c r="G1134">
        <v>0.97669600000000001</v>
      </c>
      <c r="K1134">
        <v>1</v>
      </c>
      <c r="L1134">
        <v>0.97924</v>
      </c>
    </row>
    <row r="1135" spans="1:12" x14ac:dyDescent="0.3">
      <c r="A1135">
        <v>0.83099999999999996</v>
      </c>
      <c r="B1135">
        <v>0.4</v>
      </c>
      <c r="C1135" t="s">
        <v>17</v>
      </c>
      <c r="D1135">
        <v>1</v>
      </c>
      <c r="E1135">
        <v>0</v>
      </c>
      <c r="F1135">
        <v>0.82213499999999995</v>
      </c>
      <c r="G1135">
        <v>0.82699299999999998</v>
      </c>
      <c r="K1135">
        <v>1</v>
      </c>
      <c r="L1135">
        <v>0.82213499999999995</v>
      </c>
    </row>
    <row r="1136" spans="1:12" x14ac:dyDescent="0.3">
      <c r="A1136">
        <v>0.93</v>
      </c>
      <c r="B1136">
        <v>0.7</v>
      </c>
      <c r="C1136" t="s">
        <v>17</v>
      </c>
      <c r="D1136">
        <v>1</v>
      </c>
      <c r="E1136">
        <v>0</v>
      </c>
      <c r="F1136">
        <v>0.86933700000000003</v>
      </c>
      <c r="G1136">
        <v>0.87053000000000003</v>
      </c>
      <c r="K1136">
        <v>1</v>
      </c>
      <c r="L1136">
        <v>0.86933700000000003</v>
      </c>
    </row>
    <row r="1137" spans="1:12" x14ac:dyDescent="0.3">
      <c r="A1137">
        <v>0.40200000000000002</v>
      </c>
      <c r="B1137">
        <v>0</v>
      </c>
      <c r="C1137" t="s">
        <v>46</v>
      </c>
      <c r="D1137">
        <v>0</v>
      </c>
      <c r="E1137">
        <v>0</v>
      </c>
      <c r="F1137">
        <v>0.67291000000000001</v>
      </c>
      <c r="G1137">
        <v>0.68967100000000003</v>
      </c>
      <c r="K1137">
        <v>0</v>
      </c>
      <c r="L1137">
        <v>0.67291000000000001</v>
      </c>
    </row>
    <row r="1138" spans="1:12" x14ac:dyDescent="0.3">
      <c r="A1138">
        <v>0.76200000000000001</v>
      </c>
      <c r="B1138">
        <v>0.4</v>
      </c>
      <c r="C1138" t="s">
        <v>42</v>
      </c>
      <c r="D1138">
        <v>0.5</v>
      </c>
      <c r="E1138">
        <v>0</v>
      </c>
      <c r="F1138">
        <v>0.84664499999999998</v>
      </c>
      <c r="G1138">
        <v>0.84582500000000005</v>
      </c>
      <c r="K1138">
        <v>0.5</v>
      </c>
      <c r="L1138">
        <v>0.84664499999999998</v>
      </c>
    </row>
    <row r="1139" spans="1:12" x14ac:dyDescent="0.3">
      <c r="A1139">
        <v>1</v>
      </c>
      <c r="B1139">
        <v>1</v>
      </c>
      <c r="C1139" t="s">
        <v>17</v>
      </c>
      <c r="D1139">
        <v>1</v>
      </c>
      <c r="E1139">
        <v>1</v>
      </c>
      <c r="F1139">
        <v>1</v>
      </c>
      <c r="G1139">
        <v>1</v>
      </c>
      <c r="K1139">
        <v>1</v>
      </c>
      <c r="L1139">
        <v>1</v>
      </c>
    </row>
    <row r="1140" spans="1:12" x14ac:dyDescent="0.3">
      <c r="A1140">
        <v>0.79</v>
      </c>
      <c r="B1140">
        <v>0</v>
      </c>
      <c r="C1140" t="s">
        <v>17</v>
      </c>
      <c r="D1140">
        <v>1</v>
      </c>
      <c r="E1140">
        <v>0</v>
      </c>
      <c r="F1140">
        <v>0.73297699999999999</v>
      </c>
      <c r="G1140">
        <v>0.72150899999999996</v>
      </c>
      <c r="K1140">
        <v>1</v>
      </c>
      <c r="L1140">
        <v>0.73297699999999999</v>
      </c>
    </row>
    <row r="1141" spans="1:12" x14ac:dyDescent="0.3">
      <c r="A1141">
        <v>0.46</v>
      </c>
      <c r="B1141">
        <v>0</v>
      </c>
      <c r="C1141" t="s">
        <v>46</v>
      </c>
      <c r="D1141">
        <v>0</v>
      </c>
      <c r="E1141">
        <v>0</v>
      </c>
      <c r="F1141">
        <v>0.65832800000000002</v>
      </c>
      <c r="G1141">
        <v>0.65857900000000003</v>
      </c>
      <c r="K1141">
        <v>0</v>
      </c>
      <c r="L1141">
        <v>0.65832800000000002</v>
      </c>
    </row>
    <row r="1142" spans="1:12" x14ac:dyDescent="0.3">
      <c r="A1142">
        <v>0.79900000000000004</v>
      </c>
      <c r="B1142">
        <v>0.6</v>
      </c>
      <c r="C1142" t="s">
        <v>17</v>
      </c>
      <c r="D1142">
        <v>1</v>
      </c>
      <c r="E1142">
        <v>0</v>
      </c>
      <c r="F1142">
        <v>0.88277000000000005</v>
      </c>
      <c r="G1142">
        <v>0.88363899999999995</v>
      </c>
      <c r="K1142">
        <v>1</v>
      </c>
      <c r="L1142">
        <v>0.88277000000000005</v>
      </c>
    </row>
    <row r="1143" spans="1:12" x14ac:dyDescent="0.3">
      <c r="A1143">
        <v>0.77200000000000002</v>
      </c>
      <c r="B1143">
        <v>0.66700000000000004</v>
      </c>
      <c r="C1143" t="s">
        <v>17</v>
      </c>
      <c r="D1143">
        <v>1</v>
      </c>
      <c r="E1143">
        <v>0</v>
      </c>
      <c r="F1143">
        <v>0.77931899999999998</v>
      </c>
      <c r="G1143">
        <v>0.78690199999999999</v>
      </c>
      <c r="K1143">
        <v>1</v>
      </c>
      <c r="L1143">
        <v>0.77931899999999998</v>
      </c>
    </row>
    <row r="1144" spans="1:12" x14ac:dyDescent="0.3">
      <c r="A1144">
        <v>0.55200000000000005</v>
      </c>
      <c r="B1144">
        <v>0</v>
      </c>
      <c r="C1144" t="s">
        <v>46</v>
      </c>
      <c r="D1144">
        <v>0</v>
      </c>
      <c r="E1144">
        <v>0</v>
      </c>
      <c r="F1144">
        <v>0.69575299999999995</v>
      </c>
      <c r="G1144">
        <v>0.70598899999999998</v>
      </c>
      <c r="K1144">
        <v>0</v>
      </c>
      <c r="L1144">
        <v>0.69575299999999995</v>
      </c>
    </row>
    <row r="1145" spans="1:12" x14ac:dyDescent="0.3">
      <c r="A1145">
        <v>0.54200000000000004</v>
      </c>
      <c r="B1145">
        <v>0.55600000000000005</v>
      </c>
      <c r="C1145" t="s">
        <v>42</v>
      </c>
      <c r="D1145">
        <v>0.5</v>
      </c>
      <c r="E1145">
        <v>0</v>
      </c>
      <c r="F1145">
        <v>0.81184900000000004</v>
      </c>
      <c r="G1145">
        <v>0.79972900000000002</v>
      </c>
      <c r="K1145">
        <v>0.5</v>
      </c>
      <c r="L1145">
        <v>0.81184900000000004</v>
      </c>
    </row>
    <row r="1146" spans="1:12" x14ac:dyDescent="0.3">
      <c r="A1146">
        <v>0.497</v>
      </c>
      <c r="B1146">
        <v>0.4</v>
      </c>
      <c r="C1146" t="s">
        <v>42</v>
      </c>
      <c r="D1146">
        <v>0.5</v>
      </c>
      <c r="E1146">
        <v>0</v>
      </c>
      <c r="F1146">
        <v>0.76895400000000003</v>
      </c>
      <c r="G1146">
        <v>0.76668700000000001</v>
      </c>
      <c r="K1146">
        <v>0.5</v>
      </c>
      <c r="L1146">
        <v>0.76895400000000003</v>
      </c>
    </row>
    <row r="1147" spans="1:12" x14ac:dyDescent="0.3">
      <c r="A1147">
        <v>0.99</v>
      </c>
      <c r="B1147">
        <v>0.8</v>
      </c>
      <c r="C1147" t="s">
        <v>17</v>
      </c>
      <c r="D1147">
        <v>1</v>
      </c>
      <c r="E1147">
        <v>0</v>
      </c>
      <c r="F1147">
        <v>0.93432099999999996</v>
      </c>
      <c r="G1147">
        <v>0.93218699999999999</v>
      </c>
      <c r="K1147">
        <v>1</v>
      </c>
      <c r="L1147">
        <v>0.93432099999999996</v>
      </c>
    </row>
    <row r="1148" spans="1:12" x14ac:dyDescent="0.3">
      <c r="A1148">
        <v>7.6999999999999999E-2</v>
      </c>
      <c r="B1148">
        <v>0</v>
      </c>
      <c r="C1148" t="s">
        <v>46</v>
      </c>
      <c r="D1148">
        <v>0</v>
      </c>
      <c r="E1148">
        <v>0</v>
      </c>
      <c r="F1148">
        <v>0.62516099999999997</v>
      </c>
      <c r="G1148">
        <v>0.62838300000000002</v>
      </c>
      <c r="K1148">
        <v>0</v>
      </c>
      <c r="L1148">
        <v>0.62516099999999997</v>
      </c>
    </row>
    <row r="1149" spans="1:12" x14ac:dyDescent="0.3">
      <c r="A1149">
        <v>0.21299999999999999</v>
      </c>
      <c r="B1149">
        <v>0</v>
      </c>
      <c r="C1149" t="s">
        <v>46</v>
      </c>
      <c r="D1149">
        <v>0</v>
      </c>
      <c r="E1149">
        <v>0</v>
      </c>
      <c r="F1149">
        <v>0.67909900000000001</v>
      </c>
      <c r="G1149">
        <v>0.68209399999999998</v>
      </c>
      <c r="K1149">
        <v>0</v>
      </c>
      <c r="L1149">
        <v>0.67909900000000001</v>
      </c>
    </row>
    <row r="1150" spans="1:12" x14ac:dyDescent="0.3">
      <c r="A1150">
        <v>0.76300000000000001</v>
      </c>
      <c r="B1150">
        <v>0</v>
      </c>
      <c r="C1150" t="s">
        <v>17</v>
      </c>
      <c r="D1150">
        <v>1</v>
      </c>
      <c r="E1150">
        <v>0</v>
      </c>
      <c r="F1150">
        <v>0.866726</v>
      </c>
      <c r="G1150">
        <v>0.856263</v>
      </c>
      <c r="K1150">
        <v>1</v>
      </c>
      <c r="L1150">
        <v>0.866726</v>
      </c>
    </row>
    <row r="1151" spans="1:12" x14ac:dyDescent="0.3">
      <c r="A1151">
        <v>-2.4E-2</v>
      </c>
      <c r="B1151">
        <v>0.182</v>
      </c>
      <c r="C1151" t="s">
        <v>46</v>
      </c>
      <c r="D1151">
        <v>0</v>
      </c>
      <c r="E1151">
        <v>0</v>
      </c>
      <c r="F1151">
        <v>0.65793100000000004</v>
      </c>
      <c r="G1151">
        <v>0.65500199999999997</v>
      </c>
      <c r="K1151">
        <v>0</v>
      </c>
      <c r="L1151">
        <v>0.65793100000000004</v>
      </c>
    </row>
    <row r="1152" spans="1:12" x14ac:dyDescent="0.3">
      <c r="A1152">
        <v>1</v>
      </c>
      <c r="B1152">
        <v>1</v>
      </c>
      <c r="C1152" t="s">
        <v>17</v>
      </c>
      <c r="D1152">
        <v>1</v>
      </c>
      <c r="E1152">
        <v>1</v>
      </c>
      <c r="F1152">
        <v>1</v>
      </c>
      <c r="G1152">
        <v>1</v>
      </c>
      <c r="K1152">
        <v>1</v>
      </c>
      <c r="L1152">
        <v>1</v>
      </c>
    </row>
    <row r="1153" spans="1:12" x14ac:dyDescent="0.3">
      <c r="A1153">
        <v>0.98699999999999999</v>
      </c>
      <c r="B1153">
        <v>0.75</v>
      </c>
      <c r="C1153" t="s">
        <v>17</v>
      </c>
      <c r="D1153">
        <v>1</v>
      </c>
      <c r="E1153">
        <v>0</v>
      </c>
      <c r="F1153">
        <v>0.91492899999999999</v>
      </c>
      <c r="G1153">
        <v>0.91100000000000003</v>
      </c>
      <c r="K1153">
        <v>1</v>
      </c>
      <c r="L1153">
        <v>0.91492899999999999</v>
      </c>
    </row>
    <row r="1154" spans="1:12" x14ac:dyDescent="0.3">
      <c r="A1154">
        <v>0.81399999999999995</v>
      </c>
      <c r="B1154">
        <v>0.57099999999999995</v>
      </c>
      <c r="C1154" t="s">
        <v>17</v>
      </c>
      <c r="D1154">
        <v>1</v>
      </c>
      <c r="E1154">
        <v>0</v>
      </c>
      <c r="F1154">
        <v>0.78062699999999996</v>
      </c>
      <c r="G1154">
        <v>0.77455300000000005</v>
      </c>
      <c r="K1154">
        <v>1</v>
      </c>
      <c r="L1154">
        <v>0.78062699999999996</v>
      </c>
    </row>
    <row r="1155" spans="1:12" x14ac:dyDescent="0.3">
      <c r="A1155">
        <v>0.14499999999999999</v>
      </c>
      <c r="B1155">
        <v>9.0999999999999998E-2</v>
      </c>
      <c r="C1155" t="s">
        <v>46</v>
      </c>
      <c r="D1155">
        <v>0</v>
      </c>
      <c r="E1155">
        <v>0</v>
      </c>
      <c r="F1155">
        <v>0.65761000000000003</v>
      </c>
      <c r="G1155">
        <v>0.65476000000000001</v>
      </c>
      <c r="K1155">
        <v>0</v>
      </c>
      <c r="L1155">
        <v>0.65761000000000003</v>
      </c>
    </row>
    <row r="1156" spans="1:12" x14ac:dyDescent="0.3">
      <c r="A1156">
        <v>0.79200000000000004</v>
      </c>
      <c r="B1156">
        <v>0.28599999999999998</v>
      </c>
      <c r="C1156" t="s">
        <v>17</v>
      </c>
      <c r="D1156">
        <v>1</v>
      </c>
      <c r="E1156">
        <v>0</v>
      </c>
      <c r="F1156">
        <v>0.75426800000000005</v>
      </c>
      <c r="G1156">
        <v>0.75502899999999995</v>
      </c>
      <c r="K1156">
        <v>1</v>
      </c>
      <c r="L1156">
        <v>0.75426800000000005</v>
      </c>
    </row>
    <row r="1157" spans="1:12" x14ac:dyDescent="0.3">
      <c r="A1157">
        <v>5.0000000000000001E-3</v>
      </c>
      <c r="B1157">
        <v>0</v>
      </c>
      <c r="C1157" t="s">
        <v>46</v>
      </c>
      <c r="D1157">
        <v>0</v>
      </c>
      <c r="E1157">
        <v>0</v>
      </c>
      <c r="F1157">
        <v>0.60238700000000001</v>
      </c>
      <c r="G1157">
        <v>0.60438199999999997</v>
      </c>
      <c r="K1157">
        <v>0</v>
      </c>
      <c r="L1157">
        <v>0.60238700000000001</v>
      </c>
    </row>
    <row r="1158" spans="1:12" x14ac:dyDescent="0.3">
      <c r="A1158">
        <v>0.35399999999999998</v>
      </c>
      <c r="B1158">
        <v>0</v>
      </c>
      <c r="C1158" t="s">
        <v>17</v>
      </c>
      <c r="D1158">
        <v>1</v>
      </c>
      <c r="E1158">
        <v>0</v>
      </c>
      <c r="F1158">
        <v>0.61488100000000001</v>
      </c>
      <c r="G1158">
        <v>0.61488699999999996</v>
      </c>
      <c r="K1158">
        <v>1</v>
      </c>
      <c r="L1158">
        <v>0.61488100000000001</v>
      </c>
    </row>
    <row r="1159" spans="1:12" x14ac:dyDescent="0.3">
      <c r="A1159">
        <v>0.95499999999999996</v>
      </c>
      <c r="B1159">
        <v>0.875</v>
      </c>
      <c r="C1159" t="s">
        <v>17</v>
      </c>
      <c r="D1159">
        <v>1</v>
      </c>
      <c r="E1159">
        <v>0</v>
      </c>
      <c r="F1159">
        <v>0.90586900000000004</v>
      </c>
      <c r="G1159">
        <v>0.90721300000000005</v>
      </c>
      <c r="K1159">
        <v>1</v>
      </c>
      <c r="L1159">
        <v>0.90586900000000004</v>
      </c>
    </row>
    <row r="1160" spans="1:12" x14ac:dyDescent="0.3">
      <c r="A1160">
        <v>0.878</v>
      </c>
      <c r="B1160">
        <v>0</v>
      </c>
      <c r="C1160" t="s">
        <v>17</v>
      </c>
      <c r="D1160">
        <v>1</v>
      </c>
      <c r="E1160">
        <v>0</v>
      </c>
      <c r="F1160">
        <v>0.87277800000000005</v>
      </c>
      <c r="G1160">
        <v>0.86160199999999998</v>
      </c>
      <c r="K1160">
        <v>1</v>
      </c>
      <c r="L1160">
        <v>0.87277800000000005</v>
      </c>
    </row>
    <row r="1161" spans="1:12" x14ac:dyDescent="0.3">
      <c r="A1161">
        <v>0.77100000000000002</v>
      </c>
      <c r="B1161">
        <v>0.5</v>
      </c>
      <c r="C1161" t="s">
        <v>17</v>
      </c>
      <c r="D1161">
        <v>1</v>
      </c>
      <c r="E1161">
        <v>0</v>
      </c>
      <c r="F1161">
        <v>0.81887299999999996</v>
      </c>
      <c r="G1161">
        <v>0.80514799999999997</v>
      </c>
      <c r="K1161">
        <v>1</v>
      </c>
      <c r="L1161">
        <v>0.81887299999999996</v>
      </c>
    </row>
    <row r="1162" spans="1:12" x14ac:dyDescent="0.3">
      <c r="A1162">
        <v>0.44600000000000001</v>
      </c>
      <c r="B1162">
        <v>0.222</v>
      </c>
      <c r="C1162" t="s">
        <v>46</v>
      </c>
      <c r="D1162">
        <v>0</v>
      </c>
      <c r="E1162">
        <v>0</v>
      </c>
      <c r="F1162">
        <v>0.67933200000000005</v>
      </c>
      <c r="G1162">
        <v>0.68152199999999996</v>
      </c>
      <c r="K1162">
        <v>0</v>
      </c>
      <c r="L1162">
        <v>0.67933200000000005</v>
      </c>
    </row>
    <row r="1163" spans="1:12" x14ac:dyDescent="0.3">
      <c r="A1163">
        <v>0.76400000000000001</v>
      </c>
      <c r="B1163">
        <v>0.4</v>
      </c>
      <c r="C1163" t="s">
        <v>42</v>
      </c>
      <c r="D1163">
        <v>0.5</v>
      </c>
      <c r="E1163">
        <v>0</v>
      </c>
      <c r="F1163">
        <v>0.85725899999999999</v>
      </c>
      <c r="G1163">
        <v>0.84573399999999999</v>
      </c>
      <c r="K1163">
        <v>0.5</v>
      </c>
      <c r="L1163">
        <v>0.85725899999999999</v>
      </c>
    </row>
    <row r="1164" spans="1:12" x14ac:dyDescent="0.3">
      <c r="A1164">
        <v>1</v>
      </c>
      <c r="B1164">
        <v>1</v>
      </c>
      <c r="C1164" t="s">
        <v>17</v>
      </c>
      <c r="D1164">
        <v>1</v>
      </c>
      <c r="E1164">
        <v>1</v>
      </c>
      <c r="F1164">
        <v>1</v>
      </c>
      <c r="G1164">
        <v>1</v>
      </c>
      <c r="K1164">
        <v>1</v>
      </c>
      <c r="L1164">
        <v>1</v>
      </c>
    </row>
    <row r="1165" spans="1:12" x14ac:dyDescent="0.3">
      <c r="A1165">
        <v>1</v>
      </c>
      <c r="B1165">
        <v>1</v>
      </c>
      <c r="C1165" t="s">
        <v>17</v>
      </c>
      <c r="D1165">
        <v>1</v>
      </c>
      <c r="E1165">
        <v>1</v>
      </c>
      <c r="F1165">
        <v>0.96312699999999996</v>
      </c>
      <c r="G1165">
        <v>0.96404999999999996</v>
      </c>
      <c r="K1165">
        <v>1</v>
      </c>
      <c r="L1165">
        <v>0.96312699999999996</v>
      </c>
    </row>
    <row r="1166" spans="1:12" x14ac:dyDescent="0.3">
      <c r="A1166">
        <v>0.193</v>
      </c>
      <c r="B1166">
        <v>0</v>
      </c>
      <c r="C1166" t="s">
        <v>46</v>
      </c>
      <c r="D1166">
        <v>0</v>
      </c>
      <c r="E1166">
        <v>0</v>
      </c>
      <c r="F1166">
        <v>0.68772500000000003</v>
      </c>
      <c r="G1166">
        <v>0.68293099999999995</v>
      </c>
      <c r="K1166">
        <v>0</v>
      </c>
      <c r="L1166">
        <v>0.68772500000000003</v>
      </c>
    </row>
    <row r="1167" spans="1:12" x14ac:dyDescent="0.3">
      <c r="A1167">
        <v>7.4999999999999997E-2</v>
      </c>
      <c r="B1167">
        <v>0</v>
      </c>
      <c r="C1167" t="s">
        <v>46</v>
      </c>
      <c r="D1167">
        <v>0</v>
      </c>
      <c r="E1167">
        <v>0</v>
      </c>
      <c r="F1167">
        <v>0.62942200000000004</v>
      </c>
      <c r="G1167">
        <v>0.62813799999999997</v>
      </c>
      <c r="K1167">
        <v>0</v>
      </c>
      <c r="L1167">
        <v>0.62942200000000004</v>
      </c>
    </row>
    <row r="1168" spans="1:12" x14ac:dyDescent="0.3">
      <c r="A1168">
        <v>0.99399999999999999</v>
      </c>
      <c r="B1168">
        <v>0.85699999999999998</v>
      </c>
      <c r="C1168" t="s">
        <v>17</v>
      </c>
      <c r="D1168">
        <v>1</v>
      </c>
      <c r="E1168">
        <v>0</v>
      </c>
      <c r="F1168">
        <v>0.96848900000000004</v>
      </c>
      <c r="G1168">
        <v>0.97128599999999998</v>
      </c>
      <c r="K1168">
        <v>1</v>
      </c>
      <c r="L1168">
        <v>0.96848900000000004</v>
      </c>
    </row>
    <row r="1169" spans="1:12" x14ac:dyDescent="0.3">
      <c r="A1169">
        <v>0.60899999999999999</v>
      </c>
      <c r="B1169">
        <v>0.4</v>
      </c>
      <c r="C1169" t="s">
        <v>17</v>
      </c>
      <c r="D1169">
        <v>1</v>
      </c>
      <c r="E1169">
        <v>0</v>
      </c>
      <c r="F1169">
        <v>0.74780100000000005</v>
      </c>
      <c r="G1169">
        <v>0.75171200000000005</v>
      </c>
      <c r="K1169">
        <v>1</v>
      </c>
      <c r="L1169">
        <v>0.74780100000000005</v>
      </c>
    </row>
    <row r="1170" spans="1:12" x14ac:dyDescent="0.3">
      <c r="A1170">
        <v>0.39200000000000002</v>
      </c>
      <c r="B1170">
        <v>0</v>
      </c>
      <c r="C1170" t="s">
        <v>46</v>
      </c>
      <c r="D1170">
        <v>0</v>
      </c>
      <c r="E1170">
        <v>0</v>
      </c>
      <c r="F1170">
        <v>0.66294900000000001</v>
      </c>
      <c r="G1170">
        <v>0.66627400000000003</v>
      </c>
      <c r="K1170">
        <v>0</v>
      </c>
      <c r="L1170">
        <v>0.66294900000000001</v>
      </c>
    </row>
    <row r="1171" spans="1:12" x14ac:dyDescent="0.3">
      <c r="A1171">
        <v>0.42199999999999999</v>
      </c>
      <c r="B1171">
        <v>0.28599999999999998</v>
      </c>
      <c r="C1171" t="s">
        <v>42</v>
      </c>
      <c r="D1171">
        <v>0.5</v>
      </c>
      <c r="E1171">
        <v>0</v>
      </c>
      <c r="F1171">
        <v>0.79266999999999999</v>
      </c>
      <c r="G1171">
        <v>0.78862500000000002</v>
      </c>
      <c r="K1171">
        <v>0.5</v>
      </c>
      <c r="L1171">
        <v>0.79266999999999999</v>
      </c>
    </row>
    <row r="1172" spans="1:12" x14ac:dyDescent="0.3">
      <c r="A1172">
        <v>0.76700000000000002</v>
      </c>
      <c r="B1172">
        <v>0.5</v>
      </c>
      <c r="C1172" t="s">
        <v>17</v>
      </c>
      <c r="D1172">
        <v>1</v>
      </c>
      <c r="E1172">
        <v>0</v>
      </c>
      <c r="F1172">
        <v>0.86334599999999995</v>
      </c>
      <c r="G1172">
        <v>0.85991799999999996</v>
      </c>
      <c r="K1172">
        <v>1</v>
      </c>
      <c r="L1172">
        <v>0.86334599999999995</v>
      </c>
    </row>
    <row r="1173" spans="1:12" x14ac:dyDescent="0.3">
      <c r="A1173">
        <v>1</v>
      </c>
      <c r="B1173">
        <v>1</v>
      </c>
      <c r="C1173" t="s">
        <v>17</v>
      </c>
      <c r="D1173">
        <v>1</v>
      </c>
      <c r="E1173">
        <v>1</v>
      </c>
      <c r="F1173">
        <v>1</v>
      </c>
      <c r="G1173">
        <v>1</v>
      </c>
      <c r="K1173">
        <v>1</v>
      </c>
      <c r="L1173">
        <v>1</v>
      </c>
    </row>
    <row r="1174" spans="1:12" x14ac:dyDescent="0.3">
      <c r="A1174">
        <v>0.628</v>
      </c>
      <c r="B1174">
        <v>0</v>
      </c>
      <c r="C1174" t="s">
        <v>46</v>
      </c>
      <c r="D1174">
        <v>0</v>
      </c>
      <c r="E1174">
        <v>0</v>
      </c>
      <c r="F1174">
        <v>0.700129</v>
      </c>
      <c r="G1174">
        <v>0.70369000000000004</v>
      </c>
      <c r="K1174">
        <v>0</v>
      </c>
      <c r="L1174">
        <v>0.700129</v>
      </c>
    </row>
    <row r="1175" spans="1:12" x14ac:dyDescent="0.3">
      <c r="A1175">
        <v>0.89500000000000002</v>
      </c>
      <c r="B1175">
        <v>0.625</v>
      </c>
      <c r="C1175" t="s">
        <v>17</v>
      </c>
      <c r="D1175">
        <v>1</v>
      </c>
      <c r="E1175">
        <v>0</v>
      </c>
      <c r="F1175">
        <v>0.87651299999999999</v>
      </c>
      <c r="G1175">
        <v>0.87425600000000003</v>
      </c>
      <c r="K1175">
        <v>1</v>
      </c>
      <c r="L1175">
        <v>0.87651299999999999</v>
      </c>
    </row>
    <row r="1176" spans="1:12" x14ac:dyDescent="0.3">
      <c r="A1176">
        <v>0.56000000000000005</v>
      </c>
      <c r="B1176">
        <v>0</v>
      </c>
      <c r="C1176" t="s">
        <v>17</v>
      </c>
      <c r="D1176">
        <v>1</v>
      </c>
      <c r="E1176">
        <v>0</v>
      </c>
      <c r="F1176">
        <v>0.74253800000000003</v>
      </c>
      <c r="G1176">
        <v>0.74592800000000004</v>
      </c>
      <c r="K1176">
        <v>1</v>
      </c>
      <c r="L1176">
        <v>0.74253800000000003</v>
      </c>
    </row>
    <row r="1177" spans="1:12" x14ac:dyDescent="0.3">
      <c r="A1177">
        <v>0.84599999999999997</v>
      </c>
      <c r="B1177">
        <v>0.85699999999999998</v>
      </c>
      <c r="C1177" t="s">
        <v>17</v>
      </c>
      <c r="D1177">
        <v>1</v>
      </c>
      <c r="E1177">
        <v>0</v>
      </c>
      <c r="F1177">
        <v>0.92800199999999999</v>
      </c>
      <c r="G1177">
        <v>0.92830299999999999</v>
      </c>
      <c r="K1177">
        <v>1</v>
      </c>
      <c r="L1177">
        <v>0.92800199999999999</v>
      </c>
    </row>
    <row r="1178" spans="1:12" x14ac:dyDescent="0.3">
      <c r="A1178">
        <v>0.97799999999999998</v>
      </c>
      <c r="B1178">
        <v>0.4</v>
      </c>
      <c r="C1178" t="s">
        <v>17</v>
      </c>
      <c r="D1178">
        <v>1</v>
      </c>
      <c r="E1178">
        <v>0</v>
      </c>
      <c r="F1178">
        <v>0.88139100000000004</v>
      </c>
      <c r="G1178">
        <v>0.88281600000000005</v>
      </c>
      <c r="K1178">
        <v>1</v>
      </c>
      <c r="L1178">
        <v>0.88139100000000004</v>
      </c>
    </row>
    <row r="1179" spans="1:12" x14ac:dyDescent="0.3">
      <c r="A1179">
        <v>0.33800000000000002</v>
      </c>
      <c r="B1179">
        <v>0</v>
      </c>
      <c r="C1179" t="s">
        <v>46</v>
      </c>
      <c r="D1179">
        <v>0</v>
      </c>
      <c r="E1179">
        <v>0</v>
      </c>
      <c r="F1179">
        <v>0.68478700000000003</v>
      </c>
      <c r="G1179">
        <v>0.69026600000000005</v>
      </c>
      <c r="K1179">
        <v>0</v>
      </c>
      <c r="L1179">
        <v>0.68478700000000003</v>
      </c>
    </row>
    <row r="1180" spans="1:12" x14ac:dyDescent="0.3">
      <c r="A1180">
        <v>0.878</v>
      </c>
      <c r="B1180">
        <v>0.69</v>
      </c>
      <c r="C1180" t="s">
        <v>17</v>
      </c>
      <c r="D1180">
        <v>1</v>
      </c>
      <c r="E1180">
        <v>0</v>
      </c>
      <c r="F1180">
        <v>0.91494699999999995</v>
      </c>
      <c r="G1180">
        <v>0.90432500000000005</v>
      </c>
      <c r="K1180">
        <v>1</v>
      </c>
      <c r="L1180">
        <v>0.91494699999999995</v>
      </c>
    </row>
    <row r="1181" spans="1:12" x14ac:dyDescent="0.3">
      <c r="A1181">
        <v>0.98799999999999999</v>
      </c>
      <c r="B1181">
        <v>0.66700000000000004</v>
      </c>
      <c r="C1181" t="s">
        <v>17</v>
      </c>
      <c r="D1181">
        <v>1</v>
      </c>
      <c r="E1181">
        <v>0</v>
      </c>
      <c r="F1181">
        <v>0.902582</v>
      </c>
      <c r="G1181">
        <v>0.90289600000000003</v>
      </c>
      <c r="K1181">
        <v>1</v>
      </c>
      <c r="L1181">
        <v>0.902582</v>
      </c>
    </row>
    <row r="1182" spans="1:12" x14ac:dyDescent="0.3">
      <c r="A1182">
        <v>0.71</v>
      </c>
      <c r="B1182">
        <v>0.52600000000000002</v>
      </c>
      <c r="C1182" t="s">
        <v>42</v>
      </c>
      <c r="D1182">
        <v>0.5</v>
      </c>
      <c r="E1182">
        <v>0</v>
      </c>
      <c r="F1182">
        <v>0.86399300000000001</v>
      </c>
      <c r="G1182">
        <v>0.859232</v>
      </c>
      <c r="K1182">
        <v>0.5</v>
      </c>
      <c r="L1182">
        <v>0.86399300000000001</v>
      </c>
    </row>
    <row r="1183" spans="1:12" x14ac:dyDescent="0.3">
      <c r="A1183">
        <v>0.99</v>
      </c>
      <c r="B1183">
        <v>0.5</v>
      </c>
      <c r="C1183" t="s">
        <v>17</v>
      </c>
      <c r="D1183">
        <v>1</v>
      </c>
      <c r="E1183">
        <v>0</v>
      </c>
      <c r="F1183">
        <v>0.89378100000000005</v>
      </c>
      <c r="G1183">
        <v>0.88560099999999997</v>
      </c>
      <c r="K1183">
        <v>1</v>
      </c>
      <c r="L1183">
        <v>0.89378100000000005</v>
      </c>
    </row>
    <row r="1184" spans="1:12" x14ac:dyDescent="0.3">
      <c r="A1184">
        <v>0.88200000000000001</v>
      </c>
      <c r="B1184">
        <v>0.5</v>
      </c>
      <c r="C1184" t="s">
        <v>17</v>
      </c>
      <c r="D1184">
        <v>1</v>
      </c>
      <c r="E1184">
        <v>0</v>
      </c>
      <c r="F1184">
        <v>0.89107800000000004</v>
      </c>
      <c r="G1184">
        <v>0.89376500000000003</v>
      </c>
      <c r="K1184">
        <v>1</v>
      </c>
      <c r="L1184">
        <v>0.89107800000000004</v>
      </c>
    </row>
    <row r="1185" spans="1:12" x14ac:dyDescent="0.3">
      <c r="A1185">
        <v>0.92300000000000004</v>
      </c>
      <c r="B1185">
        <v>0.64</v>
      </c>
      <c r="C1185" t="s">
        <v>17</v>
      </c>
      <c r="D1185">
        <v>1</v>
      </c>
      <c r="E1185">
        <v>0</v>
      </c>
      <c r="F1185">
        <v>0.91176800000000002</v>
      </c>
      <c r="G1185">
        <v>0.90293100000000004</v>
      </c>
      <c r="K1185">
        <v>1</v>
      </c>
      <c r="L1185">
        <v>0.91176800000000002</v>
      </c>
    </row>
    <row r="1186" spans="1:12" x14ac:dyDescent="0.3">
      <c r="A1186">
        <v>0.98699999999999999</v>
      </c>
      <c r="B1186">
        <v>0.66700000000000004</v>
      </c>
      <c r="C1186" t="s">
        <v>17</v>
      </c>
      <c r="D1186">
        <v>1</v>
      </c>
      <c r="E1186">
        <v>0</v>
      </c>
      <c r="F1186">
        <v>0.93129899999999999</v>
      </c>
      <c r="G1186">
        <v>0.91970499999999999</v>
      </c>
      <c r="K1186">
        <v>1</v>
      </c>
      <c r="L1186">
        <v>0.93129899999999999</v>
      </c>
    </row>
    <row r="1187" spans="1:12" x14ac:dyDescent="0.3">
      <c r="A1187">
        <v>3.6999999999999998E-2</v>
      </c>
      <c r="B1187">
        <v>0</v>
      </c>
      <c r="C1187" t="s">
        <v>46</v>
      </c>
      <c r="D1187">
        <v>0</v>
      </c>
      <c r="E1187">
        <v>0</v>
      </c>
      <c r="F1187">
        <v>0.60078600000000004</v>
      </c>
      <c r="G1187">
        <v>0.601858</v>
      </c>
      <c r="K1187">
        <v>0</v>
      </c>
      <c r="L1187">
        <v>0.60078600000000004</v>
      </c>
    </row>
    <row r="1188" spans="1:12" x14ac:dyDescent="0.3">
      <c r="A1188">
        <v>0.86499999999999999</v>
      </c>
      <c r="B1188">
        <v>0.28599999999999998</v>
      </c>
      <c r="C1188" t="s">
        <v>17</v>
      </c>
      <c r="D1188">
        <v>1</v>
      </c>
      <c r="E1188">
        <v>0</v>
      </c>
      <c r="F1188">
        <v>0.88569900000000001</v>
      </c>
      <c r="G1188">
        <v>0.87639299999999998</v>
      </c>
      <c r="K1188">
        <v>1</v>
      </c>
      <c r="L1188">
        <v>0.88569900000000001</v>
      </c>
    </row>
    <row r="1189" spans="1:12" x14ac:dyDescent="0.3">
      <c r="A1189">
        <v>0.52800000000000002</v>
      </c>
      <c r="B1189">
        <v>0.33300000000000002</v>
      </c>
      <c r="C1189" t="s">
        <v>42</v>
      </c>
      <c r="D1189">
        <v>0.5</v>
      </c>
      <c r="E1189">
        <v>0</v>
      </c>
      <c r="F1189">
        <v>0.79476999999999998</v>
      </c>
      <c r="G1189">
        <v>0.79763200000000001</v>
      </c>
      <c r="K1189">
        <v>0.5</v>
      </c>
      <c r="L1189">
        <v>0.79476999999999998</v>
      </c>
    </row>
    <row r="1190" spans="1:12" x14ac:dyDescent="0.3">
      <c r="A1190">
        <v>0.65600000000000003</v>
      </c>
      <c r="B1190">
        <v>0.47099999999999997</v>
      </c>
      <c r="C1190" t="s">
        <v>17</v>
      </c>
      <c r="D1190">
        <v>1</v>
      </c>
      <c r="E1190">
        <v>0</v>
      </c>
      <c r="F1190">
        <v>0.83093300000000003</v>
      </c>
      <c r="G1190">
        <v>0.83315300000000003</v>
      </c>
      <c r="K1190">
        <v>1</v>
      </c>
      <c r="L1190">
        <v>0.83093300000000003</v>
      </c>
    </row>
    <row r="1191" spans="1:12" x14ac:dyDescent="0.3">
      <c r="A1191">
        <v>-3.6999999999999998E-2</v>
      </c>
      <c r="B1191">
        <v>0</v>
      </c>
      <c r="C1191" t="s">
        <v>46</v>
      </c>
      <c r="D1191">
        <v>0</v>
      </c>
      <c r="E1191">
        <v>0</v>
      </c>
      <c r="F1191">
        <v>0.61581200000000003</v>
      </c>
      <c r="G1191">
        <v>0.61505500000000002</v>
      </c>
      <c r="K1191">
        <v>0</v>
      </c>
      <c r="L1191">
        <v>0.61581200000000003</v>
      </c>
    </row>
    <row r="1192" spans="1:12" x14ac:dyDescent="0.3">
      <c r="A1192">
        <v>0.95499999999999996</v>
      </c>
      <c r="B1192">
        <v>0.4</v>
      </c>
      <c r="C1192" t="s">
        <v>17</v>
      </c>
      <c r="D1192">
        <v>1</v>
      </c>
      <c r="E1192">
        <v>0</v>
      </c>
      <c r="F1192">
        <v>0.87604800000000005</v>
      </c>
      <c r="G1192">
        <v>0.87745200000000001</v>
      </c>
      <c r="K1192">
        <v>1</v>
      </c>
      <c r="L1192">
        <v>0.87604800000000005</v>
      </c>
    </row>
    <row r="1193" spans="1:12" x14ac:dyDescent="0.3">
      <c r="A1193">
        <v>1</v>
      </c>
      <c r="B1193">
        <v>1</v>
      </c>
      <c r="C1193" t="s">
        <v>17</v>
      </c>
      <c r="D1193">
        <v>1</v>
      </c>
      <c r="E1193">
        <v>1</v>
      </c>
      <c r="F1193">
        <v>1</v>
      </c>
      <c r="G1193">
        <v>1</v>
      </c>
      <c r="K1193">
        <v>1</v>
      </c>
      <c r="L1193">
        <v>1</v>
      </c>
    </row>
    <row r="1194" spans="1:12" x14ac:dyDescent="0.3">
      <c r="A1194">
        <v>1</v>
      </c>
      <c r="B1194">
        <v>1</v>
      </c>
      <c r="C1194" t="s">
        <v>17</v>
      </c>
      <c r="D1194">
        <v>1</v>
      </c>
      <c r="E1194">
        <v>1</v>
      </c>
      <c r="F1194">
        <v>0.96655599999999997</v>
      </c>
      <c r="G1194">
        <v>0.96437099999999998</v>
      </c>
      <c r="K1194">
        <v>1</v>
      </c>
      <c r="L1194">
        <v>0.96655599999999997</v>
      </c>
    </row>
    <row r="1195" spans="1:12" x14ac:dyDescent="0.3">
      <c r="A1195">
        <v>0.20100000000000001</v>
      </c>
      <c r="B1195">
        <v>0</v>
      </c>
      <c r="C1195" t="s">
        <v>42</v>
      </c>
      <c r="D1195">
        <v>0.5</v>
      </c>
      <c r="E1195">
        <v>0</v>
      </c>
      <c r="F1195">
        <v>0.66078800000000004</v>
      </c>
      <c r="G1195">
        <v>0.66607499999999997</v>
      </c>
      <c r="K1195">
        <v>0.5</v>
      </c>
      <c r="L1195">
        <v>0.66078800000000004</v>
      </c>
    </row>
    <row r="1196" spans="1:12" x14ac:dyDescent="0.3">
      <c r="A1196">
        <v>0.86599999999999999</v>
      </c>
      <c r="B1196">
        <v>0.5</v>
      </c>
      <c r="C1196" t="s">
        <v>17</v>
      </c>
      <c r="D1196">
        <v>1</v>
      </c>
      <c r="E1196">
        <v>0</v>
      </c>
      <c r="F1196">
        <v>0.85079199999999999</v>
      </c>
      <c r="G1196">
        <v>0.84312200000000004</v>
      </c>
      <c r="K1196">
        <v>1</v>
      </c>
      <c r="L1196">
        <v>0.85079199999999999</v>
      </c>
    </row>
    <row r="1197" spans="1:12" x14ac:dyDescent="0.3">
      <c r="A1197">
        <v>0.88800000000000001</v>
      </c>
      <c r="B1197">
        <v>0.75</v>
      </c>
      <c r="C1197" t="s">
        <v>17</v>
      </c>
      <c r="D1197">
        <v>1</v>
      </c>
      <c r="E1197">
        <v>0</v>
      </c>
      <c r="F1197">
        <v>0.906663</v>
      </c>
      <c r="G1197">
        <v>0.90371299999999999</v>
      </c>
      <c r="K1197">
        <v>1</v>
      </c>
      <c r="L1197">
        <v>0.906663</v>
      </c>
    </row>
    <row r="1198" spans="1:12" x14ac:dyDescent="0.3">
      <c r="A1198">
        <v>1</v>
      </c>
      <c r="B1198">
        <v>1</v>
      </c>
      <c r="C1198" t="s">
        <v>17</v>
      </c>
      <c r="D1198">
        <v>1</v>
      </c>
      <c r="E1198">
        <v>1</v>
      </c>
      <c r="F1198">
        <v>1</v>
      </c>
      <c r="G1198">
        <v>1</v>
      </c>
      <c r="K1198">
        <v>1</v>
      </c>
      <c r="L1198">
        <v>1</v>
      </c>
    </row>
    <row r="1199" spans="1:12" x14ac:dyDescent="0.3">
      <c r="A1199">
        <v>1</v>
      </c>
      <c r="B1199">
        <v>1</v>
      </c>
      <c r="C1199" t="s">
        <v>17</v>
      </c>
      <c r="D1199">
        <v>1</v>
      </c>
      <c r="E1199">
        <v>1</v>
      </c>
      <c r="F1199">
        <v>0.85831100000000005</v>
      </c>
      <c r="G1199">
        <v>0.86344299999999996</v>
      </c>
      <c r="K1199">
        <v>1</v>
      </c>
      <c r="L1199">
        <v>0.85831100000000005</v>
      </c>
    </row>
    <row r="1200" spans="1:12" x14ac:dyDescent="0.3">
      <c r="A1200">
        <v>0.97299999999999998</v>
      </c>
      <c r="B1200">
        <v>0.875</v>
      </c>
      <c r="C1200" t="s">
        <v>17</v>
      </c>
      <c r="D1200">
        <v>1</v>
      </c>
      <c r="E1200">
        <v>0</v>
      </c>
      <c r="F1200">
        <v>0.96073699999999995</v>
      </c>
      <c r="G1200">
        <v>0.95785799999999999</v>
      </c>
      <c r="K1200">
        <v>1</v>
      </c>
      <c r="L1200">
        <v>0.96073699999999995</v>
      </c>
    </row>
    <row r="1201" spans="1:12" x14ac:dyDescent="0.3">
      <c r="A1201">
        <v>0.77800000000000002</v>
      </c>
      <c r="B1201">
        <v>0.5</v>
      </c>
      <c r="C1201" t="s">
        <v>17</v>
      </c>
      <c r="D1201">
        <v>1</v>
      </c>
      <c r="E1201">
        <v>0</v>
      </c>
      <c r="F1201">
        <v>0.83704500000000004</v>
      </c>
      <c r="G1201">
        <v>0.82571499999999998</v>
      </c>
      <c r="K1201">
        <v>1</v>
      </c>
      <c r="L1201">
        <v>0.83704500000000004</v>
      </c>
    </row>
    <row r="1202" spans="1:12" x14ac:dyDescent="0.3">
      <c r="A1202">
        <v>0.94499999999999995</v>
      </c>
      <c r="B1202">
        <v>0.8</v>
      </c>
      <c r="C1202" t="s">
        <v>17</v>
      </c>
      <c r="D1202">
        <v>1</v>
      </c>
      <c r="E1202">
        <v>0</v>
      </c>
      <c r="F1202">
        <v>0.86080500000000004</v>
      </c>
      <c r="G1202">
        <v>0.864178</v>
      </c>
      <c r="K1202">
        <v>1</v>
      </c>
      <c r="L1202">
        <v>0.86080500000000004</v>
      </c>
    </row>
    <row r="1203" spans="1:12" x14ac:dyDescent="0.3">
      <c r="A1203">
        <v>0.90200000000000002</v>
      </c>
      <c r="B1203">
        <v>0.54500000000000004</v>
      </c>
      <c r="C1203" t="s">
        <v>17</v>
      </c>
      <c r="D1203">
        <v>1</v>
      </c>
      <c r="E1203">
        <v>0</v>
      </c>
      <c r="F1203">
        <v>0.801122</v>
      </c>
      <c r="G1203">
        <v>0.81689999999999996</v>
      </c>
      <c r="K1203">
        <v>1</v>
      </c>
      <c r="L1203">
        <v>0.801122</v>
      </c>
    </row>
    <row r="1204" spans="1:12" x14ac:dyDescent="0.3">
      <c r="A1204">
        <v>0.65200000000000002</v>
      </c>
      <c r="B1204">
        <v>0.5</v>
      </c>
      <c r="C1204" t="s">
        <v>42</v>
      </c>
      <c r="D1204">
        <v>0.5</v>
      </c>
      <c r="E1204">
        <v>0</v>
      </c>
      <c r="F1204">
        <v>0.87985400000000002</v>
      </c>
      <c r="G1204">
        <v>0.86661500000000002</v>
      </c>
      <c r="K1204">
        <v>0.5</v>
      </c>
      <c r="L1204">
        <v>0.87985400000000002</v>
      </c>
    </row>
    <row r="1205" spans="1:12" x14ac:dyDescent="0.3">
      <c r="A1205">
        <v>1</v>
      </c>
      <c r="B1205">
        <v>1</v>
      </c>
      <c r="C1205" t="s">
        <v>17</v>
      </c>
      <c r="D1205">
        <v>1</v>
      </c>
      <c r="E1205">
        <v>1</v>
      </c>
      <c r="F1205">
        <v>1</v>
      </c>
      <c r="G1205">
        <v>1</v>
      </c>
      <c r="K1205">
        <v>1</v>
      </c>
      <c r="L1205">
        <v>1</v>
      </c>
    </row>
    <row r="1206" spans="1:12" x14ac:dyDescent="0.3">
      <c r="A1206">
        <v>0.92600000000000005</v>
      </c>
      <c r="B1206">
        <v>0.83299999999999996</v>
      </c>
      <c r="C1206" t="s">
        <v>17</v>
      </c>
      <c r="D1206">
        <v>1</v>
      </c>
      <c r="E1206">
        <v>0</v>
      </c>
      <c r="F1206">
        <v>0.86826099999999995</v>
      </c>
      <c r="G1206">
        <v>0.86044200000000004</v>
      </c>
      <c r="K1206">
        <v>1</v>
      </c>
      <c r="L1206">
        <v>0.86826099999999995</v>
      </c>
    </row>
    <row r="1207" spans="1:12" x14ac:dyDescent="0.3">
      <c r="A1207">
        <v>0.19700000000000001</v>
      </c>
      <c r="B1207">
        <v>0.16700000000000001</v>
      </c>
      <c r="C1207" t="s">
        <v>46</v>
      </c>
      <c r="D1207">
        <v>0</v>
      </c>
      <c r="E1207">
        <v>0</v>
      </c>
      <c r="F1207">
        <v>0.65657200000000004</v>
      </c>
      <c r="G1207">
        <v>0.65864400000000001</v>
      </c>
      <c r="K1207">
        <v>0</v>
      </c>
      <c r="L1207">
        <v>0.65657200000000004</v>
      </c>
    </row>
    <row r="1208" spans="1:12" x14ac:dyDescent="0.3">
      <c r="A1208">
        <v>0.77600000000000002</v>
      </c>
      <c r="B1208">
        <v>0</v>
      </c>
      <c r="C1208" t="s">
        <v>46</v>
      </c>
      <c r="D1208">
        <v>0</v>
      </c>
      <c r="E1208">
        <v>0</v>
      </c>
      <c r="F1208">
        <v>0.78821200000000002</v>
      </c>
      <c r="G1208">
        <v>0.77661899999999995</v>
      </c>
      <c r="K1208">
        <v>0</v>
      </c>
      <c r="L1208">
        <v>0.78821200000000002</v>
      </c>
    </row>
    <row r="1209" spans="1:12" x14ac:dyDescent="0.3">
      <c r="A1209">
        <v>0.48499999999999999</v>
      </c>
      <c r="B1209">
        <v>0</v>
      </c>
      <c r="C1209" t="s">
        <v>46</v>
      </c>
      <c r="D1209">
        <v>0</v>
      </c>
      <c r="E1209">
        <v>0</v>
      </c>
      <c r="F1209">
        <v>0.68053200000000003</v>
      </c>
      <c r="G1209">
        <v>0.66715599999999997</v>
      </c>
      <c r="K1209">
        <v>0</v>
      </c>
      <c r="L1209">
        <v>0.68053200000000003</v>
      </c>
    </row>
    <row r="1210" spans="1:12" x14ac:dyDescent="0.3">
      <c r="A1210">
        <v>0.96199999999999997</v>
      </c>
      <c r="B1210">
        <v>0.66700000000000004</v>
      </c>
      <c r="C1210" t="s">
        <v>17</v>
      </c>
      <c r="D1210">
        <v>1</v>
      </c>
      <c r="E1210">
        <v>0</v>
      </c>
      <c r="F1210">
        <v>0.92606599999999994</v>
      </c>
      <c r="G1210">
        <v>0.91922599999999999</v>
      </c>
      <c r="K1210">
        <v>1</v>
      </c>
      <c r="L1210">
        <v>0.92606599999999994</v>
      </c>
    </row>
    <row r="1211" spans="1:12" x14ac:dyDescent="0.3">
      <c r="A1211">
        <v>0.52300000000000002</v>
      </c>
      <c r="B1211">
        <v>0</v>
      </c>
      <c r="C1211" t="s">
        <v>42</v>
      </c>
      <c r="D1211">
        <v>0.5</v>
      </c>
      <c r="E1211">
        <v>0</v>
      </c>
      <c r="F1211">
        <v>0.82311699999999999</v>
      </c>
      <c r="G1211">
        <v>0.81043699999999996</v>
      </c>
      <c r="K1211">
        <v>0.5</v>
      </c>
      <c r="L1211">
        <v>0.82311699999999999</v>
      </c>
    </row>
    <row r="1212" spans="1:12" x14ac:dyDescent="0.3">
      <c r="A1212">
        <v>8.3000000000000004E-2</v>
      </c>
      <c r="B1212">
        <v>0</v>
      </c>
      <c r="C1212" t="s">
        <v>46</v>
      </c>
      <c r="D1212">
        <v>0</v>
      </c>
      <c r="E1212">
        <v>0</v>
      </c>
      <c r="F1212">
        <v>0.61716400000000005</v>
      </c>
      <c r="G1212">
        <v>0.616734</v>
      </c>
      <c r="K1212">
        <v>0</v>
      </c>
      <c r="L1212">
        <v>0.61716400000000005</v>
      </c>
    </row>
    <row r="1213" spans="1:12" x14ac:dyDescent="0.3">
      <c r="A1213">
        <v>0.94199999999999995</v>
      </c>
      <c r="B1213">
        <v>0.8</v>
      </c>
      <c r="C1213" t="s">
        <v>17</v>
      </c>
      <c r="D1213">
        <v>1</v>
      </c>
      <c r="E1213">
        <v>0</v>
      </c>
      <c r="F1213">
        <v>0.90803100000000003</v>
      </c>
      <c r="G1213">
        <v>0.90792099999999998</v>
      </c>
      <c r="K1213">
        <v>1</v>
      </c>
      <c r="L1213">
        <v>0.90803100000000003</v>
      </c>
    </row>
    <row r="1214" spans="1:12" x14ac:dyDescent="0.3">
      <c r="A1214">
        <v>0.33400000000000002</v>
      </c>
      <c r="B1214">
        <v>0</v>
      </c>
      <c r="C1214" t="s">
        <v>46</v>
      </c>
      <c r="D1214">
        <v>0</v>
      </c>
      <c r="E1214">
        <v>0</v>
      </c>
      <c r="F1214">
        <v>0.76299099999999997</v>
      </c>
      <c r="G1214">
        <v>0.77266800000000002</v>
      </c>
      <c r="K1214">
        <v>0</v>
      </c>
      <c r="L1214">
        <v>0.76299099999999997</v>
      </c>
    </row>
    <row r="1215" spans="1:12" x14ac:dyDescent="0.3">
      <c r="A1215">
        <v>0.151</v>
      </c>
      <c r="B1215">
        <v>0</v>
      </c>
      <c r="C1215" t="s">
        <v>46</v>
      </c>
      <c r="D1215">
        <v>0</v>
      </c>
      <c r="E1215">
        <v>0</v>
      </c>
      <c r="F1215">
        <v>0.590449</v>
      </c>
      <c r="G1215">
        <v>0.59660599999999997</v>
      </c>
      <c r="K1215">
        <v>0</v>
      </c>
      <c r="L1215">
        <v>0.590449</v>
      </c>
    </row>
    <row r="1216" spans="1:12" x14ac:dyDescent="0.3">
      <c r="A1216">
        <v>0.93899999999999995</v>
      </c>
      <c r="B1216">
        <v>0</v>
      </c>
      <c r="C1216" t="s">
        <v>17</v>
      </c>
      <c r="D1216">
        <v>1</v>
      </c>
      <c r="E1216">
        <v>0</v>
      </c>
      <c r="F1216">
        <v>0.86519299999999999</v>
      </c>
      <c r="G1216">
        <v>0.84803499999999998</v>
      </c>
      <c r="K1216">
        <v>1</v>
      </c>
      <c r="L1216">
        <v>0.86519299999999999</v>
      </c>
    </row>
    <row r="1217" spans="1:12" x14ac:dyDescent="0.3">
      <c r="A1217">
        <v>0.75700000000000001</v>
      </c>
      <c r="B1217">
        <v>0</v>
      </c>
      <c r="C1217" t="s">
        <v>17</v>
      </c>
      <c r="D1217">
        <v>1</v>
      </c>
      <c r="E1217">
        <v>0</v>
      </c>
      <c r="F1217">
        <v>0.81959899999999997</v>
      </c>
      <c r="G1217">
        <v>0.81022700000000003</v>
      </c>
      <c r="K1217">
        <v>1</v>
      </c>
      <c r="L1217">
        <v>0.81959899999999997</v>
      </c>
    </row>
    <row r="1218" spans="1:12" x14ac:dyDescent="0.3">
      <c r="A1218">
        <v>0.97599999999999998</v>
      </c>
      <c r="B1218">
        <v>0.8</v>
      </c>
      <c r="C1218" t="s">
        <v>17</v>
      </c>
      <c r="D1218">
        <v>1</v>
      </c>
      <c r="E1218">
        <v>0</v>
      </c>
      <c r="F1218">
        <v>0.91800099999999996</v>
      </c>
      <c r="G1218">
        <v>0.90851199999999999</v>
      </c>
      <c r="K1218">
        <v>1</v>
      </c>
      <c r="L1218">
        <v>0.91800099999999996</v>
      </c>
    </row>
    <row r="1219" spans="1:12" x14ac:dyDescent="0.3">
      <c r="A1219">
        <v>0.84499999999999997</v>
      </c>
      <c r="B1219">
        <v>0.25</v>
      </c>
      <c r="C1219" t="s">
        <v>17</v>
      </c>
      <c r="D1219">
        <v>1</v>
      </c>
      <c r="E1219">
        <v>0</v>
      </c>
      <c r="F1219">
        <v>0.89138200000000001</v>
      </c>
      <c r="G1219">
        <v>0.87988999999999995</v>
      </c>
      <c r="K1219">
        <v>1</v>
      </c>
      <c r="L1219">
        <v>0.89138200000000001</v>
      </c>
    </row>
    <row r="1220" spans="1:12" x14ac:dyDescent="0.3">
      <c r="A1220">
        <v>0.755</v>
      </c>
      <c r="B1220">
        <v>0.5</v>
      </c>
      <c r="C1220" t="s">
        <v>42</v>
      </c>
      <c r="D1220">
        <v>0.5</v>
      </c>
      <c r="E1220">
        <v>0</v>
      </c>
      <c r="F1220">
        <v>0.72203899999999999</v>
      </c>
      <c r="G1220">
        <v>0.73406099999999996</v>
      </c>
      <c r="K1220">
        <v>0.5</v>
      </c>
      <c r="L1220">
        <v>0.72203899999999999</v>
      </c>
    </row>
    <row r="1221" spans="1:12" x14ac:dyDescent="0.3">
      <c r="A1221">
        <v>0.24299999999999999</v>
      </c>
      <c r="B1221">
        <v>0</v>
      </c>
      <c r="C1221" t="s">
        <v>46</v>
      </c>
      <c r="D1221">
        <v>0</v>
      </c>
      <c r="E1221">
        <v>0</v>
      </c>
      <c r="F1221">
        <v>0.63689200000000001</v>
      </c>
      <c r="G1221">
        <v>0.64801500000000001</v>
      </c>
      <c r="K1221">
        <v>0</v>
      </c>
      <c r="L1221">
        <v>0.63689200000000001</v>
      </c>
    </row>
    <row r="1222" spans="1:12" x14ac:dyDescent="0.3">
      <c r="A1222">
        <v>0.97199999999999998</v>
      </c>
      <c r="B1222">
        <v>0.6</v>
      </c>
      <c r="C1222" t="s">
        <v>17</v>
      </c>
      <c r="D1222">
        <v>1</v>
      </c>
      <c r="E1222">
        <v>0</v>
      </c>
      <c r="F1222">
        <v>0.89744500000000005</v>
      </c>
      <c r="G1222">
        <v>0.88506099999999999</v>
      </c>
      <c r="K1222">
        <v>1</v>
      </c>
      <c r="L1222">
        <v>0.89744500000000005</v>
      </c>
    </row>
    <row r="1223" spans="1:12" x14ac:dyDescent="0.3">
      <c r="A1223">
        <v>0.45600000000000002</v>
      </c>
      <c r="B1223">
        <v>0.5</v>
      </c>
      <c r="C1223" t="s">
        <v>17</v>
      </c>
      <c r="D1223">
        <v>1</v>
      </c>
      <c r="E1223">
        <v>0</v>
      </c>
      <c r="F1223">
        <v>0.70937799999999995</v>
      </c>
      <c r="G1223">
        <v>0.71348199999999995</v>
      </c>
      <c r="K1223">
        <v>1</v>
      </c>
      <c r="L1223">
        <v>0.70937799999999995</v>
      </c>
    </row>
    <row r="1224" spans="1:12" x14ac:dyDescent="0.3">
      <c r="A1224">
        <v>0.999</v>
      </c>
      <c r="B1224">
        <v>0.91700000000000004</v>
      </c>
      <c r="C1224" t="s">
        <v>17</v>
      </c>
      <c r="D1224">
        <v>1</v>
      </c>
      <c r="E1224">
        <v>0</v>
      </c>
      <c r="F1224">
        <v>0.98634999999999995</v>
      </c>
      <c r="G1224">
        <v>0.98600100000000002</v>
      </c>
      <c r="K1224">
        <v>1</v>
      </c>
      <c r="L1224">
        <v>0.98634999999999995</v>
      </c>
    </row>
    <row r="1225" spans="1:12" x14ac:dyDescent="0.3">
      <c r="A1225">
        <v>0.91100000000000003</v>
      </c>
      <c r="B1225">
        <v>0.8</v>
      </c>
      <c r="C1225" t="s">
        <v>17</v>
      </c>
      <c r="D1225">
        <v>1</v>
      </c>
      <c r="E1225">
        <v>0</v>
      </c>
      <c r="F1225">
        <v>0.87258999999999998</v>
      </c>
      <c r="G1225">
        <v>0.87067600000000001</v>
      </c>
      <c r="K1225">
        <v>1</v>
      </c>
      <c r="L1225">
        <v>0.87258999999999998</v>
      </c>
    </row>
    <row r="1226" spans="1:12" x14ac:dyDescent="0.3">
      <c r="A1226">
        <v>0.81399999999999995</v>
      </c>
      <c r="B1226">
        <v>0</v>
      </c>
      <c r="C1226" t="s">
        <v>17</v>
      </c>
      <c r="D1226">
        <v>1</v>
      </c>
      <c r="E1226">
        <v>0</v>
      </c>
      <c r="F1226">
        <v>0.84906400000000004</v>
      </c>
      <c r="G1226">
        <v>0.83969800000000006</v>
      </c>
      <c r="K1226">
        <v>1</v>
      </c>
      <c r="L1226">
        <v>0.84906400000000004</v>
      </c>
    </row>
    <row r="1227" spans="1:12" x14ac:dyDescent="0.3">
      <c r="A1227">
        <v>0.89200000000000002</v>
      </c>
      <c r="B1227">
        <v>0</v>
      </c>
      <c r="C1227" t="s">
        <v>17</v>
      </c>
      <c r="D1227">
        <v>1</v>
      </c>
      <c r="E1227">
        <v>0</v>
      </c>
      <c r="F1227">
        <v>0.87010600000000005</v>
      </c>
      <c r="G1227">
        <v>0.86060599999999998</v>
      </c>
      <c r="K1227">
        <v>1</v>
      </c>
      <c r="L1227">
        <v>0.87010600000000005</v>
      </c>
    </row>
    <row r="1228" spans="1:12" x14ac:dyDescent="0.3">
      <c r="A1228">
        <v>6.6000000000000003E-2</v>
      </c>
      <c r="B1228">
        <v>0</v>
      </c>
      <c r="C1228" t="s">
        <v>46</v>
      </c>
      <c r="D1228">
        <v>0</v>
      </c>
      <c r="E1228">
        <v>0</v>
      </c>
      <c r="F1228">
        <v>0.73579399999999995</v>
      </c>
      <c r="G1228">
        <v>0.73015200000000002</v>
      </c>
      <c r="K1228">
        <v>0</v>
      </c>
      <c r="L1228">
        <v>0.73579399999999995</v>
      </c>
    </row>
    <row r="1229" spans="1:12" x14ac:dyDescent="0.3">
      <c r="A1229">
        <v>0.98299999999999998</v>
      </c>
      <c r="B1229">
        <v>0.54500000000000004</v>
      </c>
      <c r="C1229" t="s">
        <v>17</v>
      </c>
      <c r="D1229">
        <v>1</v>
      </c>
      <c r="E1229">
        <v>0</v>
      </c>
      <c r="F1229">
        <v>0.78475600000000001</v>
      </c>
      <c r="G1229">
        <v>0.792072</v>
      </c>
      <c r="K1229">
        <v>1</v>
      </c>
      <c r="L1229">
        <v>0.78475600000000001</v>
      </c>
    </row>
    <row r="1230" spans="1:12" x14ac:dyDescent="0.3">
      <c r="A1230">
        <v>0.95099999999999996</v>
      </c>
      <c r="B1230">
        <v>0</v>
      </c>
      <c r="C1230" t="s">
        <v>17</v>
      </c>
      <c r="D1230">
        <v>1</v>
      </c>
      <c r="E1230">
        <v>0</v>
      </c>
      <c r="F1230">
        <v>0.81691400000000003</v>
      </c>
      <c r="G1230">
        <v>0.82038100000000003</v>
      </c>
      <c r="K1230">
        <v>1</v>
      </c>
      <c r="L1230">
        <v>0.81691400000000003</v>
      </c>
    </row>
    <row r="1231" spans="1:12" x14ac:dyDescent="0.3">
      <c r="A1231">
        <v>0.27700000000000002</v>
      </c>
      <c r="B1231">
        <v>0</v>
      </c>
      <c r="C1231" t="s">
        <v>46</v>
      </c>
      <c r="D1231">
        <v>0</v>
      </c>
      <c r="E1231">
        <v>0</v>
      </c>
      <c r="F1231">
        <v>0.64133399999999996</v>
      </c>
      <c r="G1231">
        <v>0.64573700000000001</v>
      </c>
      <c r="K1231">
        <v>0</v>
      </c>
      <c r="L1231">
        <v>0.64133399999999996</v>
      </c>
    </row>
    <row r="1232" spans="1:12" x14ac:dyDescent="0.3">
      <c r="A1232">
        <v>1</v>
      </c>
      <c r="B1232">
        <v>1</v>
      </c>
      <c r="C1232" t="s">
        <v>17</v>
      </c>
      <c r="D1232">
        <v>1</v>
      </c>
      <c r="E1232">
        <v>1</v>
      </c>
      <c r="F1232">
        <v>1</v>
      </c>
      <c r="G1232">
        <v>1</v>
      </c>
      <c r="K1232">
        <v>1</v>
      </c>
      <c r="L1232">
        <v>1</v>
      </c>
    </row>
    <row r="1233" spans="1:12" x14ac:dyDescent="0.3">
      <c r="A1233">
        <v>0.52200000000000002</v>
      </c>
      <c r="B1233">
        <v>0.28599999999999998</v>
      </c>
      <c r="C1233" t="s">
        <v>42</v>
      </c>
      <c r="D1233">
        <v>0.5</v>
      </c>
      <c r="E1233">
        <v>0</v>
      </c>
      <c r="F1233">
        <v>0.68182200000000004</v>
      </c>
      <c r="G1233">
        <v>0.68680699999999995</v>
      </c>
      <c r="K1233">
        <v>0.5</v>
      </c>
      <c r="L1233">
        <v>0.68182200000000004</v>
      </c>
    </row>
    <row r="1234" spans="1:12" x14ac:dyDescent="0.3">
      <c r="A1234">
        <v>0.80800000000000005</v>
      </c>
      <c r="B1234">
        <v>0.4</v>
      </c>
      <c r="C1234" t="s">
        <v>17</v>
      </c>
      <c r="D1234">
        <v>1</v>
      </c>
      <c r="E1234">
        <v>0</v>
      </c>
      <c r="F1234">
        <v>0.78249400000000002</v>
      </c>
      <c r="G1234">
        <v>0.77215900000000004</v>
      </c>
      <c r="K1234">
        <v>1</v>
      </c>
      <c r="L1234">
        <v>0.78249400000000002</v>
      </c>
    </row>
    <row r="1235" spans="1:12" x14ac:dyDescent="0.3">
      <c r="A1235">
        <v>1</v>
      </c>
      <c r="B1235">
        <v>1</v>
      </c>
      <c r="C1235" t="s">
        <v>17</v>
      </c>
      <c r="D1235">
        <v>1</v>
      </c>
      <c r="E1235">
        <v>1</v>
      </c>
      <c r="F1235">
        <v>0.97116400000000003</v>
      </c>
      <c r="G1235">
        <v>0.96571499999999999</v>
      </c>
      <c r="K1235">
        <v>1</v>
      </c>
      <c r="L1235">
        <v>0.97116400000000003</v>
      </c>
    </row>
    <row r="1236" spans="1:12" x14ac:dyDescent="0.3">
      <c r="A1236">
        <v>1</v>
      </c>
      <c r="B1236">
        <v>1</v>
      </c>
      <c r="C1236" t="s">
        <v>17</v>
      </c>
      <c r="D1236">
        <v>1</v>
      </c>
      <c r="E1236">
        <v>1</v>
      </c>
      <c r="F1236">
        <v>0.982877</v>
      </c>
      <c r="G1236">
        <v>0.98191099999999998</v>
      </c>
      <c r="K1236">
        <v>1</v>
      </c>
      <c r="L1236">
        <v>0.982877</v>
      </c>
    </row>
    <row r="1237" spans="1:12" x14ac:dyDescent="0.3">
      <c r="A1237">
        <v>4.7E-2</v>
      </c>
      <c r="B1237">
        <v>0</v>
      </c>
      <c r="C1237" t="s">
        <v>42</v>
      </c>
      <c r="D1237">
        <v>0.5</v>
      </c>
      <c r="E1237">
        <v>0</v>
      </c>
      <c r="F1237">
        <v>0.668242</v>
      </c>
      <c r="G1237">
        <v>0.67047299999999999</v>
      </c>
      <c r="K1237">
        <v>0.5</v>
      </c>
      <c r="L1237">
        <v>0.668242</v>
      </c>
    </row>
    <row r="1238" spans="1:12" x14ac:dyDescent="0.3">
      <c r="A1238">
        <v>0.92800000000000005</v>
      </c>
      <c r="B1238">
        <v>0.8</v>
      </c>
      <c r="C1238" t="s">
        <v>17</v>
      </c>
      <c r="D1238">
        <v>1</v>
      </c>
      <c r="E1238">
        <v>0</v>
      </c>
      <c r="F1238">
        <v>0.91315000000000002</v>
      </c>
      <c r="G1238">
        <v>0.912497</v>
      </c>
      <c r="K1238">
        <v>1</v>
      </c>
      <c r="L1238">
        <v>0.91315000000000002</v>
      </c>
    </row>
    <row r="1239" spans="1:12" x14ac:dyDescent="0.3">
      <c r="A1239">
        <v>0.95</v>
      </c>
      <c r="B1239">
        <v>0</v>
      </c>
      <c r="C1239" t="s">
        <v>17</v>
      </c>
      <c r="D1239">
        <v>1</v>
      </c>
      <c r="E1239">
        <v>0</v>
      </c>
      <c r="F1239">
        <v>0.89176299999999997</v>
      </c>
      <c r="G1239">
        <v>0.88283100000000003</v>
      </c>
      <c r="K1239">
        <v>1</v>
      </c>
      <c r="L1239">
        <v>0.89176299999999997</v>
      </c>
    </row>
    <row r="1240" spans="1:12" x14ac:dyDescent="0.3">
      <c r="A1240">
        <v>0.26200000000000001</v>
      </c>
      <c r="B1240">
        <v>0.154</v>
      </c>
      <c r="C1240" t="s">
        <v>46</v>
      </c>
      <c r="D1240">
        <v>0</v>
      </c>
      <c r="E1240">
        <v>0</v>
      </c>
      <c r="F1240">
        <v>0.65760399999999997</v>
      </c>
      <c r="G1240">
        <v>0.65835200000000005</v>
      </c>
      <c r="K1240">
        <v>0</v>
      </c>
      <c r="L1240">
        <v>0.65760399999999997</v>
      </c>
    </row>
    <row r="1241" spans="1:12" x14ac:dyDescent="0.3">
      <c r="A1241">
        <v>-9.5000000000000001E-2</v>
      </c>
      <c r="B1241">
        <v>0</v>
      </c>
      <c r="C1241" t="s">
        <v>46</v>
      </c>
      <c r="D1241">
        <v>0</v>
      </c>
      <c r="E1241">
        <v>0</v>
      </c>
      <c r="F1241">
        <v>0.62739299999999998</v>
      </c>
      <c r="G1241">
        <v>0.62509800000000004</v>
      </c>
      <c r="K1241">
        <v>0</v>
      </c>
      <c r="L1241">
        <v>0.62739299999999998</v>
      </c>
    </row>
    <row r="1242" spans="1:12" x14ac:dyDescent="0.3">
      <c r="A1242">
        <v>0.13800000000000001</v>
      </c>
      <c r="B1242">
        <v>0</v>
      </c>
      <c r="C1242" t="s">
        <v>46</v>
      </c>
      <c r="D1242">
        <v>0</v>
      </c>
      <c r="E1242">
        <v>0</v>
      </c>
      <c r="F1242">
        <v>0.65281199999999995</v>
      </c>
      <c r="G1242">
        <v>0.66027599999999997</v>
      </c>
      <c r="K1242">
        <v>0</v>
      </c>
      <c r="L1242">
        <v>0.65281199999999995</v>
      </c>
    </row>
    <row r="1243" spans="1:12" x14ac:dyDescent="0.3">
      <c r="A1243">
        <v>0.98899999999999999</v>
      </c>
      <c r="B1243">
        <v>0.8</v>
      </c>
      <c r="C1243" t="s">
        <v>17</v>
      </c>
      <c r="D1243">
        <v>1</v>
      </c>
      <c r="E1243">
        <v>0</v>
      </c>
      <c r="F1243">
        <v>0.87863800000000003</v>
      </c>
      <c r="G1243">
        <v>0.87473000000000001</v>
      </c>
      <c r="K1243">
        <v>1</v>
      </c>
      <c r="L1243">
        <v>0.87863800000000003</v>
      </c>
    </row>
    <row r="1244" spans="1:12" x14ac:dyDescent="0.3">
      <c r="A1244">
        <v>0.71699999999999997</v>
      </c>
      <c r="B1244">
        <v>0</v>
      </c>
      <c r="C1244" t="s">
        <v>42</v>
      </c>
      <c r="D1244">
        <v>0.5</v>
      </c>
      <c r="E1244">
        <v>0</v>
      </c>
      <c r="F1244">
        <v>0.71300699999999995</v>
      </c>
      <c r="G1244">
        <v>0.70762800000000003</v>
      </c>
      <c r="K1244">
        <v>0.5</v>
      </c>
      <c r="L1244">
        <v>0.71300699999999995</v>
      </c>
    </row>
    <row r="1245" spans="1:12" x14ac:dyDescent="0.3">
      <c r="A1245">
        <v>0.32</v>
      </c>
      <c r="B1245">
        <v>0</v>
      </c>
      <c r="C1245" t="s">
        <v>46</v>
      </c>
      <c r="D1245">
        <v>0</v>
      </c>
      <c r="E1245">
        <v>0</v>
      </c>
      <c r="F1245">
        <v>0.66880300000000004</v>
      </c>
      <c r="G1245">
        <v>0.67111799999999999</v>
      </c>
      <c r="K1245">
        <v>0</v>
      </c>
      <c r="L1245">
        <v>0.66880300000000004</v>
      </c>
    </row>
    <row r="1246" spans="1:12" x14ac:dyDescent="0.3">
      <c r="A1246">
        <v>0.34899999999999998</v>
      </c>
      <c r="B1246">
        <v>0</v>
      </c>
      <c r="C1246" t="s">
        <v>46</v>
      </c>
      <c r="D1246">
        <v>0</v>
      </c>
      <c r="E1246">
        <v>0</v>
      </c>
      <c r="F1246">
        <v>0.66693199999999997</v>
      </c>
      <c r="G1246">
        <v>0.68188000000000004</v>
      </c>
      <c r="K1246">
        <v>0</v>
      </c>
      <c r="L1246">
        <v>0.66693199999999997</v>
      </c>
    </row>
    <row r="1247" spans="1:12" x14ac:dyDescent="0.3">
      <c r="A1247">
        <v>1</v>
      </c>
      <c r="B1247">
        <v>0.85699999999999998</v>
      </c>
      <c r="C1247" t="s">
        <v>17</v>
      </c>
      <c r="D1247">
        <v>1</v>
      </c>
      <c r="E1247">
        <v>0</v>
      </c>
      <c r="F1247">
        <v>0.91911799999999999</v>
      </c>
      <c r="G1247">
        <v>0.917659</v>
      </c>
      <c r="K1247">
        <v>1</v>
      </c>
      <c r="L1247">
        <v>0.91911799999999999</v>
      </c>
    </row>
    <row r="1248" spans="1:12" x14ac:dyDescent="0.3">
      <c r="A1248">
        <v>0.77200000000000002</v>
      </c>
      <c r="B1248">
        <v>0</v>
      </c>
      <c r="C1248" t="s">
        <v>42</v>
      </c>
      <c r="D1248">
        <v>0.5</v>
      </c>
      <c r="E1248">
        <v>0</v>
      </c>
      <c r="F1248">
        <v>0.68033500000000002</v>
      </c>
      <c r="G1248">
        <v>0.68870799999999999</v>
      </c>
      <c r="K1248">
        <v>0.5</v>
      </c>
      <c r="L1248">
        <v>0.68033500000000002</v>
      </c>
    </row>
    <row r="1249" spans="1:12" x14ac:dyDescent="0.3">
      <c r="A1249">
        <v>0.182</v>
      </c>
      <c r="B1249">
        <v>0</v>
      </c>
      <c r="C1249" t="s">
        <v>46</v>
      </c>
      <c r="D1249">
        <v>0</v>
      </c>
      <c r="E1249">
        <v>0</v>
      </c>
      <c r="F1249">
        <v>0.68002899999999999</v>
      </c>
      <c r="G1249">
        <v>0.68605000000000005</v>
      </c>
      <c r="K1249">
        <v>0</v>
      </c>
      <c r="L1249">
        <v>0.68002899999999999</v>
      </c>
    </row>
    <row r="1250" spans="1:12" x14ac:dyDescent="0.3">
      <c r="A1250">
        <v>0.10100000000000001</v>
      </c>
      <c r="B1250">
        <v>0.154</v>
      </c>
      <c r="C1250" t="s">
        <v>46</v>
      </c>
      <c r="D1250">
        <v>0</v>
      </c>
      <c r="E1250">
        <v>0</v>
      </c>
      <c r="F1250">
        <v>0.68031699999999995</v>
      </c>
      <c r="G1250">
        <v>0.67430599999999996</v>
      </c>
      <c r="K1250">
        <v>0</v>
      </c>
      <c r="L1250">
        <v>0.68031699999999995</v>
      </c>
    </row>
    <row r="1251" spans="1:12" x14ac:dyDescent="0.3">
      <c r="A1251">
        <v>0.75600000000000001</v>
      </c>
      <c r="B1251">
        <v>0.66700000000000004</v>
      </c>
      <c r="C1251" t="s">
        <v>17</v>
      </c>
      <c r="D1251">
        <v>1</v>
      </c>
      <c r="E1251">
        <v>0</v>
      </c>
      <c r="F1251">
        <v>0.87073299999999998</v>
      </c>
      <c r="G1251">
        <v>0.86534999999999995</v>
      </c>
      <c r="K1251">
        <v>1</v>
      </c>
      <c r="L1251">
        <v>0.87073299999999998</v>
      </c>
    </row>
    <row r="1252" spans="1:12" x14ac:dyDescent="0.3">
      <c r="A1252">
        <v>0.48599999999999999</v>
      </c>
      <c r="B1252">
        <v>0</v>
      </c>
      <c r="C1252" t="s">
        <v>46</v>
      </c>
      <c r="D1252">
        <v>0</v>
      </c>
      <c r="E1252">
        <v>0</v>
      </c>
      <c r="F1252">
        <v>0.72813499999999998</v>
      </c>
      <c r="G1252">
        <v>0.73655400000000004</v>
      </c>
      <c r="K1252">
        <v>0</v>
      </c>
      <c r="L1252">
        <v>0.72813499999999998</v>
      </c>
    </row>
    <row r="1253" spans="1:12" x14ac:dyDescent="0.3">
      <c r="A1253">
        <v>0.49399999999999999</v>
      </c>
      <c r="B1253">
        <v>0</v>
      </c>
      <c r="C1253" t="s">
        <v>42</v>
      </c>
      <c r="D1253">
        <v>0.5</v>
      </c>
      <c r="E1253">
        <v>0</v>
      </c>
      <c r="F1253">
        <v>0.75953599999999999</v>
      </c>
      <c r="G1253">
        <v>0.75725699999999996</v>
      </c>
      <c r="K1253">
        <v>0.5</v>
      </c>
      <c r="L1253">
        <v>0.75953599999999999</v>
      </c>
    </row>
    <row r="1254" spans="1:12" x14ac:dyDescent="0.3">
      <c r="A1254">
        <v>0.65</v>
      </c>
      <c r="B1254">
        <v>0</v>
      </c>
      <c r="C1254" t="s">
        <v>46</v>
      </c>
      <c r="D1254">
        <v>0</v>
      </c>
      <c r="E1254">
        <v>0</v>
      </c>
      <c r="F1254">
        <v>0.74236100000000005</v>
      </c>
      <c r="G1254">
        <v>0.74697199999999997</v>
      </c>
      <c r="K1254">
        <v>0</v>
      </c>
      <c r="L1254">
        <v>0.74236100000000005</v>
      </c>
    </row>
    <row r="1255" spans="1:12" x14ac:dyDescent="0.3">
      <c r="A1255">
        <v>0.47</v>
      </c>
      <c r="B1255">
        <v>0</v>
      </c>
      <c r="C1255" t="s">
        <v>46</v>
      </c>
      <c r="D1255">
        <v>0</v>
      </c>
      <c r="E1255">
        <v>0</v>
      </c>
      <c r="F1255">
        <v>0.72503099999999998</v>
      </c>
      <c r="G1255">
        <v>0.72996300000000003</v>
      </c>
      <c r="K1255">
        <v>0</v>
      </c>
      <c r="L1255">
        <v>0.72503099999999998</v>
      </c>
    </row>
    <row r="1256" spans="1:12" x14ac:dyDescent="0.3">
      <c r="A1256">
        <v>0.53300000000000003</v>
      </c>
      <c r="B1256">
        <v>0.23499999999999999</v>
      </c>
      <c r="C1256" t="s">
        <v>42</v>
      </c>
      <c r="D1256">
        <v>0.5</v>
      </c>
      <c r="E1256">
        <v>0</v>
      </c>
      <c r="F1256">
        <v>0.751278</v>
      </c>
      <c r="G1256">
        <v>0.75971299999999997</v>
      </c>
      <c r="K1256">
        <v>0.5</v>
      </c>
      <c r="L1256">
        <v>0.751278</v>
      </c>
    </row>
    <row r="1257" spans="1:12" x14ac:dyDescent="0.3">
      <c r="A1257">
        <v>0.56799999999999995</v>
      </c>
      <c r="B1257">
        <v>0.4</v>
      </c>
      <c r="C1257" t="s">
        <v>42</v>
      </c>
      <c r="D1257">
        <v>0.5</v>
      </c>
      <c r="E1257">
        <v>0</v>
      </c>
      <c r="F1257">
        <v>0.76516899999999999</v>
      </c>
      <c r="G1257">
        <v>0.76873199999999997</v>
      </c>
      <c r="K1257">
        <v>0.5</v>
      </c>
      <c r="L1257">
        <v>0.76516899999999999</v>
      </c>
    </row>
    <row r="1258" spans="1:12" x14ac:dyDescent="0.3">
      <c r="A1258">
        <v>0.24399999999999999</v>
      </c>
      <c r="B1258">
        <v>0</v>
      </c>
      <c r="C1258" t="s">
        <v>46</v>
      </c>
      <c r="D1258">
        <v>0</v>
      </c>
      <c r="E1258">
        <v>0</v>
      </c>
      <c r="F1258">
        <v>0.667431</v>
      </c>
      <c r="G1258">
        <v>0.67348300000000005</v>
      </c>
      <c r="K1258">
        <v>0</v>
      </c>
      <c r="L1258">
        <v>0.667431</v>
      </c>
    </row>
    <row r="1259" spans="1:12" x14ac:dyDescent="0.3">
      <c r="A1259">
        <v>1</v>
      </c>
      <c r="B1259">
        <v>1</v>
      </c>
      <c r="C1259" t="s">
        <v>17</v>
      </c>
      <c r="D1259">
        <v>1</v>
      </c>
      <c r="E1259">
        <v>1</v>
      </c>
      <c r="F1259">
        <v>0.96835000000000004</v>
      </c>
      <c r="G1259">
        <v>0.97075900000000004</v>
      </c>
      <c r="K1259">
        <v>1</v>
      </c>
      <c r="L1259">
        <v>0.96835000000000004</v>
      </c>
    </row>
    <row r="1260" spans="1:12" x14ac:dyDescent="0.3">
      <c r="A1260">
        <v>0.59599999999999997</v>
      </c>
      <c r="B1260">
        <v>0</v>
      </c>
      <c r="C1260" t="s">
        <v>46</v>
      </c>
      <c r="D1260">
        <v>0</v>
      </c>
      <c r="E1260">
        <v>0</v>
      </c>
      <c r="F1260">
        <v>0.73710799999999999</v>
      </c>
      <c r="G1260">
        <v>0.74560599999999999</v>
      </c>
      <c r="K1260">
        <v>0</v>
      </c>
      <c r="L1260">
        <v>0.73710799999999999</v>
      </c>
    </row>
    <row r="1261" spans="1:12" x14ac:dyDescent="0.3">
      <c r="A1261">
        <v>0.35499999999999998</v>
      </c>
      <c r="B1261">
        <v>0</v>
      </c>
      <c r="C1261" t="s">
        <v>46</v>
      </c>
      <c r="D1261">
        <v>0</v>
      </c>
      <c r="E1261">
        <v>0</v>
      </c>
      <c r="F1261">
        <v>0.61257300000000003</v>
      </c>
      <c r="G1261">
        <v>0.61448899999999995</v>
      </c>
      <c r="K1261">
        <v>0</v>
      </c>
      <c r="L1261">
        <v>0.61257300000000003</v>
      </c>
    </row>
    <row r="1262" spans="1:12" x14ac:dyDescent="0.3">
      <c r="A1262">
        <v>0</v>
      </c>
      <c r="B1262">
        <v>0</v>
      </c>
      <c r="C1262" t="s">
        <v>46</v>
      </c>
      <c r="D1262">
        <v>0</v>
      </c>
      <c r="E1262">
        <v>0</v>
      </c>
      <c r="F1262">
        <v>0.71719100000000002</v>
      </c>
      <c r="G1262">
        <v>0.71719100000000002</v>
      </c>
      <c r="K1262">
        <v>0</v>
      </c>
      <c r="L1262">
        <v>0.71719100000000002</v>
      </c>
    </row>
    <row r="1263" spans="1:12" x14ac:dyDescent="0.3">
      <c r="A1263">
        <v>0.14499999999999999</v>
      </c>
      <c r="B1263">
        <v>0.13300000000000001</v>
      </c>
      <c r="C1263" t="s">
        <v>46</v>
      </c>
      <c r="D1263">
        <v>0</v>
      </c>
      <c r="E1263">
        <v>0</v>
      </c>
      <c r="F1263">
        <v>0.55351099999999998</v>
      </c>
      <c r="G1263">
        <v>0.54782600000000004</v>
      </c>
      <c r="K1263">
        <v>0</v>
      </c>
      <c r="L1263">
        <v>0.55351099999999998</v>
      </c>
    </row>
    <row r="1264" spans="1:12" x14ac:dyDescent="0.3">
      <c r="A1264">
        <v>0.161</v>
      </c>
      <c r="B1264">
        <v>8.6999999999999994E-2</v>
      </c>
      <c r="C1264" t="s">
        <v>46</v>
      </c>
      <c r="D1264">
        <v>0</v>
      </c>
      <c r="E1264">
        <v>0</v>
      </c>
      <c r="F1264">
        <v>0.64499700000000004</v>
      </c>
      <c r="G1264">
        <v>0.64462299999999995</v>
      </c>
      <c r="K1264">
        <v>0</v>
      </c>
      <c r="L1264">
        <v>0.64499700000000004</v>
      </c>
    </row>
    <row r="1265" spans="1:12" x14ac:dyDescent="0.3">
      <c r="A1265">
        <v>0.161</v>
      </c>
      <c r="B1265">
        <v>8.6999999999999994E-2</v>
      </c>
      <c r="C1265" t="s">
        <v>46</v>
      </c>
      <c r="D1265">
        <v>0</v>
      </c>
      <c r="E1265">
        <v>0</v>
      </c>
      <c r="F1265">
        <v>0.64499700000000004</v>
      </c>
      <c r="G1265">
        <v>0.64462299999999995</v>
      </c>
      <c r="K1265">
        <v>0</v>
      </c>
      <c r="L1265">
        <v>0.64499700000000004</v>
      </c>
    </row>
    <row r="1266" spans="1:12" x14ac:dyDescent="0.3">
      <c r="A1266">
        <v>0.161</v>
      </c>
      <c r="B1266">
        <v>8.6999999999999994E-2</v>
      </c>
      <c r="C1266" t="s">
        <v>46</v>
      </c>
      <c r="D1266">
        <v>0</v>
      </c>
      <c r="E1266">
        <v>0</v>
      </c>
      <c r="F1266">
        <v>0.64499700000000004</v>
      </c>
      <c r="G1266">
        <v>0.64462299999999995</v>
      </c>
      <c r="K1266">
        <v>0</v>
      </c>
      <c r="L1266">
        <v>0.64499700000000004</v>
      </c>
    </row>
    <row r="1267" spans="1:12" x14ac:dyDescent="0.3">
      <c r="A1267">
        <v>0.72599999999999998</v>
      </c>
      <c r="B1267">
        <v>0.5</v>
      </c>
      <c r="C1267" t="s">
        <v>17</v>
      </c>
      <c r="D1267">
        <v>1</v>
      </c>
      <c r="E1267">
        <v>0</v>
      </c>
      <c r="F1267">
        <v>0.83777500000000005</v>
      </c>
      <c r="G1267">
        <v>0.83845499999999995</v>
      </c>
      <c r="K1267">
        <v>1</v>
      </c>
      <c r="L1267">
        <v>0.83777500000000005</v>
      </c>
    </row>
    <row r="1268" spans="1:12" x14ac:dyDescent="0.3">
      <c r="A1268">
        <v>0.312</v>
      </c>
      <c r="B1268">
        <v>0</v>
      </c>
      <c r="C1268" t="s">
        <v>42</v>
      </c>
      <c r="D1268">
        <v>0.5</v>
      </c>
      <c r="E1268">
        <v>0</v>
      </c>
      <c r="F1268">
        <v>0.65117400000000003</v>
      </c>
      <c r="G1268">
        <v>0.66333500000000001</v>
      </c>
      <c r="K1268">
        <v>0.5</v>
      </c>
      <c r="L1268">
        <v>0.65117400000000003</v>
      </c>
    </row>
    <row r="1269" spans="1:12" x14ac:dyDescent="0.3">
      <c r="A1269">
        <v>0.46300000000000002</v>
      </c>
      <c r="B1269">
        <v>0</v>
      </c>
      <c r="C1269" t="s">
        <v>17</v>
      </c>
      <c r="D1269">
        <v>1</v>
      </c>
      <c r="E1269">
        <v>0</v>
      </c>
      <c r="F1269">
        <v>0.72439399999999998</v>
      </c>
      <c r="G1269">
        <v>0.71963699999999997</v>
      </c>
      <c r="K1269">
        <v>1</v>
      </c>
      <c r="L1269">
        <v>0.72439399999999998</v>
      </c>
    </row>
    <row r="1270" spans="1:12" x14ac:dyDescent="0.3">
      <c r="A1270">
        <v>0.46700000000000003</v>
      </c>
      <c r="B1270">
        <v>0.4</v>
      </c>
      <c r="C1270" t="s">
        <v>42</v>
      </c>
      <c r="D1270">
        <v>0.5</v>
      </c>
      <c r="E1270">
        <v>0</v>
      </c>
      <c r="F1270">
        <v>0.78641899999999998</v>
      </c>
      <c r="G1270">
        <v>0.78327899999999995</v>
      </c>
      <c r="K1270">
        <v>0.5</v>
      </c>
      <c r="L1270">
        <v>0.78641899999999998</v>
      </c>
    </row>
    <row r="1271" spans="1:12" x14ac:dyDescent="0.3">
      <c r="A1271">
        <v>0.69499999999999995</v>
      </c>
      <c r="B1271">
        <v>0</v>
      </c>
      <c r="C1271" t="s">
        <v>42</v>
      </c>
      <c r="D1271">
        <v>0.5</v>
      </c>
      <c r="E1271">
        <v>0</v>
      </c>
      <c r="F1271">
        <v>0.76530900000000002</v>
      </c>
      <c r="G1271">
        <v>0.76231099999999996</v>
      </c>
      <c r="K1271">
        <v>0.5</v>
      </c>
      <c r="L1271">
        <v>0.76530900000000002</v>
      </c>
    </row>
    <row r="1272" spans="1:12" x14ac:dyDescent="0.3">
      <c r="A1272">
        <v>0.97199999999999998</v>
      </c>
      <c r="B1272">
        <v>0.69199999999999995</v>
      </c>
      <c r="C1272" t="s">
        <v>17</v>
      </c>
      <c r="D1272">
        <v>1</v>
      </c>
      <c r="E1272">
        <v>0</v>
      </c>
      <c r="F1272">
        <v>0.96258600000000005</v>
      </c>
      <c r="G1272">
        <v>0.956488</v>
      </c>
      <c r="K1272">
        <v>1</v>
      </c>
      <c r="L1272">
        <v>0.96258600000000005</v>
      </c>
    </row>
    <row r="1273" spans="1:12" x14ac:dyDescent="0.3">
      <c r="A1273">
        <v>0.996</v>
      </c>
      <c r="B1273">
        <v>0.75</v>
      </c>
      <c r="C1273" t="s">
        <v>17</v>
      </c>
      <c r="D1273">
        <v>1</v>
      </c>
      <c r="E1273">
        <v>0</v>
      </c>
      <c r="F1273">
        <v>0.97043699999999999</v>
      </c>
      <c r="G1273">
        <v>0.96030800000000005</v>
      </c>
      <c r="K1273">
        <v>1</v>
      </c>
      <c r="L1273">
        <v>0.97043699999999999</v>
      </c>
    </row>
    <row r="1274" spans="1:12" x14ac:dyDescent="0.3">
      <c r="A1274">
        <v>0.13200000000000001</v>
      </c>
      <c r="B1274">
        <v>0</v>
      </c>
      <c r="C1274" t="s">
        <v>46</v>
      </c>
      <c r="D1274">
        <v>0</v>
      </c>
      <c r="E1274">
        <v>0</v>
      </c>
      <c r="F1274">
        <v>0.71581799999999995</v>
      </c>
      <c r="G1274">
        <v>0.71524299999999996</v>
      </c>
      <c r="K1274">
        <v>0</v>
      </c>
      <c r="L1274">
        <v>0.71581799999999995</v>
      </c>
    </row>
    <row r="1275" spans="1:12" x14ac:dyDescent="0.3">
      <c r="A1275">
        <v>0.16300000000000001</v>
      </c>
      <c r="B1275">
        <v>0.21099999999999999</v>
      </c>
      <c r="C1275" t="s">
        <v>46</v>
      </c>
      <c r="D1275">
        <v>0</v>
      </c>
      <c r="E1275">
        <v>0</v>
      </c>
      <c r="F1275">
        <v>0.64422900000000005</v>
      </c>
      <c r="G1275">
        <v>0.64869100000000002</v>
      </c>
      <c r="K1275">
        <v>0</v>
      </c>
      <c r="L1275">
        <v>0.64422900000000005</v>
      </c>
    </row>
    <row r="1276" spans="1:12" x14ac:dyDescent="0.3">
      <c r="A1276">
        <v>0.99199999999999999</v>
      </c>
      <c r="B1276">
        <v>0.72699999999999998</v>
      </c>
      <c r="C1276" t="s">
        <v>17</v>
      </c>
      <c r="D1276">
        <v>1</v>
      </c>
      <c r="E1276">
        <v>0</v>
      </c>
      <c r="F1276">
        <v>0.87622699999999998</v>
      </c>
      <c r="G1276">
        <v>0.88167099999999998</v>
      </c>
      <c r="K1276">
        <v>1</v>
      </c>
      <c r="L1276">
        <v>0.87622699999999998</v>
      </c>
    </row>
    <row r="1277" spans="1:12" x14ac:dyDescent="0.3">
      <c r="A1277">
        <v>0.55000000000000004</v>
      </c>
      <c r="B1277">
        <v>0</v>
      </c>
      <c r="C1277" t="s">
        <v>42</v>
      </c>
      <c r="D1277">
        <v>0.5</v>
      </c>
      <c r="E1277">
        <v>0</v>
      </c>
      <c r="F1277">
        <v>0.770814</v>
      </c>
      <c r="G1277">
        <v>0.78500300000000001</v>
      </c>
      <c r="K1277">
        <v>0.5</v>
      </c>
      <c r="L1277">
        <v>0.770814</v>
      </c>
    </row>
    <row r="1278" spans="1:12" x14ac:dyDescent="0.3">
      <c r="A1278">
        <v>0.96299999999999997</v>
      </c>
      <c r="B1278">
        <v>0.88900000000000001</v>
      </c>
      <c r="C1278" t="s">
        <v>17</v>
      </c>
      <c r="D1278">
        <v>1</v>
      </c>
      <c r="E1278">
        <v>0</v>
      </c>
      <c r="F1278">
        <v>0.92321900000000001</v>
      </c>
      <c r="G1278">
        <v>0.922898</v>
      </c>
      <c r="K1278">
        <v>1</v>
      </c>
      <c r="L1278">
        <v>0.92321900000000001</v>
      </c>
    </row>
    <row r="1279" spans="1:12" x14ac:dyDescent="0.3">
      <c r="A1279">
        <v>-1.4999999999999999E-2</v>
      </c>
      <c r="B1279">
        <v>0</v>
      </c>
      <c r="C1279" t="s">
        <v>42</v>
      </c>
      <c r="D1279">
        <v>0.5</v>
      </c>
      <c r="E1279">
        <v>0</v>
      </c>
      <c r="F1279">
        <v>0.62544699999999998</v>
      </c>
      <c r="G1279">
        <v>0.62135700000000005</v>
      </c>
      <c r="K1279">
        <v>0.5</v>
      </c>
      <c r="L1279">
        <v>0.62544699999999998</v>
      </c>
    </row>
    <row r="1280" spans="1:12" x14ac:dyDescent="0.3">
      <c r="A1280">
        <v>0.74299999999999999</v>
      </c>
      <c r="B1280">
        <v>0.5</v>
      </c>
      <c r="C1280" t="s">
        <v>17</v>
      </c>
      <c r="D1280">
        <v>1</v>
      </c>
      <c r="E1280">
        <v>0</v>
      </c>
      <c r="F1280">
        <v>0.75604199999999999</v>
      </c>
      <c r="G1280">
        <v>0.76893</v>
      </c>
      <c r="K1280">
        <v>1</v>
      </c>
      <c r="L1280">
        <v>0.75604199999999999</v>
      </c>
    </row>
    <row r="1281" spans="1:12" x14ac:dyDescent="0.3">
      <c r="A1281">
        <v>4.9000000000000002E-2</v>
      </c>
      <c r="B1281">
        <v>0</v>
      </c>
      <c r="C1281" t="s">
        <v>46</v>
      </c>
      <c r="D1281">
        <v>0</v>
      </c>
      <c r="E1281">
        <v>0</v>
      </c>
      <c r="F1281">
        <v>0.56207399999999996</v>
      </c>
      <c r="G1281">
        <v>0.56350699999999998</v>
      </c>
      <c r="K1281">
        <v>0</v>
      </c>
      <c r="L1281">
        <v>0.56207399999999996</v>
      </c>
    </row>
    <row r="1282" spans="1:12" x14ac:dyDescent="0.3">
      <c r="A1282">
        <v>0.91100000000000003</v>
      </c>
      <c r="B1282">
        <v>0.8</v>
      </c>
      <c r="C1282" t="s">
        <v>17</v>
      </c>
      <c r="D1282">
        <v>1</v>
      </c>
      <c r="E1282">
        <v>0</v>
      </c>
      <c r="F1282">
        <v>0.93818599999999996</v>
      </c>
      <c r="G1282">
        <v>0.92650500000000002</v>
      </c>
      <c r="K1282">
        <v>1</v>
      </c>
      <c r="L1282">
        <v>0.93818599999999996</v>
      </c>
    </row>
    <row r="1283" spans="1:12" x14ac:dyDescent="0.3">
      <c r="A1283">
        <v>0.72899999999999998</v>
      </c>
      <c r="B1283">
        <v>0</v>
      </c>
      <c r="C1283" t="s">
        <v>17</v>
      </c>
      <c r="D1283">
        <v>1</v>
      </c>
      <c r="E1283">
        <v>0</v>
      </c>
      <c r="F1283">
        <v>0.82082900000000003</v>
      </c>
      <c r="G1283">
        <v>0.81877699999999998</v>
      </c>
      <c r="K1283">
        <v>1</v>
      </c>
      <c r="L1283">
        <v>0.82082900000000003</v>
      </c>
    </row>
    <row r="1284" spans="1:12" x14ac:dyDescent="0.3">
      <c r="A1284">
        <v>0.65800000000000003</v>
      </c>
      <c r="B1284">
        <v>0.25</v>
      </c>
      <c r="C1284" t="s">
        <v>17</v>
      </c>
      <c r="D1284">
        <v>1</v>
      </c>
      <c r="E1284">
        <v>0</v>
      </c>
      <c r="F1284">
        <v>0.82034399999999996</v>
      </c>
      <c r="G1284">
        <v>0.80815400000000004</v>
      </c>
      <c r="K1284">
        <v>1</v>
      </c>
      <c r="L1284">
        <v>0.82034399999999996</v>
      </c>
    </row>
    <row r="1285" spans="1:12" x14ac:dyDescent="0.3">
      <c r="A1285">
        <v>0.92600000000000005</v>
      </c>
      <c r="B1285">
        <v>0.85699999999999998</v>
      </c>
      <c r="C1285" t="s">
        <v>42</v>
      </c>
      <c r="D1285">
        <v>0.5</v>
      </c>
      <c r="E1285">
        <v>0</v>
      </c>
      <c r="F1285">
        <v>0.84516100000000005</v>
      </c>
      <c r="G1285">
        <v>0.83815300000000004</v>
      </c>
      <c r="K1285">
        <v>0.5</v>
      </c>
      <c r="L1285">
        <v>0.84516100000000005</v>
      </c>
    </row>
    <row r="1286" spans="1:12" x14ac:dyDescent="0.3">
      <c r="A1286">
        <v>0.98599999999999999</v>
      </c>
      <c r="B1286">
        <v>0.52200000000000002</v>
      </c>
      <c r="C1286" t="s">
        <v>17</v>
      </c>
      <c r="D1286">
        <v>1</v>
      </c>
      <c r="E1286">
        <v>0</v>
      </c>
      <c r="F1286">
        <v>0.90996100000000002</v>
      </c>
      <c r="G1286">
        <v>0.90338700000000005</v>
      </c>
      <c r="K1286">
        <v>1</v>
      </c>
      <c r="L1286">
        <v>0.90996100000000002</v>
      </c>
    </row>
    <row r="1287" spans="1:12" x14ac:dyDescent="0.3">
      <c r="A1287">
        <v>0.98299999999999998</v>
      </c>
      <c r="B1287">
        <v>0.66700000000000004</v>
      </c>
      <c r="C1287" t="s">
        <v>17</v>
      </c>
      <c r="D1287">
        <v>1</v>
      </c>
      <c r="E1287">
        <v>0</v>
      </c>
      <c r="F1287">
        <v>0.92762999999999995</v>
      </c>
      <c r="G1287">
        <v>0.93090700000000004</v>
      </c>
      <c r="K1287">
        <v>1</v>
      </c>
      <c r="L1287">
        <v>0.92762999999999995</v>
      </c>
    </row>
    <row r="1288" spans="1:12" x14ac:dyDescent="0.3">
      <c r="A1288">
        <v>0.86899999999999999</v>
      </c>
      <c r="B1288">
        <v>0.8</v>
      </c>
      <c r="C1288" t="s">
        <v>17</v>
      </c>
      <c r="D1288">
        <v>1</v>
      </c>
      <c r="E1288">
        <v>0</v>
      </c>
      <c r="F1288">
        <v>0.86745399999999995</v>
      </c>
      <c r="G1288">
        <v>0.87318899999999999</v>
      </c>
      <c r="K1288">
        <v>1</v>
      </c>
      <c r="L1288">
        <v>0.86745399999999995</v>
      </c>
    </row>
    <row r="1289" spans="1:12" x14ac:dyDescent="0.3">
      <c r="A1289">
        <v>0.55400000000000005</v>
      </c>
      <c r="B1289">
        <v>0</v>
      </c>
      <c r="C1289" t="s">
        <v>17</v>
      </c>
      <c r="D1289">
        <v>1</v>
      </c>
      <c r="E1289">
        <v>0</v>
      </c>
      <c r="F1289">
        <v>0.66682399999999997</v>
      </c>
      <c r="G1289">
        <v>0.669655</v>
      </c>
      <c r="K1289">
        <v>1</v>
      </c>
      <c r="L1289">
        <v>0.66682399999999997</v>
      </c>
    </row>
    <row r="1290" spans="1:12" x14ac:dyDescent="0.3">
      <c r="A1290">
        <v>0.753</v>
      </c>
      <c r="B1290">
        <v>0.66700000000000004</v>
      </c>
      <c r="C1290" t="s">
        <v>17</v>
      </c>
      <c r="D1290">
        <v>1</v>
      </c>
      <c r="E1290">
        <v>0</v>
      </c>
      <c r="F1290">
        <v>0.88756699999999999</v>
      </c>
      <c r="G1290">
        <v>0.87629299999999999</v>
      </c>
      <c r="K1290">
        <v>1</v>
      </c>
      <c r="L1290">
        <v>0.88756699999999999</v>
      </c>
    </row>
    <row r="1291" spans="1:12" x14ac:dyDescent="0.3">
      <c r="A1291">
        <v>0.97899999999999998</v>
      </c>
      <c r="B1291">
        <v>0.8</v>
      </c>
      <c r="C1291" t="s">
        <v>17</v>
      </c>
      <c r="D1291">
        <v>1</v>
      </c>
      <c r="E1291">
        <v>0</v>
      </c>
      <c r="F1291">
        <v>0.92021600000000003</v>
      </c>
      <c r="G1291">
        <v>0.91923299999999997</v>
      </c>
      <c r="K1291">
        <v>1</v>
      </c>
      <c r="L1291">
        <v>0.92021600000000003</v>
      </c>
    </row>
    <row r="1292" spans="1:12" x14ac:dyDescent="0.3">
      <c r="A1292">
        <v>-2.8000000000000001E-2</v>
      </c>
      <c r="B1292">
        <v>0</v>
      </c>
      <c r="C1292" t="s">
        <v>46</v>
      </c>
      <c r="D1292">
        <v>0</v>
      </c>
      <c r="E1292">
        <v>0</v>
      </c>
      <c r="F1292">
        <v>0.59293700000000005</v>
      </c>
      <c r="G1292">
        <v>0.59382599999999996</v>
      </c>
      <c r="K1292">
        <v>0</v>
      </c>
      <c r="L1292">
        <v>0.59293700000000005</v>
      </c>
    </row>
    <row r="1293" spans="1:12" x14ac:dyDescent="0.3">
      <c r="A1293">
        <v>0.32400000000000001</v>
      </c>
      <c r="B1293">
        <v>0</v>
      </c>
      <c r="C1293" t="s">
        <v>46</v>
      </c>
      <c r="D1293">
        <v>0</v>
      </c>
      <c r="E1293">
        <v>0</v>
      </c>
      <c r="F1293">
        <v>0.60950499999999996</v>
      </c>
      <c r="G1293">
        <v>0.61211800000000005</v>
      </c>
      <c r="K1293">
        <v>0</v>
      </c>
      <c r="L1293">
        <v>0.60950499999999996</v>
      </c>
    </row>
    <row r="1294" spans="1:12" x14ac:dyDescent="0.3">
      <c r="A1294">
        <v>1</v>
      </c>
      <c r="B1294">
        <v>1</v>
      </c>
      <c r="C1294" t="s">
        <v>17</v>
      </c>
      <c r="D1294">
        <v>1</v>
      </c>
      <c r="E1294">
        <v>1</v>
      </c>
      <c r="F1294">
        <v>1</v>
      </c>
      <c r="G1294">
        <v>1</v>
      </c>
      <c r="K1294">
        <v>1</v>
      </c>
      <c r="L1294">
        <v>1</v>
      </c>
    </row>
    <row r="1295" spans="1:12" x14ac:dyDescent="0.3">
      <c r="A1295">
        <v>0.99199999999999999</v>
      </c>
      <c r="B1295">
        <v>0.83299999999999996</v>
      </c>
      <c r="C1295" t="s">
        <v>17</v>
      </c>
      <c r="D1295">
        <v>1</v>
      </c>
      <c r="E1295">
        <v>0</v>
      </c>
      <c r="F1295">
        <v>0.89352600000000004</v>
      </c>
      <c r="G1295">
        <v>0.89444299999999999</v>
      </c>
      <c r="K1295">
        <v>1</v>
      </c>
      <c r="L1295">
        <v>0.89352600000000004</v>
      </c>
    </row>
    <row r="1296" spans="1:12" x14ac:dyDescent="0.3">
      <c r="A1296">
        <v>0.66500000000000004</v>
      </c>
      <c r="B1296">
        <v>0</v>
      </c>
      <c r="C1296" t="s">
        <v>17</v>
      </c>
      <c r="D1296">
        <v>1</v>
      </c>
      <c r="E1296">
        <v>0</v>
      </c>
      <c r="F1296">
        <v>0.71114200000000005</v>
      </c>
      <c r="G1296">
        <v>0.71042000000000005</v>
      </c>
      <c r="K1296">
        <v>1</v>
      </c>
      <c r="L1296">
        <v>0.71114200000000005</v>
      </c>
    </row>
    <row r="1297" spans="1:12" x14ac:dyDescent="0.3">
      <c r="A1297">
        <v>0.14099999999999999</v>
      </c>
      <c r="B1297">
        <v>0</v>
      </c>
      <c r="C1297" t="s">
        <v>46</v>
      </c>
      <c r="D1297">
        <v>0</v>
      </c>
      <c r="E1297">
        <v>0</v>
      </c>
      <c r="F1297">
        <v>0.65141199999999999</v>
      </c>
      <c r="G1297">
        <v>0.65350699999999995</v>
      </c>
      <c r="K1297">
        <v>0</v>
      </c>
      <c r="L1297">
        <v>0.65141199999999999</v>
      </c>
    </row>
    <row r="1298" spans="1:12" x14ac:dyDescent="0.3">
      <c r="A1298">
        <v>0.99399999999999999</v>
      </c>
      <c r="B1298">
        <v>0.58799999999999997</v>
      </c>
      <c r="C1298" t="s">
        <v>17</v>
      </c>
      <c r="D1298">
        <v>1</v>
      </c>
      <c r="E1298">
        <v>0</v>
      </c>
      <c r="F1298">
        <v>0.94436299999999995</v>
      </c>
      <c r="G1298">
        <v>0.93984299999999998</v>
      </c>
      <c r="K1298">
        <v>1</v>
      </c>
      <c r="L1298">
        <v>0.94436299999999995</v>
      </c>
    </row>
    <row r="1299" spans="1:12" x14ac:dyDescent="0.3">
      <c r="A1299">
        <v>0.872</v>
      </c>
      <c r="B1299">
        <v>0.44400000000000001</v>
      </c>
      <c r="C1299" t="s">
        <v>17</v>
      </c>
      <c r="D1299">
        <v>1</v>
      </c>
      <c r="E1299">
        <v>0</v>
      </c>
      <c r="F1299">
        <v>0.83805399999999997</v>
      </c>
      <c r="G1299">
        <v>0.84162000000000003</v>
      </c>
      <c r="K1299">
        <v>1</v>
      </c>
      <c r="L1299">
        <v>0.83805399999999997</v>
      </c>
    </row>
    <row r="1300" spans="1:12" x14ac:dyDescent="0.3">
      <c r="A1300">
        <v>0.80100000000000005</v>
      </c>
      <c r="B1300">
        <v>0</v>
      </c>
      <c r="C1300" t="s">
        <v>42</v>
      </c>
      <c r="D1300">
        <v>0.5</v>
      </c>
      <c r="E1300">
        <v>0</v>
      </c>
      <c r="F1300">
        <v>0.79539300000000002</v>
      </c>
      <c r="G1300">
        <v>0.80191699999999999</v>
      </c>
      <c r="K1300">
        <v>0.5</v>
      </c>
      <c r="L1300">
        <v>0.79539300000000002</v>
      </c>
    </row>
    <row r="1301" spans="1:12" x14ac:dyDescent="0.3">
      <c r="A1301">
        <v>1</v>
      </c>
      <c r="B1301">
        <v>1</v>
      </c>
      <c r="C1301" t="s">
        <v>17</v>
      </c>
      <c r="D1301">
        <v>1</v>
      </c>
      <c r="E1301">
        <v>1</v>
      </c>
      <c r="F1301">
        <v>0.88900699999999999</v>
      </c>
      <c r="G1301">
        <v>0.88264900000000002</v>
      </c>
      <c r="K1301">
        <v>1</v>
      </c>
      <c r="L1301">
        <v>0.88900699999999999</v>
      </c>
    </row>
    <row r="1302" spans="1:12" x14ac:dyDescent="0.3">
      <c r="A1302">
        <v>0.16800000000000001</v>
      </c>
      <c r="B1302">
        <v>0.17399999999999999</v>
      </c>
      <c r="C1302" t="s">
        <v>42</v>
      </c>
      <c r="D1302">
        <v>0.5</v>
      </c>
      <c r="E1302">
        <v>0</v>
      </c>
      <c r="F1302">
        <v>0.74109199999999997</v>
      </c>
      <c r="G1302">
        <v>0.73362899999999998</v>
      </c>
      <c r="K1302">
        <v>0.5</v>
      </c>
      <c r="L1302">
        <v>0.74109199999999997</v>
      </c>
    </row>
    <row r="1303" spans="1:12" x14ac:dyDescent="0.3">
      <c r="A1303">
        <v>0.54400000000000004</v>
      </c>
      <c r="B1303">
        <v>0.53800000000000003</v>
      </c>
      <c r="C1303" t="s">
        <v>42</v>
      </c>
      <c r="D1303">
        <v>0.5</v>
      </c>
      <c r="E1303">
        <v>0</v>
      </c>
      <c r="F1303">
        <v>0.81642099999999995</v>
      </c>
      <c r="G1303">
        <v>0.81897600000000004</v>
      </c>
      <c r="K1303">
        <v>0.5</v>
      </c>
      <c r="L1303">
        <v>0.81642099999999995</v>
      </c>
    </row>
    <row r="1304" spans="1:12" x14ac:dyDescent="0.3">
      <c r="A1304">
        <v>0.54400000000000004</v>
      </c>
      <c r="B1304">
        <v>0.53800000000000003</v>
      </c>
      <c r="C1304" t="s">
        <v>42</v>
      </c>
      <c r="D1304">
        <v>0.5</v>
      </c>
      <c r="E1304">
        <v>0</v>
      </c>
      <c r="F1304">
        <v>0.81642099999999995</v>
      </c>
      <c r="G1304">
        <v>0.81897600000000004</v>
      </c>
      <c r="K1304">
        <v>0.5</v>
      </c>
      <c r="L1304">
        <v>0.81642099999999995</v>
      </c>
    </row>
    <row r="1305" spans="1:12" x14ac:dyDescent="0.3">
      <c r="A1305">
        <v>0.72699999999999998</v>
      </c>
      <c r="B1305">
        <v>0</v>
      </c>
      <c r="C1305" t="s">
        <v>17</v>
      </c>
      <c r="D1305">
        <v>1</v>
      </c>
      <c r="E1305">
        <v>0</v>
      </c>
      <c r="F1305">
        <v>0.88900500000000005</v>
      </c>
      <c r="G1305">
        <v>0.87789499999999998</v>
      </c>
      <c r="K1305">
        <v>1</v>
      </c>
      <c r="L1305">
        <v>0.88900500000000005</v>
      </c>
    </row>
    <row r="1306" spans="1:12" x14ac:dyDescent="0.3">
      <c r="A1306">
        <v>0.312</v>
      </c>
      <c r="B1306">
        <v>0</v>
      </c>
      <c r="C1306" t="s">
        <v>46</v>
      </c>
      <c r="D1306">
        <v>0</v>
      </c>
      <c r="E1306">
        <v>0</v>
      </c>
      <c r="F1306">
        <v>0.68248500000000001</v>
      </c>
      <c r="G1306">
        <v>0.68909100000000001</v>
      </c>
      <c r="K1306">
        <v>0</v>
      </c>
      <c r="L1306">
        <v>0.68248500000000001</v>
      </c>
    </row>
    <row r="1307" spans="1:12" x14ac:dyDescent="0.3">
      <c r="A1307">
        <v>0.70399999999999996</v>
      </c>
      <c r="B1307">
        <v>0</v>
      </c>
      <c r="C1307" t="s">
        <v>46</v>
      </c>
      <c r="D1307">
        <v>0</v>
      </c>
      <c r="E1307">
        <v>0</v>
      </c>
      <c r="F1307">
        <v>0.635849</v>
      </c>
      <c r="G1307">
        <v>0.64107199999999998</v>
      </c>
      <c r="K1307">
        <v>0</v>
      </c>
      <c r="L1307">
        <v>0.635849</v>
      </c>
    </row>
    <row r="1308" spans="1:12" x14ac:dyDescent="0.3">
      <c r="A1308">
        <v>3.1E-2</v>
      </c>
      <c r="B1308">
        <v>0</v>
      </c>
      <c r="C1308" t="s">
        <v>46</v>
      </c>
      <c r="D1308">
        <v>0</v>
      </c>
      <c r="E1308">
        <v>0</v>
      </c>
      <c r="F1308">
        <v>0.64943700000000004</v>
      </c>
      <c r="G1308">
        <v>0.646285</v>
      </c>
      <c r="K1308">
        <v>0</v>
      </c>
      <c r="L1308">
        <v>0.64943700000000004</v>
      </c>
    </row>
    <row r="1309" spans="1:12" x14ac:dyDescent="0.3">
      <c r="A1309">
        <v>0.17399999999999999</v>
      </c>
      <c r="B1309">
        <v>0</v>
      </c>
      <c r="C1309" t="s">
        <v>42</v>
      </c>
      <c r="D1309">
        <v>0.5</v>
      </c>
      <c r="E1309">
        <v>0</v>
      </c>
      <c r="F1309">
        <v>0.61167000000000005</v>
      </c>
      <c r="G1309">
        <v>0.60699199999999998</v>
      </c>
      <c r="K1309">
        <v>0.5</v>
      </c>
      <c r="L1309">
        <v>0.61167000000000005</v>
      </c>
    </row>
    <row r="1310" spans="1:12" x14ac:dyDescent="0.3">
      <c r="A1310">
        <v>0.24399999999999999</v>
      </c>
      <c r="B1310">
        <v>0</v>
      </c>
      <c r="C1310" t="s">
        <v>46</v>
      </c>
      <c r="D1310">
        <v>0</v>
      </c>
      <c r="E1310">
        <v>0</v>
      </c>
      <c r="F1310">
        <v>0.61100900000000002</v>
      </c>
      <c r="G1310">
        <v>0.61260199999999998</v>
      </c>
      <c r="K1310">
        <v>0</v>
      </c>
      <c r="L1310">
        <v>0.61100900000000002</v>
      </c>
    </row>
    <row r="1311" spans="1:12" x14ac:dyDescent="0.3">
      <c r="A1311">
        <v>0.44800000000000001</v>
      </c>
      <c r="B1311">
        <v>0.216</v>
      </c>
      <c r="C1311" t="s">
        <v>42</v>
      </c>
      <c r="D1311">
        <v>0.5</v>
      </c>
      <c r="E1311">
        <v>0</v>
      </c>
      <c r="F1311">
        <v>0.67496800000000001</v>
      </c>
      <c r="G1311">
        <v>0.67254599999999998</v>
      </c>
      <c r="K1311">
        <v>0.5</v>
      </c>
      <c r="L1311">
        <v>0.67496800000000001</v>
      </c>
    </row>
    <row r="1312" spans="1:12" x14ac:dyDescent="0.3">
      <c r="A1312">
        <v>0.55300000000000005</v>
      </c>
      <c r="B1312">
        <v>0</v>
      </c>
      <c r="C1312" t="s">
        <v>46</v>
      </c>
      <c r="D1312">
        <v>0</v>
      </c>
      <c r="E1312">
        <v>0</v>
      </c>
      <c r="F1312">
        <v>0.74824400000000002</v>
      </c>
      <c r="G1312">
        <v>0.75395299999999998</v>
      </c>
      <c r="K1312">
        <v>0</v>
      </c>
      <c r="L1312">
        <v>0.74824400000000002</v>
      </c>
    </row>
    <row r="1313" spans="1:12" x14ac:dyDescent="0.3">
      <c r="A1313">
        <v>1</v>
      </c>
      <c r="B1313">
        <v>1</v>
      </c>
      <c r="C1313" t="s">
        <v>17</v>
      </c>
      <c r="D1313">
        <v>1</v>
      </c>
      <c r="E1313">
        <v>1</v>
      </c>
      <c r="F1313">
        <v>1</v>
      </c>
      <c r="G1313">
        <v>1</v>
      </c>
      <c r="K1313">
        <v>1</v>
      </c>
      <c r="L1313">
        <v>1</v>
      </c>
    </row>
    <row r="1314" spans="1:12" x14ac:dyDescent="0.3">
      <c r="A1314">
        <v>0.72099999999999997</v>
      </c>
      <c r="B1314">
        <v>0.66700000000000004</v>
      </c>
      <c r="C1314" t="s">
        <v>17</v>
      </c>
      <c r="D1314">
        <v>1</v>
      </c>
      <c r="E1314">
        <v>0</v>
      </c>
      <c r="F1314">
        <v>0.65266900000000005</v>
      </c>
      <c r="G1314">
        <v>0.66065499999999999</v>
      </c>
      <c r="K1314">
        <v>1</v>
      </c>
      <c r="L1314">
        <v>0.65266900000000005</v>
      </c>
    </row>
    <row r="1315" spans="1:12" x14ac:dyDescent="0.3">
      <c r="A1315">
        <v>0.95099999999999996</v>
      </c>
      <c r="B1315">
        <v>0.66700000000000004</v>
      </c>
      <c r="C1315" t="s">
        <v>17</v>
      </c>
      <c r="D1315">
        <v>1</v>
      </c>
      <c r="E1315">
        <v>0</v>
      </c>
      <c r="F1315">
        <v>0.91918900000000003</v>
      </c>
      <c r="G1315">
        <v>0.92273000000000005</v>
      </c>
      <c r="K1315">
        <v>1</v>
      </c>
      <c r="L1315">
        <v>0.91918900000000003</v>
      </c>
    </row>
    <row r="1316" spans="1:12" x14ac:dyDescent="0.3">
      <c r="A1316">
        <v>0.48199999999999998</v>
      </c>
      <c r="B1316">
        <v>0.308</v>
      </c>
      <c r="C1316" t="s">
        <v>42</v>
      </c>
      <c r="D1316">
        <v>0.5</v>
      </c>
      <c r="E1316">
        <v>0</v>
      </c>
      <c r="F1316">
        <v>0.72456299999999996</v>
      </c>
      <c r="G1316">
        <v>0.72450499999999995</v>
      </c>
      <c r="K1316">
        <v>0.5</v>
      </c>
      <c r="L1316">
        <v>0.72456299999999996</v>
      </c>
    </row>
    <row r="1317" spans="1:12" x14ac:dyDescent="0.3">
      <c r="A1317">
        <v>0.44700000000000001</v>
      </c>
      <c r="B1317">
        <v>0</v>
      </c>
      <c r="C1317" t="s">
        <v>46</v>
      </c>
      <c r="D1317">
        <v>0</v>
      </c>
      <c r="E1317">
        <v>0</v>
      </c>
      <c r="F1317">
        <v>0.65655300000000005</v>
      </c>
      <c r="G1317">
        <v>0.65297000000000005</v>
      </c>
      <c r="K1317">
        <v>0</v>
      </c>
      <c r="L1317">
        <v>0.65655300000000005</v>
      </c>
    </row>
    <row r="1318" spans="1:12" x14ac:dyDescent="0.3">
      <c r="A1318">
        <v>0.92400000000000004</v>
      </c>
      <c r="B1318">
        <v>0.72699999999999998</v>
      </c>
      <c r="C1318" t="s">
        <v>17</v>
      </c>
      <c r="D1318">
        <v>1</v>
      </c>
      <c r="E1318">
        <v>0</v>
      </c>
      <c r="F1318">
        <v>0.92154499999999995</v>
      </c>
      <c r="G1318">
        <v>0.91495700000000002</v>
      </c>
      <c r="K1318">
        <v>1</v>
      </c>
      <c r="L1318">
        <v>0.92154499999999995</v>
      </c>
    </row>
    <row r="1319" spans="1:12" x14ac:dyDescent="0.3">
      <c r="A1319">
        <v>0.92700000000000005</v>
      </c>
      <c r="B1319">
        <v>0.25</v>
      </c>
      <c r="C1319" t="s">
        <v>17</v>
      </c>
      <c r="D1319">
        <v>1</v>
      </c>
      <c r="E1319">
        <v>0</v>
      </c>
      <c r="F1319">
        <v>0.85806099999999996</v>
      </c>
      <c r="G1319">
        <v>0.84800500000000001</v>
      </c>
      <c r="K1319">
        <v>1</v>
      </c>
      <c r="L1319">
        <v>0.85806099999999996</v>
      </c>
    </row>
    <row r="1320" spans="1:12" x14ac:dyDescent="0.3">
      <c r="A1320">
        <v>0.13300000000000001</v>
      </c>
      <c r="B1320">
        <v>0</v>
      </c>
      <c r="C1320" t="s">
        <v>46</v>
      </c>
      <c r="D1320">
        <v>0</v>
      </c>
      <c r="E1320">
        <v>0</v>
      </c>
      <c r="F1320">
        <v>0.75755499999999998</v>
      </c>
      <c r="G1320">
        <v>0.760938</v>
      </c>
      <c r="K1320">
        <v>0</v>
      </c>
      <c r="L1320">
        <v>0.75755499999999998</v>
      </c>
    </row>
    <row r="1321" spans="1:12" x14ac:dyDescent="0.3">
      <c r="A1321">
        <v>0.98799999999999999</v>
      </c>
      <c r="B1321">
        <v>0.4</v>
      </c>
      <c r="C1321" t="s">
        <v>17</v>
      </c>
      <c r="D1321">
        <v>1</v>
      </c>
      <c r="E1321">
        <v>0</v>
      </c>
      <c r="F1321">
        <v>0.93174000000000001</v>
      </c>
      <c r="G1321">
        <v>0.92626900000000001</v>
      </c>
      <c r="K1321">
        <v>1</v>
      </c>
      <c r="L1321">
        <v>0.93174000000000001</v>
      </c>
    </row>
    <row r="1322" spans="1:12" x14ac:dyDescent="0.3">
      <c r="A1322">
        <v>0.93</v>
      </c>
      <c r="B1322">
        <v>0</v>
      </c>
      <c r="C1322" t="s">
        <v>17</v>
      </c>
      <c r="D1322">
        <v>1</v>
      </c>
      <c r="E1322">
        <v>0</v>
      </c>
      <c r="F1322">
        <v>0.95226100000000002</v>
      </c>
      <c r="G1322">
        <v>0.95688200000000001</v>
      </c>
      <c r="K1322">
        <v>1</v>
      </c>
      <c r="L1322">
        <v>0.95226100000000002</v>
      </c>
    </row>
    <row r="1323" spans="1:12" x14ac:dyDescent="0.3">
      <c r="A1323">
        <v>0.68100000000000005</v>
      </c>
      <c r="B1323">
        <v>0.57099999999999995</v>
      </c>
      <c r="C1323" t="s">
        <v>42</v>
      </c>
      <c r="D1323">
        <v>0.5</v>
      </c>
      <c r="E1323">
        <v>0</v>
      </c>
      <c r="F1323">
        <v>0.74418600000000001</v>
      </c>
      <c r="G1323">
        <v>0.74003399999999997</v>
      </c>
      <c r="K1323">
        <v>0.5</v>
      </c>
      <c r="L1323">
        <v>0.74418600000000001</v>
      </c>
    </row>
    <row r="1324" spans="1:12" x14ac:dyDescent="0.3">
      <c r="A1324">
        <v>1</v>
      </c>
      <c r="B1324">
        <v>1</v>
      </c>
      <c r="C1324" t="s">
        <v>17</v>
      </c>
      <c r="D1324">
        <v>1</v>
      </c>
      <c r="E1324">
        <v>1</v>
      </c>
      <c r="F1324">
        <v>1</v>
      </c>
      <c r="G1324">
        <v>1</v>
      </c>
      <c r="K1324">
        <v>1</v>
      </c>
      <c r="L1324">
        <v>1</v>
      </c>
    </row>
    <row r="1325" spans="1:12" x14ac:dyDescent="0.3">
      <c r="A1325">
        <v>0.77300000000000002</v>
      </c>
      <c r="B1325">
        <v>0.66700000000000004</v>
      </c>
      <c r="C1325" t="s">
        <v>17</v>
      </c>
      <c r="D1325">
        <v>1</v>
      </c>
      <c r="E1325">
        <v>0</v>
      </c>
      <c r="F1325">
        <v>0.92091000000000001</v>
      </c>
      <c r="G1325">
        <v>0.91684900000000003</v>
      </c>
      <c r="K1325">
        <v>1</v>
      </c>
      <c r="L1325">
        <v>0.92091000000000001</v>
      </c>
    </row>
    <row r="1326" spans="1:12" x14ac:dyDescent="0.3">
      <c r="A1326">
        <v>1</v>
      </c>
      <c r="B1326">
        <v>1</v>
      </c>
      <c r="C1326" t="s">
        <v>17</v>
      </c>
      <c r="D1326">
        <v>1</v>
      </c>
      <c r="E1326">
        <v>1</v>
      </c>
      <c r="F1326">
        <v>0.78852800000000001</v>
      </c>
      <c r="G1326">
        <v>0.79795300000000002</v>
      </c>
      <c r="K1326">
        <v>1</v>
      </c>
      <c r="L1326">
        <v>0.78852800000000001</v>
      </c>
    </row>
    <row r="1327" spans="1:12" x14ac:dyDescent="0.3">
      <c r="A1327">
        <v>9.8000000000000004E-2</v>
      </c>
      <c r="B1327">
        <v>0</v>
      </c>
      <c r="C1327" t="s">
        <v>46</v>
      </c>
      <c r="D1327">
        <v>0</v>
      </c>
      <c r="E1327">
        <v>0</v>
      </c>
      <c r="F1327">
        <v>0.63092599999999999</v>
      </c>
      <c r="G1327">
        <v>0.63387300000000002</v>
      </c>
      <c r="K1327">
        <v>0</v>
      </c>
      <c r="L1327">
        <v>0.63092599999999999</v>
      </c>
    </row>
    <row r="1328" spans="1:12" x14ac:dyDescent="0.3">
      <c r="A1328">
        <v>0.81399999999999995</v>
      </c>
      <c r="B1328">
        <v>0.6</v>
      </c>
      <c r="C1328" t="s">
        <v>17</v>
      </c>
      <c r="D1328">
        <v>1</v>
      </c>
      <c r="E1328">
        <v>0</v>
      </c>
      <c r="F1328">
        <v>0.88514599999999999</v>
      </c>
      <c r="G1328">
        <v>0.88296699999999995</v>
      </c>
      <c r="K1328">
        <v>1</v>
      </c>
      <c r="L1328">
        <v>0.88514599999999999</v>
      </c>
    </row>
    <row r="1329" spans="1:12" x14ac:dyDescent="0.3">
      <c r="A1329">
        <v>0.433</v>
      </c>
      <c r="B1329">
        <v>0</v>
      </c>
      <c r="C1329" t="s">
        <v>46</v>
      </c>
      <c r="D1329">
        <v>0</v>
      </c>
      <c r="E1329">
        <v>0</v>
      </c>
      <c r="F1329">
        <v>0.71869099999999997</v>
      </c>
      <c r="G1329">
        <v>0.71881799999999996</v>
      </c>
      <c r="K1329">
        <v>0</v>
      </c>
      <c r="L1329">
        <v>0.71869099999999997</v>
      </c>
    </row>
    <row r="1330" spans="1:12" x14ac:dyDescent="0.3">
      <c r="A1330">
        <v>0.76</v>
      </c>
      <c r="B1330">
        <v>0</v>
      </c>
      <c r="C1330" t="s">
        <v>17</v>
      </c>
      <c r="D1330">
        <v>1</v>
      </c>
      <c r="E1330">
        <v>0</v>
      </c>
      <c r="F1330">
        <v>0.77071599999999996</v>
      </c>
      <c r="G1330">
        <v>0.79167299999999996</v>
      </c>
      <c r="K1330">
        <v>1</v>
      </c>
      <c r="L1330">
        <v>0.77071599999999996</v>
      </c>
    </row>
    <row r="1331" spans="1:12" x14ac:dyDescent="0.3">
      <c r="A1331">
        <v>0.50800000000000001</v>
      </c>
      <c r="B1331">
        <v>0</v>
      </c>
      <c r="C1331" t="s">
        <v>46</v>
      </c>
      <c r="D1331">
        <v>0</v>
      </c>
      <c r="E1331">
        <v>0</v>
      </c>
      <c r="F1331">
        <v>0.75820399999999999</v>
      </c>
      <c r="G1331">
        <v>0.76255099999999998</v>
      </c>
      <c r="K1331">
        <v>0</v>
      </c>
      <c r="L1331">
        <v>0.75820399999999999</v>
      </c>
    </row>
    <row r="1332" spans="1:12" x14ac:dyDescent="0.3">
      <c r="A1332">
        <v>0.61</v>
      </c>
      <c r="B1332">
        <v>0</v>
      </c>
      <c r="C1332" t="s">
        <v>42</v>
      </c>
      <c r="D1332">
        <v>0.5</v>
      </c>
      <c r="E1332">
        <v>0</v>
      </c>
      <c r="F1332">
        <v>0.78941399999999995</v>
      </c>
      <c r="G1332">
        <v>0.77654400000000001</v>
      </c>
      <c r="K1332">
        <v>0.5</v>
      </c>
      <c r="L1332">
        <v>0.78941399999999995</v>
      </c>
    </row>
    <row r="1333" spans="1:12" x14ac:dyDescent="0.3">
      <c r="A1333">
        <v>0.83799999999999997</v>
      </c>
      <c r="B1333">
        <v>0.88900000000000001</v>
      </c>
      <c r="C1333" t="s">
        <v>17</v>
      </c>
      <c r="D1333">
        <v>1</v>
      </c>
      <c r="E1333">
        <v>0</v>
      </c>
      <c r="F1333">
        <v>0.95871499999999998</v>
      </c>
      <c r="G1333">
        <v>0.96181899999999998</v>
      </c>
      <c r="K1333">
        <v>1</v>
      </c>
      <c r="L1333">
        <v>0.95871499999999998</v>
      </c>
    </row>
    <row r="1334" spans="1:12" x14ac:dyDescent="0.3">
      <c r="A1334">
        <v>0.61199999999999999</v>
      </c>
      <c r="B1334">
        <v>0.5</v>
      </c>
      <c r="C1334" t="s">
        <v>17</v>
      </c>
      <c r="D1334">
        <v>1</v>
      </c>
      <c r="E1334">
        <v>0</v>
      </c>
      <c r="F1334">
        <v>0.97924</v>
      </c>
      <c r="G1334">
        <v>0.97669600000000001</v>
      </c>
      <c r="K1334">
        <v>1</v>
      </c>
      <c r="L1334">
        <v>0.97924</v>
      </c>
    </row>
    <row r="1335" spans="1:12" x14ac:dyDescent="0.3">
      <c r="A1335">
        <v>0.83099999999999996</v>
      </c>
      <c r="B1335">
        <v>0.4</v>
      </c>
      <c r="C1335" t="s">
        <v>17</v>
      </c>
      <c r="D1335">
        <v>1</v>
      </c>
      <c r="E1335">
        <v>0</v>
      </c>
      <c r="F1335">
        <v>0.82213499999999995</v>
      </c>
      <c r="G1335">
        <v>0.82699299999999998</v>
      </c>
      <c r="K1335">
        <v>1</v>
      </c>
      <c r="L1335">
        <v>0.82213499999999995</v>
      </c>
    </row>
    <row r="1336" spans="1:12" x14ac:dyDescent="0.3">
      <c r="A1336">
        <v>0.93</v>
      </c>
      <c r="B1336">
        <v>0.7</v>
      </c>
      <c r="C1336" t="s">
        <v>17</v>
      </c>
      <c r="D1336">
        <v>1</v>
      </c>
      <c r="E1336">
        <v>0</v>
      </c>
      <c r="F1336">
        <v>0.86933700000000003</v>
      </c>
      <c r="G1336">
        <v>0.87053000000000003</v>
      </c>
      <c r="K1336">
        <v>1</v>
      </c>
      <c r="L1336">
        <v>0.86933700000000003</v>
      </c>
    </row>
    <row r="1337" spans="1:12" x14ac:dyDescent="0.3">
      <c r="A1337">
        <v>0.40200000000000002</v>
      </c>
      <c r="B1337">
        <v>0</v>
      </c>
      <c r="C1337" t="s">
        <v>46</v>
      </c>
      <c r="D1337">
        <v>0</v>
      </c>
      <c r="E1337">
        <v>0</v>
      </c>
      <c r="F1337">
        <v>0.67291000000000001</v>
      </c>
      <c r="G1337">
        <v>0.68967100000000003</v>
      </c>
      <c r="K1337">
        <v>0</v>
      </c>
      <c r="L1337">
        <v>0.67291000000000001</v>
      </c>
    </row>
    <row r="1338" spans="1:12" x14ac:dyDescent="0.3">
      <c r="A1338">
        <v>0.76200000000000001</v>
      </c>
      <c r="B1338">
        <v>0.4</v>
      </c>
      <c r="C1338" t="s">
        <v>42</v>
      </c>
      <c r="D1338">
        <v>0.5</v>
      </c>
      <c r="E1338">
        <v>0</v>
      </c>
      <c r="F1338">
        <v>0.84664499999999998</v>
      </c>
      <c r="G1338">
        <v>0.84582500000000005</v>
      </c>
      <c r="K1338">
        <v>0.5</v>
      </c>
      <c r="L1338">
        <v>0.84664499999999998</v>
      </c>
    </row>
    <row r="1339" spans="1:12" x14ac:dyDescent="0.3">
      <c r="A1339">
        <v>1</v>
      </c>
      <c r="B1339">
        <v>1</v>
      </c>
      <c r="C1339" t="s">
        <v>17</v>
      </c>
      <c r="D1339">
        <v>1</v>
      </c>
      <c r="E1339">
        <v>1</v>
      </c>
      <c r="F1339">
        <v>1</v>
      </c>
      <c r="G1339">
        <v>1</v>
      </c>
      <c r="K1339">
        <v>1</v>
      </c>
      <c r="L1339">
        <v>1</v>
      </c>
    </row>
    <row r="1340" spans="1:12" x14ac:dyDescent="0.3">
      <c r="A1340">
        <v>0.79</v>
      </c>
      <c r="B1340">
        <v>0</v>
      </c>
      <c r="C1340" t="s">
        <v>17</v>
      </c>
      <c r="D1340">
        <v>1</v>
      </c>
      <c r="E1340">
        <v>0</v>
      </c>
      <c r="F1340">
        <v>0.73297699999999999</v>
      </c>
      <c r="G1340">
        <v>0.72150899999999996</v>
      </c>
      <c r="K1340">
        <v>1</v>
      </c>
      <c r="L1340">
        <v>0.73297699999999999</v>
      </c>
    </row>
    <row r="1341" spans="1:12" x14ac:dyDescent="0.3">
      <c r="A1341">
        <v>0.20399999999999999</v>
      </c>
      <c r="B1341">
        <v>0.222</v>
      </c>
      <c r="C1341" t="s">
        <v>46</v>
      </c>
      <c r="D1341">
        <v>0</v>
      </c>
      <c r="E1341">
        <v>0</v>
      </c>
      <c r="F1341">
        <v>0.69369999999999998</v>
      </c>
      <c r="G1341">
        <v>0.68734099999999998</v>
      </c>
      <c r="K1341">
        <v>0</v>
      </c>
      <c r="L1341">
        <v>0.69369999999999998</v>
      </c>
    </row>
    <row r="1342" spans="1:12" x14ac:dyDescent="0.3">
      <c r="A1342">
        <v>0.79900000000000004</v>
      </c>
      <c r="B1342">
        <v>0.6</v>
      </c>
      <c r="C1342" t="s">
        <v>17</v>
      </c>
      <c r="D1342">
        <v>1</v>
      </c>
      <c r="E1342">
        <v>0</v>
      </c>
      <c r="F1342">
        <v>0.88277000000000005</v>
      </c>
      <c r="G1342">
        <v>0.88363899999999995</v>
      </c>
      <c r="K1342">
        <v>1</v>
      </c>
      <c r="L1342">
        <v>0.88277000000000005</v>
      </c>
    </row>
    <row r="1343" spans="1:12" x14ac:dyDescent="0.3">
      <c r="A1343">
        <v>0.77200000000000002</v>
      </c>
      <c r="B1343">
        <v>0.66700000000000004</v>
      </c>
      <c r="C1343" t="s">
        <v>17</v>
      </c>
      <c r="D1343">
        <v>1</v>
      </c>
      <c r="E1343">
        <v>0</v>
      </c>
      <c r="F1343">
        <v>0.77931899999999998</v>
      </c>
      <c r="G1343">
        <v>0.78690199999999999</v>
      </c>
      <c r="K1343">
        <v>1</v>
      </c>
      <c r="L1343">
        <v>0.77931899999999998</v>
      </c>
    </row>
    <row r="1344" spans="1:12" x14ac:dyDescent="0.3">
      <c r="A1344">
        <v>0.151</v>
      </c>
      <c r="B1344">
        <v>0</v>
      </c>
      <c r="C1344" t="s">
        <v>46</v>
      </c>
      <c r="D1344">
        <v>0</v>
      </c>
      <c r="E1344">
        <v>0</v>
      </c>
      <c r="F1344">
        <v>0.67462100000000003</v>
      </c>
      <c r="G1344">
        <v>0.68348600000000004</v>
      </c>
      <c r="K1344">
        <v>0</v>
      </c>
      <c r="L1344">
        <v>0.67462100000000003</v>
      </c>
    </row>
    <row r="1345" spans="1:12" x14ac:dyDescent="0.3">
      <c r="A1345">
        <v>0.54200000000000004</v>
      </c>
      <c r="B1345">
        <v>0.55600000000000005</v>
      </c>
      <c r="C1345" t="s">
        <v>42</v>
      </c>
      <c r="D1345">
        <v>0.5</v>
      </c>
      <c r="E1345">
        <v>0</v>
      </c>
      <c r="F1345">
        <v>0.81184900000000004</v>
      </c>
      <c r="G1345">
        <v>0.79972900000000002</v>
      </c>
      <c r="K1345">
        <v>0.5</v>
      </c>
      <c r="L1345">
        <v>0.81184900000000004</v>
      </c>
    </row>
    <row r="1346" spans="1:12" x14ac:dyDescent="0.3">
      <c r="A1346">
        <v>0.497</v>
      </c>
      <c r="B1346">
        <v>0.4</v>
      </c>
      <c r="C1346" t="s">
        <v>42</v>
      </c>
      <c r="D1346">
        <v>0.5</v>
      </c>
      <c r="E1346">
        <v>0</v>
      </c>
      <c r="F1346">
        <v>0.76895400000000003</v>
      </c>
      <c r="G1346">
        <v>0.76668700000000001</v>
      </c>
      <c r="K1346">
        <v>0.5</v>
      </c>
      <c r="L1346">
        <v>0.76895400000000003</v>
      </c>
    </row>
    <row r="1347" spans="1:12" x14ac:dyDescent="0.3">
      <c r="A1347">
        <v>0.32400000000000001</v>
      </c>
      <c r="B1347">
        <v>0.66700000000000004</v>
      </c>
      <c r="C1347" t="s">
        <v>42</v>
      </c>
      <c r="D1347">
        <v>0.5</v>
      </c>
      <c r="E1347">
        <v>0</v>
      </c>
      <c r="F1347">
        <v>0.797601</v>
      </c>
      <c r="G1347">
        <v>0.79329799999999995</v>
      </c>
      <c r="K1347">
        <v>0.5</v>
      </c>
      <c r="L1347">
        <v>0.797601</v>
      </c>
    </row>
    <row r="1348" spans="1:12" x14ac:dyDescent="0.3">
      <c r="A1348">
        <v>-6.4000000000000001E-2</v>
      </c>
      <c r="B1348">
        <v>0</v>
      </c>
      <c r="C1348" t="s">
        <v>46</v>
      </c>
      <c r="D1348">
        <v>0</v>
      </c>
      <c r="E1348">
        <v>0</v>
      </c>
      <c r="F1348">
        <v>0.60389499999999996</v>
      </c>
      <c r="G1348">
        <v>0.60040899999999997</v>
      </c>
      <c r="K1348">
        <v>0</v>
      </c>
      <c r="L1348">
        <v>0.60389499999999996</v>
      </c>
    </row>
    <row r="1349" spans="1:12" x14ac:dyDescent="0.3">
      <c r="A1349">
        <v>0.38500000000000001</v>
      </c>
      <c r="B1349">
        <v>0</v>
      </c>
      <c r="C1349" t="s">
        <v>46</v>
      </c>
      <c r="D1349">
        <v>0</v>
      </c>
      <c r="E1349">
        <v>0</v>
      </c>
      <c r="F1349">
        <v>0.70523999999999998</v>
      </c>
      <c r="G1349">
        <v>0.70805399999999996</v>
      </c>
      <c r="K1349">
        <v>0</v>
      </c>
      <c r="L1349">
        <v>0.70523999999999998</v>
      </c>
    </row>
    <row r="1350" spans="1:12" x14ac:dyDescent="0.3">
      <c r="A1350">
        <v>0.79200000000000004</v>
      </c>
      <c r="B1350">
        <v>0.66700000000000004</v>
      </c>
      <c r="C1350" t="s">
        <v>17</v>
      </c>
      <c r="D1350">
        <v>1</v>
      </c>
      <c r="E1350">
        <v>0</v>
      </c>
      <c r="F1350">
        <v>0.84485399999999999</v>
      </c>
      <c r="G1350">
        <v>0.84587800000000002</v>
      </c>
      <c r="K1350">
        <v>1</v>
      </c>
      <c r="L1350">
        <v>0.84485399999999999</v>
      </c>
    </row>
    <row r="1351" spans="1:12" x14ac:dyDescent="0.3">
      <c r="A1351">
        <v>-2.4E-2</v>
      </c>
      <c r="B1351">
        <v>0.182</v>
      </c>
      <c r="C1351" t="s">
        <v>46</v>
      </c>
      <c r="D1351">
        <v>0</v>
      </c>
      <c r="E1351">
        <v>0</v>
      </c>
      <c r="F1351">
        <v>0.73061399999999999</v>
      </c>
      <c r="G1351">
        <v>0.73875900000000005</v>
      </c>
      <c r="K1351">
        <v>0</v>
      </c>
      <c r="L1351">
        <v>0.73061399999999999</v>
      </c>
    </row>
    <row r="1352" spans="1:12" x14ac:dyDescent="0.3">
      <c r="A1352">
        <v>1</v>
      </c>
      <c r="B1352">
        <v>1</v>
      </c>
      <c r="C1352" t="s">
        <v>17</v>
      </c>
      <c r="D1352">
        <v>1</v>
      </c>
      <c r="E1352">
        <v>1</v>
      </c>
      <c r="F1352">
        <v>1</v>
      </c>
      <c r="G1352">
        <v>1</v>
      </c>
      <c r="K1352">
        <v>1</v>
      </c>
      <c r="L1352">
        <v>1</v>
      </c>
    </row>
    <row r="1353" spans="1:12" x14ac:dyDescent="0.3">
      <c r="A1353">
        <v>0.98699999999999999</v>
      </c>
      <c r="B1353">
        <v>0.75</v>
      </c>
      <c r="C1353" t="s">
        <v>17</v>
      </c>
      <c r="D1353">
        <v>1</v>
      </c>
      <c r="E1353">
        <v>0</v>
      </c>
      <c r="F1353">
        <v>0.91492899999999999</v>
      </c>
      <c r="G1353">
        <v>0.91100000000000003</v>
      </c>
      <c r="K1353">
        <v>1</v>
      </c>
      <c r="L1353">
        <v>0.91492899999999999</v>
      </c>
    </row>
    <row r="1354" spans="1:12" x14ac:dyDescent="0.3">
      <c r="A1354">
        <v>0.55500000000000005</v>
      </c>
      <c r="B1354">
        <v>0.33300000000000002</v>
      </c>
      <c r="C1354" t="s">
        <v>17</v>
      </c>
      <c r="D1354">
        <v>1</v>
      </c>
      <c r="E1354">
        <v>0</v>
      </c>
      <c r="F1354">
        <v>0.65563400000000005</v>
      </c>
      <c r="G1354">
        <v>0.65288999999999997</v>
      </c>
      <c r="K1354">
        <v>1</v>
      </c>
      <c r="L1354">
        <v>0.65563400000000005</v>
      </c>
    </row>
    <row r="1355" spans="1:12" x14ac:dyDescent="0.3">
      <c r="A1355">
        <v>0.18099999999999999</v>
      </c>
      <c r="B1355">
        <v>9.5000000000000001E-2</v>
      </c>
      <c r="C1355" t="s">
        <v>46</v>
      </c>
      <c r="D1355">
        <v>0</v>
      </c>
      <c r="E1355">
        <v>0</v>
      </c>
      <c r="F1355">
        <v>0.68482100000000001</v>
      </c>
      <c r="G1355">
        <v>0.678485</v>
      </c>
      <c r="K1355">
        <v>0</v>
      </c>
      <c r="L1355">
        <v>0.68482100000000001</v>
      </c>
    </row>
    <row r="1356" spans="1:12" x14ac:dyDescent="0.3">
      <c r="A1356">
        <v>0.79200000000000004</v>
      </c>
      <c r="B1356">
        <v>0.28599999999999998</v>
      </c>
      <c r="C1356" t="s">
        <v>17</v>
      </c>
      <c r="D1356">
        <v>1</v>
      </c>
      <c r="E1356">
        <v>0</v>
      </c>
      <c r="F1356">
        <v>0.75426800000000005</v>
      </c>
      <c r="G1356">
        <v>0.75502899999999995</v>
      </c>
      <c r="K1356">
        <v>1</v>
      </c>
      <c r="L1356">
        <v>0.75426800000000005</v>
      </c>
    </row>
    <row r="1357" spans="1:12" x14ac:dyDescent="0.3">
      <c r="A1357">
        <v>-1.0999999999999999E-2</v>
      </c>
      <c r="B1357">
        <v>0</v>
      </c>
      <c r="C1357" t="s">
        <v>46</v>
      </c>
      <c r="D1357">
        <v>0</v>
      </c>
      <c r="E1357">
        <v>0</v>
      </c>
      <c r="F1357">
        <v>0.58064899999999997</v>
      </c>
      <c r="G1357">
        <v>0.58097200000000004</v>
      </c>
      <c r="K1357">
        <v>0</v>
      </c>
      <c r="L1357">
        <v>0.58064899999999997</v>
      </c>
    </row>
    <row r="1358" spans="1:12" x14ac:dyDescent="0.3">
      <c r="A1358">
        <v>0.57999999999999996</v>
      </c>
      <c r="B1358">
        <v>0</v>
      </c>
      <c r="C1358" t="s">
        <v>46</v>
      </c>
      <c r="D1358">
        <v>0</v>
      </c>
      <c r="E1358">
        <v>0</v>
      </c>
      <c r="F1358">
        <v>0.646814</v>
      </c>
      <c r="G1358">
        <v>0.66163099999999997</v>
      </c>
      <c r="K1358">
        <v>0</v>
      </c>
      <c r="L1358">
        <v>0.646814</v>
      </c>
    </row>
    <row r="1359" spans="1:12" x14ac:dyDescent="0.3">
      <c r="A1359">
        <v>2.5999999999999999E-2</v>
      </c>
      <c r="B1359">
        <v>0</v>
      </c>
      <c r="C1359" t="s">
        <v>46</v>
      </c>
      <c r="D1359">
        <v>0</v>
      </c>
      <c r="E1359">
        <v>0</v>
      </c>
      <c r="F1359">
        <v>0.60459700000000005</v>
      </c>
      <c r="G1359">
        <v>0.60247899999999999</v>
      </c>
      <c r="K1359">
        <v>0</v>
      </c>
      <c r="L1359">
        <v>0.60459700000000005</v>
      </c>
    </row>
    <row r="1360" spans="1:12" x14ac:dyDescent="0.3">
      <c r="A1360">
        <v>0.878</v>
      </c>
      <c r="B1360">
        <v>0</v>
      </c>
      <c r="C1360" t="s">
        <v>17</v>
      </c>
      <c r="D1360">
        <v>1</v>
      </c>
      <c r="E1360">
        <v>0</v>
      </c>
      <c r="F1360">
        <v>0.87277800000000005</v>
      </c>
      <c r="G1360">
        <v>0.86160199999999998</v>
      </c>
      <c r="K1360">
        <v>1</v>
      </c>
      <c r="L1360">
        <v>0.87277800000000005</v>
      </c>
    </row>
    <row r="1361" spans="1:12" x14ac:dyDescent="0.3">
      <c r="A1361">
        <v>3.4000000000000002E-2</v>
      </c>
      <c r="B1361">
        <v>9.5000000000000001E-2</v>
      </c>
      <c r="C1361" t="s">
        <v>46</v>
      </c>
      <c r="D1361">
        <v>0</v>
      </c>
      <c r="E1361">
        <v>0</v>
      </c>
      <c r="F1361">
        <v>0.61837500000000001</v>
      </c>
      <c r="G1361">
        <v>0.61565199999999998</v>
      </c>
      <c r="K1361">
        <v>0</v>
      </c>
      <c r="L1361">
        <v>0.61837500000000001</v>
      </c>
    </row>
    <row r="1362" spans="1:12" x14ac:dyDescent="0.3">
      <c r="A1362">
        <v>0.84499999999999997</v>
      </c>
      <c r="B1362">
        <v>0.54500000000000004</v>
      </c>
      <c r="C1362" t="s">
        <v>17</v>
      </c>
      <c r="D1362">
        <v>1</v>
      </c>
      <c r="E1362">
        <v>0</v>
      </c>
      <c r="F1362">
        <v>0.81968399999999997</v>
      </c>
      <c r="G1362">
        <v>0.81989400000000001</v>
      </c>
      <c r="K1362">
        <v>1</v>
      </c>
      <c r="L1362">
        <v>0.81968399999999997</v>
      </c>
    </row>
    <row r="1363" spans="1:12" x14ac:dyDescent="0.3">
      <c r="A1363">
        <v>0.76400000000000001</v>
      </c>
      <c r="B1363">
        <v>0.4</v>
      </c>
      <c r="C1363" t="s">
        <v>42</v>
      </c>
      <c r="D1363">
        <v>0.5</v>
      </c>
      <c r="E1363">
        <v>0</v>
      </c>
      <c r="F1363">
        <v>0.85725899999999999</v>
      </c>
      <c r="G1363">
        <v>0.84573399999999999</v>
      </c>
      <c r="K1363">
        <v>0.5</v>
      </c>
      <c r="L1363">
        <v>0.85725899999999999</v>
      </c>
    </row>
    <row r="1364" spans="1:12" x14ac:dyDescent="0.3">
      <c r="A1364">
        <v>0.871</v>
      </c>
      <c r="B1364">
        <v>0.85699999999999998</v>
      </c>
      <c r="C1364" t="s">
        <v>17</v>
      </c>
      <c r="D1364">
        <v>1</v>
      </c>
      <c r="E1364">
        <v>0</v>
      </c>
      <c r="F1364">
        <v>0.91918900000000003</v>
      </c>
      <c r="G1364">
        <v>0.91458600000000001</v>
      </c>
      <c r="K1364">
        <v>1</v>
      </c>
      <c r="L1364">
        <v>0.91918900000000003</v>
      </c>
    </row>
    <row r="1365" spans="1:12" x14ac:dyDescent="0.3">
      <c r="A1365">
        <v>1</v>
      </c>
      <c r="B1365">
        <v>1</v>
      </c>
      <c r="C1365" t="s">
        <v>17</v>
      </c>
      <c r="D1365">
        <v>1</v>
      </c>
      <c r="E1365">
        <v>1</v>
      </c>
      <c r="F1365">
        <v>0.96312699999999996</v>
      </c>
      <c r="G1365">
        <v>0.96404999999999996</v>
      </c>
      <c r="K1365">
        <v>1</v>
      </c>
      <c r="L1365">
        <v>0.96312699999999996</v>
      </c>
    </row>
    <row r="1366" spans="1:12" x14ac:dyDescent="0.3">
      <c r="A1366">
        <v>0.193</v>
      </c>
      <c r="B1366">
        <v>0</v>
      </c>
      <c r="C1366" t="s">
        <v>46</v>
      </c>
      <c r="D1366">
        <v>0</v>
      </c>
      <c r="E1366">
        <v>0</v>
      </c>
      <c r="F1366">
        <v>0.68772500000000003</v>
      </c>
      <c r="G1366">
        <v>0.68293099999999995</v>
      </c>
      <c r="K1366">
        <v>0</v>
      </c>
      <c r="L1366">
        <v>0.68772500000000003</v>
      </c>
    </row>
    <row r="1367" spans="1:12" x14ac:dyDescent="0.3">
      <c r="A1367">
        <v>-3.0000000000000001E-3</v>
      </c>
      <c r="B1367">
        <v>0</v>
      </c>
      <c r="C1367" t="s">
        <v>46</v>
      </c>
      <c r="D1367">
        <v>0</v>
      </c>
      <c r="E1367">
        <v>0</v>
      </c>
      <c r="F1367">
        <v>0.60979899999999998</v>
      </c>
      <c r="G1367">
        <v>0.60902699999999999</v>
      </c>
      <c r="K1367">
        <v>0</v>
      </c>
      <c r="L1367">
        <v>0.60979899999999998</v>
      </c>
    </row>
    <row r="1368" spans="1:12" x14ac:dyDescent="0.3">
      <c r="A1368">
        <v>0.99399999999999999</v>
      </c>
      <c r="B1368">
        <v>0.85699999999999998</v>
      </c>
      <c r="C1368" t="s">
        <v>17</v>
      </c>
      <c r="D1368">
        <v>1</v>
      </c>
      <c r="E1368">
        <v>0</v>
      </c>
      <c r="F1368">
        <v>0.96848900000000004</v>
      </c>
      <c r="G1368">
        <v>0.97128599999999998</v>
      </c>
      <c r="K1368">
        <v>1</v>
      </c>
      <c r="L1368">
        <v>0.96848900000000004</v>
      </c>
    </row>
    <row r="1369" spans="1:12" x14ac:dyDescent="0.3">
      <c r="A1369">
        <v>0.60899999999999999</v>
      </c>
      <c r="B1369">
        <v>0.4</v>
      </c>
      <c r="C1369" t="s">
        <v>17</v>
      </c>
      <c r="D1369">
        <v>1</v>
      </c>
      <c r="E1369">
        <v>0</v>
      </c>
      <c r="F1369">
        <v>0.74780100000000005</v>
      </c>
      <c r="G1369">
        <v>0.75171200000000005</v>
      </c>
      <c r="K1369">
        <v>1</v>
      </c>
      <c r="L1369">
        <v>0.74780100000000005</v>
      </c>
    </row>
    <row r="1370" spans="1:12" x14ac:dyDescent="0.3">
      <c r="A1370">
        <v>2.3E-2</v>
      </c>
      <c r="B1370">
        <v>0</v>
      </c>
      <c r="C1370" t="s">
        <v>46</v>
      </c>
      <c r="D1370">
        <v>0</v>
      </c>
      <c r="E1370">
        <v>0</v>
      </c>
      <c r="F1370">
        <v>0.67361700000000002</v>
      </c>
      <c r="G1370">
        <v>0.66994299999999996</v>
      </c>
      <c r="K1370">
        <v>0</v>
      </c>
      <c r="L1370">
        <v>0.67361700000000002</v>
      </c>
    </row>
    <row r="1371" spans="1:12" x14ac:dyDescent="0.3">
      <c r="A1371">
        <v>0.93400000000000005</v>
      </c>
      <c r="B1371">
        <v>0.92300000000000004</v>
      </c>
      <c r="C1371" t="s">
        <v>17</v>
      </c>
      <c r="D1371">
        <v>1</v>
      </c>
      <c r="E1371">
        <v>0</v>
      </c>
      <c r="F1371">
        <v>0.93744899999999998</v>
      </c>
      <c r="G1371">
        <v>0.93558200000000002</v>
      </c>
      <c r="K1371">
        <v>1</v>
      </c>
      <c r="L1371">
        <v>0.93744899999999998</v>
      </c>
    </row>
    <row r="1372" spans="1:12" x14ac:dyDescent="0.3">
      <c r="A1372">
        <v>0.76700000000000002</v>
      </c>
      <c r="B1372">
        <v>0.5</v>
      </c>
      <c r="C1372" t="s">
        <v>17</v>
      </c>
      <c r="D1372">
        <v>1</v>
      </c>
      <c r="E1372">
        <v>0</v>
      </c>
      <c r="F1372">
        <v>0.86334599999999995</v>
      </c>
      <c r="G1372">
        <v>0.85991799999999996</v>
      </c>
      <c r="K1372">
        <v>1</v>
      </c>
      <c r="L1372">
        <v>0.86334599999999995</v>
      </c>
    </row>
    <row r="1373" spans="1:12" x14ac:dyDescent="0.3">
      <c r="A1373">
        <v>1</v>
      </c>
      <c r="B1373">
        <v>1</v>
      </c>
      <c r="C1373" t="s">
        <v>17</v>
      </c>
      <c r="D1373">
        <v>1</v>
      </c>
      <c r="E1373">
        <v>1</v>
      </c>
      <c r="F1373">
        <v>1</v>
      </c>
      <c r="G1373">
        <v>1</v>
      </c>
      <c r="K1373">
        <v>1</v>
      </c>
      <c r="L1373">
        <v>1</v>
      </c>
    </row>
    <row r="1374" spans="1:12" x14ac:dyDescent="0.3">
      <c r="A1374">
        <v>0.70499999999999996</v>
      </c>
      <c r="B1374">
        <v>0</v>
      </c>
      <c r="C1374" t="s">
        <v>17</v>
      </c>
      <c r="D1374">
        <v>1</v>
      </c>
      <c r="E1374">
        <v>0</v>
      </c>
      <c r="F1374">
        <v>0.71053699999999997</v>
      </c>
      <c r="G1374">
        <v>0.71601999999999999</v>
      </c>
      <c r="K1374">
        <v>1</v>
      </c>
      <c r="L1374">
        <v>0.71053699999999997</v>
      </c>
    </row>
    <row r="1375" spans="1:12" x14ac:dyDescent="0.3">
      <c r="A1375">
        <v>1</v>
      </c>
      <c r="B1375">
        <v>1</v>
      </c>
      <c r="C1375" t="s">
        <v>17</v>
      </c>
      <c r="D1375">
        <v>1</v>
      </c>
      <c r="E1375">
        <v>1</v>
      </c>
      <c r="F1375">
        <v>1</v>
      </c>
      <c r="G1375">
        <v>1</v>
      </c>
      <c r="K1375">
        <v>1</v>
      </c>
      <c r="L1375">
        <v>1</v>
      </c>
    </row>
    <row r="1376" spans="1:12" x14ac:dyDescent="0.3">
      <c r="A1376">
        <v>0.56000000000000005</v>
      </c>
      <c r="B1376">
        <v>0</v>
      </c>
      <c r="C1376" t="s">
        <v>17</v>
      </c>
      <c r="D1376">
        <v>1</v>
      </c>
      <c r="E1376">
        <v>0</v>
      </c>
      <c r="F1376">
        <v>0.74253800000000003</v>
      </c>
      <c r="G1376">
        <v>0.74592800000000004</v>
      </c>
      <c r="K1376">
        <v>1</v>
      </c>
      <c r="L1376">
        <v>0.74253800000000003</v>
      </c>
    </row>
    <row r="1377" spans="1:12" x14ac:dyDescent="0.3">
      <c r="A1377">
        <v>0.35699999999999998</v>
      </c>
      <c r="B1377">
        <v>0</v>
      </c>
      <c r="C1377" t="s">
        <v>46</v>
      </c>
      <c r="D1377">
        <v>0</v>
      </c>
      <c r="E1377">
        <v>0</v>
      </c>
      <c r="F1377">
        <v>0.67188000000000003</v>
      </c>
      <c r="G1377">
        <v>0.67407499999999998</v>
      </c>
      <c r="K1377">
        <v>0</v>
      </c>
      <c r="L1377">
        <v>0.67188000000000003</v>
      </c>
    </row>
    <row r="1378" spans="1:12" x14ac:dyDescent="0.3">
      <c r="A1378">
        <v>0.97799999999999998</v>
      </c>
      <c r="B1378">
        <v>0.4</v>
      </c>
      <c r="C1378" t="s">
        <v>17</v>
      </c>
      <c r="D1378">
        <v>1</v>
      </c>
      <c r="E1378">
        <v>0</v>
      </c>
      <c r="F1378">
        <v>0.88139100000000004</v>
      </c>
      <c r="G1378">
        <v>0.88281600000000005</v>
      </c>
      <c r="K1378">
        <v>1</v>
      </c>
      <c r="L1378">
        <v>0.88139100000000004</v>
      </c>
    </row>
    <row r="1379" spans="1:12" x14ac:dyDescent="0.3">
      <c r="A1379">
        <v>5.2999999999999999E-2</v>
      </c>
      <c r="B1379">
        <v>0</v>
      </c>
      <c r="C1379" t="s">
        <v>46</v>
      </c>
      <c r="D1379">
        <v>0</v>
      </c>
      <c r="E1379">
        <v>0</v>
      </c>
      <c r="F1379">
        <v>0.61570100000000005</v>
      </c>
      <c r="G1379">
        <v>0.61565700000000001</v>
      </c>
      <c r="K1379">
        <v>0</v>
      </c>
      <c r="L1379">
        <v>0.61570100000000005</v>
      </c>
    </row>
    <row r="1380" spans="1:12" x14ac:dyDescent="0.3">
      <c r="A1380">
        <v>6.7000000000000004E-2</v>
      </c>
      <c r="B1380">
        <v>0</v>
      </c>
      <c r="C1380" t="s">
        <v>46</v>
      </c>
      <c r="D1380">
        <v>0</v>
      </c>
      <c r="E1380">
        <v>0</v>
      </c>
      <c r="F1380">
        <v>0.68210800000000005</v>
      </c>
      <c r="G1380">
        <v>0.675848</v>
      </c>
      <c r="K1380">
        <v>0</v>
      </c>
      <c r="L1380">
        <v>0.68210800000000005</v>
      </c>
    </row>
    <row r="1381" spans="1:12" x14ac:dyDescent="0.3">
      <c r="A1381">
        <v>0.98799999999999999</v>
      </c>
      <c r="B1381">
        <v>0.66700000000000004</v>
      </c>
      <c r="C1381" t="s">
        <v>17</v>
      </c>
      <c r="D1381">
        <v>1</v>
      </c>
      <c r="E1381">
        <v>0</v>
      </c>
      <c r="F1381">
        <v>0.902582</v>
      </c>
      <c r="G1381">
        <v>0.90289600000000003</v>
      </c>
      <c r="K1381">
        <v>1</v>
      </c>
      <c r="L1381">
        <v>0.902582</v>
      </c>
    </row>
    <row r="1382" spans="1:12" x14ac:dyDescent="0.3">
      <c r="A1382">
        <v>0.94599999999999995</v>
      </c>
      <c r="B1382">
        <v>0.53800000000000003</v>
      </c>
      <c r="C1382" t="s">
        <v>17</v>
      </c>
      <c r="D1382">
        <v>1</v>
      </c>
      <c r="E1382">
        <v>0</v>
      </c>
      <c r="F1382">
        <v>0.92159599999999997</v>
      </c>
      <c r="G1382">
        <v>0.921597</v>
      </c>
      <c r="K1382">
        <v>1</v>
      </c>
      <c r="L1382">
        <v>0.92159599999999997</v>
      </c>
    </row>
    <row r="1383" spans="1:12" x14ac:dyDescent="0.3">
      <c r="A1383">
        <v>0.99</v>
      </c>
      <c r="B1383">
        <v>0.5</v>
      </c>
      <c r="C1383" t="s">
        <v>17</v>
      </c>
      <c r="D1383">
        <v>1</v>
      </c>
      <c r="E1383">
        <v>0</v>
      </c>
      <c r="F1383">
        <v>0.89378100000000005</v>
      </c>
      <c r="G1383">
        <v>0.88560099999999997</v>
      </c>
      <c r="K1383">
        <v>1</v>
      </c>
      <c r="L1383">
        <v>0.89378100000000005</v>
      </c>
    </row>
    <row r="1384" spans="1:12" x14ac:dyDescent="0.3">
      <c r="A1384">
        <v>0.88200000000000001</v>
      </c>
      <c r="B1384">
        <v>0.5</v>
      </c>
      <c r="C1384" t="s">
        <v>17</v>
      </c>
      <c r="D1384">
        <v>1</v>
      </c>
      <c r="E1384">
        <v>0</v>
      </c>
      <c r="F1384">
        <v>0.89107800000000004</v>
      </c>
      <c r="G1384">
        <v>0.89376500000000003</v>
      </c>
      <c r="K1384">
        <v>1</v>
      </c>
      <c r="L1384">
        <v>0.89107800000000004</v>
      </c>
    </row>
    <row r="1385" spans="1:12" x14ac:dyDescent="0.3">
      <c r="A1385">
        <v>4.3999999999999997E-2</v>
      </c>
      <c r="B1385">
        <v>0</v>
      </c>
      <c r="C1385" t="s">
        <v>46</v>
      </c>
      <c r="D1385">
        <v>0</v>
      </c>
      <c r="E1385">
        <v>0</v>
      </c>
      <c r="F1385">
        <v>0.67653200000000002</v>
      </c>
      <c r="G1385">
        <v>0.66275700000000004</v>
      </c>
      <c r="K1385">
        <v>0</v>
      </c>
      <c r="L1385">
        <v>0.67653200000000002</v>
      </c>
    </row>
    <row r="1386" spans="1:12" x14ac:dyDescent="0.3">
      <c r="A1386">
        <v>0.98699999999999999</v>
      </c>
      <c r="B1386">
        <v>0.66700000000000004</v>
      </c>
      <c r="C1386" t="s">
        <v>17</v>
      </c>
      <c r="D1386">
        <v>1</v>
      </c>
      <c r="E1386">
        <v>0</v>
      </c>
      <c r="F1386">
        <v>0.93129899999999999</v>
      </c>
      <c r="G1386">
        <v>0.91970499999999999</v>
      </c>
      <c r="K1386">
        <v>1</v>
      </c>
      <c r="L1386">
        <v>0.93129899999999999</v>
      </c>
    </row>
    <row r="1387" spans="1:12" x14ac:dyDescent="0.3">
      <c r="A1387">
        <v>3.6999999999999998E-2</v>
      </c>
      <c r="B1387">
        <v>0</v>
      </c>
      <c r="C1387" t="s">
        <v>46</v>
      </c>
      <c r="D1387">
        <v>0</v>
      </c>
      <c r="E1387">
        <v>0</v>
      </c>
      <c r="F1387">
        <v>0.60078600000000004</v>
      </c>
      <c r="G1387">
        <v>0.601858</v>
      </c>
      <c r="K1387">
        <v>0</v>
      </c>
      <c r="L1387">
        <v>0.60078600000000004</v>
      </c>
    </row>
    <row r="1388" spans="1:12" x14ac:dyDescent="0.3">
      <c r="A1388">
        <v>0.28399999999999997</v>
      </c>
      <c r="B1388">
        <v>0</v>
      </c>
      <c r="C1388" t="s">
        <v>46</v>
      </c>
      <c r="D1388">
        <v>0</v>
      </c>
      <c r="E1388">
        <v>0</v>
      </c>
      <c r="F1388">
        <v>0.67369900000000005</v>
      </c>
      <c r="G1388">
        <v>0.672817</v>
      </c>
      <c r="K1388">
        <v>0</v>
      </c>
      <c r="L1388">
        <v>0.67369900000000005</v>
      </c>
    </row>
    <row r="1389" spans="1:12" x14ac:dyDescent="0.3">
      <c r="A1389">
        <v>0.50800000000000001</v>
      </c>
      <c r="B1389">
        <v>0.316</v>
      </c>
      <c r="C1389" t="s">
        <v>42</v>
      </c>
      <c r="D1389">
        <v>0.5</v>
      </c>
      <c r="E1389">
        <v>0</v>
      </c>
      <c r="F1389">
        <v>0.79933900000000002</v>
      </c>
      <c r="G1389">
        <v>0.80295499999999997</v>
      </c>
      <c r="K1389">
        <v>0.5</v>
      </c>
      <c r="L1389">
        <v>0.79933900000000002</v>
      </c>
    </row>
    <row r="1390" spans="1:12" x14ac:dyDescent="0.3">
      <c r="A1390">
        <v>0.53100000000000003</v>
      </c>
      <c r="B1390">
        <v>0.435</v>
      </c>
      <c r="C1390" t="s">
        <v>17</v>
      </c>
      <c r="D1390">
        <v>1</v>
      </c>
      <c r="E1390">
        <v>0</v>
      </c>
      <c r="F1390">
        <v>0.76127999999999996</v>
      </c>
      <c r="G1390">
        <v>0.76763700000000001</v>
      </c>
      <c r="K1390">
        <v>1</v>
      </c>
      <c r="L1390">
        <v>0.76127999999999996</v>
      </c>
    </row>
    <row r="1391" spans="1:12" x14ac:dyDescent="0.3">
      <c r="A1391">
        <v>9.9000000000000005E-2</v>
      </c>
      <c r="B1391">
        <v>0</v>
      </c>
      <c r="C1391" t="s">
        <v>46</v>
      </c>
      <c r="D1391">
        <v>0</v>
      </c>
      <c r="E1391">
        <v>0</v>
      </c>
      <c r="F1391">
        <v>0.61646999999999996</v>
      </c>
      <c r="G1391">
        <v>0.62529000000000001</v>
      </c>
      <c r="K1391">
        <v>0</v>
      </c>
      <c r="L1391">
        <v>0.61646999999999996</v>
      </c>
    </row>
    <row r="1392" spans="1:12" x14ac:dyDescent="0.3">
      <c r="A1392">
        <v>0.95499999999999996</v>
      </c>
      <c r="B1392">
        <v>0.4</v>
      </c>
      <c r="C1392" t="s">
        <v>17</v>
      </c>
      <c r="D1392">
        <v>1</v>
      </c>
      <c r="E1392">
        <v>0</v>
      </c>
      <c r="F1392">
        <v>0.87604800000000005</v>
      </c>
      <c r="G1392">
        <v>0.87745200000000001</v>
      </c>
      <c r="K1392">
        <v>1</v>
      </c>
      <c r="L1392">
        <v>0.87604800000000005</v>
      </c>
    </row>
    <row r="1393" spans="1:12" x14ac:dyDescent="0.3">
      <c r="A1393">
        <v>0.40300000000000002</v>
      </c>
      <c r="B1393">
        <v>0</v>
      </c>
      <c r="C1393" t="s">
        <v>46</v>
      </c>
      <c r="D1393">
        <v>0</v>
      </c>
      <c r="E1393">
        <v>0</v>
      </c>
      <c r="F1393">
        <v>0.68556799999999996</v>
      </c>
      <c r="G1393">
        <v>0.67988099999999996</v>
      </c>
      <c r="K1393">
        <v>0</v>
      </c>
      <c r="L1393">
        <v>0.68556799999999996</v>
      </c>
    </row>
    <row r="1394" spans="1:12" x14ac:dyDescent="0.3">
      <c r="A1394">
        <v>0.95799999999999996</v>
      </c>
      <c r="B1394">
        <v>0.66700000000000004</v>
      </c>
      <c r="C1394" t="s">
        <v>17</v>
      </c>
      <c r="D1394">
        <v>1</v>
      </c>
      <c r="E1394">
        <v>0</v>
      </c>
      <c r="F1394">
        <v>0.94518599999999997</v>
      </c>
      <c r="G1394">
        <v>0.94543299999999997</v>
      </c>
      <c r="K1394">
        <v>1</v>
      </c>
      <c r="L1394">
        <v>0.94518599999999997</v>
      </c>
    </row>
    <row r="1395" spans="1:12" x14ac:dyDescent="0.3">
      <c r="A1395">
        <v>0.20100000000000001</v>
      </c>
      <c r="B1395">
        <v>0</v>
      </c>
      <c r="C1395" t="s">
        <v>42</v>
      </c>
      <c r="D1395">
        <v>0.5</v>
      </c>
      <c r="E1395">
        <v>0</v>
      </c>
      <c r="F1395">
        <v>0.66078800000000004</v>
      </c>
      <c r="G1395">
        <v>0.66607499999999997</v>
      </c>
      <c r="K1395">
        <v>0.5</v>
      </c>
      <c r="L1395">
        <v>0.66078800000000004</v>
      </c>
    </row>
    <row r="1396" spans="1:12" x14ac:dyDescent="0.3">
      <c r="A1396">
        <v>0.86599999999999999</v>
      </c>
      <c r="B1396">
        <v>0.5</v>
      </c>
      <c r="C1396" t="s">
        <v>17</v>
      </c>
      <c r="D1396">
        <v>1</v>
      </c>
      <c r="E1396">
        <v>0</v>
      </c>
      <c r="F1396">
        <v>0.85079199999999999</v>
      </c>
      <c r="G1396">
        <v>0.84312200000000004</v>
      </c>
      <c r="K1396">
        <v>1</v>
      </c>
      <c r="L1396">
        <v>0.85079199999999999</v>
      </c>
    </row>
    <row r="1397" spans="1:12" x14ac:dyDescent="0.3">
      <c r="A1397">
        <v>0.88800000000000001</v>
      </c>
      <c r="B1397">
        <v>0.75</v>
      </c>
      <c r="C1397" t="s">
        <v>17</v>
      </c>
      <c r="D1397">
        <v>1</v>
      </c>
      <c r="E1397">
        <v>0</v>
      </c>
      <c r="F1397">
        <v>0.906663</v>
      </c>
      <c r="G1397">
        <v>0.90371299999999999</v>
      </c>
      <c r="K1397">
        <v>1</v>
      </c>
      <c r="L1397">
        <v>0.906663</v>
      </c>
    </row>
    <row r="1398" spans="1:12" x14ac:dyDescent="0.3">
      <c r="A1398">
        <v>1</v>
      </c>
      <c r="B1398">
        <v>1</v>
      </c>
      <c r="C1398" t="s">
        <v>17</v>
      </c>
      <c r="D1398">
        <v>1</v>
      </c>
      <c r="E1398">
        <v>1</v>
      </c>
      <c r="F1398">
        <v>1</v>
      </c>
      <c r="G1398">
        <v>1</v>
      </c>
      <c r="K1398">
        <v>1</v>
      </c>
      <c r="L1398">
        <v>1</v>
      </c>
    </row>
    <row r="1399" spans="1:12" x14ac:dyDescent="0.3">
      <c r="A1399">
        <v>1</v>
      </c>
      <c r="B1399">
        <v>1</v>
      </c>
      <c r="C1399" t="s">
        <v>17</v>
      </c>
      <c r="D1399">
        <v>1</v>
      </c>
      <c r="E1399">
        <v>1</v>
      </c>
      <c r="F1399">
        <v>0.85831100000000005</v>
      </c>
      <c r="G1399">
        <v>0.86344299999999996</v>
      </c>
      <c r="K1399">
        <v>1</v>
      </c>
      <c r="L1399">
        <v>0.85831100000000005</v>
      </c>
    </row>
    <row r="1400" spans="1:12" x14ac:dyDescent="0.3">
      <c r="A1400">
        <v>6.6000000000000003E-2</v>
      </c>
      <c r="B1400">
        <v>0</v>
      </c>
      <c r="C1400" t="s">
        <v>46</v>
      </c>
      <c r="D1400">
        <v>0</v>
      </c>
      <c r="E1400">
        <v>0</v>
      </c>
      <c r="F1400">
        <v>0.663134</v>
      </c>
      <c r="G1400">
        <v>0.66673099999999996</v>
      </c>
      <c r="K1400">
        <v>0</v>
      </c>
      <c r="L1400">
        <v>0.663134</v>
      </c>
    </row>
    <row r="1401" spans="1:12" x14ac:dyDescent="0.3">
      <c r="A1401">
        <v>1</v>
      </c>
      <c r="B1401">
        <v>1</v>
      </c>
      <c r="C1401" t="s">
        <v>17</v>
      </c>
      <c r="D1401">
        <v>1</v>
      </c>
      <c r="E1401">
        <v>1</v>
      </c>
      <c r="F1401">
        <v>1</v>
      </c>
      <c r="G1401">
        <v>1</v>
      </c>
      <c r="K1401">
        <v>1</v>
      </c>
      <c r="L1401">
        <v>1</v>
      </c>
    </row>
    <row r="1402" spans="1:12" x14ac:dyDescent="0.3">
      <c r="A1402">
        <v>0.94499999999999995</v>
      </c>
      <c r="B1402">
        <v>0.8</v>
      </c>
      <c r="C1402" t="s">
        <v>17</v>
      </c>
      <c r="D1402">
        <v>1</v>
      </c>
      <c r="E1402">
        <v>0</v>
      </c>
      <c r="F1402">
        <v>0.86080500000000004</v>
      </c>
      <c r="G1402">
        <v>0.864178</v>
      </c>
      <c r="K1402">
        <v>1</v>
      </c>
      <c r="L1402">
        <v>0.86080500000000004</v>
      </c>
    </row>
    <row r="1403" spans="1:12" x14ac:dyDescent="0.3">
      <c r="A1403">
        <v>0.90200000000000002</v>
      </c>
      <c r="B1403">
        <v>0.54500000000000004</v>
      </c>
      <c r="C1403" t="s">
        <v>17</v>
      </c>
      <c r="D1403">
        <v>1</v>
      </c>
      <c r="E1403">
        <v>0</v>
      </c>
      <c r="F1403">
        <v>0.801122</v>
      </c>
      <c r="G1403">
        <v>0.81689999999999996</v>
      </c>
      <c r="K1403">
        <v>1</v>
      </c>
      <c r="L1403">
        <v>0.801122</v>
      </c>
    </row>
    <row r="1404" spans="1:12" x14ac:dyDescent="0.3">
      <c r="A1404">
        <v>0.65200000000000002</v>
      </c>
      <c r="B1404">
        <v>0.5</v>
      </c>
      <c r="C1404" t="s">
        <v>42</v>
      </c>
      <c r="D1404">
        <v>0.5</v>
      </c>
      <c r="E1404">
        <v>0</v>
      </c>
      <c r="F1404">
        <v>0.87985400000000002</v>
      </c>
      <c r="G1404">
        <v>0.86661500000000002</v>
      </c>
      <c r="K1404">
        <v>0.5</v>
      </c>
      <c r="L1404">
        <v>0.87985400000000002</v>
      </c>
    </row>
    <row r="1405" spans="1:12" x14ac:dyDescent="0.3">
      <c r="A1405">
        <v>1</v>
      </c>
      <c r="B1405">
        <v>1</v>
      </c>
      <c r="C1405" t="s">
        <v>17</v>
      </c>
      <c r="D1405">
        <v>1</v>
      </c>
      <c r="E1405">
        <v>1</v>
      </c>
      <c r="F1405">
        <v>1</v>
      </c>
      <c r="G1405">
        <v>1</v>
      </c>
      <c r="K1405">
        <v>1</v>
      </c>
      <c r="L1405">
        <v>1</v>
      </c>
    </row>
    <row r="1406" spans="1:12" x14ac:dyDescent="0.3">
      <c r="A1406">
        <v>0.92600000000000005</v>
      </c>
      <c r="B1406">
        <v>0.83299999999999996</v>
      </c>
      <c r="C1406" t="s">
        <v>17</v>
      </c>
      <c r="D1406">
        <v>1</v>
      </c>
      <c r="E1406">
        <v>0</v>
      </c>
      <c r="F1406">
        <v>0.86826099999999995</v>
      </c>
      <c r="G1406">
        <v>0.86044200000000004</v>
      </c>
      <c r="K1406">
        <v>1</v>
      </c>
      <c r="L1406">
        <v>0.86826099999999995</v>
      </c>
    </row>
    <row r="1407" spans="1:12" x14ac:dyDescent="0.3">
      <c r="A1407">
        <v>0.19700000000000001</v>
      </c>
      <c r="B1407">
        <v>0.16700000000000001</v>
      </c>
      <c r="C1407" t="s">
        <v>46</v>
      </c>
      <c r="D1407">
        <v>0</v>
      </c>
      <c r="E1407">
        <v>0</v>
      </c>
      <c r="F1407">
        <v>0.65657200000000004</v>
      </c>
      <c r="G1407">
        <v>0.65864400000000001</v>
      </c>
      <c r="K1407">
        <v>0</v>
      </c>
      <c r="L1407">
        <v>0.65657200000000004</v>
      </c>
    </row>
    <row r="1408" spans="1:12" x14ac:dyDescent="0.3">
      <c r="A1408">
        <v>0.77600000000000002</v>
      </c>
      <c r="B1408">
        <v>0</v>
      </c>
      <c r="C1408" t="s">
        <v>46</v>
      </c>
      <c r="D1408">
        <v>0</v>
      </c>
      <c r="E1408">
        <v>0</v>
      </c>
      <c r="F1408">
        <v>0.78821200000000002</v>
      </c>
      <c r="G1408">
        <v>0.77661899999999995</v>
      </c>
      <c r="K1408">
        <v>0</v>
      </c>
      <c r="L1408">
        <v>0.78821200000000002</v>
      </c>
    </row>
    <row r="1409" spans="1:12" x14ac:dyDescent="0.3">
      <c r="A1409">
        <v>0.92800000000000005</v>
      </c>
      <c r="B1409">
        <v>0.66700000000000004</v>
      </c>
      <c r="C1409" t="s">
        <v>17</v>
      </c>
      <c r="D1409">
        <v>1</v>
      </c>
      <c r="E1409">
        <v>0</v>
      </c>
      <c r="F1409">
        <v>0.88067399999999996</v>
      </c>
      <c r="G1409">
        <v>0.86216300000000001</v>
      </c>
      <c r="K1409">
        <v>1</v>
      </c>
      <c r="L1409">
        <v>0.88067399999999996</v>
      </c>
    </row>
    <row r="1410" spans="1:12" x14ac:dyDescent="0.3">
      <c r="A1410">
        <v>0.96199999999999997</v>
      </c>
      <c r="B1410">
        <v>0.66700000000000004</v>
      </c>
      <c r="C1410" t="s">
        <v>17</v>
      </c>
      <c r="D1410">
        <v>1</v>
      </c>
      <c r="E1410">
        <v>0</v>
      </c>
      <c r="F1410">
        <v>0.92606599999999994</v>
      </c>
      <c r="G1410">
        <v>0.91922599999999999</v>
      </c>
      <c r="K1410">
        <v>1</v>
      </c>
      <c r="L1410">
        <v>0.92606599999999994</v>
      </c>
    </row>
    <row r="1411" spans="1:12" x14ac:dyDescent="0.3">
      <c r="A1411">
        <v>0.52300000000000002</v>
      </c>
      <c r="B1411">
        <v>0</v>
      </c>
      <c r="C1411" t="s">
        <v>42</v>
      </c>
      <c r="D1411">
        <v>0.5</v>
      </c>
      <c r="E1411">
        <v>0</v>
      </c>
      <c r="F1411">
        <v>0.82311699999999999</v>
      </c>
      <c r="G1411">
        <v>0.81043699999999996</v>
      </c>
      <c r="K1411">
        <v>0.5</v>
      </c>
      <c r="L1411">
        <v>0.82311699999999999</v>
      </c>
    </row>
    <row r="1412" spans="1:12" x14ac:dyDescent="0.3">
      <c r="A1412">
        <v>8.3000000000000004E-2</v>
      </c>
      <c r="B1412">
        <v>0</v>
      </c>
      <c r="C1412" t="s">
        <v>46</v>
      </c>
      <c r="D1412">
        <v>0</v>
      </c>
      <c r="E1412">
        <v>0</v>
      </c>
      <c r="F1412">
        <v>0.61716400000000005</v>
      </c>
      <c r="G1412">
        <v>0.616734</v>
      </c>
      <c r="K1412">
        <v>0</v>
      </c>
      <c r="L1412">
        <v>0.61716400000000005</v>
      </c>
    </row>
    <row r="1413" spans="1:12" x14ac:dyDescent="0.3">
      <c r="A1413">
        <v>0.94199999999999995</v>
      </c>
      <c r="B1413">
        <v>0.8</v>
      </c>
      <c r="C1413" t="s">
        <v>17</v>
      </c>
      <c r="D1413">
        <v>1</v>
      </c>
      <c r="E1413">
        <v>0</v>
      </c>
      <c r="F1413">
        <v>0.90803100000000003</v>
      </c>
      <c r="G1413">
        <v>0.90792099999999998</v>
      </c>
      <c r="K1413">
        <v>1</v>
      </c>
      <c r="L1413">
        <v>0.90803100000000003</v>
      </c>
    </row>
    <row r="1414" spans="1:12" x14ac:dyDescent="0.3">
      <c r="A1414">
        <v>1</v>
      </c>
      <c r="B1414">
        <v>1</v>
      </c>
      <c r="C1414" t="s">
        <v>17</v>
      </c>
      <c r="D1414">
        <v>1</v>
      </c>
      <c r="E1414">
        <v>1</v>
      </c>
      <c r="F1414">
        <v>1</v>
      </c>
      <c r="G1414">
        <v>1</v>
      </c>
      <c r="K1414">
        <v>1</v>
      </c>
      <c r="L1414">
        <v>1</v>
      </c>
    </row>
    <row r="1415" spans="1:12" x14ac:dyDescent="0.3">
      <c r="A1415">
        <v>0.151</v>
      </c>
      <c r="B1415">
        <v>0</v>
      </c>
      <c r="C1415" t="s">
        <v>46</v>
      </c>
      <c r="D1415">
        <v>0</v>
      </c>
      <c r="E1415">
        <v>0</v>
      </c>
      <c r="F1415">
        <v>0.590449</v>
      </c>
      <c r="G1415">
        <v>0.59660599999999997</v>
      </c>
      <c r="K1415">
        <v>0</v>
      </c>
      <c r="L1415">
        <v>0.590449</v>
      </c>
    </row>
    <row r="1416" spans="1:12" x14ac:dyDescent="0.3">
      <c r="A1416">
        <v>0.93899999999999995</v>
      </c>
      <c r="B1416">
        <v>0</v>
      </c>
      <c r="C1416" t="s">
        <v>17</v>
      </c>
      <c r="D1416">
        <v>1</v>
      </c>
      <c r="E1416">
        <v>0</v>
      </c>
      <c r="F1416">
        <v>0.86519299999999999</v>
      </c>
      <c r="G1416">
        <v>0.84803499999999998</v>
      </c>
      <c r="K1416">
        <v>1</v>
      </c>
      <c r="L1416">
        <v>0.86519299999999999</v>
      </c>
    </row>
    <row r="1417" spans="1:12" x14ac:dyDescent="0.3">
      <c r="A1417">
        <v>0.75700000000000001</v>
      </c>
      <c r="B1417">
        <v>0</v>
      </c>
      <c r="C1417" t="s">
        <v>17</v>
      </c>
      <c r="D1417">
        <v>1</v>
      </c>
      <c r="E1417">
        <v>0</v>
      </c>
      <c r="F1417">
        <v>0.81959899999999997</v>
      </c>
      <c r="G1417">
        <v>0.81022700000000003</v>
      </c>
      <c r="K1417">
        <v>1</v>
      </c>
      <c r="L1417">
        <v>0.81959899999999997</v>
      </c>
    </row>
    <row r="1418" spans="1:12" x14ac:dyDescent="0.3">
      <c r="A1418">
        <v>0.82499999999999996</v>
      </c>
      <c r="B1418">
        <v>0</v>
      </c>
      <c r="C1418" t="s">
        <v>42</v>
      </c>
      <c r="D1418">
        <v>0.5</v>
      </c>
      <c r="E1418">
        <v>0</v>
      </c>
      <c r="F1418">
        <v>0.77054599999999995</v>
      </c>
      <c r="G1418">
        <v>0.76119400000000004</v>
      </c>
      <c r="K1418">
        <v>0.5</v>
      </c>
      <c r="L1418">
        <v>0.77054599999999995</v>
      </c>
    </row>
    <row r="1419" spans="1:12" x14ac:dyDescent="0.3">
      <c r="A1419">
        <v>0.84499999999999997</v>
      </c>
      <c r="B1419">
        <v>0.25</v>
      </c>
      <c r="C1419" t="s">
        <v>17</v>
      </c>
      <c r="D1419">
        <v>1</v>
      </c>
      <c r="E1419">
        <v>0</v>
      </c>
      <c r="F1419">
        <v>0.89138200000000001</v>
      </c>
      <c r="G1419">
        <v>0.87988999999999995</v>
      </c>
      <c r="K1419">
        <v>1</v>
      </c>
      <c r="L1419">
        <v>0.89138200000000001</v>
      </c>
    </row>
    <row r="1420" spans="1:12" x14ac:dyDescent="0.3">
      <c r="A1420">
        <v>0.755</v>
      </c>
      <c r="B1420">
        <v>0.5</v>
      </c>
      <c r="C1420" t="s">
        <v>42</v>
      </c>
      <c r="D1420">
        <v>0.5</v>
      </c>
      <c r="E1420">
        <v>0</v>
      </c>
      <c r="F1420">
        <v>0.72203899999999999</v>
      </c>
      <c r="G1420">
        <v>0.73406099999999996</v>
      </c>
      <c r="K1420">
        <v>0.5</v>
      </c>
      <c r="L1420">
        <v>0.72203899999999999</v>
      </c>
    </row>
    <row r="1421" spans="1:12" x14ac:dyDescent="0.3">
      <c r="A1421">
        <v>0.98099999999999998</v>
      </c>
      <c r="B1421">
        <v>0.81799999999999995</v>
      </c>
      <c r="C1421" t="s">
        <v>17</v>
      </c>
      <c r="D1421">
        <v>1</v>
      </c>
      <c r="E1421">
        <v>0</v>
      </c>
      <c r="F1421">
        <v>0.916211</v>
      </c>
      <c r="G1421">
        <v>0.91761099999999995</v>
      </c>
      <c r="K1421">
        <v>1</v>
      </c>
      <c r="L1421">
        <v>0.916211</v>
      </c>
    </row>
    <row r="1422" spans="1:12" x14ac:dyDescent="0.3">
      <c r="A1422">
        <v>0.97199999999999998</v>
      </c>
      <c r="B1422">
        <v>0.6</v>
      </c>
      <c r="C1422" t="s">
        <v>17</v>
      </c>
      <c r="D1422">
        <v>1</v>
      </c>
      <c r="E1422">
        <v>0</v>
      </c>
      <c r="F1422">
        <v>0.89744500000000005</v>
      </c>
      <c r="G1422">
        <v>0.88506099999999999</v>
      </c>
      <c r="K1422">
        <v>1</v>
      </c>
      <c r="L1422">
        <v>0.89744500000000005</v>
      </c>
    </row>
    <row r="1423" spans="1:12" x14ac:dyDescent="0.3">
      <c r="A1423">
        <v>0.45600000000000002</v>
      </c>
      <c r="B1423">
        <v>0.5</v>
      </c>
      <c r="C1423" t="s">
        <v>17</v>
      </c>
      <c r="D1423">
        <v>1</v>
      </c>
      <c r="E1423">
        <v>0</v>
      </c>
      <c r="F1423">
        <v>0.70937799999999995</v>
      </c>
      <c r="G1423">
        <v>0.71348199999999995</v>
      </c>
      <c r="K1423">
        <v>1</v>
      </c>
      <c r="L1423">
        <v>0.70937799999999995</v>
      </c>
    </row>
    <row r="1424" spans="1:12" x14ac:dyDescent="0.3">
      <c r="A1424">
        <v>0.999</v>
      </c>
      <c r="B1424">
        <v>0.91700000000000004</v>
      </c>
      <c r="C1424" t="s">
        <v>17</v>
      </c>
      <c r="D1424">
        <v>1</v>
      </c>
      <c r="E1424">
        <v>0</v>
      </c>
      <c r="F1424">
        <v>0.98634999999999995</v>
      </c>
      <c r="G1424">
        <v>0.98600100000000002</v>
      </c>
      <c r="K1424">
        <v>1</v>
      </c>
      <c r="L1424">
        <v>0.98634999999999995</v>
      </c>
    </row>
    <row r="1425" spans="1:12" x14ac:dyDescent="0.3">
      <c r="A1425">
        <v>0.91100000000000003</v>
      </c>
      <c r="B1425">
        <v>0.8</v>
      </c>
      <c r="C1425" t="s">
        <v>17</v>
      </c>
      <c r="D1425">
        <v>1</v>
      </c>
      <c r="E1425">
        <v>0</v>
      </c>
      <c r="F1425">
        <v>0.87258999999999998</v>
      </c>
      <c r="G1425">
        <v>0.87067600000000001</v>
      </c>
      <c r="K1425">
        <v>1</v>
      </c>
      <c r="L1425">
        <v>0.87258999999999998</v>
      </c>
    </row>
    <row r="1426" spans="1:12" x14ac:dyDescent="0.3">
      <c r="A1426">
        <v>0.81399999999999995</v>
      </c>
      <c r="B1426">
        <v>0</v>
      </c>
      <c r="C1426" t="s">
        <v>17</v>
      </c>
      <c r="D1426">
        <v>1</v>
      </c>
      <c r="E1426">
        <v>0</v>
      </c>
      <c r="F1426">
        <v>0.84906400000000004</v>
      </c>
      <c r="G1426">
        <v>0.83969800000000006</v>
      </c>
      <c r="K1426">
        <v>1</v>
      </c>
      <c r="L1426">
        <v>0.84906400000000004</v>
      </c>
    </row>
    <row r="1427" spans="1:12" x14ac:dyDescent="0.3">
      <c r="A1427">
        <v>0.89200000000000002</v>
      </c>
      <c r="B1427">
        <v>0</v>
      </c>
      <c r="C1427" t="s">
        <v>17</v>
      </c>
      <c r="D1427">
        <v>1</v>
      </c>
      <c r="E1427">
        <v>0</v>
      </c>
      <c r="F1427">
        <v>0.87010600000000005</v>
      </c>
      <c r="G1427">
        <v>0.86060599999999998</v>
      </c>
      <c r="K1427">
        <v>1</v>
      </c>
      <c r="L1427">
        <v>0.87010600000000005</v>
      </c>
    </row>
    <row r="1428" spans="1:12" x14ac:dyDescent="0.3">
      <c r="A1428">
        <v>0.17599999999999999</v>
      </c>
      <c r="B1428">
        <v>0</v>
      </c>
      <c r="C1428" t="s">
        <v>46</v>
      </c>
      <c r="D1428">
        <v>0</v>
      </c>
      <c r="E1428">
        <v>0</v>
      </c>
      <c r="F1428">
        <v>0.62515600000000004</v>
      </c>
      <c r="G1428">
        <v>0.63088699999999998</v>
      </c>
      <c r="K1428">
        <v>0</v>
      </c>
      <c r="L1428">
        <v>0.62515600000000004</v>
      </c>
    </row>
    <row r="1429" spans="1:12" x14ac:dyDescent="0.3">
      <c r="A1429">
        <v>0.98299999999999998</v>
      </c>
      <c r="B1429">
        <v>0.54500000000000004</v>
      </c>
      <c r="C1429" t="s">
        <v>17</v>
      </c>
      <c r="D1429">
        <v>1</v>
      </c>
      <c r="E1429">
        <v>0</v>
      </c>
      <c r="F1429">
        <v>0.78475600000000001</v>
      </c>
      <c r="G1429">
        <v>0.792072</v>
      </c>
      <c r="K1429">
        <v>1</v>
      </c>
      <c r="L1429">
        <v>0.78475600000000001</v>
      </c>
    </row>
    <row r="1430" spans="1:12" x14ac:dyDescent="0.3">
      <c r="A1430">
        <v>0.93600000000000005</v>
      </c>
      <c r="B1430">
        <v>0</v>
      </c>
      <c r="C1430" t="s">
        <v>17</v>
      </c>
      <c r="D1430">
        <v>1</v>
      </c>
      <c r="E1430">
        <v>0</v>
      </c>
      <c r="F1430">
        <v>0.80139899999999997</v>
      </c>
      <c r="G1430">
        <v>0.80249999999999999</v>
      </c>
      <c r="K1430">
        <v>1</v>
      </c>
      <c r="L1430">
        <v>0.80139899999999997</v>
      </c>
    </row>
    <row r="1431" spans="1:12" x14ac:dyDescent="0.3">
      <c r="A1431">
        <v>0.08</v>
      </c>
      <c r="B1431">
        <v>0</v>
      </c>
      <c r="C1431" t="s">
        <v>46</v>
      </c>
      <c r="D1431">
        <v>0</v>
      </c>
      <c r="E1431">
        <v>0</v>
      </c>
      <c r="F1431">
        <v>0.68446399999999996</v>
      </c>
      <c r="G1431">
        <v>0.68128299999999997</v>
      </c>
      <c r="K1431">
        <v>0</v>
      </c>
      <c r="L1431">
        <v>0.68446399999999996</v>
      </c>
    </row>
    <row r="1432" spans="1:12" x14ac:dyDescent="0.3">
      <c r="A1432">
        <v>1</v>
      </c>
      <c r="B1432">
        <v>1</v>
      </c>
      <c r="C1432" t="s">
        <v>17</v>
      </c>
      <c r="D1432">
        <v>1</v>
      </c>
      <c r="E1432">
        <v>1</v>
      </c>
      <c r="F1432">
        <v>1</v>
      </c>
      <c r="G1432">
        <v>1</v>
      </c>
      <c r="K1432">
        <v>1</v>
      </c>
      <c r="L1432">
        <v>1</v>
      </c>
    </row>
    <row r="1433" spans="1:12" x14ac:dyDescent="0.3">
      <c r="A1433">
        <v>0.52200000000000002</v>
      </c>
      <c r="B1433">
        <v>0.28599999999999998</v>
      </c>
      <c r="C1433" t="s">
        <v>42</v>
      </c>
      <c r="D1433">
        <v>0.5</v>
      </c>
      <c r="E1433">
        <v>0</v>
      </c>
      <c r="F1433">
        <v>0.68182200000000004</v>
      </c>
      <c r="G1433">
        <v>0.68680699999999995</v>
      </c>
      <c r="K1433">
        <v>0.5</v>
      </c>
      <c r="L1433">
        <v>0.68182200000000004</v>
      </c>
    </row>
    <row r="1434" spans="1:12" x14ac:dyDescent="0.3">
      <c r="A1434">
        <v>0.755</v>
      </c>
      <c r="B1434">
        <v>0.2</v>
      </c>
      <c r="C1434" t="s">
        <v>17</v>
      </c>
      <c r="D1434">
        <v>1</v>
      </c>
      <c r="E1434">
        <v>0</v>
      </c>
      <c r="F1434">
        <v>0.793161</v>
      </c>
      <c r="G1434">
        <v>0.79024899999999998</v>
      </c>
      <c r="K1434">
        <v>1</v>
      </c>
      <c r="L1434">
        <v>0.793161</v>
      </c>
    </row>
    <row r="1435" spans="1:12" x14ac:dyDescent="0.3">
      <c r="A1435">
        <v>1</v>
      </c>
      <c r="B1435">
        <v>1</v>
      </c>
      <c r="C1435" t="s">
        <v>17</v>
      </c>
      <c r="D1435">
        <v>1</v>
      </c>
      <c r="E1435">
        <v>1</v>
      </c>
      <c r="F1435">
        <v>0.97116400000000003</v>
      </c>
      <c r="G1435">
        <v>0.96571499999999999</v>
      </c>
      <c r="K1435">
        <v>1</v>
      </c>
      <c r="L1435">
        <v>0.97116400000000003</v>
      </c>
    </row>
    <row r="1436" spans="1:12" x14ac:dyDescent="0.3">
      <c r="A1436">
        <v>1</v>
      </c>
      <c r="B1436">
        <v>1</v>
      </c>
      <c r="C1436" t="s">
        <v>17</v>
      </c>
      <c r="D1436">
        <v>1</v>
      </c>
      <c r="E1436">
        <v>1</v>
      </c>
      <c r="F1436">
        <v>0.982877</v>
      </c>
      <c r="G1436">
        <v>0.98191099999999998</v>
      </c>
      <c r="K1436">
        <v>1</v>
      </c>
      <c r="L1436">
        <v>0.982877</v>
      </c>
    </row>
    <row r="1437" spans="1:12" x14ac:dyDescent="0.3">
      <c r="A1437">
        <v>-2.5000000000000001E-2</v>
      </c>
      <c r="B1437">
        <v>0</v>
      </c>
      <c r="C1437" t="s">
        <v>42</v>
      </c>
      <c r="D1437">
        <v>0.5</v>
      </c>
      <c r="E1437">
        <v>0</v>
      </c>
      <c r="F1437">
        <v>0.613591</v>
      </c>
      <c r="G1437">
        <v>0.61500999999999995</v>
      </c>
      <c r="K1437">
        <v>0.5</v>
      </c>
      <c r="L1437">
        <v>0.613591</v>
      </c>
    </row>
    <row r="1438" spans="1:12" x14ac:dyDescent="0.3">
      <c r="A1438">
        <v>0.92800000000000005</v>
      </c>
      <c r="B1438">
        <v>0.8</v>
      </c>
      <c r="C1438" t="s">
        <v>17</v>
      </c>
      <c r="D1438">
        <v>1</v>
      </c>
      <c r="E1438">
        <v>0</v>
      </c>
      <c r="F1438">
        <v>0.91315000000000002</v>
      </c>
      <c r="G1438">
        <v>0.912497</v>
      </c>
      <c r="K1438">
        <v>1</v>
      </c>
      <c r="L1438">
        <v>0.91315000000000002</v>
      </c>
    </row>
    <row r="1439" spans="1:12" x14ac:dyDescent="0.3">
      <c r="A1439">
        <v>0.97199999999999998</v>
      </c>
      <c r="B1439">
        <v>0</v>
      </c>
      <c r="C1439" t="s">
        <v>17</v>
      </c>
      <c r="D1439">
        <v>1</v>
      </c>
      <c r="E1439">
        <v>0</v>
      </c>
      <c r="F1439">
        <v>0.94534799999999997</v>
      </c>
      <c r="G1439">
        <v>0.94338999999999995</v>
      </c>
      <c r="K1439">
        <v>1</v>
      </c>
      <c r="L1439">
        <v>0.94534799999999997</v>
      </c>
    </row>
    <row r="1440" spans="1:12" x14ac:dyDescent="0.3">
      <c r="A1440">
        <v>0.26400000000000001</v>
      </c>
      <c r="B1440">
        <v>0.17399999999999999</v>
      </c>
      <c r="C1440" t="s">
        <v>46</v>
      </c>
      <c r="D1440">
        <v>0</v>
      </c>
      <c r="E1440">
        <v>0</v>
      </c>
      <c r="F1440">
        <v>0.66874699999999998</v>
      </c>
      <c r="G1440">
        <v>0.66776100000000005</v>
      </c>
      <c r="K1440">
        <v>0</v>
      </c>
      <c r="L1440">
        <v>0.66874699999999998</v>
      </c>
    </row>
    <row r="1441" spans="1:12" x14ac:dyDescent="0.3">
      <c r="A1441">
        <v>-9.5000000000000001E-2</v>
      </c>
      <c r="B1441">
        <v>0</v>
      </c>
      <c r="C1441" t="s">
        <v>46</v>
      </c>
      <c r="D1441">
        <v>0</v>
      </c>
      <c r="E1441">
        <v>0</v>
      </c>
      <c r="F1441">
        <v>0.62739299999999998</v>
      </c>
      <c r="G1441">
        <v>0.62509800000000004</v>
      </c>
      <c r="K1441">
        <v>0</v>
      </c>
      <c r="L1441">
        <v>0.62739299999999998</v>
      </c>
    </row>
    <row r="1442" spans="1:12" x14ac:dyDescent="0.3">
      <c r="A1442">
        <v>0.13800000000000001</v>
      </c>
      <c r="B1442">
        <v>0</v>
      </c>
      <c r="C1442" t="s">
        <v>46</v>
      </c>
      <c r="D1442">
        <v>0</v>
      </c>
      <c r="E1442">
        <v>0</v>
      </c>
      <c r="F1442">
        <v>0.65281199999999995</v>
      </c>
      <c r="G1442">
        <v>0.66027599999999997</v>
      </c>
      <c r="K1442">
        <v>0</v>
      </c>
      <c r="L1442">
        <v>0.65281199999999995</v>
      </c>
    </row>
    <row r="1443" spans="1:12" x14ac:dyDescent="0.3">
      <c r="A1443">
        <v>0.98899999999999999</v>
      </c>
      <c r="B1443">
        <v>0.8</v>
      </c>
      <c r="C1443" t="s">
        <v>17</v>
      </c>
      <c r="D1443">
        <v>1</v>
      </c>
      <c r="E1443">
        <v>0</v>
      </c>
      <c r="F1443">
        <v>0.87863800000000003</v>
      </c>
      <c r="G1443">
        <v>0.87473000000000001</v>
      </c>
      <c r="K1443">
        <v>1</v>
      </c>
      <c r="L1443">
        <v>0.87863800000000003</v>
      </c>
    </row>
    <row r="1444" spans="1:12" x14ac:dyDescent="0.3">
      <c r="A1444">
        <v>0.77400000000000002</v>
      </c>
      <c r="B1444">
        <v>0.5</v>
      </c>
      <c r="C1444" t="s">
        <v>42</v>
      </c>
      <c r="D1444">
        <v>0.5</v>
      </c>
      <c r="E1444">
        <v>0</v>
      </c>
      <c r="F1444">
        <v>0.78252999999999995</v>
      </c>
      <c r="G1444">
        <v>0.78183800000000003</v>
      </c>
      <c r="K1444">
        <v>0.5</v>
      </c>
      <c r="L1444">
        <v>0.78252999999999995</v>
      </c>
    </row>
    <row r="1445" spans="1:12" x14ac:dyDescent="0.3">
      <c r="A1445">
        <v>0.83799999999999997</v>
      </c>
      <c r="B1445">
        <v>0.4</v>
      </c>
      <c r="C1445" t="s">
        <v>42</v>
      </c>
      <c r="D1445">
        <v>0.5</v>
      </c>
      <c r="E1445">
        <v>0</v>
      </c>
      <c r="F1445">
        <v>0.82604500000000003</v>
      </c>
      <c r="G1445">
        <v>0.81284000000000001</v>
      </c>
      <c r="K1445">
        <v>0.5</v>
      </c>
      <c r="L1445">
        <v>0.82604500000000003</v>
      </c>
    </row>
    <row r="1446" spans="1:12" x14ac:dyDescent="0.3">
      <c r="A1446">
        <v>0.34899999999999998</v>
      </c>
      <c r="B1446">
        <v>0</v>
      </c>
      <c r="C1446" t="s">
        <v>46</v>
      </c>
      <c r="D1446">
        <v>0</v>
      </c>
      <c r="E1446">
        <v>0</v>
      </c>
      <c r="F1446">
        <v>0.66693199999999997</v>
      </c>
      <c r="G1446">
        <v>0.68188000000000004</v>
      </c>
      <c r="K1446">
        <v>0</v>
      </c>
      <c r="L1446">
        <v>0.66693199999999997</v>
      </c>
    </row>
    <row r="1447" spans="1:12" x14ac:dyDescent="0.3">
      <c r="A1447">
        <v>1</v>
      </c>
      <c r="B1447">
        <v>0.85699999999999998</v>
      </c>
      <c r="C1447" t="s">
        <v>17</v>
      </c>
      <c r="D1447">
        <v>1</v>
      </c>
      <c r="E1447">
        <v>0</v>
      </c>
      <c r="F1447">
        <v>0.91911799999999999</v>
      </c>
      <c r="G1447">
        <v>0.917659</v>
      </c>
      <c r="K1447">
        <v>1</v>
      </c>
      <c r="L1447">
        <v>0.91911799999999999</v>
      </c>
    </row>
    <row r="1448" spans="1:12" x14ac:dyDescent="0.3">
      <c r="A1448">
        <v>0.77200000000000002</v>
      </c>
      <c r="B1448">
        <v>0</v>
      </c>
      <c r="C1448" t="s">
        <v>42</v>
      </c>
      <c r="D1448">
        <v>0.5</v>
      </c>
      <c r="E1448">
        <v>0</v>
      </c>
      <c r="F1448">
        <v>0.68033500000000002</v>
      </c>
      <c r="G1448">
        <v>0.68870799999999999</v>
      </c>
      <c r="K1448">
        <v>0.5</v>
      </c>
      <c r="L1448">
        <v>0.68033500000000002</v>
      </c>
    </row>
    <row r="1449" spans="1:12" x14ac:dyDescent="0.3">
      <c r="A1449">
        <v>0.182</v>
      </c>
      <c r="B1449">
        <v>0</v>
      </c>
      <c r="C1449" t="s">
        <v>46</v>
      </c>
      <c r="D1449">
        <v>0</v>
      </c>
      <c r="E1449">
        <v>0</v>
      </c>
      <c r="F1449">
        <v>0.68002899999999999</v>
      </c>
      <c r="G1449">
        <v>0.68605000000000005</v>
      </c>
      <c r="K1449">
        <v>0</v>
      </c>
      <c r="L1449">
        <v>0.68002899999999999</v>
      </c>
    </row>
    <row r="1450" spans="1:12" x14ac:dyDescent="0.3">
      <c r="A1450">
        <v>0.42699999999999999</v>
      </c>
      <c r="B1450">
        <v>9.5000000000000001E-2</v>
      </c>
      <c r="C1450" t="s">
        <v>46</v>
      </c>
      <c r="D1450">
        <v>0</v>
      </c>
      <c r="E1450">
        <v>0</v>
      </c>
      <c r="F1450">
        <v>0.68006800000000001</v>
      </c>
      <c r="G1450">
        <v>0.68017000000000005</v>
      </c>
      <c r="K1450">
        <v>0</v>
      </c>
      <c r="L1450">
        <v>0.68006800000000001</v>
      </c>
    </row>
    <row r="1451" spans="1:12" x14ac:dyDescent="0.3">
      <c r="A1451">
        <v>0.75600000000000001</v>
      </c>
      <c r="B1451">
        <v>0.66700000000000004</v>
      </c>
      <c r="C1451" t="s">
        <v>17</v>
      </c>
      <c r="D1451">
        <v>1</v>
      </c>
      <c r="E1451">
        <v>0</v>
      </c>
      <c r="F1451">
        <v>0.87073299999999998</v>
      </c>
      <c r="G1451">
        <v>0.86534999999999995</v>
      </c>
      <c r="K1451">
        <v>1</v>
      </c>
      <c r="L1451">
        <v>0.87073299999999998</v>
      </c>
    </row>
    <row r="1452" spans="1:12" x14ac:dyDescent="0.3">
      <c r="A1452">
        <v>0.48599999999999999</v>
      </c>
      <c r="B1452">
        <v>0</v>
      </c>
      <c r="C1452" t="s">
        <v>46</v>
      </c>
      <c r="D1452">
        <v>0</v>
      </c>
      <c r="E1452">
        <v>0</v>
      </c>
      <c r="F1452">
        <v>0.72813499999999998</v>
      </c>
      <c r="G1452">
        <v>0.73655400000000004</v>
      </c>
      <c r="K1452">
        <v>0</v>
      </c>
      <c r="L1452">
        <v>0.72813499999999998</v>
      </c>
    </row>
    <row r="1453" spans="1:12" x14ac:dyDescent="0.3">
      <c r="A1453">
        <v>0.52200000000000002</v>
      </c>
      <c r="B1453">
        <v>0</v>
      </c>
      <c r="C1453" t="s">
        <v>42</v>
      </c>
      <c r="D1453">
        <v>0.5</v>
      </c>
      <c r="E1453">
        <v>0</v>
      </c>
      <c r="F1453">
        <v>0.76836300000000002</v>
      </c>
      <c r="G1453">
        <v>0.76458499999999996</v>
      </c>
      <c r="K1453">
        <v>0.5</v>
      </c>
      <c r="L1453">
        <v>0.76836300000000002</v>
      </c>
    </row>
    <row r="1454" spans="1:12" x14ac:dyDescent="0.3">
      <c r="A1454">
        <v>-4.0000000000000001E-3</v>
      </c>
      <c r="B1454">
        <v>0</v>
      </c>
      <c r="C1454" t="s">
        <v>46</v>
      </c>
      <c r="D1454">
        <v>0</v>
      </c>
      <c r="E1454">
        <v>0</v>
      </c>
      <c r="F1454">
        <v>0.65786</v>
      </c>
      <c r="G1454">
        <v>0.65997300000000003</v>
      </c>
      <c r="K1454">
        <v>0</v>
      </c>
      <c r="L1454">
        <v>0.65786</v>
      </c>
    </row>
    <row r="1455" spans="1:12" x14ac:dyDescent="0.3">
      <c r="A1455">
        <v>0.28000000000000003</v>
      </c>
      <c r="B1455">
        <v>0</v>
      </c>
      <c r="C1455" t="s">
        <v>46</v>
      </c>
      <c r="D1455">
        <v>0</v>
      </c>
      <c r="E1455">
        <v>0</v>
      </c>
      <c r="F1455">
        <v>0.72652600000000001</v>
      </c>
      <c r="G1455">
        <v>0.73729999999999996</v>
      </c>
      <c r="K1455">
        <v>0</v>
      </c>
      <c r="L1455">
        <v>0.72652600000000001</v>
      </c>
    </row>
    <row r="1456" spans="1:12" x14ac:dyDescent="0.3">
      <c r="A1456">
        <v>7.8E-2</v>
      </c>
      <c r="B1456">
        <v>0</v>
      </c>
      <c r="C1456" t="s">
        <v>46</v>
      </c>
      <c r="D1456">
        <v>0</v>
      </c>
      <c r="E1456">
        <v>0</v>
      </c>
      <c r="F1456">
        <v>0.64240299999999995</v>
      </c>
      <c r="G1456">
        <v>0.64519599999999999</v>
      </c>
      <c r="K1456">
        <v>0</v>
      </c>
      <c r="L1456">
        <v>0.64240299999999995</v>
      </c>
    </row>
    <row r="1457" spans="1:12" x14ac:dyDescent="0.3">
      <c r="A1457">
        <v>0.56799999999999995</v>
      </c>
      <c r="B1457">
        <v>0.4</v>
      </c>
      <c r="C1457" t="s">
        <v>42</v>
      </c>
      <c r="D1457">
        <v>0.5</v>
      </c>
      <c r="E1457">
        <v>0</v>
      </c>
      <c r="F1457">
        <v>0.76516899999999999</v>
      </c>
      <c r="G1457">
        <v>0.76873199999999997</v>
      </c>
      <c r="K1457">
        <v>0.5</v>
      </c>
      <c r="L1457">
        <v>0.76516899999999999</v>
      </c>
    </row>
    <row r="1458" spans="1:12" x14ac:dyDescent="0.3">
      <c r="A1458">
        <v>0.24399999999999999</v>
      </c>
      <c r="B1458">
        <v>0</v>
      </c>
      <c r="C1458" t="s">
        <v>46</v>
      </c>
      <c r="D1458">
        <v>0</v>
      </c>
      <c r="E1458">
        <v>0</v>
      </c>
      <c r="F1458">
        <v>0.667431</v>
      </c>
      <c r="G1458">
        <v>0.67348300000000005</v>
      </c>
      <c r="K1458">
        <v>0</v>
      </c>
      <c r="L1458">
        <v>0.667431</v>
      </c>
    </row>
    <row r="1459" spans="1:12" x14ac:dyDescent="0.3">
      <c r="A1459">
        <v>1</v>
      </c>
      <c r="B1459">
        <v>1</v>
      </c>
      <c r="C1459" t="s">
        <v>17</v>
      </c>
      <c r="D1459">
        <v>1</v>
      </c>
      <c r="E1459">
        <v>1</v>
      </c>
      <c r="F1459">
        <v>0.96835000000000004</v>
      </c>
      <c r="G1459">
        <v>0.97075900000000004</v>
      </c>
      <c r="K1459">
        <v>1</v>
      </c>
      <c r="L1459">
        <v>0.96835000000000004</v>
      </c>
    </row>
    <row r="1460" spans="1:12" x14ac:dyDescent="0.3">
      <c r="A1460">
        <v>1</v>
      </c>
      <c r="B1460">
        <v>1</v>
      </c>
      <c r="C1460" t="s">
        <v>17</v>
      </c>
      <c r="D1460">
        <v>1</v>
      </c>
      <c r="E1460">
        <v>1</v>
      </c>
      <c r="F1460">
        <v>0.98058800000000002</v>
      </c>
      <c r="G1460">
        <v>0.98069600000000001</v>
      </c>
      <c r="K1460">
        <v>1</v>
      </c>
      <c r="L1460">
        <v>0.98058800000000002</v>
      </c>
    </row>
    <row r="1461" spans="1:12" x14ac:dyDescent="0.3">
      <c r="A1461">
        <v>0.21299999999999999</v>
      </c>
      <c r="B1461">
        <v>0.13300000000000001</v>
      </c>
      <c r="C1461" t="s">
        <v>46</v>
      </c>
      <c r="D1461">
        <v>0</v>
      </c>
      <c r="E1461">
        <v>0</v>
      </c>
      <c r="F1461">
        <v>0.68327499999999997</v>
      </c>
      <c r="G1461">
        <v>0.66832100000000005</v>
      </c>
      <c r="K1461">
        <v>0</v>
      </c>
      <c r="L1461">
        <v>0.68327499999999997</v>
      </c>
    </row>
    <row r="1462" spans="1:12" x14ac:dyDescent="0.3">
      <c r="A1462">
        <v>-3.6999999999999998E-2</v>
      </c>
      <c r="B1462">
        <v>0</v>
      </c>
      <c r="C1462" t="s">
        <v>46</v>
      </c>
      <c r="D1462">
        <v>0</v>
      </c>
      <c r="E1462">
        <v>0</v>
      </c>
      <c r="F1462">
        <v>0.59993700000000005</v>
      </c>
      <c r="G1462">
        <v>0.60090200000000005</v>
      </c>
      <c r="K1462">
        <v>0</v>
      </c>
      <c r="L1462">
        <v>0.59993700000000005</v>
      </c>
    </row>
    <row r="1463" spans="1:12" x14ac:dyDescent="0.3">
      <c r="A1463">
        <v>0.14499999999999999</v>
      </c>
      <c r="B1463">
        <v>0.13300000000000001</v>
      </c>
      <c r="C1463" t="s">
        <v>46</v>
      </c>
      <c r="D1463">
        <v>0</v>
      </c>
      <c r="E1463">
        <v>0</v>
      </c>
      <c r="F1463">
        <v>0.56822300000000003</v>
      </c>
      <c r="G1463">
        <v>0.56086999999999998</v>
      </c>
      <c r="K1463">
        <v>0</v>
      </c>
      <c r="L1463">
        <v>0.56822300000000003</v>
      </c>
    </row>
    <row r="1464" spans="1:12" x14ac:dyDescent="0.3">
      <c r="A1464">
        <v>0.98499999999999999</v>
      </c>
      <c r="B1464">
        <v>0.87</v>
      </c>
      <c r="C1464" t="s">
        <v>17</v>
      </c>
      <c r="D1464">
        <v>1</v>
      </c>
      <c r="E1464">
        <v>0</v>
      </c>
      <c r="F1464">
        <v>0.93315000000000003</v>
      </c>
      <c r="G1464">
        <v>0.917153</v>
      </c>
      <c r="K1464">
        <v>1</v>
      </c>
      <c r="L1464">
        <v>0.93315000000000003</v>
      </c>
    </row>
    <row r="1465" spans="1:12" x14ac:dyDescent="0.3">
      <c r="A1465">
        <v>0.34200000000000003</v>
      </c>
      <c r="B1465">
        <v>0.11799999999999999</v>
      </c>
      <c r="C1465" t="s">
        <v>46</v>
      </c>
      <c r="D1465">
        <v>0</v>
      </c>
      <c r="E1465">
        <v>0</v>
      </c>
      <c r="F1465">
        <v>0.66531899999999999</v>
      </c>
      <c r="G1465">
        <v>0.66064000000000001</v>
      </c>
      <c r="K1465">
        <v>0</v>
      </c>
      <c r="L1465">
        <v>0.66531899999999999</v>
      </c>
    </row>
    <row r="1466" spans="1:12" x14ac:dyDescent="0.3">
      <c r="A1466">
        <v>0.98499999999999999</v>
      </c>
      <c r="B1466">
        <v>0.87</v>
      </c>
      <c r="C1466" t="s">
        <v>17</v>
      </c>
      <c r="D1466">
        <v>1</v>
      </c>
      <c r="E1466">
        <v>0</v>
      </c>
      <c r="F1466">
        <v>0.93315000000000003</v>
      </c>
      <c r="G1466">
        <v>0.917153</v>
      </c>
      <c r="K1466">
        <v>1</v>
      </c>
      <c r="L1466">
        <v>0.93315000000000003</v>
      </c>
    </row>
    <row r="1467" spans="1:12" x14ac:dyDescent="0.3">
      <c r="A1467">
        <v>0.93200000000000005</v>
      </c>
      <c r="B1467">
        <v>0.71399999999999997</v>
      </c>
      <c r="C1467" t="s">
        <v>17</v>
      </c>
      <c r="D1467">
        <v>1</v>
      </c>
      <c r="E1467">
        <v>0</v>
      </c>
      <c r="F1467">
        <v>0.89105800000000002</v>
      </c>
      <c r="G1467">
        <v>0.89135699999999995</v>
      </c>
      <c r="K1467">
        <v>1</v>
      </c>
      <c r="L1467">
        <v>0.89105800000000002</v>
      </c>
    </row>
    <row r="1468" spans="1:12" x14ac:dyDescent="0.3">
      <c r="A1468">
        <v>0.36899999999999999</v>
      </c>
      <c r="B1468">
        <v>0.182</v>
      </c>
      <c r="C1468" t="s">
        <v>17</v>
      </c>
      <c r="D1468">
        <v>1</v>
      </c>
      <c r="E1468">
        <v>0</v>
      </c>
      <c r="F1468">
        <v>0.71397999999999995</v>
      </c>
      <c r="G1468">
        <v>0.72965199999999997</v>
      </c>
      <c r="K1468">
        <v>1</v>
      </c>
      <c r="L1468">
        <v>0.71397999999999995</v>
      </c>
    </row>
    <row r="1469" spans="1:12" x14ac:dyDescent="0.3">
      <c r="A1469">
        <v>0.69499999999999995</v>
      </c>
      <c r="B1469">
        <v>0</v>
      </c>
      <c r="C1469" t="s">
        <v>17</v>
      </c>
      <c r="D1469">
        <v>1</v>
      </c>
      <c r="E1469">
        <v>0</v>
      </c>
      <c r="F1469">
        <v>0.76530900000000002</v>
      </c>
      <c r="G1469">
        <v>0.76231099999999996</v>
      </c>
      <c r="K1469">
        <v>1</v>
      </c>
      <c r="L1469">
        <v>0.76530900000000002</v>
      </c>
    </row>
    <row r="1470" spans="1:12" x14ac:dyDescent="0.3">
      <c r="A1470">
        <v>0.68500000000000005</v>
      </c>
      <c r="B1470">
        <v>0.5</v>
      </c>
      <c r="C1470" t="s">
        <v>42</v>
      </c>
      <c r="D1470">
        <v>0.5</v>
      </c>
      <c r="E1470">
        <v>0</v>
      </c>
      <c r="F1470">
        <v>0.80911599999999995</v>
      </c>
      <c r="G1470">
        <v>0.81746200000000002</v>
      </c>
      <c r="K1470">
        <v>0.5</v>
      </c>
      <c r="L1470">
        <v>0.80911599999999995</v>
      </c>
    </row>
    <row r="1471" spans="1:12" x14ac:dyDescent="0.3">
      <c r="A1471">
        <v>0.46300000000000002</v>
      </c>
      <c r="B1471">
        <v>0</v>
      </c>
      <c r="C1471" t="s">
        <v>42</v>
      </c>
      <c r="D1471">
        <v>0.5</v>
      </c>
      <c r="E1471">
        <v>0</v>
      </c>
      <c r="F1471">
        <v>0.72439399999999998</v>
      </c>
      <c r="G1471">
        <v>0.71963699999999997</v>
      </c>
      <c r="K1471">
        <v>0.5</v>
      </c>
      <c r="L1471">
        <v>0.72439399999999998</v>
      </c>
    </row>
    <row r="1472" spans="1:12" x14ac:dyDescent="0.3">
      <c r="A1472">
        <v>-2.4E-2</v>
      </c>
      <c r="B1472">
        <v>0</v>
      </c>
      <c r="C1472" t="s">
        <v>46</v>
      </c>
      <c r="D1472">
        <v>0</v>
      </c>
      <c r="E1472">
        <v>0</v>
      </c>
      <c r="F1472">
        <v>0.63191699999999995</v>
      </c>
      <c r="G1472">
        <v>0.62511799999999995</v>
      </c>
      <c r="K1472">
        <v>0</v>
      </c>
      <c r="L1472">
        <v>0.63191699999999995</v>
      </c>
    </row>
    <row r="1473" spans="1:12" x14ac:dyDescent="0.3">
      <c r="A1473">
        <v>0.67600000000000005</v>
      </c>
      <c r="B1473">
        <v>0.66700000000000004</v>
      </c>
      <c r="C1473" t="s">
        <v>42</v>
      </c>
      <c r="D1473">
        <v>0.5</v>
      </c>
      <c r="E1473">
        <v>0</v>
      </c>
      <c r="F1473">
        <v>0.90709799999999996</v>
      </c>
      <c r="G1473">
        <v>0.88113799999999998</v>
      </c>
      <c r="K1473">
        <v>0.5</v>
      </c>
      <c r="L1473">
        <v>0.90709799999999996</v>
      </c>
    </row>
    <row r="1474" spans="1:12" x14ac:dyDescent="0.3">
      <c r="A1474">
        <v>0.16900000000000001</v>
      </c>
      <c r="B1474">
        <v>0.11799999999999999</v>
      </c>
      <c r="C1474" t="s">
        <v>46</v>
      </c>
      <c r="D1474">
        <v>0</v>
      </c>
      <c r="E1474">
        <v>0</v>
      </c>
      <c r="F1474">
        <v>0.67283999999999999</v>
      </c>
      <c r="G1474">
        <v>0.67343699999999995</v>
      </c>
      <c r="K1474">
        <v>0</v>
      </c>
      <c r="L1474">
        <v>0.67283999999999999</v>
      </c>
    </row>
    <row r="1475" spans="1:12" x14ac:dyDescent="0.3">
      <c r="A1475">
        <v>0.995</v>
      </c>
      <c r="B1475">
        <v>0.7</v>
      </c>
      <c r="C1475" t="s">
        <v>17</v>
      </c>
      <c r="D1475">
        <v>1</v>
      </c>
      <c r="E1475">
        <v>0</v>
      </c>
      <c r="F1475">
        <v>0.91542699999999999</v>
      </c>
      <c r="G1475">
        <v>0.91410199999999997</v>
      </c>
      <c r="K1475">
        <v>1</v>
      </c>
      <c r="L1475">
        <v>0.91542699999999999</v>
      </c>
    </row>
    <row r="1476" spans="1:12" x14ac:dyDescent="0.3">
      <c r="A1476">
        <v>1</v>
      </c>
      <c r="B1476">
        <v>1</v>
      </c>
      <c r="C1476" t="s">
        <v>17</v>
      </c>
      <c r="D1476">
        <v>1</v>
      </c>
      <c r="E1476">
        <v>1</v>
      </c>
      <c r="F1476">
        <v>0.95740899999999995</v>
      </c>
      <c r="G1476">
        <v>0.95156600000000002</v>
      </c>
      <c r="K1476">
        <v>1</v>
      </c>
      <c r="L1476">
        <v>0.95740899999999995</v>
      </c>
    </row>
    <row r="1477" spans="1:12" x14ac:dyDescent="0.3">
      <c r="A1477">
        <v>0.55000000000000004</v>
      </c>
      <c r="B1477">
        <v>0</v>
      </c>
      <c r="C1477" t="s">
        <v>42</v>
      </c>
      <c r="D1477">
        <v>0.5</v>
      </c>
      <c r="E1477">
        <v>0</v>
      </c>
      <c r="F1477">
        <v>0.770814</v>
      </c>
      <c r="G1477">
        <v>0.78500300000000001</v>
      </c>
      <c r="K1477">
        <v>0.5</v>
      </c>
      <c r="L1477">
        <v>0.770814</v>
      </c>
    </row>
    <row r="1478" spans="1:12" x14ac:dyDescent="0.3">
      <c r="A1478">
        <v>0.89700000000000002</v>
      </c>
      <c r="B1478">
        <v>0.85699999999999998</v>
      </c>
      <c r="C1478" t="s">
        <v>17</v>
      </c>
      <c r="D1478">
        <v>1</v>
      </c>
      <c r="E1478">
        <v>0</v>
      </c>
      <c r="F1478">
        <v>0.95548999999999995</v>
      </c>
      <c r="G1478">
        <v>0.95049700000000004</v>
      </c>
      <c r="K1478">
        <v>1</v>
      </c>
      <c r="L1478">
        <v>0.95548999999999995</v>
      </c>
    </row>
    <row r="1479" spans="1:12" x14ac:dyDescent="0.3">
      <c r="A1479">
        <v>4.2999999999999997E-2</v>
      </c>
      <c r="B1479">
        <v>0</v>
      </c>
      <c r="C1479" t="s">
        <v>46</v>
      </c>
      <c r="D1479">
        <v>0</v>
      </c>
      <c r="E1479">
        <v>0</v>
      </c>
      <c r="F1479">
        <v>0.58038699999999999</v>
      </c>
      <c r="G1479">
        <v>0.57954799999999995</v>
      </c>
      <c r="K1479">
        <v>0</v>
      </c>
      <c r="L1479">
        <v>0.58038699999999999</v>
      </c>
    </row>
    <row r="1480" spans="1:12" x14ac:dyDescent="0.3">
      <c r="A1480">
        <v>0</v>
      </c>
      <c r="B1480">
        <v>0</v>
      </c>
      <c r="C1480" t="s">
        <v>46</v>
      </c>
      <c r="D1480">
        <v>0</v>
      </c>
      <c r="E1480">
        <v>0</v>
      </c>
      <c r="F1480">
        <v>0.86521099999999995</v>
      </c>
      <c r="G1480">
        <v>0.86538400000000004</v>
      </c>
      <c r="K1480">
        <v>0</v>
      </c>
      <c r="L1480">
        <v>0.86521099999999995</v>
      </c>
    </row>
    <row r="1481" spans="1:12" x14ac:dyDescent="0.3">
      <c r="A1481">
        <v>0.99199999999999999</v>
      </c>
      <c r="B1481">
        <v>5.8999999999999997E-2</v>
      </c>
      <c r="C1481" t="s">
        <v>17</v>
      </c>
      <c r="D1481">
        <v>1</v>
      </c>
      <c r="E1481">
        <v>0</v>
      </c>
      <c r="F1481">
        <v>0.90074600000000005</v>
      </c>
      <c r="G1481">
        <v>0.89485800000000004</v>
      </c>
      <c r="K1481">
        <v>1</v>
      </c>
      <c r="L1481">
        <v>0.90074600000000005</v>
      </c>
    </row>
    <row r="1482" spans="1:12" x14ac:dyDescent="0.3">
      <c r="A1482">
        <v>0.91100000000000003</v>
      </c>
      <c r="B1482">
        <v>0.8</v>
      </c>
      <c r="C1482" t="s">
        <v>17</v>
      </c>
      <c r="D1482">
        <v>1</v>
      </c>
      <c r="E1482">
        <v>0</v>
      </c>
      <c r="F1482">
        <v>0.93818599999999996</v>
      </c>
      <c r="G1482">
        <v>0.92650500000000002</v>
      </c>
      <c r="K1482">
        <v>1</v>
      </c>
      <c r="L1482">
        <v>0.93818599999999996</v>
      </c>
    </row>
    <row r="1483" spans="1:12" x14ac:dyDescent="0.3">
      <c r="A1483">
        <v>0.72899999999999998</v>
      </c>
      <c r="B1483">
        <v>0</v>
      </c>
      <c r="C1483" t="s">
        <v>17</v>
      </c>
      <c r="D1483">
        <v>1</v>
      </c>
      <c r="E1483">
        <v>0</v>
      </c>
      <c r="F1483">
        <v>0.82082900000000003</v>
      </c>
      <c r="G1483">
        <v>0.81877699999999998</v>
      </c>
      <c r="K1483">
        <v>1</v>
      </c>
      <c r="L1483">
        <v>0.82082900000000003</v>
      </c>
    </row>
    <row r="1484" spans="1:12" x14ac:dyDescent="0.3">
      <c r="A1484">
        <v>0.97899999999999998</v>
      </c>
      <c r="B1484">
        <v>0.5</v>
      </c>
      <c r="C1484" t="s">
        <v>17</v>
      </c>
      <c r="D1484">
        <v>1</v>
      </c>
      <c r="E1484">
        <v>0</v>
      </c>
      <c r="F1484">
        <v>0.93623800000000001</v>
      </c>
      <c r="G1484">
        <v>0.93676999999999999</v>
      </c>
      <c r="K1484">
        <v>1</v>
      </c>
      <c r="L1484">
        <v>0.93623800000000001</v>
      </c>
    </row>
    <row r="1485" spans="1:12" x14ac:dyDescent="0.3">
      <c r="A1485">
        <v>0.92600000000000005</v>
      </c>
      <c r="B1485">
        <v>0.85699999999999998</v>
      </c>
      <c r="C1485" t="s">
        <v>42</v>
      </c>
      <c r="D1485">
        <v>0.5</v>
      </c>
      <c r="E1485">
        <v>0</v>
      </c>
      <c r="F1485">
        <v>0.84516100000000005</v>
      </c>
      <c r="G1485">
        <v>0.83815300000000004</v>
      </c>
      <c r="K1485">
        <v>0.5</v>
      </c>
      <c r="L1485">
        <v>0.84516100000000005</v>
      </c>
    </row>
    <row r="1486" spans="1:12" x14ac:dyDescent="0.3">
      <c r="A1486">
        <v>0.98599999999999999</v>
      </c>
      <c r="B1486">
        <v>0.52200000000000002</v>
      </c>
      <c r="C1486" t="s">
        <v>17</v>
      </c>
      <c r="D1486">
        <v>1</v>
      </c>
      <c r="E1486">
        <v>0</v>
      </c>
      <c r="F1486">
        <v>0.90996100000000002</v>
      </c>
      <c r="G1486">
        <v>0.90338700000000005</v>
      </c>
      <c r="K1486">
        <v>1</v>
      </c>
      <c r="L1486">
        <v>0.90996100000000002</v>
      </c>
    </row>
    <row r="1487" spans="1:12" x14ac:dyDescent="0.3">
      <c r="A1487">
        <v>0.98299999999999998</v>
      </c>
      <c r="B1487">
        <v>0.66700000000000004</v>
      </c>
      <c r="C1487" t="s">
        <v>17</v>
      </c>
      <c r="D1487">
        <v>1</v>
      </c>
      <c r="E1487">
        <v>0</v>
      </c>
      <c r="F1487">
        <v>0.92762999999999995</v>
      </c>
      <c r="G1487">
        <v>0.93090700000000004</v>
      </c>
      <c r="K1487">
        <v>1</v>
      </c>
      <c r="L1487">
        <v>0.92762999999999995</v>
      </c>
    </row>
    <row r="1488" spans="1:12" x14ac:dyDescent="0.3">
      <c r="A1488">
        <v>1</v>
      </c>
      <c r="B1488">
        <v>1</v>
      </c>
      <c r="C1488" t="s">
        <v>17</v>
      </c>
      <c r="D1488">
        <v>1</v>
      </c>
      <c r="E1488">
        <v>1</v>
      </c>
      <c r="F1488">
        <v>1</v>
      </c>
      <c r="G1488">
        <v>1</v>
      </c>
      <c r="K1488">
        <v>1</v>
      </c>
      <c r="L1488">
        <v>1</v>
      </c>
    </row>
    <row r="1489" spans="1:12" x14ac:dyDescent="0.3">
      <c r="A1489">
        <v>0.55400000000000005</v>
      </c>
      <c r="B1489">
        <v>0</v>
      </c>
      <c r="C1489" t="s">
        <v>17</v>
      </c>
      <c r="D1489">
        <v>1</v>
      </c>
      <c r="E1489">
        <v>0</v>
      </c>
      <c r="F1489">
        <v>0.66682399999999997</v>
      </c>
      <c r="G1489">
        <v>0.669655</v>
      </c>
      <c r="K1489">
        <v>1</v>
      </c>
      <c r="L1489">
        <v>0.66682399999999997</v>
      </c>
    </row>
    <row r="1490" spans="1:12" x14ac:dyDescent="0.3">
      <c r="A1490">
        <v>0.753</v>
      </c>
      <c r="B1490">
        <v>0.66700000000000004</v>
      </c>
      <c r="C1490" t="s">
        <v>17</v>
      </c>
      <c r="D1490">
        <v>1</v>
      </c>
      <c r="E1490">
        <v>0</v>
      </c>
      <c r="F1490">
        <v>0.88756699999999999</v>
      </c>
      <c r="G1490">
        <v>0.87629299999999999</v>
      </c>
      <c r="K1490">
        <v>1</v>
      </c>
      <c r="L1490">
        <v>0.88756699999999999</v>
      </c>
    </row>
    <row r="1491" spans="1:12" x14ac:dyDescent="0.3">
      <c r="A1491">
        <v>0.97899999999999998</v>
      </c>
      <c r="B1491">
        <v>0.8</v>
      </c>
      <c r="C1491" t="s">
        <v>17</v>
      </c>
      <c r="D1491">
        <v>1</v>
      </c>
      <c r="E1491">
        <v>0</v>
      </c>
      <c r="F1491">
        <v>0.92021600000000003</v>
      </c>
      <c r="G1491">
        <v>0.91923299999999997</v>
      </c>
      <c r="K1491">
        <v>1</v>
      </c>
      <c r="L1491">
        <v>0.92021600000000003</v>
      </c>
    </row>
    <row r="1492" spans="1:12" x14ac:dyDescent="0.3">
      <c r="A1492">
        <v>0</v>
      </c>
      <c r="B1492">
        <v>0</v>
      </c>
      <c r="C1492" t="s">
        <v>46</v>
      </c>
      <c r="D1492">
        <v>0</v>
      </c>
      <c r="E1492">
        <v>0</v>
      </c>
      <c r="F1492">
        <v>0.63028200000000001</v>
      </c>
      <c r="G1492">
        <v>0.628637</v>
      </c>
      <c r="K1492">
        <v>0</v>
      </c>
      <c r="L1492">
        <v>0.63028200000000001</v>
      </c>
    </row>
    <row r="1493" spans="1:12" x14ac:dyDescent="0.3">
      <c r="A1493">
        <v>0.30399999999999999</v>
      </c>
      <c r="B1493">
        <v>0.154</v>
      </c>
      <c r="C1493" t="s">
        <v>46</v>
      </c>
      <c r="D1493">
        <v>0</v>
      </c>
      <c r="E1493">
        <v>0</v>
      </c>
      <c r="F1493">
        <v>0.67786400000000002</v>
      </c>
      <c r="G1493">
        <v>0.67603899999999995</v>
      </c>
      <c r="K1493">
        <v>0</v>
      </c>
      <c r="L1493">
        <v>0.67786400000000002</v>
      </c>
    </row>
    <row r="1494" spans="1:12" x14ac:dyDescent="0.3">
      <c r="A1494">
        <v>1</v>
      </c>
      <c r="B1494">
        <v>1</v>
      </c>
      <c r="C1494" t="s">
        <v>17</v>
      </c>
      <c r="D1494">
        <v>1</v>
      </c>
      <c r="E1494">
        <v>1</v>
      </c>
      <c r="F1494">
        <v>1</v>
      </c>
      <c r="G1494">
        <v>1</v>
      </c>
      <c r="K1494">
        <v>1</v>
      </c>
      <c r="L1494">
        <v>1</v>
      </c>
    </row>
    <row r="1495" spans="1:12" x14ac:dyDescent="0.3">
      <c r="A1495">
        <v>0.99199999999999999</v>
      </c>
      <c r="B1495">
        <v>0.83299999999999996</v>
      </c>
      <c r="C1495" t="s">
        <v>17</v>
      </c>
      <c r="D1495">
        <v>1</v>
      </c>
      <c r="E1495">
        <v>0</v>
      </c>
      <c r="F1495">
        <v>0.89352600000000004</v>
      </c>
      <c r="G1495">
        <v>0.89444299999999999</v>
      </c>
      <c r="K1495">
        <v>1</v>
      </c>
      <c r="L1495">
        <v>0.89352600000000004</v>
      </c>
    </row>
    <row r="1496" spans="1:12" x14ac:dyDescent="0.3">
      <c r="A1496">
        <v>0.66500000000000004</v>
      </c>
      <c r="B1496">
        <v>0</v>
      </c>
      <c r="C1496" t="s">
        <v>17</v>
      </c>
      <c r="D1496">
        <v>1</v>
      </c>
      <c r="E1496">
        <v>0</v>
      </c>
      <c r="F1496">
        <v>0.71114200000000005</v>
      </c>
      <c r="G1496">
        <v>0.71042000000000005</v>
      </c>
      <c r="K1496">
        <v>1</v>
      </c>
      <c r="L1496">
        <v>0.71114200000000005</v>
      </c>
    </row>
    <row r="1497" spans="1:12" x14ac:dyDescent="0.3">
      <c r="A1497">
        <v>0.14099999999999999</v>
      </c>
      <c r="B1497">
        <v>0</v>
      </c>
      <c r="C1497" t="s">
        <v>46</v>
      </c>
      <c r="D1497">
        <v>0</v>
      </c>
      <c r="E1497">
        <v>0</v>
      </c>
      <c r="F1497">
        <v>0.65141199999999999</v>
      </c>
      <c r="G1497">
        <v>0.65350699999999995</v>
      </c>
      <c r="K1497">
        <v>0</v>
      </c>
      <c r="L1497">
        <v>0.65141199999999999</v>
      </c>
    </row>
    <row r="1498" spans="1:12" x14ac:dyDescent="0.3">
      <c r="A1498">
        <v>0.99399999999999999</v>
      </c>
      <c r="B1498">
        <v>0.58799999999999997</v>
      </c>
      <c r="C1498" t="s">
        <v>17</v>
      </c>
      <c r="D1498">
        <v>1</v>
      </c>
      <c r="E1498">
        <v>0</v>
      </c>
      <c r="F1498">
        <v>0.94436299999999995</v>
      </c>
      <c r="G1498">
        <v>0.93984299999999998</v>
      </c>
      <c r="K1498">
        <v>1</v>
      </c>
      <c r="L1498">
        <v>0.94436299999999995</v>
      </c>
    </row>
    <row r="1499" spans="1:12" x14ac:dyDescent="0.3">
      <c r="A1499">
        <v>0.872</v>
      </c>
      <c r="B1499">
        <v>0.44400000000000001</v>
      </c>
      <c r="C1499" t="s">
        <v>17</v>
      </c>
      <c r="D1499">
        <v>1</v>
      </c>
      <c r="E1499">
        <v>0</v>
      </c>
      <c r="F1499">
        <v>0.83805399999999997</v>
      </c>
      <c r="G1499">
        <v>0.84162000000000003</v>
      </c>
      <c r="K1499">
        <v>1</v>
      </c>
      <c r="L1499">
        <v>0.83805399999999997</v>
      </c>
    </row>
    <row r="1500" spans="1:12" x14ac:dyDescent="0.3">
      <c r="A1500">
        <v>0.23599999999999999</v>
      </c>
      <c r="B1500">
        <v>0</v>
      </c>
      <c r="C1500" t="s">
        <v>46</v>
      </c>
      <c r="D1500">
        <v>0</v>
      </c>
      <c r="E1500">
        <v>0</v>
      </c>
      <c r="F1500">
        <v>0.68237599999999998</v>
      </c>
      <c r="G1500">
        <v>0.68516200000000005</v>
      </c>
      <c r="K1500">
        <v>0</v>
      </c>
      <c r="L1500">
        <v>0.68237599999999998</v>
      </c>
    </row>
    <row r="1501" spans="1:12" x14ac:dyDescent="0.3">
      <c r="A1501">
        <v>0.79</v>
      </c>
      <c r="B1501">
        <v>0</v>
      </c>
      <c r="C1501" t="s">
        <v>17</v>
      </c>
      <c r="D1501">
        <v>1</v>
      </c>
      <c r="E1501">
        <v>0</v>
      </c>
      <c r="F1501">
        <v>0.82683300000000004</v>
      </c>
      <c r="G1501">
        <v>0.82104999999999995</v>
      </c>
      <c r="K1501">
        <v>1</v>
      </c>
      <c r="L1501">
        <v>0.82683300000000004</v>
      </c>
    </row>
    <row r="1502" spans="1:12" x14ac:dyDescent="0.3">
      <c r="A1502">
        <v>3.9E-2</v>
      </c>
      <c r="B1502">
        <v>7.3999999999999996E-2</v>
      </c>
      <c r="C1502" t="s">
        <v>46</v>
      </c>
      <c r="D1502">
        <v>0</v>
      </c>
      <c r="E1502">
        <v>0</v>
      </c>
      <c r="F1502">
        <v>0.61223300000000003</v>
      </c>
      <c r="G1502">
        <v>0.609545</v>
      </c>
      <c r="K1502">
        <v>0</v>
      </c>
      <c r="L1502">
        <v>0.61223300000000003</v>
      </c>
    </row>
    <row r="1503" spans="1:12" x14ac:dyDescent="0.3">
      <c r="A1503">
        <v>-2.8000000000000001E-2</v>
      </c>
      <c r="B1503">
        <v>0</v>
      </c>
      <c r="C1503" t="s">
        <v>46</v>
      </c>
      <c r="D1503">
        <v>0</v>
      </c>
      <c r="E1503">
        <v>0</v>
      </c>
      <c r="F1503">
        <v>0.64162300000000005</v>
      </c>
      <c r="G1503">
        <v>0.64185599999999998</v>
      </c>
      <c r="K1503">
        <v>0</v>
      </c>
      <c r="L1503">
        <v>0.64162300000000005</v>
      </c>
    </row>
    <row r="1504" spans="1:12" x14ac:dyDescent="0.3">
      <c r="A1504">
        <v>-4.2000000000000003E-2</v>
      </c>
      <c r="B1504">
        <v>7.3999999999999996E-2</v>
      </c>
      <c r="C1504" t="s">
        <v>46</v>
      </c>
      <c r="D1504">
        <v>0</v>
      </c>
      <c r="E1504">
        <v>0</v>
      </c>
      <c r="F1504">
        <v>0.62938300000000003</v>
      </c>
      <c r="G1504">
        <v>0.62076299999999995</v>
      </c>
      <c r="K1504">
        <v>0</v>
      </c>
      <c r="L1504">
        <v>0.62938300000000003</v>
      </c>
    </row>
    <row r="1505" spans="1:12" x14ac:dyDescent="0.3">
      <c r="A1505">
        <v>-3.1E-2</v>
      </c>
      <c r="B1505">
        <v>0</v>
      </c>
      <c r="C1505" t="s">
        <v>46</v>
      </c>
      <c r="D1505">
        <v>0</v>
      </c>
      <c r="E1505">
        <v>0</v>
      </c>
      <c r="F1505">
        <v>0.65550200000000003</v>
      </c>
      <c r="G1505">
        <v>0.65531899999999998</v>
      </c>
      <c r="K1505">
        <v>0</v>
      </c>
      <c r="L1505">
        <v>0.65550200000000003</v>
      </c>
    </row>
    <row r="1506" spans="1:12" x14ac:dyDescent="0.3">
      <c r="A1506">
        <v>0.19500000000000001</v>
      </c>
      <c r="B1506">
        <v>0</v>
      </c>
      <c r="C1506" t="s">
        <v>46</v>
      </c>
      <c r="D1506">
        <v>0</v>
      </c>
      <c r="E1506">
        <v>0</v>
      </c>
      <c r="F1506">
        <v>0.66639999999999999</v>
      </c>
      <c r="G1506">
        <v>0.66506500000000002</v>
      </c>
      <c r="K1506">
        <v>0</v>
      </c>
      <c r="L1506">
        <v>0.66639999999999999</v>
      </c>
    </row>
    <row r="1507" spans="1:12" x14ac:dyDescent="0.3">
      <c r="A1507">
        <v>0.70399999999999996</v>
      </c>
      <c r="B1507">
        <v>0</v>
      </c>
      <c r="C1507" t="s">
        <v>46</v>
      </c>
      <c r="D1507">
        <v>0</v>
      </c>
      <c r="E1507">
        <v>0</v>
      </c>
      <c r="F1507">
        <v>0.635849</v>
      </c>
      <c r="G1507">
        <v>0.64107199999999998</v>
      </c>
      <c r="K1507">
        <v>0</v>
      </c>
      <c r="L1507">
        <v>0.635849</v>
      </c>
    </row>
    <row r="1508" spans="1:12" x14ac:dyDescent="0.3">
      <c r="A1508">
        <v>0.113</v>
      </c>
      <c r="B1508">
        <v>0</v>
      </c>
      <c r="C1508" t="s">
        <v>46</v>
      </c>
      <c r="D1508">
        <v>0</v>
      </c>
      <c r="E1508">
        <v>0</v>
      </c>
      <c r="F1508">
        <v>0.65897300000000003</v>
      </c>
      <c r="G1508">
        <v>0.65453600000000001</v>
      </c>
      <c r="K1508">
        <v>0</v>
      </c>
      <c r="L1508">
        <v>0.65897300000000003</v>
      </c>
    </row>
    <row r="1509" spans="1:12" x14ac:dyDescent="0.3">
      <c r="A1509">
        <v>0.17399999999999999</v>
      </c>
      <c r="B1509">
        <v>0</v>
      </c>
      <c r="C1509" t="s">
        <v>42</v>
      </c>
      <c r="D1509">
        <v>0.5</v>
      </c>
      <c r="E1509">
        <v>0</v>
      </c>
      <c r="F1509">
        <v>0.61167000000000005</v>
      </c>
      <c r="G1509">
        <v>0.60699199999999998</v>
      </c>
      <c r="K1509">
        <v>0.5</v>
      </c>
      <c r="L1509">
        <v>0.61167000000000005</v>
      </c>
    </row>
    <row r="1510" spans="1:12" x14ac:dyDescent="0.3">
      <c r="A1510">
        <v>0.997</v>
      </c>
      <c r="B1510">
        <v>0.91700000000000004</v>
      </c>
      <c r="C1510" t="s">
        <v>17</v>
      </c>
      <c r="D1510">
        <v>1</v>
      </c>
      <c r="E1510">
        <v>0</v>
      </c>
      <c r="F1510">
        <v>0.96708300000000003</v>
      </c>
      <c r="G1510">
        <v>0.97269799999999995</v>
      </c>
      <c r="K1510">
        <v>1</v>
      </c>
      <c r="L1510">
        <v>0.96708300000000003</v>
      </c>
    </row>
    <row r="1511" spans="1:12" x14ac:dyDescent="0.3">
      <c r="A1511">
        <v>-3.1E-2</v>
      </c>
      <c r="B1511">
        <v>0</v>
      </c>
      <c r="C1511" t="s">
        <v>46</v>
      </c>
      <c r="D1511">
        <v>0</v>
      </c>
      <c r="E1511">
        <v>0</v>
      </c>
      <c r="F1511">
        <v>0.590588</v>
      </c>
      <c r="G1511">
        <v>0.58752800000000005</v>
      </c>
      <c r="K1511">
        <v>0</v>
      </c>
      <c r="L1511">
        <v>0.590588</v>
      </c>
    </row>
    <row r="1512" spans="1:12" x14ac:dyDescent="0.3">
      <c r="A1512">
        <v>0.55300000000000005</v>
      </c>
      <c r="B1512">
        <v>0</v>
      </c>
      <c r="C1512" t="s">
        <v>46</v>
      </c>
      <c r="D1512">
        <v>0</v>
      </c>
      <c r="E1512">
        <v>0</v>
      </c>
      <c r="F1512">
        <v>0.74824400000000002</v>
      </c>
      <c r="G1512">
        <v>0.75395299999999998</v>
      </c>
      <c r="K1512">
        <v>0</v>
      </c>
      <c r="L1512">
        <v>0.74824400000000002</v>
      </c>
    </row>
    <row r="1513" spans="1:12" x14ac:dyDescent="0.3">
      <c r="A1513">
        <v>1</v>
      </c>
      <c r="B1513">
        <v>1</v>
      </c>
      <c r="C1513" t="s">
        <v>17</v>
      </c>
      <c r="D1513">
        <v>1</v>
      </c>
      <c r="E1513">
        <v>1</v>
      </c>
      <c r="F1513">
        <v>1</v>
      </c>
      <c r="G1513">
        <v>1</v>
      </c>
      <c r="K1513">
        <v>1</v>
      </c>
      <c r="L1513">
        <v>1</v>
      </c>
    </row>
    <row r="1514" spans="1:12" x14ac:dyDescent="0.3">
      <c r="A1514">
        <v>0.72099999999999997</v>
      </c>
      <c r="B1514">
        <v>0.66700000000000004</v>
      </c>
      <c r="C1514" t="s">
        <v>17</v>
      </c>
      <c r="D1514">
        <v>1</v>
      </c>
      <c r="E1514">
        <v>0</v>
      </c>
      <c r="F1514">
        <v>0.65266900000000005</v>
      </c>
      <c r="G1514">
        <v>0.66065499999999999</v>
      </c>
      <c r="K1514">
        <v>1</v>
      </c>
      <c r="L1514">
        <v>0.65266900000000005</v>
      </c>
    </row>
    <row r="1515" spans="1:12" x14ac:dyDescent="0.3">
      <c r="A1515">
        <v>0.95099999999999996</v>
      </c>
      <c r="B1515">
        <v>0.66700000000000004</v>
      </c>
      <c r="C1515" t="s">
        <v>17</v>
      </c>
      <c r="D1515">
        <v>1</v>
      </c>
      <c r="E1515">
        <v>0</v>
      </c>
      <c r="F1515">
        <v>0.91918900000000003</v>
      </c>
      <c r="G1515">
        <v>0.92273000000000005</v>
      </c>
      <c r="K1515">
        <v>1</v>
      </c>
      <c r="L1515">
        <v>0.91918900000000003</v>
      </c>
    </row>
    <row r="1516" spans="1:12" x14ac:dyDescent="0.3">
      <c r="A1516">
        <v>0.48199999999999998</v>
      </c>
      <c r="B1516">
        <v>0.308</v>
      </c>
      <c r="C1516" t="s">
        <v>42</v>
      </c>
      <c r="D1516">
        <v>0.5</v>
      </c>
      <c r="E1516">
        <v>0</v>
      </c>
      <c r="F1516">
        <v>0.72456299999999996</v>
      </c>
      <c r="G1516">
        <v>0.72450499999999995</v>
      </c>
      <c r="K1516">
        <v>0.5</v>
      </c>
      <c r="L1516">
        <v>0.72456299999999996</v>
      </c>
    </row>
    <row r="1517" spans="1:12" x14ac:dyDescent="0.3">
      <c r="A1517">
        <v>0.44700000000000001</v>
      </c>
      <c r="B1517">
        <v>0</v>
      </c>
      <c r="C1517" t="s">
        <v>46</v>
      </c>
      <c r="D1517">
        <v>0</v>
      </c>
      <c r="E1517">
        <v>0</v>
      </c>
      <c r="F1517">
        <v>0.65655300000000005</v>
      </c>
      <c r="G1517">
        <v>0.65297000000000005</v>
      </c>
      <c r="K1517">
        <v>0</v>
      </c>
      <c r="L1517">
        <v>0.65655300000000005</v>
      </c>
    </row>
    <row r="1518" spans="1:12" x14ac:dyDescent="0.3">
      <c r="A1518">
        <v>0.68</v>
      </c>
      <c r="B1518">
        <v>0.66700000000000004</v>
      </c>
      <c r="C1518" t="s">
        <v>17</v>
      </c>
      <c r="D1518">
        <v>1</v>
      </c>
      <c r="E1518">
        <v>0</v>
      </c>
      <c r="F1518">
        <v>0.89639000000000002</v>
      </c>
      <c r="G1518">
        <v>0.88439199999999996</v>
      </c>
      <c r="K1518">
        <v>1</v>
      </c>
      <c r="L1518">
        <v>0.89639000000000002</v>
      </c>
    </row>
    <row r="1519" spans="1:12" x14ac:dyDescent="0.3">
      <c r="A1519">
        <v>0.92700000000000005</v>
      </c>
      <c r="B1519">
        <v>0.25</v>
      </c>
      <c r="C1519" t="s">
        <v>17</v>
      </c>
      <c r="D1519">
        <v>1</v>
      </c>
      <c r="E1519">
        <v>0</v>
      </c>
      <c r="F1519">
        <v>0.85806099999999996</v>
      </c>
      <c r="G1519">
        <v>0.84800500000000001</v>
      </c>
      <c r="K1519">
        <v>1</v>
      </c>
      <c r="L1519">
        <v>0.85806099999999996</v>
      </c>
    </row>
    <row r="1520" spans="1:12" x14ac:dyDescent="0.3">
      <c r="A1520">
        <v>0.38700000000000001</v>
      </c>
      <c r="B1520">
        <v>0.182</v>
      </c>
      <c r="C1520" t="s">
        <v>46</v>
      </c>
      <c r="D1520">
        <v>0</v>
      </c>
      <c r="E1520">
        <v>0</v>
      </c>
      <c r="F1520">
        <v>0.70532499999999998</v>
      </c>
      <c r="G1520">
        <v>0.70557099999999995</v>
      </c>
      <c r="K1520">
        <v>0</v>
      </c>
      <c r="L1520">
        <v>0.70532499999999998</v>
      </c>
    </row>
    <row r="1521" spans="1:12" x14ac:dyDescent="0.3">
      <c r="A1521">
        <v>0.98799999999999999</v>
      </c>
      <c r="B1521">
        <v>0.4</v>
      </c>
      <c r="C1521" t="s">
        <v>17</v>
      </c>
      <c r="D1521">
        <v>1</v>
      </c>
      <c r="E1521">
        <v>0</v>
      </c>
      <c r="F1521">
        <v>0.93174000000000001</v>
      </c>
      <c r="G1521">
        <v>0.92626900000000001</v>
      </c>
      <c r="K1521">
        <v>1</v>
      </c>
      <c r="L1521">
        <v>0.93174000000000001</v>
      </c>
    </row>
    <row r="1522" spans="1:12" x14ac:dyDescent="0.3">
      <c r="A1522">
        <v>0.93</v>
      </c>
      <c r="B1522">
        <v>0</v>
      </c>
      <c r="C1522" t="s">
        <v>17</v>
      </c>
      <c r="D1522">
        <v>1</v>
      </c>
      <c r="E1522">
        <v>0</v>
      </c>
      <c r="F1522">
        <v>0.95226100000000002</v>
      </c>
      <c r="G1522">
        <v>0.95688200000000001</v>
      </c>
      <c r="K1522">
        <v>1</v>
      </c>
      <c r="L1522">
        <v>0.95226100000000002</v>
      </c>
    </row>
    <row r="1523" spans="1:12" x14ac:dyDescent="0.3">
      <c r="A1523">
        <v>0.63300000000000001</v>
      </c>
      <c r="B1523">
        <v>0</v>
      </c>
      <c r="C1523" t="s">
        <v>42</v>
      </c>
      <c r="D1523">
        <v>0.5</v>
      </c>
      <c r="E1523">
        <v>0</v>
      </c>
      <c r="F1523">
        <v>0.70997399999999999</v>
      </c>
      <c r="G1523">
        <v>0.70363500000000001</v>
      </c>
      <c r="K1523">
        <v>0.5</v>
      </c>
      <c r="L1523">
        <v>0.70997399999999999</v>
      </c>
    </row>
    <row r="1524" spans="1:12" x14ac:dyDescent="0.3">
      <c r="A1524">
        <v>1</v>
      </c>
      <c r="B1524">
        <v>1</v>
      </c>
      <c r="C1524" t="s">
        <v>17</v>
      </c>
      <c r="D1524">
        <v>1</v>
      </c>
      <c r="E1524">
        <v>1</v>
      </c>
      <c r="F1524">
        <v>1</v>
      </c>
      <c r="G1524">
        <v>1</v>
      </c>
      <c r="K1524">
        <v>1</v>
      </c>
      <c r="L1524">
        <v>1</v>
      </c>
    </row>
    <row r="1525" spans="1:12" x14ac:dyDescent="0.3">
      <c r="A1525">
        <v>0.77300000000000002</v>
      </c>
      <c r="B1525">
        <v>0.66700000000000004</v>
      </c>
      <c r="C1525" t="s">
        <v>17</v>
      </c>
      <c r="D1525">
        <v>1</v>
      </c>
      <c r="E1525">
        <v>0</v>
      </c>
      <c r="F1525">
        <v>0.92091000000000001</v>
      </c>
      <c r="G1525">
        <v>0.91684900000000003</v>
      </c>
      <c r="K1525">
        <v>1</v>
      </c>
      <c r="L1525">
        <v>0.92091000000000001</v>
      </c>
    </row>
    <row r="1526" spans="1:12" x14ac:dyDescent="0.3">
      <c r="A1526">
        <v>1</v>
      </c>
      <c r="B1526">
        <v>1</v>
      </c>
      <c r="C1526" t="s">
        <v>17</v>
      </c>
      <c r="D1526">
        <v>1</v>
      </c>
      <c r="E1526">
        <v>1</v>
      </c>
      <c r="F1526">
        <v>0.78852800000000001</v>
      </c>
      <c r="G1526">
        <v>0.79795300000000002</v>
      </c>
      <c r="K1526">
        <v>1</v>
      </c>
      <c r="L1526">
        <v>0.78852800000000001</v>
      </c>
    </row>
    <row r="1527" spans="1:12" x14ac:dyDescent="0.3">
      <c r="A1527">
        <v>8.6999999999999994E-2</v>
      </c>
      <c r="B1527">
        <v>0</v>
      </c>
      <c r="C1527" t="s">
        <v>46</v>
      </c>
      <c r="D1527">
        <v>0</v>
      </c>
      <c r="E1527">
        <v>0</v>
      </c>
      <c r="F1527">
        <v>0.625023</v>
      </c>
      <c r="G1527">
        <v>0.62963999999999998</v>
      </c>
      <c r="K1527">
        <v>0</v>
      </c>
      <c r="L1527">
        <v>0.625023</v>
      </c>
    </row>
    <row r="1528" spans="1:12" x14ac:dyDescent="0.3">
      <c r="A1528">
        <v>0.81399999999999995</v>
      </c>
      <c r="B1528">
        <v>0.6</v>
      </c>
      <c r="C1528" t="s">
        <v>17</v>
      </c>
      <c r="D1528">
        <v>1</v>
      </c>
      <c r="E1528">
        <v>0</v>
      </c>
      <c r="F1528">
        <v>0.88514599999999999</v>
      </c>
      <c r="G1528">
        <v>0.88296699999999995</v>
      </c>
      <c r="K1528">
        <v>1</v>
      </c>
      <c r="L1528">
        <v>0.88514599999999999</v>
      </c>
    </row>
    <row r="1529" spans="1:12" x14ac:dyDescent="0.3">
      <c r="A1529">
        <v>0.57399999999999995</v>
      </c>
      <c r="B1529">
        <v>0.5</v>
      </c>
      <c r="C1529" t="s">
        <v>17</v>
      </c>
      <c r="D1529">
        <v>1</v>
      </c>
      <c r="E1529">
        <v>0</v>
      </c>
      <c r="F1529">
        <v>0.75897899999999996</v>
      </c>
      <c r="G1529">
        <v>0.75895999999999997</v>
      </c>
      <c r="K1529">
        <v>1</v>
      </c>
      <c r="L1529">
        <v>0.75897899999999996</v>
      </c>
    </row>
    <row r="1530" spans="1:12" x14ac:dyDescent="0.3">
      <c r="A1530">
        <v>0.76</v>
      </c>
      <c r="B1530">
        <v>0</v>
      </c>
      <c r="C1530" t="s">
        <v>17</v>
      </c>
      <c r="D1530">
        <v>1</v>
      </c>
      <c r="E1530">
        <v>0</v>
      </c>
      <c r="F1530">
        <v>0.77071599999999996</v>
      </c>
      <c r="G1530">
        <v>0.79167299999999996</v>
      </c>
      <c r="K1530">
        <v>1</v>
      </c>
      <c r="L1530">
        <v>0.77071599999999996</v>
      </c>
    </row>
    <row r="1531" spans="1:12" x14ac:dyDescent="0.3">
      <c r="A1531">
        <v>0.50800000000000001</v>
      </c>
      <c r="B1531">
        <v>0</v>
      </c>
      <c r="C1531" t="s">
        <v>46</v>
      </c>
      <c r="D1531">
        <v>0</v>
      </c>
      <c r="E1531">
        <v>0</v>
      </c>
      <c r="F1531">
        <v>0.75820399999999999</v>
      </c>
      <c r="G1531">
        <v>0.76255099999999998</v>
      </c>
      <c r="K1531">
        <v>0</v>
      </c>
      <c r="L1531">
        <v>0.75820399999999999</v>
      </c>
    </row>
    <row r="1532" spans="1:12" x14ac:dyDescent="0.3">
      <c r="A1532">
        <v>0.61</v>
      </c>
      <c r="B1532">
        <v>0</v>
      </c>
      <c r="C1532" t="s">
        <v>42</v>
      </c>
      <c r="D1532">
        <v>0.5</v>
      </c>
      <c r="E1532">
        <v>0</v>
      </c>
      <c r="F1532">
        <v>0.78941399999999995</v>
      </c>
      <c r="G1532">
        <v>0.77654400000000001</v>
      </c>
      <c r="K1532">
        <v>0.5</v>
      </c>
      <c r="L1532">
        <v>0.78941399999999995</v>
      </c>
    </row>
    <row r="1533" spans="1:12" x14ac:dyDescent="0.3">
      <c r="A1533">
        <v>0.83799999999999997</v>
      </c>
      <c r="B1533">
        <v>0.88900000000000001</v>
      </c>
      <c r="C1533" t="s">
        <v>17</v>
      </c>
      <c r="D1533">
        <v>1</v>
      </c>
      <c r="E1533">
        <v>0</v>
      </c>
      <c r="F1533">
        <v>0.95871499999999998</v>
      </c>
      <c r="G1533">
        <v>0.96181899999999998</v>
      </c>
      <c r="K1533">
        <v>1</v>
      </c>
      <c r="L1533">
        <v>0.95871499999999998</v>
      </c>
    </row>
    <row r="1534" spans="1:12" x14ac:dyDescent="0.3">
      <c r="A1534">
        <v>0.61199999999999999</v>
      </c>
      <c r="B1534">
        <v>0.5</v>
      </c>
      <c r="C1534" t="s">
        <v>17</v>
      </c>
      <c r="D1534">
        <v>1</v>
      </c>
      <c r="E1534">
        <v>0</v>
      </c>
      <c r="F1534">
        <v>0.97924</v>
      </c>
      <c r="G1534">
        <v>0.97669600000000001</v>
      </c>
      <c r="K1534">
        <v>1</v>
      </c>
      <c r="L1534">
        <v>0.97924</v>
      </c>
    </row>
    <row r="1535" spans="1:12" x14ac:dyDescent="0.3">
      <c r="A1535">
        <v>0.83099999999999996</v>
      </c>
      <c r="B1535">
        <v>0.4</v>
      </c>
      <c r="C1535" t="s">
        <v>17</v>
      </c>
      <c r="D1535">
        <v>1</v>
      </c>
      <c r="E1535">
        <v>0</v>
      </c>
      <c r="F1535">
        <v>0.82213499999999995</v>
      </c>
      <c r="G1535">
        <v>0.82699299999999998</v>
      </c>
      <c r="K1535">
        <v>1</v>
      </c>
      <c r="L1535">
        <v>0.82213499999999995</v>
      </c>
    </row>
    <row r="1536" spans="1:12" x14ac:dyDescent="0.3">
      <c r="A1536">
        <v>4.8000000000000001E-2</v>
      </c>
      <c r="B1536">
        <v>0.1</v>
      </c>
      <c r="C1536" t="s">
        <v>46</v>
      </c>
      <c r="D1536">
        <v>0</v>
      </c>
      <c r="E1536">
        <v>0</v>
      </c>
      <c r="F1536">
        <v>0.66998999999999997</v>
      </c>
      <c r="G1536">
        <v>0.668624</v>
      </c>
      <c r="K1536">
        <v>0</v>
      </c>
      <c r="L1536">
        <v>0.66998999999999997</v>
      </c>
    </row>
    <row r="1537" spans="1:12" x14ac:dyDescent="0.3">
      <c r="A1537">
        <v>0.40200000000000002</v>
      </c>
      <c r="B1537">
        <v>0</v>
      </c>
      <c r="C1537" t="s">
        <v>46</v>
      </c>
      <c r="D1537">
        <v>0</v>
      </c>
      <c r="E1537">
        <v>0</v>
      </c>
      <c r="F1537">
        <v>0.67291000000000001</v>
      </c>
      <c r="G1537">
        <v>0.68967100000000003</v>
      </c>
      <c r="K1537">
        <v>0</v>
      </c>
      <c r="L1537">
        <v>0.67291000000000001</v>
      </c>
    </row>
    <row r="1538" spans="1:12" x14ac:dyDescent="0.3">
      <c r="A1538">
        <v>0.76200000000000001</v>
      </c>
      <c r="B1538">
        <v>0.4</v>
      </c>
      <c r="C1538" t="s">
        <v>42</v>
      </c>
      <c r="D1538">
        <v>0.5</v>
      </c>
      <c r="E1538">
        <v>0</v>
      </c>
      <c r="F1538">
        <v>0.84664499999999998</v>
      </c>
      <c r="G1538">
        <v>0.84582500000000005</v>
      </c>
      <c r="K1538">
        <v>0.5</v>
      </c>
      <c r="L1538">
        <v>0.84664499999999998</v>
      </c>
    </row>
    <row r="1539" spans="1:12" x14ac:dyDescent="0.3">
      <c r="A1539">
        <v>1</v>
      </c>
      <c r="B1539">
        <v>1</v>
      </c>
      <c r="C1539" t="s">
        <v>17</v>
      </c>
      <c r="D1539">
        <v>1</v>
      </c>
      <c r="E1539">
        <v>1</v>
      </c>
      <c r="F1539">
        <v>1</v>
      </c>
      <c r="G1539">
        <v>1</v>
      </c>
      <c r="K1539">
        <v>1</v>
      </c>
      <c r="L1539">
        <v>1</v>
      </c>
    </row>
    <row r="1540" spans="1:12" x14ac:dyDescent="0.3">
      <c r="A1540">
        <v>0.79</v>
      </c>
      <c r="B1540">
        <v>0</v>
      </c>
      <c r="C1540" t="s">
        <v>17</v>
      </c>
      <c r="D1540">
        <v>1</v>
      </c>
      <c r="E1540">
        <v>0</v>
      </c>
      <c r="F1540">
        <v>0.73297699999999999</v>
      </c>
      <c r="G1540">
        <v>0.72150899999999996</v>
      </c>
      <c r="K1540">
        <v>1</v>
      </c>
      <c r="L1540">
        <v>0.73297699999999999</v>
      </c>
    </row>
    <row r="1541" spans="1:12" x14ac:dyDescent="0.3">
      <c r="A1541">
        <v>0.21199999999999999</v>
      </c>
      <c r="B1541">
        <v>0.182</v>
      </c>
      <c r="C1541" t="s">
        <v>46</v>
      </c>
      <c r="D1541">
        <v>0</v>
      </c>
      <c r="E1541">
        <v>0</v>
      </c>
      <c r="F1541">
        <v>0.68446600000000002</v>
      </c>
      <c r="G1541">
        <v>0.677319</v>
      </c>
      <c r="K1541">
        <v>0</v>
      </c>
      <c r="L1541">
        <v>0.68446600000000002</v>
      </c>
    </row>
    <row r="1542" spans="1:12" x14ac:dyDescent="0.3">
      <c r="A1542">
        <v>0.79900000000000004</v>
      </c>
      <c r="B1542">
        <v>0.6</v>
      </c>
      <c r="C1542" t="s">
        <v>17</v>
      </c>
      <c r="D1542">
        <v>1</v>
      </c>
      <c r="E1542">
        <v>0</v>
      </c>
      <c r="F1542">
        <v>0.88277000000000005</v>
      </c>
      <c r="G1542">
        <v>0.88363899999999995</v>
      </c>
      <c r="K1542">
        <v>1</v>
      </c>
      <c r="L1542">
        <v>0.88277000000000005</v>
      </c>
    </row>
    <row r="1543" spans="1:12" x14ac:dyDescent="0.3">
      <c r="A1543">
        <v>0.77200000000000002</v>
      </c>
      <c r="B1543">
        <v>0.66700000000000004</v>
      </c>
      <c r="C1543" t="s">
        <v>17</v>
      </c>
      <c r="D1543">
        <v>1</v>
      </c>
      <c r="E1543">
        <v>0</v>
      </c>
      <c r="F1543">
        <v>0.77931899999999998</v>
      </c>
      <c r="G1543">
        <v>0.78690199999999999</v>
      </c>
      <c r="K1543">
        <v>1</v>
      </c>
      <c r="L1543">
        <v>0.77931899999999998</v>
      </c>
    </row>
    <row r="1544" spans="1:12" x14ac:dyDescent="0.3">
      <c r="A1544">
        <v>0.151</v>
      </c>
      <c r="B1544">
        <v>0</v>
      </c>
      <c r="C1544" t="s">
        <v>46</v>
      </c>
      <c r="D1544">
        <v>0</v>
      </c>
      <c r="E1544">
        <v>0</v>
      </c>
      <c r="F1544">
        <v>0.67462100000000003</v>
      </c>
      <c r="G1544">
        <v>0.68348600000000004</v>
      </c>
      <c r="K1544">
        <v>0</v>
      </c>
      <c r="L1544">
        <v>0.67462100000000003</v>
      </c>
    </row>
    <row r="1545" spans="1:12" x14ac:dyDescent="0.3">
      <c r="A1545">
        <v>0.54200000000000004</v>
      </c>
      <c r="B1545">
        <v>0.55600000000000005</v>
      </c>
      <c r="C1545" t="s">
        <v>42</v>
      </c>
      <c r="D1545">
        <v>0.5</v>
      </c>
      <c r="E1545">
        <v>0</v>
      </c>
      <c r="F1545">
        <v>0.81184900000000004</v>
      </c>
      <c r="G1545">
        <v>0.79972900000000002</v>
      </c>
      <c r="K1545">
        <v>0.5</v>
      </c>
      <c r="L1545">
        <v>0.81184900000000004</v>
      </c>
    </row>
    <row r="1546" spans="1:12" x14ac:dyDescent="0.3">
      <c r="A1546">
        <v>0.497</v>
      </c>
      <c r="B1546">
        <v>0.4</v>
      </c>
      <c r="C1546" t="s">
        <v>42</v>
      </c>
      <c r="D1546">
        <v>0.5</v>
      </c>
      <c r="E1546">
        <v>0</v>
      </c>
      <c r="F1546">
        <v>0.76895400000000003</v>
      </c>
      <c r="G1546">
        <v>0.76668700000000001</v>
      </c>
      <c r="K1546">
        <v>0.5</v>
      </c>
      <c r="L1546">
        <v>0.76895400000000003</v>
      </c>
    </row>
    <row r="1547" spans="1:12" x14ac:dyDescent="0.3">
      <c r="A1547">
        <v>0.32400000000000001</v>
      </c>
      <c r="B1547">
        <v>0.66700000000000004</v>
      </c>
      <c r="C1547" t="s">
        <v>42</v>
      </c>
      <c r="D1547">
        <v>0.5</v>
      </c>
      <c r="E1547">
        <v>0</v>
      </c>
      <c r="F1547">
        <v>0.797601</v>
      </c>
      <c r="G1547">
        <v>0.79329799999999995</v>
      </c>
      <c r="K1547">
        <v>0.5</v>
      </c>
      <c r="L1547">
        <v>0.797601</v>
      </c>
    </row>
    <row r="1548" spans="1:12" x14ac:dyDescent="0.3">
      <c r="A1548">
        <v>0.82099999999999995</v>
      </c>
      <c r="B1548">
        <v>0.76200000000000001</v>
      </c>
      <c r="C1548" t="s">
        <v>17</v>
      </c>
      <c r="D1548">
        <v>1</v>
      </c>
      <c r="E1548">
        <v>0</v>
      </c>
      <c r="F1548">
        <v>0.92428999999999994</v>
      </c>
      <c r="G1548">
        <v>0.91879200000000005</v>
      </c>
      <c r="K1548">
        <v>1</v>
      </c>
      <c r="L1548">
        <v>0.92428999999999994</v>
      </c>
    </row>
    <row r="1549" spans="1:12" x14ac:dyDescent="0.3">
      <c r="A1549">
        <v>0.92600000000000005</v>
      </c>
      <c r="B1549">
        <v>0.71399999999999997</v>
      </c>
      <c r="C1549" t="s">
        <v>17</v>
      </c>
      <c r="D1549">
        <v>1</v>
      </c>
      <c r="E1549">
        <v>0</v>
      </c>
      <c r="F1549">
        <v>0.81311199999999995</v>
      </c>
      <c r="G1549">
        <v>0.81504900000000002</v>
      </c>
      <c r="K1549">
        <v>1</v>
      </c>
      <c r="L1549">
        <v>0.81311199999999995</v>
      </c>
    </row>
    <row r="1550" spans="1:12" x14ac:dyDescent="0.3">
      <c r="A1550">
        <v>0.156</v>
      </c>
      <c r="B1550">
        <v>0</v>
      </c>
      <c r="C1550" t="s">
        <v>46</v>
      </c>
      <c r="D1550">
        <v>0</v>
      </c>
      <c r="E1550">
        <v>0</v>
      </c>
      <c r="F1550">
        <v>0.66647699999999999</v>
      </c>
      <c r="G1550">
        <v>0.67416200000000004</v>
      </c>
      <c r="K1550">
        <v>0</v>
      </c>
      <c r="L1550">
        <v>0.66647699999999999</v>
      </c>
    </row>
    <row r="1551" spans="1:12" x14ac:dyDescent="0.3">
      <c r="A1551">
        <v>-2.4E-2</v>
      </c>
      <c r="B1551">
        <v>0.182</v>
      </c>
      <c r="C1551" t="s">
        <v>46</v>
      </c>
      <c r="D1551">
        <v>0</v>
      </c>
      <c r="E1551">
        <v>0</v>
      </c>
      <c r="F1551">
        <v>0.73061399999999999</v>
      </c>
      <c r="G1551">
        <v>0.73875900000000005</v>
      </c>
      <c r="K1551">
        <v>0</v>
      </c>
      <c r="L1551">
        <v>0.73061399999999999</v>
      </c>
    </row>
    <row r="1552" spans="1:12" x14ac:dyDescent="0.3">
      <c r="A1552">
        <v>1</v>
      </c>
      <c r="B1552">
        <v>1</v>
      </c>
      <c r="C1552" t="s">
        <v>17</v>
      </c>
      <c r="D1552">
        <v>1</v>
      </c>
      <c r="E1552">
        <v>1</v>
      </c>
      <c r="F1552">
        <v>1</v>
      </c>
      <c r="G1552">
        <v>1</v>
      </c>
      <c r="K1552">
        <v>1</v>
      </c>
      <c r="L1552">
        <v>1</v>
      </c>
    </row>
    <row r="1553" spans="1:12" x14ac:dyDescent="0.3">
      <c r="A1553">
        <v>0.98699999999999999</v>
      </c>
      <c r="B1553">
        <v>0.75</v>
      </c>
      <c r="C1553" t="s">
        <v>17</v>
      </c>
      <c r="D1553">
        <v>1</v>
      </c>
      <c r="E1553">
        <v>0</v>
      </c>
      <c r="F1553">
        <v>0.91492899999999999</v>
      </c>
      <c r="G1553">
        <v>0.91100000000000003</v>
      </c>
      <c r="K1553">
        <v>1</v>
      </c>
      <c r="L1553">
        <v>0.91492899999999999</v>
      </c>
    </row>
    <row r="1554" spans="1:12" x14ac:dyDescent="0.3">
      <c r="A1554">
        <v>0.81399999999999995</v>
      </c>
      <c r="B1554">
        <v>0.57099999999999995</v>
      </c>
      <c r="C1554" t="s">
        <v>17</v>
      </c>
      <c r="D1554">
        <v>1</v>
      </c>
      <c r="E1554">
        <v>0</v>
      </c>
      <c r="F1554">
        <v>0.78062699999999996</v>
      </c>
      <c r="G1554">
        <v>0.77455300000000005</v>
      </c>
      <c r="K1554">
        <v>1</v>
      </c>
      <c r="L1554">
        <v>0.78062699999999996</v>
      </c>
    </row>
    <row r="1555" spans="1:12" x14ac:dyDescent="0.3">
      <c r="A1555">
        <v>0.14499999999999999</v>
      </c>
      <c r="B1555">
        <v>9.0999999999999998E-2</v>
      </c>
      <c r="C1555" t="s">
        <v>46</v>
      </c>
      <c r="D1555">
        <v>0</v>
      </c>
      <c r="E1555">
        <v>0</v>
      </c>
      <c r="F1555">
        <v>0.65761000000000003</v>
      </c>
      <c r="G1555">
        <v>0.65476000000000001</v>
      </c>
      <c r="K1555">
        <v>0</v>
      </c>
      <c r="L1555">
        <v>0.65761000000000003</v>
      </c>
    </row>
    <row r="1556" spans="1:12" x14ac:dyDescent="0.3">
      <c r="A1556">
        <v>0.79200000000000004</v>
      </c>
      <c r="B1556">
        <v>0.28599999999999998</v>
      </c>
      <c r="C1556" t="s">
        <v>17</v>
      </c>
      <c r="D1556">
        <v>1</v>
      </c>
      <c r="E1556">
        <v>0</v>
      </c>
      <c r="F1556">
        <v>0.75426800000000005</v>
      </c>
      <c r="G1556">
        <v>0.75502899999999995</v>
      </c>
      <c r="K1556">
        <v>1</v>
      </c>
      <c r="L1556">
        <v>0.75426800000000005</v>
      </c>
    </row>
    <row r="1557" spans="1:12" x14ac:dyDescent="0.3">
      <c r="A1557">
        <v>3.7999999999999999E-2</v>
      </c>
      <c r="B1557">
        <v>0</v>
      </c>
      <c r="C1557" t="s">
        <v>46</v>
      </c>
      <c r="D1557">
        <v>0</v>
      </c>
      <c r="E1557">
        <v>0</v>
      </c>
      <c r="F1557">
        <v>0.64012599999999997</v>
      </c>
      <c r="G1557">
        <v>0.64116399999999996</v>
      </c>
      <c r="K1557">
        <v>0</v>
      </c>
      <c r="L1557">
        <v>0.64012599999999997</v>
      </c>
    </row>
    <row r="1558" spans="1:12" x14ac:dyDescent="0.3">
      <c r="A1558">
        <v>0.57999999999999996</v>
      </c>
      <c r="B1558">
        <v>0</v>
      </c>
      <c r="C1558" t="s">
        <v>46</v>
      </c>
      <c r="D1558">
        <v>0</v>
      </c>
      <c r="E1558">
        <v>0</v>
      </c>
      <c r="F1558">
        <v>0.646814</v>
      </c>
      <c r="G1558">
        <v>0.66163099999999997</v>
      </c>
      <c r="K1558">
        <v>0</v>
      </c>
      <c r="L1558">
        <v>0.646814</v>
      </c>
    </row>
    <row r="1559" spans="1:12" x14ac:dyDescent="0.3">
      <c r="A1559">
        <v>2.5999999999999999E-2</v>
      </c>
      <c r="B1559">
        <v>0</v>
      </c>
      <c r="C1559" t="s">
        <v>46</v>
      </c>
      <c r="D1559">
        <v>0</v>
      </c>
      <c r="E1559">
        <v>0</v>
      </c>
      <c r="F1559">
        <v>0.60459700000000005</v>
      </c>
      <c r="G1559">
        <v>0.60247899999999999</v>
      </c>
      <c r="K1559">
        <v>0</v>
      </c>
      <c r="L1559">
        <v>0.60459700000000005</v>
      </c>
    </row>
    <row r="1560" spans="1:12" x14ac:dyDescent="0.3">
      <c r="A1560">
        <v>0.878</v>
      </c>
      <c r="B1560">
        <v>0</v>
      </c>
      <c r="C1560" t="s">
        <v>17</v>
      </c>
      <c r="D1560">
        <v>1</v>
      </c>
      <c r="E1560">
        <v>0</v>
      </c>
      <c r="F1560">
        <v>0.87277800000000005</v>
      </c>
      <c r="G1560">
        <v>0.86160199999999998</v>
      </c>
      <c r="K1560">
        <v>1</v>
      </c>
      <c r="L1560">
        <v>0.87277800000000005</v>
      </c>
    </row>
    <row r="1561" spans="1:12" x14ac:dyDescent="0.3">
      <c r="A1561">
        <v>3.9E-2</v>
      </c>
      <c r="B1561">
        <v>0</v>
      </c>
      <c r="C1561" t="s">
        <v>46</v>
      </c>
      <c r="D1561">
        <v>0</v>
      </c>
      <c r="E1561">
        <v>0</v>
      </c>
      <c r="F1561">
        <v>0.56997100000000001</v>
      </c>
      <c r="G1561">
        <v>0.57152700000000001</v>
      </c>
      <c r="K1561">
        <v>0</v>
      </c>
      <c r="L1561">
        <v>0.56997100000000001</v>
      </c>
    </row>
    <row r="1562" spans="1:12" x14ac:dyDescent="0.3">
      <c r="A1562">
        <v>0.70399999999999996</v>
      </c>
      <c r="B1562">
        <v>0.182</v>
      </c>
      <c r="C1562" t="s">
        <v>17</v>
      </c>
      <c r="D1562">
        <v>1</v>
      </c>
      <c r="E1562">
        <v>0</v>
      </c>
      <c r="F1562">
        <v>0.77643600000000002</v>
      </c>
      <c r="G1562">
        <v>0.77131300000000003</v>
      </c>
      <c r="K1562">
        <v>1</v>
      </c>
      <c r="L1562">
        <v>0.77643600000000002</v>
      </c>
    </row>
    <row r="1563" spans="1:12" x14ac:dyDescent="0.3">
      <c r="A1563">
        <v>0.58599999999999997</v>
      </c>
      <c r="B1563">
        <v>0.28599999999999998</v>
      </c>
      <c r="C1563" t="s">
        <v>17</v>
      </c>
      <c r="D1563">
        <v>1</v>
      </c>
      <c r="E1563">
        <v>0</v>
      </c>
      <c r="F1563">
        <v>0.82298199999999999</v>
      </c>
      <c r="G1563">
        <v>0.817496</v>
      </c>
      <c r="K1563">
        <v>1</v>
      </c>
      <c r="L1563">
        <v>0.82298199999999999</v>
      </c>
    </row>
    <row r="1564" spans="1:12" x14ac:dyDescent="0.3">
      <c r="A1564">
        <v>0.871</v>
      </c>
      <c r="B1564">
        <v>0.85699999999999998</v>
      </c>
      <c r="C1564" t="s">
        <v>17</v>
      </c>
      <c r="D1564">
        <v>1</v>
      </c>
      <c r="E1564">
        <v>0</v>
      </c>
      <c r="F1564">
        <v>0.91918900000000003</v>
      </c>
      <c r="G1564">
        <v>0.91458600000000001</v>
      </c>
      <c r="K1564">
        <v>1</v>
      </c>
      <c r="L1564">
        <v>0.91918900000000003</v>
      </c>
    </row>
    <row r="1565" spans="1:12" x14ac:dyDescent="0.3">
      <c r="A1565">
        <v>1</v>
      </c>
      <c r="B1565">
        <v>1</v>
      </c>
      <c r="C1565" t="s">
        <v>17</v>
      </c>
      <c r="D1565">
        <v>1</v>
      </c>
      <c r="E1565">
        <v>1</v>
      </c>
      <c r="F1565">
        <v>0.93916699999999997</v>
      </c>
      <c r="G1565">
        <v>0.94142000000000003</v>
      </c>
      <c r="K1565">
        <v>1</v>
      </c>
      <c r="L1565">
        <v>0.93916699999999997</v>
      </c>
    </row>
    <row r="1566" spans="1:12" x14ac:dyDescent="0.3">
      <c r="A1566">
        <v>0.193</v>
      </c>
      <c r="B1566">
        <v>0</v>
      </c>
      <c r="C1566" t="s">
        <v>46</v>
      </c>
      <c r="D1566">
        <v>0</v>
      </c>
      <c r="E1566">
        <v>0</v>
      </c>
      <c r="F1566">
        <v>0.68772500000000003</v>
      </c>
      <c r="G1566">
        <v>0.68293099999999995</v>
      </c>
      <c r="K1566">
        <v>0</v>
      </c>
      <c r="L1566">
        <v>0.68772500000000003</v>
      </c>
    </row>
    <row r="1567" spans="1:12" x14ac:dyDescent="0.3">
      <c r="A1567">
        <v>-3.0000000000000001E-3</v>
      </c>
      <c r="B1567">
        <v>0</v>
      </c>
      <c r="C1567" t="s">
        <v>46</v>
      </c>
      <c r="D1567">
        <v>0</v>
      </c>
      <c r="E1567">
        <v>0</v>
      </c>
      <c r="F1567">
        <v>0.63418099999999999</v>
      </c>
      <c r="G1567">
        <v>0.63344900000000004</v>
      </c>
      <c r="K1567">
        <v>0</v>
      </c>
      <c r="L1567">
        <v>0.63418099999999999</v>
      </c>
    </row>
    <row r="1568" spans="1:12" x14ac:dyDescent="0.3">
      <c r="A1568">
        <v>0.99399999999999999</v>
      </c>
      <c r="B1568">
        <v>0.85699999999999998</v>
      </c>
      <c r="C1568" t="s">
        <v>17</v>
      </c>
      <c r="D1568">
        <v>1</v>
      </c>
      <c r="E1568">
        <v>0</v>
      </c>
      <c r="F1568">
        <v>0.96848900000000004</v>
      </c>
      <c r="G1568">
        <v>0.97128599999999998</v>
      </c>
      <c r="K1568">
        <v>1</v>
      </c>
      <c r="L1568">
        <v>0.96848900000000004</v>
      </c>
    </row>
    <row r="1569" spans="1:12" x14ac:dyDescent="0.3">
      <c r="A1569">
        <v>0.441</v>
      </c>
      <c r="B1569">
        <v>0.33300000000000002</v>
      </c>
      <c r="C1569" t="s">
        <v>42</v>
      </c>
      <c r="D1569">
        <v>0.5</v>
      </c>
      <c r="E1569">
        <v>0</v>
      </c>
      <c r="F1569">
        <v>0.71868500000000002</v>
      </c>
      <c r="G1569">
        <v>0.72472300000000001</v>
      </c>
      <c r="K1569">
        <v>0.5</v>
      </c>
      <c r="L1569">
        <v>0.71868500000000002</v>
      </c>
    </row>
    <row r="1570" spans="1:12" x14ac:dyDescent="0.3">
      <c r="A1570">
        <v>0.39200000000000002</v>
      </c>
      <c r="B1570">
        <v>0</v>
      </c>
      <c r="C1570" t="s">
        <v>46</v>
      </c>
      <c r="D1570">
        <v>0</v>
      </c>
      <c r="E1570">
        <v>0</v>
      </c>
      <c r="F1570">
        <v>0.66294900000000001</v>
      </c>
      <c r="G1570">
        <v>0.66627400000000003</v>
      </c>
      <c r="K1570">
        <v>0</v>
      </c>
      <c r="L1570">
        <v>0.66294900000000001</v>
      </c>
    </row>
    <row r="1571" spans="1:12" x14ac:dyDescent="0.3">
      <c r="A1571">
        <v>0.93400000000000005</v>
      </c>
      <c r="B1571">
        <v>0.92300000000000004</v>
      </c>
      <c r="C1571" t="s">
        <v>17</v>
      </c>
      <c r="D1571">
        <v>1</v>
      </c>
      <c r="E1571">
        <v>0</v>
      </c>
      <c r="F1571">
        <v>0.93744899999999998</v>
      </c>
      <c r="G1571">
        <v>0.93558200000000002</v>
      </c>
      <c r="K1571">
        <v>1</v>
      </c>
      <c r="L1571">
        <v>0.93744899999999998</v>
      </c>
    </row>
    <row r="1572" spans="1:12" x14ac:dyDescent="0.3">
      <c r="A1572">
        <v>0.76700000000000002</v>
      </c>
      <c r="B1572">
        <v>0.5</v>
      </c>
      <c r="C1572" t="s">
        <v>17</v>
      </c>
      <c r="D1572">
        <v>1</v>
      </c>
      <c r="E1572">
        <v>0</v>
      </c>
      <c r="F1572">
        <v>0.86334599999999995</v>
      </c>
      <c r="G1572">
        <v>0.85991799999999996</v>
      </c>
      <c r="K1572">
        <v>1</v>
      </c>
      <c r="L1572">
        <v>0.86334599999999995</v>
      </c>
    </row>
    <row r="1573" spans="1:12" x14ac:dyDescent="0.3">
      <c r="A1573">
        <v>1</v>
      </c>
      <c r="B1573">
        <v>1</v>
      </c>
      <c r="C1573" t="s">
        <v>17</v>
      </c>
      <c r="D1573">
        <v>1</v>
      </c>
      <c r="E1573">
        <v>1</v>
      </c>
      <c r="F1573">
        <v>1</v>
      </c>
      <c r="G1573">
        <v>1</v>
      </c>
      <c r="K1573">
        <v>1</v>
      </c>
      <c r="L1573">
        <v>1</v>
      </c>
    </row>
    <row r="1574" spans="1:12" x14ac:dyDescent="0.3">
      <c r="A1574">
        <v>0.628</v>
      </c>
      <c r="B1574">
        <v>0</v>
      </c>
      <c r="C1574" t="s">
        <v>46</v>
      </c>
      <c r="D1574">
        <v>0</v>
      </c>
      <c r="E1574">
        <v>0</v>
      </c>
      <c r="F1574">
        <v>0.700129</v>
      </c>
      <c r="G1574">
        <v>0.70369000000000004</v>
      </c>
      <c r="K1574">
        <v>0</v>
      </c>
      <c r="L1574">
        <v>0.700129</v>
      </c>
    </row>
    <row r="1575" spans="1:12" x14ac:dyDescent="0.3">
      <c r="A1575">
        <v>1.4999999999999999E-2</v>
      </c>
      <c r="B1575">
        <v>0</v>
      </c>
      <c r="C1575" t="s">
        <v>46</v>
      </c>
      <c r="D1575">
        <v>0</v>
      </c>
      <c r="E1575">
        <v>0</v>
      </c>
      <c r="F1575">
        <v>0.64417400000000002</v>
      </c>
      <c r="G1575">
        <v>0.641872</v>
      </c>
      <c r="K1575">
        <v>0</v>
      </c>
      <c r="L1575">
        <v>0.64417400000000002</v>
      </c>
    </row>
    <row r="1576" spans="1:12" x14ac:dyDescent="0.3">
      <c r="A1576">
        <v>0.93300000000000005</v>
      </c>
      <c r="B1576">
        <v>0</v>
      </c>
      <c r="C1576" t="s">
        <v>46</v>
      </c>
      <c r="D1576">
        <v>0</v>
      </c>
      <c r="E1576">
        <v>0</v>
      </c>
      <c r="F1576">
        <v>0.71968399999999999</v>
      </c>
      <c r="G1576">
        <v>0.72743100000000005</v>
      </c>
      <c r="K1576">
        <v>0</v>
      </c>
      <c r="L1576">
        <v>0.71968399999999999</v>
      </c>
    </row>
    <row r="1577" spans="1:12" x14ac:dyDescent="0.3">
      <c r="A1577">
        <v>0.35699999999999998</v>
      </c>
      <c r="B1577">
        <v>0</v>
      </c>
      <c r="C1577" t="s">
        <v>46</v>
      </c>
      <c r="D1577">
        <v>0</v>
      </c>
      <c r="E1577">
        <v>0</v>
      </c>
      <c r="F1577">
        <v>0.67188000000000003</v>
      </c>
      <c r="G1577">
        <v>0.67407499999999998</v>
      </c>
      <c r="K1577">
        <v>0</v>
      </c>
      <c r="L1577">
        <v>0.67188000000000003</v>
      </c>
    </row>
    <row r="1578" spans="1:12" x14ac:dyDescent="0.3">
      <c r="A1578">
        <v>0.97799999999999998</v>
      </c>
      <c r="B1578">
        <v>0.4</v>
      </c>
      <c r="C1578" t="s">
        <v>17</v>
      </c>
      <c r="D1578">
        <v>1</v>
      </c>
      <c r="E1578">
        <v>0</v>
      </c>
      <c r="F1578">
        <v>0.88139100000000004</v>
      </c>
      <c r="G1578">
        <v>0.88281600000000005</v>
      </c>
      <c r="K1578">
        <v>1</v>
      </c>
      <c r="L1578">
        <v>0.88139100000000004</v>
      </c>
    </row>
    <row r="1579" spans="1:12" x14ac:dyDescent="0.3">
      <c r="A1579">
        <v>5.2999999999999999E-2</v>
      </c>
      <c r="B1579">
        <v>0</v>
      </c>
      <c r="C1579" t="s">
        <v>46</v>
      </c>
      <c r="D1579">
        <v>0</v>
      </c>
      <c r="E1579">
        <v>0</v>
      </c>
      <c r="F1579">
        <v>0.61570100000000005</v>
      </c>
      <c r="G1579">
        <v>0.61565700000000001</v>
      </c>
      <c r="K1579">
        <v>0</v>
      </c>
      <c r="L1579">
        <v>0.61570100000000005</v>
      </c>
    </row>
    <row r="1580" spans="1:12" x14ac:dyDescent="0.3">
      <c r="A1580">
        <v>4.9000000000000002E-2</v>
      </c>
      <c r="B1580">
        <v>0</v>
      </c>
      <c r="C1580" t="s">
        <v>46</v>
      </c>
      <c r="D1580">
        <v>0</v>
      </c>
      <c r="E1580">
        <v>0</v>
      </c>
      <c r="F1580">
        <v>0.67976300000000001</v>
      </c>
      <c r="G1580">
        <v>0.67371499999999995</v>
      </c>
      <c r="K1580">
        <v>0</v>
      </c>
      <c r="L1580">
        <v>0.67976300000000001</v>
      </c>
    </row>
    <row r="1581" spans="1:12" x14ac:dyDescent="0.3">
      <c r="A1581">
        <v>0.98799999999999999</v>
      </c>
      <c r="B1581">
        <v>0.66700000000000004</v>
      </c>
      <c r="C1581" t="s">
        <v>17</v>
      </c>
      <c r="D1581">
        <v>1</v>
      </c>
      <c r="E1581">
        <v>0</v>
      </c>
      <c r="F1581">
        <v>0.902582</v>
      </c>
      <c r="G1581">
        <v>0.90289600000000003</v>
      </c>
      <c r="K1581">
        <v>1</v>
      </c>
      <c r="L1581">
        <v>0.902582</v>
      </c>
    </row>
    <row r="1582" spans="1:12" x14ac:dyDescent="0.3">
      <c r="A1582">
        <v>0.94599999999999995</v>
      </c>
      <c r="B1582">
        <v>0.53800000000000003</v>
      </c>
      <c r="C1582" t="s">
        <v>17</v>
      </c>
      <c r="D1582">
        <v>1</v>
      </c>
      <c r="E1582">
        <v>0</v>
      </c>
      <c r="F1582">
        <v>0.92159599999999997</v>
      </c>
      <c r="G1582">
        <v>0.921597</v>
      </c>
      <c r="K1582">
        <v>1</v>
      </c>
      <c r="L1582">
        <v>0.92159599999999997</v>
      </c>
    </row>
    <row r="1583" spans="1:12" x14ac:dyDescent="0.3">
      <c r="A1583">
        <v>0.97199999999999998</v>
      </c>
      <c r="B1583">
        <v>0</v>
      </c>
      <c r="C1583" t="s">
        <v>17</v>
      </c>
      <c r="D1583">
        <v>1</v>
      </c>
      <c r="E1583">
        <v>0</v>
      </c>
      <c r="F1583">
        <v>0.86201399999999995</v>
      </c>
      <c r="G1583">
        <v>0.85228199999999998</v>
      </c>
      <c r="K1583">
        <v>1</v>
      </c>
      <c r="L1583">
        <v>0.86201399999999995</v>
      </c>
    </row>
    <row r="1584" spans="1:12" x14ac:dyDescent="0.3">
      <c r="A1584">
        <v>0.88200000000000001</v>
      </c>
      <c r="B1584">
        <v>0.5</v>
      </c>
      <c r="C1584" t="s">
        <v>17</v>
      </c>
      <c r="D1584">
        <v>1</v>
      </c>
      <c r="E1584">
        <v>0</v>
      </c>
      <c r="F1584">
        <v>0.89107800000000004</v>
      </c>
      <c r="G1584">
        <v>0.89376500000000003</v>
      </c>
      <c r="K1584">
        <v>1</v>
      </c>
      <c r="L1584">
        <v>0.89107800000000004</v>
      </c>
    </row>
    <row r="1585" spans="1:12" x14ac:dyDescent="0.3">
      <c r="A1585">
        <v>-4.9000000000000002E-2</v>
      </c>
      <c r="B1585">
        <v>0</v>
      </c>
      <c r="C1585" t="s">
        <v>46</v>
      </c>
      <c r="D1585">
        <v>0</v>
      </c>
      <c r="E1585">
        <v>0</v>
      </c>
      <c r="F1585">
        <v>0.57653500000000002</v>
      </c>
      <c r="G1585">
        <v>0.57781499999999997</v>
      </c>
      <c r="K1585">
        <v>0</v>
      </c>
      <c r="L1585">
        <v>0.57653500000000002</v>
      </c>
    </row>
    <row r="1586" spans="1:12" x14ac:dyDescent="0.3">
      <c r="A1586">
        <v>0.98699999999999999</v>
      </c>
      <c r="B1586">
        <v>0.66700000000000004</v>
      </c>
      <c r="C1586" t="s">
        <v>17</v>
      </c>
      <c r="D1586">
        <v>1</v>
      </c>
      <c r="E1586">
        <v>0</v>
      </c>
      <c r="F1586">
        <v>0.93129899999999999</v>
      </c>
      <c r="G1586">
        <v>0.91970499999999999</v>
      </c>
      <c r="K1586">
        <v>1</v>
      </c>
      <c r="L1586">
        <v>0.93129899999999999</v>
      </c>
    </row>
    <row r="1587" spans="1:12" x14ac:dyDescent="0.3">
      <c r="A1587">
        <v>3.6999999999999998E-2</v>
      </c>
      <c r="B1587">
        <v>0</v>
      </c>
      <c r="C1587" t="s">
        <v>46</v>
      </c>
      <c r="D1587">
        <v>0</v>
      </c>
      <c r="E1587">
        <v>0</v>
      </c>
      <c r="F1587">
        <v>0.60078600000000004</v>
      </c>
      <c r="G1587">
        <v>0.601858</v>
      </c>
      <c r="K1587">
        <v>0</v>
      </c>
      <c r="L1587">
        <v>0.60078600000000004</v>
      </c>
    </row>
    <row r="1588" spans="1:12" x14ac:dyDescent="0.3">
      <c r="A1588">
        <v>0.86499999999999999</v>
      </c>
      <c r="B1588">
        <v>0.28599999999999998</v>
      </c>
      <c r="C1588" t="s">
        <v>17</v>
      </c>
      <c r="D1588">
        <v>1</v>
      </c>
      <c r="E1588">
        <v>0</v>
      </c>
      <c r="F1588">
        <v>0.88569900000000001</v>
      </c>
      <c r="G1588">
        <v>0.87639299999999998</v>
      </c>
      <c r="K1588">
        <v>1</v>
      </c>
      <c r="L1588">
        <v>0.88569900000000001</v>
      </c>
    </row>
    <row r="1589" spans="1:12" x14ac:dyDescent="0.3">
      <c r="A1589">
        <v>0.50800000000000001</v>
      </c>
      <c r="B1589">
        <v>0.316</v>
      </c>
      <c r="C1589" t="s">
        <v>42</v>
      </c>
      <c r="D1589">
        <v>0.5</v>
      </c>
      <c r="E1589">
        <v>0</v>
      </c>
      <c r="F1589">
        <v>0.79933900000000002</v>
      </c>
      <c r="G1589">
        <v>0.80295499999999997</v>
      </c>
      <c r="K1589">
        <v>0.5</v>
      </c>
      <c r="L1589">
        <v>0.79933900000000002</v>
      </c>
    </row>
    <row r="1590" spans="1:12" x14ac:dyDescent="0.3">
      <c r="A1590">
        <v>0.53100000000000003</v>
      </c>
      <c r="B1590">
        <v>0.435</v>
      </c>
      <c r="C1590" t="s">
        <v>17</v>
      </c>
      <c r="D1590">
        <v>1</v>
      </c>
      <c r="E1590">
        <v>0</v>
      </c>
      <c r="F1590">
        <v>0.76127999999999996</v>
      </c>
      <c r="G1590">
        <v>0.76763700000000001</v>
      </c>
      <c r="K1590">
        <v>1</v>
      </c>
      <c r="L1590">
        <v>0.76127999999999996</v>
      </c>
    </row>
    <row r="1591" spans="1:12" x14ac:dyDescent="0.3">
      <c r="A1591">
        <v>3.0000000000000001E-3</v>
      </c>
      <c r="B1591">
        <v>0</v>
      </c>
      <c r="C1591" t="s">
        <v>46</v>
      </c>
      <c r="D1591">
        <v>0</v>
      </c>
      <c r="E1591">
        <v>0</v>
      </c>
      <c r="F1591">
        <v>0.58263299999999996</v>
      </c>
      <c r="G1591">
        <v>0.58510300000000004</v>
      </c>
      <c r="K1591">
        <v>0</v>
      </c>
      <c r="L1591">
        <v>0.58263299999999996</v>
      </c>
    </row>
    <row r="1592" spans="1:12" x14ac:dyDescent="0.3">
      <c r="A1592">
        <v>0.95499999999999996</v>
      </c>
      <c r="B1592">
        <v>0.4</v>
      </c>
      <c r="C1592" t="s">
        <v>17</v>
      </c>
      <c r="D1592">
        <v>1</v>
      </c>
      <c r="E1592">
        <v>0</v>
      </c>
      <c r="F1592">
        <v>0.87604800000000005</v>
      </c>
      <c r="G1592">
        <v>0.87745200000000001</v>
      </c>
      <c r="K1592">
        <v>1</v>
      </c>
      <c r="L1592">
        <v>0.87604800000000005</v>
      </c>
    </row>
    <row r="1593" spans="1:12" x14ac:dyDescent="0.3">
      <c r="A1593">
        <v>0.40300000000000002</v>
      </c>
      <c r="B1593">
        <v>0</v>
      </c>
      <c r="C1593" t="s">
        <v>46</v>
      </c>
      <c r="D1593">
        <v>0</v>
      </c>
      <c r="E1593">
        <v>0</v>
      </c>
      <c r="F1593">
        <v>0.671628</v>
      </c>
      <c r="G1593">
        <v>0.66520000000000001</v>
      </c>
      <c r="K1593">
        <v>0</v>
      </c>
      <c r="L1593">
        <v>0.671628</v>
      </c>
    </row>
    <row r="1594" spans="1:12" x14ac:dyDescent="0.3">
      <c r="A1594">
        <v>1</v>
      </c>
      <c r="B1594">
        <v>1</v>
      </c>
      <c r="C1594" t="s">
        <v>17</v>
      </c>
      <c r="D1594">
        <v>1</v>
      </c>
      <c r="E1594">
        <v>1</v>
      </c>
      <c r="F1594">
        <v>0.96655599999999997</v>
      </c>
      <c r="G1594">
        <v>0.96437099999999998</v>
      </c>
      <c r="K1594">
        <v>1</v>
      </c>
      <c r="L1594">
        <v>0.96655599999999997</v>
      </c>
    </row>
    <row r="1595" spans="1:12" x14ac:dyDescent="0.3">
      <c r="A1595">
        <v>0.20100000000000001</v>
      </c>
      <c r="B1595">
        <v>0</v>
      </c>
      <c r="C1595" t="s">
        <v>42</v>
      </c>
      <c r="D1595">
        <v>0.5</v>
      </c>
      <c r="E1595">
        <v>0</v>
      </c>
      <c r="F1595">
        <v>0.66078800000000004</v>
      </c>
      <c r="G1595">
        <v>0.66607499999999997</v>
      </c>
      <c r="K1595">
        <v>0.5</v>
      </c>
      <c r="L1595">
        <v>0.66078800000000004</v>
      </c>
    </row>
    <row r="1596" spans="1:12" x14ac:dyDescent="0.3">
      <c r="A1596">
        <v>0.86599999999999999</v>
      </c>
      <c r="B1596">
        <v>0.5</v>
      </c>
      <c r="C1596" t="s">
        <v>17</v>
      </c>
      <c r="D1596">
        <v>1</v>
      </c>
      <c r="E1596">
        <v>0</v>
      </c>
      <c r="F1596">
        <v>0.85079199999999999</v>
      </c>
      <c r="G1596">
        <v>0.84312200000000004</v>
      </c>
      <c r="K1596">
        <v>1</v>
      </c>
      <c r="L1596">
        <v>0.85079199999999999</v>
      </c>
    </row>
    <row r="1597" spans="1:12" x14ac:dyDescent="0.3">
      <c r="A1597">
        <v>0.88800000000000001</v>
      </c>
      <c r="B1597">
        <v>0.75</v>
      </c>
      <c r="C1597" t="s">
        <v>17</v>
      </c>
      <c r="D1597">
        <v>1</v>
      </c>
      <c r="E1597">
        <v>0</v>
      </c>
      <c r="F1597">
        <v>0.906663</v>
      </c>
      <c r="G1597">
        <v>0.90371299999999999</v>
      </c>
      <c r="K1597">
        <v>1</v>
      </c>
      <c r="L1597">
        <v>0.906663</v>
      </c>
    </row>
    <row r="1598" spans="1:12" x14ac:dyDescent="0.3">
      <c r="A1598">
        <v>1</v>
      </c>
      <c r="B1598">
        <v>1</v>
      </c>
      <c r="C1598" t="s">
        <v>17</v>
      </c>
      <c r="D1598">
        <v>1</v>
      </c>
      <c r="E1598">
        <v>1</v>
      </c>
      <c r="F1598">
        <v>1</v>
      </c>
      <c r="G1598">
        <v>1</v>
      </c>
      <c r="K1598">
        <v>1</v>
      </c>
      <c r="L1598">
        <v>1</v>
      </c>
    </row>
    <row r="1599" spans="1:12" x14ac:dyDescent="0.3">
      <c r="A1599">
        <v>1</v>
      </c>
      <c r="B1599">
        <v>1</v>
      </c>
      <c r="C1599" t="s">
        <v>17</v>
      </c>
      <c r="D1599">
        <v>1</v>
      </c>
      <c r="E1599">
        <v>1</v>
      </c>
      <c r="F1599">
        <v>0.85831100000000005</v>
      </c>
      <c r="G1599">
        <v>0.86344299999999996</v>
      </c>
      <c r="K1599">
        <v>1</v>
      </c>
      <c r="L1599">
        <v>0.85831100000000005</v>
      </c>
    </row>
    <row r="1600" spans="1:12" x14ac:dyDescent="0.3">
      <c r="A1600">
        <v>0.71499999999999997</v>
      </c>
      <c r="B1600">
        <v>0.66700000000000004</v>
      </c>
      <c r="C1600" t="s">
        <v>17</v>
      </c>
      <c r="D1600">
        <v>1</v>
      </c>
      <c r="E1600">
        <v>0</v>
      </c>
      <c r="F1600">
        <v>0.88307400000000003</v>
      </c>
      <c r="G1600">
        <v>0.88375899999999996</v>
      </c>
      <c r="K1600">
        <v>1</v>
      </c>
      <c r="L1600">
        <v>0.88307400000000003</v>
      </c>
    </row>
    <row r="1601" spans="1:12" x14ac:dyDescent="0.3">
      <c r="A1601">
        <v>0.77800000000000002</v>
      </c>
      <c r="B1601">
        <v>0.5</v>
      </c>
      <c r="C1601" t="s">
        <v>17</v>
      </c>
      <c r="D1601">
        <v>1</v>
      </c>
      <c r="E1601">
        <v>0</v>
      </c>
      <c r="F1601">
        <v>0.83704500000000004</v>
      </c>
      <c r="G1601">
        <v>0.82571499999999998</v>
      </c>
      <c r="K1601">
        <v>1</v>
      </c>
      <c r="L1601">
        <v>0.83704500000000004</v>
      </c>
    </row>
    <row r="1602" spans="1:12" x14ac:dyDescent="0.3">
      <c r="A1602">
        <v>1</v>
      </c>
      <c r="B1602">
        <v>1</v>
      </c>
      <c r="C1602" t="s">
        <v>17</v>
      </c>
      <c r="D1602">
        <v>1</v>
      </c>
      <c r="E1602">
        <v>1</v>
      </c>
      <c r="F1602">
        <v>0.88912400000000003</v>
      </c>
      <c r="G1602">
        <v>0.88847799999999999</v>
      </c>
      <c r="K1602">
        <v>1</v>
      </c>
      <c r="L1602">
        <v>0.88912400000000003</v>
      </c>
    </row>
    <row r="1603" spans="1:12" x14ac:dyDescent="0.3">
      <c r="A1603">
        <v>0.90200000000000002</v>
      </c>
      <c r="B1603">
        <v>0.54500000000000004</v>
      </c>
      <c r="C1603" t="s">
        <v>17</v>
      </c>
      <c r="D1603">
        <v>1</v>
      </c>
      <c r="E1603">
        <v>0</v>
      </c>
      <c r="F1603">
        <v>0.801122</v>
      </c>
      <c r="G1603">
        <v>0.81689999999999996</v>
      </c>
      <c r="K1603">
        <v>1</v>
      </c>
      <c r="L1603">
        <v>0.801122</v>
      </c>
    </row>
    <row r="1604" spans="1:12" x14ac:dyDescent="0.3">
      <c r="A1604">
        <v>0.876</v>
      </c>
      <c r="B1604">
        <v>0.85699999999999998</v>
      </c>
      <c r="C1604" t="s">
        <v>17</v>
      </c>
      <c r="D1604">
        <v>1</v>
      </c>
      <c r="E1604">
        <v>0</v>
      </c>
      <c r="F1604">
        <v>0.90272699999999995</v>
      </c>
      <c r="G1604">
        <v>0.89722800000000003</v>
      </c>
      <c r="K1604">
        <v>1</v>
      </c>
      <c r="L1604">
        <v>0.90272699999999995</v>
      </c>
    </row>
    <row r="1605" spans="1:12" x14ac:dyDescent="0.3">
      <c r="A1605">
        <v>1</v>
      </c>
      <c r="B1605">
        <v>1</v>
      </c>
      <c r="C1605" t="s">
        <v>17</v>
      </c>
      <c r="D1605">
        <v>1</v>
      </c>
      <c r="E1605">
        <v>1</v>
      </c>
      <c r="F1605">
        <v>1</v>
      </c>
      <c r="G1605">
        <v>1</v>
      </c>
      <c r="K1605">
        <v>1</v>
      </c>
      <c r="L1605">
        <v>1</v>
      </c>
    </row>
    <row r="1606" spans="1:12" x14ac:dyDescent="0.3">
      <c r="A1606">
        <v>0.92600000000000005</v>
      </c>
      <c r="B1606">
        <v>0.83299999999999996</v>
      </c>
      <c r="C1606" t="s">
        <v>17</v>
      </c>
      <c r="D1606">
        <v>1</v>
      </c>
      <c r="E1606">
        <v>0</v>
      </c>
      <c r="F1606">
        <v>0.86826099999999995</v>
      </c>
      <c r="G1606">
        <v>0.86044200000000004</v>
      </c>
      <c r="K1606">
        <v>1</v>
      </c>
      <c r="L1606">
        <v>0.86826099999999995</v>
      </c>
    </row>
    <row r="1607" spans="1:12" x14ac:dyDescent="0.3">
      <c r="A1607">
        <v>0.01</v>
      </c>
      <c r="B1607">
        <v>0.125</v>
      </c>
      <c r="C1607" t="s">
        <v>46</v>
      </c>
      <c r="D1607">
        <v>0</v>
      </c>
      <c r="E1607">
        <v>0</v>
      </c>
      <c r="F1607">
        <v>0.61829599999999996</v>
      </c>
      <c r="G1607">
        <v>0.61905100000000002</v>
      </c>
      <c r="K1607">
        <v>0</v>
      </c>
      <c r="L1607">
        <v>0.61829599999999996</v>
      </c>
    </row>
    <row r="1608" spans="1:12" x14ac:dyDescent="0.3">
      <c r="A1608">
        <v>0.96399999999999997</v>
      </c>
      <c r="B1608">
        <v>0.8</v>
      </c>
      <c r="C1608" t="s">
        <v>17</v>
      </c>
      <c r="D1608">
        <v>1</v>
      </c>
      <c r="E1608">
        <v>0</v>
      </c>
      <c r="F1608">
        <v>0.94026799999999999</v>
      </c>
      <c r="G1608">
        <v>0.92621200000000004</v>
      </c>
      <c r="K1608">
        <v>1</v>
      </c>
      <c r="L1608">
        <v>0.94026799999999999</v>
      </c>
    </row>
    <row r="1609" spans="1:12" x14ac:dyDescent="0.3">
      <c r="A1609">
        <v>0.92800000000000005</v>
      </c>
      <c r="B1609">
        <v>0.66700000000000004</v>
      </c>
      <c r="C1609" t="s">
        <v>17</v>
      </c>
      <c r="D1609">
        <v>1</v>
      </c>
      <c r="E1609">
        <v>0</v>
      </c>
      <c r="F1609">
        <v>0.88067399999999996</v>
      </c>
      <c r="G1609">
        <v>0.86216300000000001</v>
      </c>
      <c r="K1609">
        <v>1</v>
      </c>
      <c r="L1609">
        <v>0.88067399999999996</v>
      </c>
    </row>
    <row r="1610" spans="1:12" x14ac:dyDescent="0.3">
      <c r="A1610">
        <v>0.96199999999999997</v>
      </c>
      <c r="B1610">
        <v>0.66700000000000004</v>
      </c>
      <c r="C1610" t="s">
        <v>17</v>
      </c>
      <c r="D1610">
        <v>1</v>
      </c>
      <c r="E1610">
        <v>0</v>
      </c>
      <c r="F1610">
        <v>0.92606599999999994</v>
      </c>
      <c r="G1610">
        <v>0.91922599999999999</v>
      </c>
      <c r="K1610">
        <v>1</v>
      </c>
      <c r="L1610">
        <v>0.92606599999999994</v>
      </c>
    </row>
    <row r="1611" spans="1:12" x14ac:dyDescent="0.3">
      <c r="A1611">
        <v>0.52300000000000002</v>
      </c>
      <c r="B1611">
        <v>0</v>
      </c>
      <c r="C1611" t="s">
        <v>42</v>
      </c>
      <c r="D1611">
        <v>0.5</v>
      </c>
      <c r="E1611">
        <v>0</v>
      </c>
      <c r="F1611">
        <v>0.82311699999999999</v>
      </c>
      <c r="G1611">
        <v>0.81043699999999996</v>
      </c>
      <c r="K1611">
        <v>0.5</v>
      </c>
      <c r="L1611">
        <v>0.82311699999999999</v>
      </c>
    </row>
    <row r="1612" spans="1:12" x14ac:dyDescent="0.3">
      <c r="A1612">
        <v>8.3000000000000004E-2</v>
      </c>
      <c r="B1612">
        <v>0</v>
      </c>
      <c r="C1612" t="s">
        <v>46</v>
      </c>
      <c r="D1612">
        <v>0</v>
      </c>
      <c r="E1612">
        <v>0</v>
      </c>
      <c r="F1612">
        <v>0.61716400000000005</v>
      </c>
      <c r="G1612">
        <v>0.616734</v>
      </c>
      <c r="K1612">
        <v>0</v>
      </c>
      <c r="L1612">
        <v>0.61716400000000005</v>
      </c>
    </row>
    <row r="1613" spans="1:12" x14ac:dyDescent="0.3">
      <c r="A1613">
        <v>0.94199999999999995</v>
      </c>
      <c r="B1613">
        <v>0.8</v>
      </c>
      <c r="C1613" t="s">
        <v>17</v>
      </c>
      <c r="D1613">
        <v>1</v>
      </c>
      <c r="E1613">
        <v>0</v>
      </c>
      <c r="F1613">
        <v>0.90803100000000003</v>
      </c>
      <c r="G1613">
        <v>0.90792099999999998</v>
      </c>
      <c r="K1613">
        <v>1</v>
      </c>
      <c r="L1613">
        <v>0.90803100000000003</v>
      </c>
    </row>
    <row r="1614" spans="1:12" x14ac:dyDescent="0.3">
      <c r="A1614">
        <v>1</v>
      </c>
      <c r="B1614">
        <v>1</v>
      </c>
      <c r="C1614" t="s">
        <v>17</v>
      </c>
      <c r="D1614">
        <v>1</v>
      </c>
      <c r="E1614">
        <v>1</v>
      </c>
      <c r="F1614">
        <v>1</v>
      </c>
      <c r="G1614">
        <v>1</v>
      </c>
      <c r="K1614">
        <v>1</v>
      </c>
      <c r="L1614">
        <v>1</v>
      </c>
    </row>
    <row r="1615" spans="1:12" x14ac:dyDescent="0.3">
      <c r="A1615">
        <v>0.151</v>
      </c>
      <c r="B1615">
        <v>0</v>
      </c>
      <c r="C1615" t="s">
        <v>46</v>
      </c>
      <c r="D1615">
        <v>0</v>
      </c>
      <c r="E1615">
        <v>0</v>
      </c>
      <c r="F1615">
        <v>0.590449</v>
      </c>
      <c r="G1615">
        <v>0.59660599999999997</v>
      </c>
      <c r="K1615">
        <v>0</v>
      </c>
      <c r="L1615">
        <v>0.590449</v>
      </c>
    </row>
    <row r="1616" spans="1:12" x14ac:dyDescent="0.3">
      <c r="A1616">
        <v>0.93899999999999995</v>
      </c>
      <c r="B1616">
        <v>0</v>
      </c>
      <c r="C1616" t="s">
        <v>17</v>
      </c>
      <c r="D1616">
        <v>1</v>
      </c>
      <c r="E1616">
        <v>0</v>
      </c>
      <c r="F1616">
        <v>0.86519299999999999</v>
      </c>
      <c r="G1616">
        <v>0.84803499999999998</v>
      </c>
      <c r="K1616">
        <v>1</v>
      </c>
      <c r="L1616">
        <v>0.86519299999999999</v>
      </c>
    </row>
    <row r="1617" spans="1:12" x14ac:dyDescent="0.3">
      <c r="A1617">
        <v>0.75700000000000001</v>
      </c>
      <c r="B1617">
        <v>0</v>
      </c>
      <c r="C1617" t="s">
        <v>17</v>
      </c>
      <c r="D1617">
        <v>1</v>
      </c>
      <c r="E1617">
        <v>0</v>
      </c>
      <c r="F1617">
        <v>0.81959899999999997</v>
      </c>
      <c r="G1617">
        <v>0.81022700000000003</v>
      </c>
      <c r="K1617">
        <v>1</v>
      </c>
      <c r="L1617">
        <v>0.81959899999999997</v>
      </c>
    </row>
    <row r="1618" spans="1:12" x14ac:dyDescent="0.3">
      <c r="A1618">
        <v>0.97599999999999998</v>
      </c>
      <c r="B1618">
        <v>0.8</v>
      </c>
      <c r="C1618" t="s">
        <v>17</v>
      </c>
      <c r="D1618">
        <v>1</v>
      </c>
      <c r="E1618">
        <v>0</v>
      </c>
      <c r="F1618">
        <v>0.91800099999999996</v>
      </c>
      <c r="G1618">
        <v>0.90851199999999999</v>
      </c>
      <c r="K1618">
        <v>1</v>
      </c>
      <c r="L1618">
        <v>0.91800099999999996</v>
      </c>
    </row>
    <row r="1619" spans="1:12" x14ac:dyDescent="0.3">
      <c r="A1619">
        <v>0.84499999999999997</v>
      </c>
      <c r="B1619">
        <v>0.25</v>
      </c>
      <c r="C1619" t="s">
        <v>17</v>
      </c>
      <c r="D1619">
        <v>1</v>
      </c>
      <c r="E1619">
        <v>0</v>
      </c>
      <c r="F1619">
        <v>0.89138200000000001</v>
      </c>
      <c r="G1619">
        <v>0.87988999999999995</v>
      </c>
      <c r="K1619">
        <v>1</v>
      </c>
      <c r="L1619">
        <v>0.89138200000000001</v>
      </c>
    </row>
    <row r="1620" spans="1:12" x14ac:dyDescent="0.3">
      <c r="A1620">
        <v>0.83699999999999997</v>
      </c>
      <c r="B1620">
        <v>0.42099999999999999</v>
      </c>
      <c r="C1620" t="s">
        <v>17</v>
      </c>
      <c r="D1620">
        <v>1</v>
      </c>
      <c r="E1620">
        <v>0</v>
      </c>
      <c r="F1620">
        <v>0.826156</v>
      </c>
      <c r="G1620">
        <v>0.82786199999999999</v>
      </c>
      <c r="K1620">
        <v>1</v>
      </c>
      <c r="L1620">
        <v>0.826156</v>
      </c>
    </row>
    <row r="1621" spans="1:12" x14ac:dyDescent="0.3">
      <c r="A1621">
        <v>0.98099999999999998</v>
      </c>
      <c r="B1621">
        <v>0.81799999999999995</v>
      </c>
      <c r="C1621" t="s">
        <v>17</v>
      </c>
      <c r="D1621">
        <v>1</v>
      </c>
      <c r="E1621">
        <v>0</v>
      </c>
      <c r="F1621">
        <v>0.916211</v>
      </c>
      <c r="G1621">
        <v>0.91761099999999995</v>
      </c>
      <c r="K1621">
        <v>1</v>
      </c>
      <c r="L1621">
        <v>0.916211</v>
      </c>
    </row>
    <row r="1622" spans="1:12" x14ac:dyDescent="0.3">
      <c r="A1622">
        <v>0.51700000000000002</v>
      </c>
      <c r="B1622">
        <v>0.11799999999999999</v>
      </c>
      <c r="C1622" t="s">
        <v>46</v>
      </c>
      <c r="D1622">
        <v>0</v>
      </c>
      <c r="E1622">
        <v>0</v>
      </c>
      <c r="F1622">
        <v>0.69504100000000002</v>
      </c>
      <c r="G1622">
        <v>0.68843900000000002</v>
      </c>
      <c r="K1622">
        <v>0</v>
      </c>
      <c r="L1622">
        <v>0.69504100000000002</v>
      </c>
    </row>
    <row r="1623" spans="1:12" x14ac:dyDescent="0.3">
      <c r="A1623">
        <v>0.28899999999999998</v>
      </c>
      <c r="B1623">
        <v>0</v>
      </c>
      <c r="C1623" t="s">
        <v>46</v>
      </c>
      <c r="D1623">
        <v>0</v>
      </c>
      <c r="E1623">
        <v>0</v>
      </c>
      <c r="F1623">
        <v>0.68074299999999999</v>
      </c>
      <c r="G1623">
        <v>0.68307799999999996</v>
      </c>
      <c r="K1623">
        <v>0</v>
      </c>
      <c r="L1623">
        <v>0.68074299999999999</v>
      </c>
    </row>
    <row r="1624" spans="1:12" x14ac:dyDescent="0.3">
      <c r="A1624">
        <v>0.999</v>
      </c>
      <c r="B1624">
        <v>0.91700000000000004</v>
      </c>
      <c r="C1624" t="s">
        <v>17</v>
      </c>
      <c r="D1624">
        <v>1</v>
      </c>
      <c r="E1624">
        <v>0</v>
      </c>
      <c r="F1624">
        <v>0.98634999999999995</v>
      </c>
      <c r="G1624">
        <v>0.98600100000000002</v>
      </c>
      <c r="K1624">
        <v>1</v>
      </c>
      <c r="L1624">
        <v>0.98634999999999995</v>
      </c>
    </row>
    <row r="1625" spans="1:12" x14ac:dyDescent="0.3">
      <c r="A1625">
        <v>0.91100000000000003</v>
      </c>
      <c r="B1625">
        <v>0.8</v>
      </c>
      <c r="C1625" t="s">
        <v>17</v>
      </c>
      <c r="D1625">
        <v>1</v>
      </c>
      <c r="E1625">
        <v>0</v>
      </c>
      <c r="F1625">
        <v>0.87258999999999998</v>
      </c>
      <c r="G1625">
        <v>0.87067600000000001</v>
      </c>
      <c r="K1625">
        <v>1</v>
      </c>
      <c r="L1625">
        <v>0.87258999999999998</v>
      </c>
    </row>
    <row r="1626" spans="1:12" x14ac:dyDescent="0.3">
      <c r="A1626">
        <v>0.81399999999999995</v>
      </c>
      <c r="B1626">
        <v>0</v>
      </c>
      <c r="C1626" t="s">
        <v>17</v>
      </c>
      <c r="D1626">
        <v>1</v>
      </c>
      <c r="E1626">
        <v>0</v>
      </c>
      <c r="F1626">
        <v>0.84906400000000004</v>
      </c>
      <c r="G1626">
        <v>0.83969800000000006</v>
      </c>
      <c r="K1626">
        <v>1</v>
      </c>
      <c r="L1626">
        <v>0.84906400000000004</v>
      </c>
    </row>
    <row r="1627" spans="1:12" x14ac:dyDescent="0.3">
      <c r="A1627">
        <v>0.89200000000000002</v>
      </c>
      <c r="B1627">
        <v>0</v>
      </c>
      <c r="C1627" t="s">
        <v>17</v>
      </c>
      <c r="D1627">
        <v>1</v>
      </c>
      <c r="E1627">
        <v>0</v>
      </c>
      <c r="F1627">
        <v>0.87010600000000005</v>
      </c>
      <c r="G1627">
        <v>0.86060599999999998</v>
      </c>
      <c r="K1627">
        <v>1</v>
      </c>
      <c r="L1627">
        <v>0.87010600000000005</v>
      </c>
    </row>
    <row r="1628" spans="1:12" x14ac:dyDescent="0.3">
      <c r="A1628">
        <v>0.999</v>
      </c>
      <c r="B1628">
        <v>0.90900000000000003</v>
      </c>
      <c r="C1628" t="s">
        <v>17</v>
      </c>
      <c r="D1628">
        <v>1</v>
      </c>
      <c r="E1628">
        <v>0</v>
      </c>
      <c r="F1628">
        <v>0.97830600000000001</v>
      </c>
      <c r="G1628">
        <v>0.97947499999999998</v>
      </c>
      <c r="K1628">
        <v>1</v>
      </c>
      <c r="L1628">
        <v>0.97830600000000001</v>
      </c>
    </row>
    <row r="1629" spans="1:12" x14ac:dyDescent="0.3">
      <c r="A1629">
        <v>0.98299999999999998</v>
      </c>
      <c r="B1629">
        <v>0.54500000000000004</v>
      </c>
      <c r="C1629" t="s">
        <v>17</v>
      </c>
      <c r="D1629">
        <v>1</v>
      </c>
      <c r="E1629">
        <v>0</v>
      </c>
      <c r="F1629">
        <v>0.78475600000000001</v>
      </c>
      <c r="G1629">
        <v>0.792072</v>
      </c>
      <c r="K1629">
        <v>1</v>
      </c>
      <c r="L1629">
        <v>0.78475600000000001</v>
      </c>
    </row>
    <row r="1630" spans="1:12" x14ac:dyDescent="0.3">
      <c r="A1630">
        <v>0.93600000000000005</v>
      </c>
      <c r="B1630">
        <v>0</v>
      </c>
      <c r="C1630" t="s">
        <v>17</v>
      </c>
      <c r="D1630">
        <v>1</v>
      </c>
      <c r="E1630">
        <v>0</v>
      </c>
      <c r="F1630">
        <v>0.80139899999999997</v>
      </c>
      <c r="G1630">
        <v>0.80249999999999999</v>
      </c>
      <c r="K1630">
        <v>1</v>
      </c>
      <c r="L1630">
        <v>0.80139899999999997</v>
      </c>
    </row>
    <row r="1631" spans="1:12" x14ac:dyDescent="0.3">
      <c r="A1631">
        <v>0.20599999999999999</v>
      </c>
      <c r="B1631">
        <v>0.21099999999999999</v>
      </c>
      <c r="C1631" t="s">
        <v>46</v>
      </c>
      <c r="D1631">
        <v>0</v>
      </c>
      <c r="E1631">
        <v>0</v>
      </c>
      <c r="F1631">
        <v>0.68013000000000001</v>
      </c>
      <c r="G1631">
        <v>0.687141</v>
      </c>
      <c r="K1631">
        <v>0</v>
      </c>
      <c r="L1631">
        <v>0.68013000000000001</v>
      </c>
    </row>
    <row r="1632" spans="1:12" x14ac:dyDescent="0.3">
      <c r="A1632">
        <v>1</v>
      </c>
      <c r="B1632">
        <v>1</v>
      </c>
      <c r="C1632" t="s">
        <v>17</v>
      </c>
      <c r="D1632">
        <v>1</v>
      </c>
      <c r="E1632">
        <v>1</v>
      </c>
      <c r="F1632">
        <v>1</v>
      </c>
      <c r="G1632">
        <v>1</v>
      </c>
      <c r="K1632">
        <v>1</v>
      </c>
      <c r="L1632">
        <v>1</v>
      </c>
    </row>
    <row r="1633" spans="1:12" x14ac:dyDescent="0.3">
      <c r="A1633">
        <v>0.52200000000000002</v>
      </c>
      <c r="B1633">
        <v>0.28599999999999998</v>
      </c>
      <c r="C1633" t="s">
        <v>42</v>
      </c>
      <c r="D1633">
        <v>0.5</v>
      </c>
      <c r="E1633">
        <v>0</v>
      </c>
      <c r="F1633">
        <v>0.68182200000000004</v>
      </c>
      <c r="G1633">
        <v>0.68680699999999995</v>
      </c>
      <c r="K1633">
        <v>0.5</v>
      </c>
      <c r="L1633">
        <v>0.68182200000000004</v>
      </c>
    </row>
    <row r="1634" spans="1:12" x14ac:dyDescent="0.3">
      <c r="A1634">
        <v>0.755</v>
      </c>
      <c r="B1634">
        <v>0.2</v>
      </c>
      <c r="C1634" t="s">
        <v>17</v>
      </c>
      <c r="D1634">
        <v>1</v>
      </c>
      <c r="E1634">
        <v>0</v>
      </c>
      <c r="F1634">
        <v>0.793161</v>
      </c>
      <c r="G1634">
        <v>0.79024899999999998</v>
      </c>
      <c r="K1634">
        <v>1</v>
      </c>
      <c r="L1634">
        <v>0.793161</v>
      </c>
    </row>
    <row r="1635" spans="1:12" x14ac:dyDescent="0.3">
      <c r="A1635">
        <v>1</v>
      </c>
      <c r="B1635">
        <v>1</v>
      </c>
      <c r="C1635" t="s">
        <v>17</v>
      </c>
      <c r="D1635">
        <v>1</v>
      </c>
      <c r="E1635">
        <v>1</v>
      </c>
      <c r="F1635">
        <v>0.97116400000000003</v>
      </c>
      <c r="G1635">
        <v>0.96571499999999999</v>
      </c>
      <c r="K1635">
        <v>1</v>
      </c>
      <c r="L1635">
        <v>0.97116400000000003</v>
      </c>
    </row>
    <row r="1636" spans="1:12" x14ac:dyDescent="0.3">
      <c r="A1636">
        <v>1</v>
      </c>
      <c r="B1636">
        <v>1</v>
      </c>
      <c r="C1636" t="s">
        <v>17</v>
      </c>
      <c r="D1636">
        <v>1</v>
      </c>
      <c r="E1636">
        <v>1</v>
      </c>
      <c r="F1636">
        <v>0.982877</v>
      </c>
      <c r="G1636">
        <v>0.98191099999999998</v>
      </c>
      <c r="K1636">
        <v>1</v>
      </c>
      <c r="L1636">
        <v>0.982877</v>
      </c>
    </row>
    <row r="1637" spans="1:12" x14ac:dyDescent="0.3">
      <c r="A1637">
        <v>-2.5000000000000001E-2</v>
      </c>
      <c r="B1637">
        <v>0</v>
      </c>
      <c r="C1637" t="s">
        <v>42</v>
      </c>
      <c r="D1637">
        <v>0.5</v>
      </c>
      <c r="E1637">
        <v>0</v>
      </c>
      <c r="F1637">
        <v>0.613591</v>
      </c>
      <c r="G1637">
        <v>0.61500999999999995</v>
      </c>
      <c r="K1637">
        <v>0.5</v>
      </c>
      <c r="L1637">
        <v>0.613591</v>
      </c>
    </row>
    <row r="1638" spans="1:12" x14ac:dyDescent="0.3">
      <c r="A1638">
        <v>0.92800000000000005</v>
      </c>
      <c r="B1638">
        <v>0.8</v>
      </c>
      <c r="C1638" t="s">
        <v>17</v>
      </c>
      <c r="D1638">
        <v>1</v>
      </c>
      <c r="E1638">
        <v>0</v>
      </c>
      <c r="F1638">
        <v>0.91315000000000002</v>
      </c>
      <c r="G1638">
        <v>0.912497</v>
      </c>
      <c r="K1638">
        <v>1</v>
      </c>
      <c r="L1638">
        <v>0.91315000000000002</v>
      </c>
    </row>
    <row r="1639" spans="1:12" x14ac:dyDescent="0.3">
      <c r="A1639">
        <v>0.97199999999999998</v>
      </c>
      <c r="B1639">
        <v>0</v>
      </c>
      <c r="C1639" t="s">
        <v>17</v>
      </c>
      <c r="D1639">
        <v>1</v>
      </c>
      <c r="E1639">
        <v>0</v>
      </c>
      <c r="F1639">
        <v>0.94534799999999997</v>
      </c>
      <c r="G1639">
        <v>0.94338999999999995</v>
      </c>
      <c r="K1639">
        <v>1</v>
      </c>
      <c r="L1639">
        <v>0.94534799999999997</v>
      </c>
    </row>
    <row r="1640" spans="1:12" x14ac:dyDescent="0.3">
      <c r="A1640">
        <v>0.35499999999999998</v>
      </c>
      <c r="B1640">
        <v>0.2</v>
      </c>
      <c r="C1640" t="s">
        <v>42</v>
      </c>
      <c r="D1640">
        <v>0.5</v>
      </c>
      <c r="E1640">
        <v>0</v>
      </c>
      <c r="F1640">
        <v>0.74447300000000005</v>
      </c>
      <c r="G1640">
        <v>0.75461199999999995</v>
      </c>
      <c r="K1640">
        <v>0.5</v>
      </c>
      <c r="L1640">
        <v>0.74447300000000005</v>
      </c>
    </row>
    <row r="1641" spans="1:12" x14ac:dyDescent="0.3">
      <c r="A1641">
        <v>-9.5000000000000001E-2</v>
      </c>
      <c r="B1641">
        <v>0</v>
      </c>
      <c r="C1641" t="s">
        <v>46</v>
      </c>
      <c r="D1641">
        <v>0</v>
      </c>
      <c r="E1641">
        <v>0</v>
      </c>
      <c r="F1641">
        <v>0.62739299999999998</v>
      </c>
      <c r="G1641">
        <v>0.62509800000000004</v>
      </c>
      <c r="K1641">
        <v>0</v>
      </c>
      <c r="L1641">
        <v>0.62739299999999998</v>
      </c>
    </row>
    <row r="1642" spans="1:12" x14ac:dyDescent="0.3">
      <c r="A1642">
        <v>0.13800000000000001</v>
      </c>
      <c r="B1642">
        <v>0</v>
      </c>
      <c r="C1642" t="s">
        <v>46</v>
      </c>
      <c r="D1642">
        <v>0</v>
      </c>
      <c r="E1642">
        <v>0</v>
      </c>
      <c r="F1642">
        <v>0.65281199999999995</v>
      </c>
      <c r="G1642">
        <v>0.66027599999999997</v>
      </c>
      <c r="K1642">
        <v>0</v>
      </c>
      <c r="L1642">
        <v>0.65281199999999995</v>
      </c>
    </row>
    <row r="1643" spans="1:12" x14ac:dyDescent="0.3">
      <c r="A1643">
        <v>0.98899999999999999</v>
      </c>
      <c r="B1643">
        <v>0.8</v>
      </c>
      <c r="C1643" t="s">
        <v>17</v>
      </c>
      <c r="D1643">
        <v>1</v>
      </c>
      <c r="E1643">
        <v>0</v>
      </c>
      <c r="F1643">
        <v>0.87863800000000003</v>
      </c>
      <c r="G1643">
        <v>0.87473000000000001</v>
      </c>
      <c r="K1643">
        <v>1</v>
      </c>
      <c r="L1643">
        <v>0.87863800000000003</v>
      </c>
    </row>
    <row r="1644" spans="1:12" x14ac:dyDescent="0.3">
      <c r="A1644">
        <v>0.77400000000000002</v>
      </c>
      <c r="B1644">
        <v>0.5</v>
      </c>
      <c r="C1644" t="s">
        <v>42</v>
      </c>
      <c r="D1644">
        <v>0.5</v>
      </c>
      <c r="E1644">
        <v>0</v>
      </c>
      <c r="F1644">
        <v>0.78252999999999995</v>
      </c>
      <c r="G1644">
        <v>0.78183800000000003</v>
      </c>
      <c r="K1644">
        <v>0.5</v>
      </c>
      <c r="L1644">
        <v>0.78252999999999995</v>
      </c>
    </row>
    <row r="1645" spans="1:12" x14ac:dyDescent="0.3">
      <c r="A1645">
        <v>0.84799999999999998</v>
      </c>
      <c r="B1645">
        <v>0.25</v>
      </c>
      <c r="C1645" t="s">
        <v>17</v>
      </c>
      <c r="D1645">
        <v>1</v>
      </c>
      <c r="E1645">
        <v>0</v>
      </c>
      <c r="F1645">
        <v>0.90612400000000004</v>
      </c>
      <c r="G1645">
        <v>0.89232699999999998</v>
      </c>
      <c r="K1645">
        <v>1</v>
      </c>
      <c r="L1645">
        <v>0.90612400000000004</v>
      </c>
    </row>
    <row r="1646" spans="1:12" x14ac:dyDescent="0.3">
      <c r="A1646">
        <v>0.34899999999999998</v>
      </c>
      <c r="B1646">
        <v>0</v>
      </c>
      <c r="C1646" t="s">
        <v>46</v>
      </c>
      <c r="D1646">
        <v>0</v>
      </c>
      <c r="E1646">
        <v>0</v>
      </c>
      <c r="F1646">
        <v>0.66693199999999997</v>
      </c>
      <c r="G1646">
        <v>0.68188000000000004</v>
      </c>
      <c r="K1646">
        <v>0</v>
      </c>
      <c r="L1646">
        <v>0.66693199999999997</v>
      </c>
    </row>
    <row r="1647" spans="1:12" x14ac:dyDescent="0.3">
      <c r="A1647">
        <v>1</v>
      </c>
      <c r="B1647">
        <v>0.85699999999999998</v>
      </c>
      <c r="C1647" t="s">
        <v>17</v>
      </c>
      <c r="D1647">
        <v>1</v>
      </c>
      <c r="E1647">
        <v>0</v>
      </c>
      <c r="F1647">
        <v>0.91911799999999999</v>
      </c>
      <c r="G1647">
        <v>0.917659</v>
      </c>
      <c r="K1647">
        <v>1</v>
      </c>
      <c r="L1647">
        <v>0.91911799999999999</v>
      </c>
    </row>
    <row r="1648" spans="1:12" x14ac:dyDescent="0.3">
      <c r="A1648">
        <v>0.77200000000000002</v>
      </c>
      <c r="B1648">
        <v>0</v>
      </c>
      <c r="C1648" t="s">
        <v>42</v>
      </c>
      <c r="D1648">
        <v>0.5</v>
      </c>
      <c r="E1648">
        <v>0</v>
      </c>
      <c r="F1648">
        <v>0.68033500000000002</v>
      </c>
      <c r="G1648">
        <v>0.68870799999999999</v>
      </c>
      <c r="K1648">
        <v>0.5</v>
      </c>
      <c r="L1648">
        <v>0.68033500000000002</v>
      </c>
    </row>
    <row r="1649" spans="1:12" x14ac:dyDescent="0.3">
      <c r="A1649">
        <v>0.44900000000000001</v>
      </c>
      <c r="B1649">
        <v>0</v>
      </c>
      <c r="C1649" t="s">
        <v>46</v>
      </c>
      <c r="D1649">
        <v>0</v>
      </c>
      <c r="E1649">
        <v>0</v>
      </c>
      <c r="F1649">
        <v>0.68428100000000003</v>
      </c>
      <c r="G1649">
        <v>0.68591500000000005</v>
      </c>
      <c r="K1649">
        <v>0</v>
      </c>
      <c r="L1649">
        <v>0.68428100000000003</v>
      </c>
    </row>
    <row r="1650" spans="1:12" x14ac:dyDescent="0.3">
      <c r="A1650">
        <v>0.41799999999999998</v>
      </c>
      <c r="B1650">
        <v>0.33300000000000002</v>
      </c>
      <c r="C1650" t="s">
        <v>42</v>
      </c>
      <c r="D1650">
        <v>0.5</v>
      </c>
      <c r="E1650">
        <v>0</v>
      </c>
      <c r="F1650">
        <v>0.71230599999999999</v>
      </c>
      <c r="G1650">
        <v>0.72622799999999998</v>
      </c>
      <c r="K1650">
        <v>0.5</v>
      </c>
      <c r="L1650">
        <v>0.71230599999999999</v>
      </c>
    </row>
    <row r="1651" spans="1:12" x14ac:dyDescent="0.3">
      <c r="A1651">
        <v>0.70899999999999996</v>
      </c>
      <c r="B1651">
        <v>0.8</v>
      </c>
      <c r="C1651" t="s">
        <v>17</v>
      </c>
      <c r="D1651">
        <v>1</v>
      </c>
      <c r="E1651">
        <v>0</v>
      </c>
      <c r="F1651">
        <v>0.89587799999999995</v>
      </c>
      <c r="G1651">
        <v>0.891351</v>
      </c>
      <c r="K1651">
        <v>1</v>
      </c>
      <c r="L1651">
        <v>0.89587799999999995</v>
      </c>
    </row>
    <row r="1652" spans="1:12" x14ac:dyDescent="0.3">
      <c r="A1652">
        <v>0.96799999999999997</v>
      </c>
      <c r="B1652">
        <v>0.5</v>
      </c>
      <c r="C1652" t="s">
        <v>17</v>
      </c>
      <c r="D1652">
        <v>1</v>
      </c>
      <c r="E1652">
        <v>0</v>
      </c>
      <c r="F1652">
        <v>0.86689899999999998</v>
      </c>
      <c r="G1652">
        <v>0.87770700000000001</v>
      </c>
      <c r="K1652">
        <v>1</v>
      </c>
      <c r="L1652">
        <v>0.86689899999999998</v>
      </c>
    </row>
    <row r="1653" spans="1:12" x14ac:dyDescent="0.3">
      <c r="A1653">
        <v>0.52200000000000002</v>
      </c>
      <c r="B1653">
        <v>0</v>
      </c>
      <c r="C1653" t="s">
        <v>42</v>
      </c>
      <c r="D1653">
        <v>0.5</v>
      </c>
      <c r="E1653">
        <v>0</v>
      </c>
      <c r="F1653">
        <v>0.76836300000000002</v>
      </c>
      <c r="G1653">
        <v>0.76458499999999996</v>
      </c>
      <c r="K1653">
        <v>0.5</v>
      </c>
      <c r="L1653">
        <v>0.76836300000000002</v>
      </c>
    </row>
    <row r="1654" spans="1:12" x14ac:dyDescent="0.3">
      <c r="A1654">
        <v>0.65</v>
      </c>
      <c r="B1654">
        <v>0</v>
      </c>
      <c r="C1654" t="s">
        <v>46</v>
      </c>
      <c r="D1654">
        <v>0</v>
      </c>
      <c r="E1654">
        <v>0</v>
      </c>
      <c r="F1654">
        <v>0.74236100000000005</v>
      </c>
      <c r="G1654">
        <v>0.74697199999999997</v>
      </c>
      <c r="K1654">
        <v>0</v>
      </c>
      <c r="L1654">
        <v>0.74236100000000005</v>
      </c>
    </row>
    <row r="1655" spans="1:12" x14ac:dyDescent="0.3">
      <c r="A1655">
        <v>0.47</v>
      </c>
      <c r="B1655">
        <v>0</v>
      </c>
      <c r="C1655" t="s">
        <v>46</v>
      </c>
      <c r="D1655">
        <v>0</v>
      </c>
      <c r="E1655">
        <v>0</v>
      </c>
      <c r="F1655">
        <v>0.72503099999999998</v>
      </c>
      <c r="G1655">
        <v>0.72996300000000003</v>
      </c>
      <c r="K1655">
        <v>0</v>
      </c>
      <c r="L1655">
        <v>0.72503099999999998</v>
      </c>
    </row>
    <row r="1656" spans="1:12" x14ac:dyDescent="0.3">
      <c r="A1656">
        <v>0.53300000000000003</v>
      </c>
      <c r="B1656">
        <v>0.23499999999999999</v>
      </c>
      <c r="C1656" t="s">
        <v>42</v>
      </c>
      <c r="D1656">
        <v>0.5</v>
      </c>
      <c r="E1656">
        <v>0</v>
      </c>
      <c r="F1656">
        <v>0.751278</v>
      </c>
      <c r="G1656">
        <v>0.75971299999999997</v>
      </c>
      <c r="K1656">
        <v>0.5</v>
      </c>
      <c r="L1656">
        <v>0.751278</v>
      </c>
    </row>
    <row r="1657" spans="1:12" x14ac:dyDescent="0.3">
      <c r="A1657">
        <v>0.56799999999999995</v>
      </c>
      <c r="B1657">
        <v>0.4</v>
      </c>
      <c r="C1657" t="s">
        <v>42</v>
      </c>
      <c r="D1657">
        <v>0.5</v>
      </c>
      <c r="E1657">
        <v>0</v>
      </c>
      <c r="F1657">
        <v>0.76516899999999999</v>
      </c>
      <c r="G1657">
        <v>0.76873199999999997</v>
      </c>
      <c r="K1657">
        <v>0.5</v>
      </c>
      <c r="L1657">
        <v>0.76516899999999999</v>
      </c>
    </row>
    <row r="1658" spans="1:12" x14ac:dyDescent="0.3">
      <c r="A1658">
        <v>0.24399999999999999</v>
      </c>
      <c r="B1658">
        <v>0</v>
      </c>
      <c r="C1658" t="s">
        <v>46</v>
      </c>
      <c r="D1658">
        <v>0</v>
      </c>
      <c r="E1658">
        <v>0</v>
      </c>
      <c r="F1658">
        <v>0.667431</v>
      </c>
      <c r="G1658">
        <v>0.67348300000000005</v>
      </c>
      <c r="K1658">
        <v>0</v>
      </c>
      <c r="L1658">
        <v>0.667431</v>
      </c>
    </row>
    <row r="1659" spans="1:12" x14ac:dyDescent="0.3">
      <c r="A1659">
        <v>1</v>
      </c>
      <c r="B1659">
        <v>1</v>
      </c>
      <c r="C1659" t="s">
        <v>17</v>
      </c>
      <c r="D1659">
        <v>1</v>
      </c>
      <c r="E1659">
        <v>1</v>
      </c>
      <c r="F1659">
        <v>0.96835000000000004</v>
      </c>
      <c r="G1659">
        <v>0.97075900000000004</v>
      </c>
      <c r="K1659">
        <v>1</v>
      </c>
      <c r="L1659">
        <v>0.96835000000000004</v>
      </c>
    </row>
    <row r="1660" spans="1:12" x14ac:dyDescent="0.3">
      <c r="A1660">
        <v>1</v>
      </c>
      <c r="B1660">
        <v>1</v>
      </c>
      <c r="C1660" t="s">
        <v>17</v>
      </c>
      <c r="D1660">
        <v>1</v>
      </c>
      <c r="E1660">
        <v>1</v>
      </c>
      <c r="F1660">
        <v>0.98058800000000002</v>
      </c>
      <c r="G1660">
        <v>0.98069600000000001</v>
      </c>
      <c r="K1660">
        <v>1</v>
      </c>
      <c r="L1660">
        <v>0.98058800000000002</v>
      </c>
    </row>
    <row r="1661" spans="1:12" x14ac:dyDescent="0.3">
      <c r="A1661">
        <v>0.98599999999999999</v>
      </c>
      <c r="B1661">
        <v>0.33300000000000002</v>
      </c>
      <c r="C1661" t="s">
        <v>17</v>
      </c>
      <c r="D1661">
        <v>1</v>
      </c>
      <c r="E1661">
        <v>0</v>
      </c>
      <c r="F1661">
        <v>0.83901899999999996</v>
      </c>
      <c r="G1661">
        <v>0.83247499999999997</v>
      </c>
      <c r="K1661">
        <v>1</v>
      </c>
      <c r="L1661">
        <v>0.83901899999999996</v>
      </c>
    </row>
    <row r="1662" spans="1:12" x14ac:dyDescent="0.3">
      <c r="A1662">
        <v>0</v>
      </c>
      <c r="B1662">
        <v>0</v>
      </c>
      <c r="C1662" t="s">
        <v>46</v>
      </c>
      <c r="D1662">
        <v>0</v>
      </c>
      <c r="E1662">
        <v>0</v>
      </c>
      <c r="F1662">
        <v>0.71719100000000002</v>
      </c>
      <c r="G1662">
        <v>0.71719100000000002</v>
      </c>
      <c r="K1662">
        <v>0</v>
      </c>
      <c r="L1662">
        <v>0.71719100000000002</v>
      </c>
    </row>
    <row r="1663" spans="1:12" x14ac:dyDescent="0.3">
      <c r="A1663">
        <v>0.23599999999999999</v>
      </c>
      <c r="B1663">
        <v>0</v>
      </c>
      <c r="C1663" t="s">
        <v>46</v>
      </c>
      <c r="D1663">
        <v>0</v>
      </c>
      <c r="E1663">
        <v>0</v>
      </c>
      <c r="F1663">
        <v>0.56674400000000003</v>
      </c>
      <c r="G1663">
        <v>0.55520099999999994</v>
      </c>
      <c r="K1663">
        <v>0</v>
      </c>
      <c r="L1663">
        <v>0.56674400000000003</v>
      </c>
    </row>
    <row r="1664" spans="1:12" x14ac:dyDescent="0.3">
      <c r="A1664">
        <v>0.161</v>
      </c>
      <c r="B1664">
        <v>8.6999999999999994E-2</v>
      </c>
      <c r="C1664" t="s">
        <v>46</v>
      </c>
      <c r="D1664">
        <v>0</v>
      </c>
      <c r="E1664">
        <v>0</v>
      </c>
      <c r="F1664">
        <v>0.64499700000000004</v>
      </c>
      <c r="G1664">
        <v>0.64462299999999995</v>
      </c>
      <c r="K1664">
        <v>0</v>
      </c>
      <c r="L1664">
        <v>0.64499700000000004</v>
      </c>
    </row>
    <row r="1665" spans="1:12" x14ac:dyDescent="0.3">
      <c r="A1665">
        <v>0.34200000000000003</v>
      </c>
      <c r="B1665">
        <v>0.11799999999999999</v>
      </c>
      <c r="C1665" t="s">
        <v>46</v>
      </c>
      <c r="D1665">
        <v>0</v>
      </c>
      <c r="E1665">
        <v>0</v>
      </c>
      <c r="F1665">
        <v>0.66531899999999999</v>
      </c>
      <c r="G1665">
        <v>0.66064000000000001</v>
      </c>
      <c r="K1665">
        <v>0</v>
      </c>
      <c r="L1665">
        <v>0.66531899999999999</v>
      </c>
    </row>
    <row r="1666" spans="1:12" x14ac:dyDescent="0.3">
      <c r="A1666">
        <v>0.98499999999999999</v>
      </c>
      <c r="B1666">
        <v>0.87</v>
      </c>
      <c r="C1666" t="s">
        <v>17</v>
      </c>
      <c r="D1666">
        <v>1</v>
      </c>
      <c r="E1666">
        <v>0</v>
      </c>
      <c r="F1666">
        <v>0.93315000000000003</v>
      </c>
      <c r="G1666">
        <v>0.917153</v>
      </c>
      <c r="K1666">
        <v>1</v>
      </c>
      <c r="L1666">
        <v>0.93315000000000003</v>
      </c>
    </row>
    <row r="1667" spans="1:12" x14ac:dyDescent="0.3">
      <c r="A1667">
        <v>0.93200000000000005</v>
      </c>
      <c r="B1667">
        <v>0.71399999999999997</v>
      </c>
      <c r="C1667" t="s">
        <v>17</v>
      </c>
      <c r="D1667">
        <v>1</v>
      </c>
      <c r="E1667">
        <v>0</v>
      </c>
      <c r="F1667">
        <v>0.89105800000000002</v>
      </c>
      <c r="G1667">
        <v>0.89135699999999995</v>
      </c>
      <c r="K1667">
        <v>1</v>
      </c>
      <c r="L1667">
        <v>0.89105800000000002</v>
      </c>
    </row>
    <row r="1668" spans="1:12" x14ac:dyDescent="0.3">
      <c r="A1668">
        <v>0.312</v>
      </c>
      <c r="B1668">
        <v>0</v>
      </c>
      <c r="C1668" t="s">
        <v>42</v>
      </c>
      <c r="D1668">
        <v>0.5</v>
      </c>
      <c r="E1668">
        <v>0</v>
      </c>
      <c r="F1668">
        <v>0.65117400000000003</v>
      </c>
      <c r="G1668">
        <v>0.66333399999999998</v>
      </c>
      <c r="K1668">
        <v>0.5</v>
      </c>
      <c r="L1668">
        <v>0.65117400000000003</v>
      </c>
    </row>
    <row r="1669" spans="1:12" x14ac:dyDescent="0.3">
      <c r="A1669">
        <v>0.41299999999999998</v>
      </c>
      <c r="B1669">
        <v>0</v>
      </c>
      <c r="C1669" t="s">
        <v>17</v>
      </c>
      <c r="D1669">
        <v>1</v>
      </c>
      <c r="E1669">
        <v>0</v>
      </c>
      <c r="F1669">
        <v>0.72513499999999997</v>
      </c>
      <c r="G1669">
        <v>0.71997100000000003</v>
      </c>
      <c r="K1669">
        <v>1</v>
      </c>
      <c r="L1669">
        <v>0.72513499999999997</v>
      </c>
    </row>
    <row r="1670" spans="1:12" x14ac:dyDescent="0.3">
      <c r="A1670">
        <v>0.45200000000000001</v>
      </c>
      <c r="B1670">
        <v>0.4</v>
      </c>
      <c r="C1670" t="s">
        <v>42</v>
      </c>
      <c r="D1670">
        <v>0.5</v>
      </c>
      <c r="E1670">
        <v>0</v>
      </c>
      <c r="F1670">
        <v>0.80960500000000002</v>
      </c>
      <c r="G1670">
        <v>0.80411600000000005</v>
      </c>
      <c r="K1670">
        <v>0.5</v>
      </c>
      <c r="L1670">
        <v>0.80960500000000002</v>
      </c>
    </row>
    <row r="1671" spans="1:12" x14ac:dyDescent="0.3">
      <c r="A1671">
        <v>0.69499999999999995</v>
      </c>
      <c r="B1671">
        <v>0</v>
      </c>
      <c r="C1671" t="s">
        <v>42</v>
      </c>
      <c r="D1671">
        <v>0.5</v>
      </c>
      <c r="E1671">
        <v>0</v>
      </c>
      <c r="F1671">
        <v>0.76530900000000002</v>
      </c>
      <c r="G1671">
        <v>0.76231099999999996</v>
      </c>
      <c r="K1671">
        <v>0.5</v>
      </c>
      <c r="L1671">
        <v>0.76530900000000002</v>
      </c>
    </row>
    <row r="1672" spans="1:12" x14ac:dyDescent="0.3">
      <c r="A1672">
        <v>0.57199999999999995</v>
      </c>
      <c r="B1672">
        <v>0.1</v>
      </c>
      <c r="C1672" t="s">
        <v>46</v>
      </c>
      <c r="D1672">
        <v>0</v>
      </c>
      <c r="E1672">
        <v>0</v>
      </c>
      <c r="F1672">
        <v>0.68777100000000002</v>
      </c>
      <c r="G1672">
        <v>0.693492</v>
      </c>
      <c r="K1672">
        <v>0</v>
      </c>
      <c r="L1672">
        <v>0.68777100000000002</v>
      </c>
    </row>
    <row r="1673" spans="1:12" x14ac:dyDescent="0.3">
      <c r="A1673">
        <v>0.996</v>
      </c>
      <c r="B1673">
        <v>0.75</v>
      </c>
      <c r="C1673" t="s">
        <v>17</v>
      </c>
      <c r="D1673">
        <v>1</v>
      </c>
      <c r="E1673">
        <v>0</v>
      </c>
      <c r="F1673">
        <v>0.97043699999999999</v>
      </c>
      <c r="G1673">
        <v>0.96030800000000005</v>
      </c>
      <c r="K1673">
        <v>1</v>
      </c>
      <c r="L1673">
        <v>0.97043699999999999</v>
      </c>
    </row>
    <row r="1674" spans="1:12" x14ac:dyDescent="0.3">
      <c r="A1674">
        <v>0.26100000000000001</v>
      </c>
      <c r="B1674">
        <v>0.111</v>
      </c>
      <c r="C1674" t="s">
        <v>46</v>
      </c>
      <c r="D1674">
        <v>0</v>
      </c>
      <c r="E1674">
        <v>0</v>
      </c>
      <c r="F1674">
        <v>0.699631</v>
      </c>
      <c r="G1674">
        <v>0.69467400000000001</v>
      </c>
      <c r="K1674">
        <v>0</v>
      </c>
      <c r="L1674">
        <v>0.699631</v>
      </c>
    </row>
    <row r="1675" spans="1:12" x14ac:dyDescent="0.3">
      <c r="A1675">
        <v>0.17199999999999999</v>
      </c>
      <c r="B1675">
        <v>0</v>
      </c>
      <c r="C1675" t="s">
        <v>46</v>
      </c>
      <c r="D1675">
        <v>0</v>
      </c>
      <c r="E1675">
        <v>0</v>
      </c>
      <c r="F1675">
        <v>0.65263199999999999</v>
      </c>
      <c r="G1675">
        <v>0.66042100000000004</v>
      </c>
      <c r="K1675">
        <v>0</v>
      </c>
      <c r="L1675">
        <v>0.65263199999999999</v>
      </c>
    </row>
    <row r="1676" spans="1:12" x14ac:dyDescent="0.3">
      <c r="A1676">
        <v>1</v>
      </c>
      <c r="B1676">
        <v>1</v>
      </c>
      <c r="C1676" t="s">
        <v>17</v>
      </c>
      <c r="D1676">
        <v>1</v>
      </c>
      <c r="E1676">
        <v>1</v>
      </c>
      <c r="F1676">
        <v>0.95740899999999995</v>
      </c>
      <c r="G1676">
        <v>0.95156600000000002</v>
      </c>
      <c r="K1676">
        <v>1</v>
      </c>
      <c r="L1676">
        <v>0.95740899999999995</v>
      </c>
    </row>
    <row r="1677" spans="1:12" x14ac:dyDescent="0.3">
      <c r="A1677">
        <v>0.55000000000000004</v>
      </c>
      <c r="B1677">
        <v>0</v>
      </c>
      <c r="C1677" t="s">
        <v>42</v>
      </c>
      <c r="D1677">
        <v>0.5</v>
      </c>
      <c r="E1677">
        <v>0</v>
      </c>
      <c r="F1677">
        <v>0.770814</v>
      </c>
      <c r="G1677">
        <v>0.78500300000000001</v>
      </c>
      <c r="K1677">
        <v>0.5</v>
      </c>
      <c r="L1677">
        <v>0.770814</v>
      </c>
    </row>
    <row r="1678" spans="1:12" x14ac:dyDescent="0.3">
      <c r="A1678">
        <v>0.99399999999999999</v>
      </c>
      <c r="B1678">
        <v>1</v>
      </c>
      <c r="C1678" t="s">
        <v>17</v>
      </c>
      <c r="D1678">
        <v>1</v>
      </c>
      <c r="E1678">
        <v>1</v>
      </c>
      <c r="F1678">
        <v>0.95788499999999999</v>
      </c>
      <c r="G1678">
        <v>0.95471899999999998</v>
      </c>
      <c r="K1678">
        <v>1</v>
      </c>
      <c r="L1678">
        <v>0.95788499999999999</v>
      </c>
    </row>
    <row r="1679" spans="1:12" x14ac:dyDescent="0.3">
      <c r="A1679">
        <v>0.01</v>
      </c>
      <c r="B1679">
        <v>0</v>
      </c>
      <c r="C1679" t="s">
        <v>42</v>
      </c>
      <c r="D1679">
        <v>0.5</v>
      </c>
      <c r="E1679">
        <v>0</v>
      </c>
      <c r="F1679">
        <v>0.61261299999999996</v>
      </c>
      <c r="G1679">
        <v>0.61913700000000005</v>
      </c>
      <c r="K1679">
        <v>0.5</v>
      </c>
      <c r="L1679">
        <v>0.61261299999999996</v>
      </c>
    </row>
    <row r="1680" spans="1:12" x14ac:dyDescent="0.3">
      <c r="A1680">
        <v>0.74299999999999999</v>
      </c>
      <c r="B1680">
        <v>0.5</v>
      </c>
      <c r="C1680" t="s">
        <v>17</v>
      </c>
      <c r="D1680">
        <v>1</v>
      </c>
      <c r="E1680">
        <v>0</v>
      </c>
      <c r="F1680">
        <v>0.75604199999999999</v>
      </c>
      <c r="G1680">
        <v>0.76893</v>
      </c>
      <c r="K1680">
        <v>1</v>
      </c>
      <c r="L1680">
        <v>0.75604199999999999</v>
      </c>
    </row>
    <row r="1681" spans="1:12" x14ac:dyDescent="0.3">
      <c r="A1681">
        <v>0.99199999999999999</v>
      </c>
      <c r="B1681">
        <v>5.8999999999999997E-2</v>
      </c>
      <c r="C1681" t="s">
        <v>17</v>
      </c>
      <c r="D1681">
        <v>1</v>
      </c>
      <c r="E1681">
        <v>0</v>
      </c>
      <c r="F1681">
        <v>0.90074600000000005</v>
      </c>
      <c r="G1681">
        <v>0.89485800000000004</v>
      </c>
      <c r="K1681">
        <v>1</v>
      </c>
      <c r="L1681">
        <v>0.90074600000000005</v>
      </c>
    </row>
    <row r="1682" spans="1:12" x14ac:dyDescent="0.3">
      <c r="A1682">
        <v>0.91100000000000003</v>
      </c>
      <c r="B1682">
        <v>0.8</v>
      </c>
      <c r="C1682" t="s">
        <v>17</v>
      </c>
      <c r="D1682">
        <v>1</v>
      </c>
      <c r="E1682">
        <v>0</v>
      </c>
      <c r="F1682">
        <v>0.93818599999999996</v>
      </c>
      <c r="G1682">
        <v>0.92650500000000002</v>
      </c>
      <c r="K1682">
        <v>1</v>
      </c>
      <c r="L1682">
        <v>0.93818599999999996</v>
      </c>
    </row>
    <row r="1683" spans="1:12" x14ac:dyDescent="0.3">
      <c r="A1683">
        <v>0.98799999999999999</v>
      </c>
      <c r="B1683">
        <v>0.66700000000000004</v>
      </c>
      <c r="C1683" t="s">
        <v>17</v>
      </c>
      <c r="D1683">
        <v>1</v>
      </c>
      <c r="E1683">
        <v>0</v>
      </c>
      <c r="F1683">
        <v>0.90027199999999996</v>
      </c>
      <c r="G1683">
        <v>0.90303199999999995</v>
      </c>
      <c r="K1683">
        <v>1</v>
      </c>
      <c r="L1683">
        <v>0.90027199999999996</v>
      </c>
    </row>
    <row r="1684" spans="1:12" x14ac:dyDescent="0.3">
      <c r="A1684">
        <v>0.97899999999999998</v>
      </c>
      <c r="B1684">
        <v>0.5</v>
      </c>
      <c r="C1684" t="s">
        <v>17</v>
      </c>
      <c r="D1684">
        <v>1</v>
      </c>
      <c r="E1684">
        <v>0</v>
      </c>
      <c r="F1684">
        <v>0.93623800000000001</v>
      </c>
      <c r="G1684">
        <v>0.93676999999999999</v>
      </c>
      <c r="K1684">
        <v>1</v>
      </c>
      <c r="L1684">
        <v>0.93623800000000001</v>
      </c>
    </row>
    <row r="1685" spans="1:12" x14ac:dyDescent="0.3">
      <c r="A1685">
        <v>0.92600000000000005</v>
      </c>
      <c r="B1685">
        <v>0.85699999999999998</v>
      </c>
      <c r="C1685" t="s">
        <v>42</v>
      </c>
      <c r="D1685">
        <v>0.5</v>
      </c>
      <c r="E1685">
        <v>0</v>
      </c>
      <c r="F1685">
        <v>0.84516100000000005</v>
      </c>
      <c r="G1685">
        <v>0.83815300000000004</v>
      </c>
      <c r="K1685">
        <v>0.5</v>
      </c>
      <c r="L1685">
        <v>0.84516100000000005</v>
      </c>
    </row>
    <row r="1686" spans="1:12" x14ac:dyDescent="0.3">
      <c r="A1686">
        <v>0.98599999999999999</v>
      </c>
      <c r="B1686">
        <v>0.52200000000000002</v>
      </c>
      <c r="C1686" t="s">
        <v>17</v>
      </c>
      <c r="D1686">
        <v>1</v>
      </c>
      <c r="E1686">
        <v>0</v>
      </c>
      <c r="F1686">
        <v>0.90996100000000002</v>
      </c>
      <c r="G1686">
        <v>0.90338700000000005</v>
      </c>
      <c r="K1686">
        <v>1</v>
      </c>
      <c r="L1686">
        <v>0.90996100000000002</v>
      </c>
    </row>
    <row r="1687" spans="1:12" x14ac:dyDescent="0.3">
      <c r="A1687">
        <v>0.69799999999999995</v>
      </c>
      <c r="B1687">
        <v>0.4</v>
      </c>
      <c r="C1687" t="s">
        <v>17</v>
      </c>
      <c r="D1687">
        <v>1</v>
      </c>
      <c r="E1687">
        <v>0</v>
      </c>
      <c r="F1687">
        <v>0.831349</v>
      </c>
      <c r="G1687">
        <v>0.82058900000000001</v>
      </c>
      <c r="K1687">
        <v>1</v>
      </c>
      <c r="L1687">
        <v>0.831349</v>
      </c>
    </row>
    <row r="1688" spans="1:12" x14ac:dyDescent="0.3">
      <c r="A1688">
        <v>1</v>
      </c>
      <c r="B1688">
        <v>1</v>
      </c>
      <c r="C1688" t="s">
        <v>17</v>
      </c>
      <c r="D1688">
        <v>1</v>
      </c>
      <c r="E1688">
        <v>1</v>
      </c>
      <c r="F1688">
        <v>1</v>
      </c>
      <c r="G1688">
        <v>1</v>
      </c>
      <c r="K1688">
        <v>1</v>
      </c>
      <c r="L1688">
        <v>1</v>
      </c>
    </row>
    <row r="1689" spans="1:12" x14ac:dyDescent="0.3">
      <c r="A1689">
        <v>0.55400000000000005</v>
      </c>
      <c r="B1689">
        <v>0</v>
      </c>
      <c r="C1689" t="s">
        <v>17</v>
      </c>
      <c r="D1689">
        <v>1</v>
      </c>
      <c r="E1689">
        <v>0</v>
      </c>
      <c r="F1689">
        <v>0.66682399999999997</v>
      </c>
      <c r="G1689">
        <v>0.669655</v>
      </c>
      <c r="K1689">
        <v>1</v>
      </c>
      <c r="L1689">
        <v>0.66682399999999997</v>
      </c>
    </row>
    <row r="1690" spans="1:12" x14ac:dyDescent="0.3">
      <c r="A1690">
        <v>0.753</v>
      </c>
      <c r="B1690">
        <v>0.66700000000000004</v>
      </c>
      <c r="C1690" t="s">
        <v>17</v>
      </c>
      <c r="D1690">
        <v>1</v>
      </c>
      <c r="E1690">
        <v>0</v>
      </c>
      <c r="F1690">
        <v>0.88756699999999999</v>
      </c>
      <c r="G1690">
        <v>0.87629299999999999</v>
      </c>
      <c r="K1690">
        <v>1</v>
      </c>
      <c r="L1690">
        <v>0.88756699999999999</v>
      </c>
    </row>
    <row r="1691" spans="1:12" x14ac:dyDescent="0.3">
      <c r="A1691">
        <v>0.97899999999999998</v>
      </c>
      <c r="B1691">
        <v>0.8</v>
      </c>
      <c r="C1691" t="s">
        <v>17</v>
      </c>
      <c r="D1691">
        <v>1</v>
      </c>
      <c r="E1691">
        <v>0</v>
      </c>
      <c r="F1691">
        <v>0.92021600000000003</v>
      </c>
      <c r="G1691">
        <v>0.91923299999999997</v>
      </c>
      <c r="K1691">
        <v>1</v>
      </c>
      <c r="L1691">
        <v>0.92021600000000003</v>
      </c>
    </row>
    <row r="1692" spans="1:12" x14ac:dyDescent="0.3">
      <c r="A1692">
        <v>7.1999999999999995E-2</v>
      </c>
      <c r="B1692">
        <v>0</v>
      </c>
      <c r="C1692" t="s">
        <v>42</v>
      </c>
      <c r="D1692">
        <v>0.5</v>
      </c>
      <c r="E1692">
        <v>0</v>
      </c>
      <c r="F1692">
        <v>0.624278</v>
      </c>
      <c r="G1692">
        <v>0.61178100000000002</v>
      </c>
      <c r="K1692">
        <v>0.5</v>
      </c>
      <c r="L1692">
        <v>0.624278</v>
      </c>
    </row>
    <row r="1693" spans="1:12" x14ac:dyDescent="0.3">
      <c r="A1693">
        <v>0.35</v>
      </c>
      <c r="B1693">
        <v>0.105</v>
      </c>
      <c r="C1693" t="s">
        <v>46</v>
      </c>
      <c r="D1693">
        <v>0</v>
      </c>
      <c r="E1693">
        <v>0</v>
      </c>
      <c r="F1693">
        <v>0.65220100000000003</v>
      </c>
      <c r="G1693">
        <v>0.66143099999999999</v>
      </c>
      <c r="K1693">
        <v>0</v>
      </c>
      <c r="L1693">
        <v>0.65220100000000003</v>
      </c>
    </row>
    <row r="1694" spans="1:12" x14ac:dyDescent="0.3">
      <c r="A1694">
        <v>1</v>
      </c>
      <c r="B1694">
        <v>1</v>
      </c>
      <c r="C1694" t="s">
        <v>17</v>
      </c>
      <c r="D1694">
        <v>1</v>
      </c>
      <c r="E1694">
        <v>1</v>
      </c>
      <c r="F1694">
        <v>1</v>
      </c>
      <c r="G1694">
        <v>1</v>
      </c>
      <c r="K1694">
        <v>1</v>
      </c>
      <c r="L1694">
        <v>1</v>
      </c>
    </row>
    <row r="1695" spans="1:12" x14ac:dyDescent="0.3">
      <c r="A1695">
        <v>0.99199999999999999</v>
      </c>
      <c r="B1695">
        <v>0.83299999999999996</v>
      </c>
      <c r="C1695" t="s">
        <v>17</v>
      </c>
      <c r="D1695">
        <v>1</v>
      </c>
      <c r="E1695">
        <v>0</v>
      </c>
      <c r="F1695">
        <v>0.89352600000000004</v>
      </c>
      <c r="G1695">
        <v>0.89444299999999999</v>
      </c>
      <c r="K1695">
        <v>1</v>
      </c>
      <c r="L1695">
        <v>0.89352600000000004</v>
      </c>
    </row>
    <row r="1696" spans="1:12" x14ac:dyDescent="0.3">
      <c r="A1696">
        <v>0.66500000000000004</v>
      </c>
      <c r="B1696">
        <v>0</v>
      </c>
      <c r="C1696" t="s">
        <v>17</v>
      </c>
      <c r="D1696">
        <v>1</v>
      </c>
      <c r="E1696">
        <v>0</v>
      </c>
      <c r="F1696">
        <v>0.71114200000000005</v>
      </c>
      <c r="G1696">
        <v>0.71042000000000005</v>
      </c>
      <c r="K1696">
        <v>1</v>
      </c>
      <c r="L1696">
        <v>0.71114200000000005</v>
      </c>
    </row>
    <row r="1697" spans="1:12" x14ac:dyDescent="0.3">
      <c r="A1697">
        <v>0.91200000000000003</v>
      </c>
      <c r="B1697">
        <v>0.71399999999999997</v>
      </c>
      <c r="C1697" t="s">
        <v>17</v>
      </c>
      <c r="D1697">
        <v>1</v>
      </c>
      <c r="E1697">
        <v>0</v>
      </c>
      <c r="F1697">
        <v>0.86316300000000001</v>
      </c>
      <c r="G1697">
        <v>0.86857899999999999</v>
      </c>
      <c r="K1697">
        <v>1</v>
      </c>
      <c r="L1697">
        <v>0.86316300000000001</v>
      </c>
    </row>
    <row r="1698" spans="1:12" x14ac:dyDescent="0.3">
      <c r="A1698">
        <v>0.99399999999999999</v>
      </c>
      <c r="B1698">
        <v>0.58799999999999997</v>
      </c>
      <c r="C1698" t="s">
        <v>17</v>
      </c>
      <c r="D1698">
        <v>1</v>
      </c>
      <c r="E1698">
        <v>0</v>
      </c>
      <c r="F1698">
        <v>0.94436299999999995</v>
      </c>
      <c r="G1698">
        <v>0.93984299999999998</v>
      </c>
      <c r="K1698">
        <v>1</v>
      </c>
      <c r="L1698">
        <v>0.94436299999999995</v>
      </c>
    </row>
    <row r="1699" spans="1:12" x14ac:dyDescent="0.3">
      <c r="A1699">
        <v>0.872</v>
      </c>
      <c r="B1699">
        <v>0.44400000000000001</v>
      </c>
      <c r="C1699" t="s">
        <v>17</v>
      </c>
      <c r="D1699">
        <v>1</v>
      </c>
      <c r="E1699">
        <v>0</v>
      </c>
      <c r="F1699">
        <v>0.83805399999999997</v>
      </c>
      <c r="G1699">
        <v>0.84162000000000003</v>
      </c>
      <c r="K1699">
        <v>1</v>
      </c>
      <c r="L1699">
        <v>0.83805399999999997</v>
      </c>
    </row>
    <row r="1700" spans="1:12" x14ac:dyDescent="0.3">
      <c r="A1700">
        <v>0.47199999999999998</v>
      </c>
      <c r="B1700">
        <v>0.66700000000000004</v>
      </c>
      <c r="C1700" t="s">
        <v>17</v>
      </c>
      <c r="D1700">
        <v>1</v>
      </c>
      <c r="E1700">
        <v>0</v>
      </c>
      <c r="F1700">
        <v>0.85045899999999996</v>
      </c>
      <c r="G1700">
        <v>0.83818800000000004</v>
      </c>
      <c r="K1700">
        <v>1</v>
      </c>
      <c r="L1700">
        <v>0.85045899999999996</v>
      </c>
    </row>
    <row r="1701" spans="1:12" x14ac:dyDescent="0.3">
      <c r="A1701">
        <v>1</v>
      </c>
      <c r="B1701">
        <v>1</v>
      </c>
      <c r="C1701" t="s">
        <v>17</v>
      </c>
      <c r="D1701">
        <v>1</v>
      </c>
      <c r="E1701">
        <v>1</v>
      </c>
      <c r="F1701">
        <v>0.88900699999999999</v>
      </c>
      <c r="G1701">
        <v>0.88264799999999999</v>
      </c>
      <c r="K1701">
        <v>1</v>
      </c>
      <c r="L1701">
        <v>0.88900699999999999</v>
      </c>
    </row>
    <row r="1702" spans="1:12" x14ac:dyDescent="0.3">
      <c r="A1702">
        <v>0.42599999999999999</v>
      </c>
      <c r="B1702">
        <v>0.17399999999999999</v>
      </c>
      <c r="C1702" t="s">
        <v>42</v>
      </c>
      <c r="D1702">
        <v>0.5</v>
      </c>
      <c r="E1702">
        <v>0</v>
      </c>
      <c r="F1702">
        <v>0.69910300000000003</v>
      </c>
      <c r="G1702">
        <v>0.68750599999999995</v>
      </c>
      <c r="K1702">
        <v>0.5</v>
      </c>
      <c r="L1702">
        <v>0.69910300000000003</v>
      </c>
    </row>
    <row r="1703" spans="1:12" x14ac:dyDescent="0.3">
      <c r="A1703">
        <v>-2.8000000000000001E-2</v>
      </c>
      <c r="B1703">
        <v>0</v>
      </c>
      <c r="C1703" t="s">
        <v>46</v>
      </c>
      <c r="D1703">
        <v>0</v>
      </c>
      <c r="E1703">
        <v>0</v>
      </c>
      <c r="F1703">
        <v>0.62355400000000005</v>
      </c>
      <c r="G1703">
        <v>0.61731400000000003</v>
      </c>
      <c r="K1703">
        <v>0</v>
      </c>
      <c r="L1703">
        <v>0.62355400000000005</v>
      </c>
    </row>
    <row r="1704" spans="1:12" x14ac:dyDescent="0.3">
      <c r="A1704">
        <v>0.54400000000000004</v>
      </c>
      <c r="B1704">
        <v>0.53800000000000003</v>
      </c>
      <c r="C1704" t="s">
        <v>42</v>
      </c>
      <c r="D1704">
        <v>0.5</v>
      </c>
      <c r="E1704">
        <v>0</v>
      </c>
      <c r="F1704">
        <v>0.81642099999999995</v>
      </c>
      <c r="G1704">
        <v>0.81897600000000004</v>
      </c>
      <c r="K1704">
        <v>0.5</v>
      </c>
      <c r="L1704">
        <v>0.81642099999999995</v>
      </c>
    </row>
    <row r="1705" spans="1:12" x14ac:dyDescent="0.3">
      <c r="A1705">
        <v>0.72699999999999998</v>
      </c>
      <c r="B1705">
        <v>0</v>
      </c>
      <c r="C1705" t="s">
        <v>17</v>
      </c>
      <c r="D1705">
        <v>1</v>
      </c>
      <c r="E1705">
        <v>0</v>
      </c>
      <c r="F1705">
        <v>0.97850800000000004</v>
      </c>
      <c r="G1705">
        <v>0.97646900000000003</v>
      </c>
      <c r="K1705">
        <v>1</v>
      </c>
      <c r="L1705">
        <v>0.97850800000000004</v>
      </c>
    </row>
    <row r="1706" spans="1:12" x14ac:dyDescent="0.3">
      <c r="A1706">
        <v>0.68899999999999995</v>
      </c>
      <c r="B1706">
        <v>0.11799999999999999</v>
      </c>
      <c r="C1706" t="s">
        <v>17</v>
      </c>
      <c r="D1706">
        <v>1</v>
      </c>
      <c r="E1706">
        <v>0</v>
      </c>
      <c r="F1706">
        <v>0.78744400000000003</v>
      </c>
      <c r="G1706">
        <v>0.78279799999999999</v>
      </c>
      <c r="K1706">
        <v>1</v>
      </c>
      <c r="L1706">
        <v>0.78744400000000003</v>
      </c>
    </row>
    <row r="1707" spans="1:12" x14ac:dyDescent="0.3">
      <c r="A1707">
        <v>1</v>
      </c>
      <c r="B1707">
        <v>1</v>
      </c>
      <c r="C1707" t="s">
        <v>17</v>
      </c>
      <c r="D1707">
        <v>1</v>
      </c>
      <c r="E1707">
        <v>1</v>
      </c>
      <c r="F1707">
        <v>1</v>
      </c>
      <c r="G1707">
        <v>1</v>
      </c>
      <c r="K1707">
        <v>1</v>
      </c>
      <c r="L1707">
        <v>1</v>
      </c>
    </row>
    <row r="1708" spans="1:12" x14ac:dyDescent="0.3">
      <c r="A1708">
        <v>0.113</v>
      </c>
      <c r="B1708">
        <v>0</v>
      </c>
      <c r="C1708" t="s">
        <v>46</v>
      </c>
      <c r="D1708">
        <v>0</v>
      </c>
      <c r="E1708">
        <v>0</v>
      </c>
      <c r="F1708">
        <v>0.65897300000000003</v>
      </c>
      <c r="G1708">
        <v>0.65453600000000001</v>
      </c>
      <c r="K1708">
        <v>0</v>
      </c>
      <c r="L1708">
        <v>0.65897300000000003</v>
      </c>
    </row>
    <row r="1709" spans="1:12" x14ac:dyDescent="0.3">
      <c r="A1709">
        <v>0.17399999999999999</v>
      </c>
      <c r="B1709">
        <v>0</v>
      </c>
      <c r="C1709" t="s">
        <v>42</v>
      </c>
      <c r="D1709">
        <v>0.5</v>
      </c>
      <c r="E1709">
        <v>0</v>
      </c>
      <c r="F1709">
        <v>0.61167000000000005</v>
      </c>
      <c r="G1709">
        <v>0.60699199999999998</v>
      </c>
      <c r="K1709">
        <v>0.5</v>
      </c>
      <c r="L1709">
        <v>0.61167000000000005</v>
      </c>
    </row>
    <row r="1710" spans="1:12" x14ac:dyDescent="0.3">
      <c r="A1710">
        <v>0.88700000000000001</v>
      </c>
      <c r="B1710">
        <v>0.81799999999999995</v>
      </c>
      <c r="C1710" t="s">
        <v>17</v>
      </c>
      <c r="D1710">
        <v>1</v>
      </c>
      <c r="E1710">
        <v>0</v>
      </c>
      <c r="F1710">
        <v>0.90781900000000004</v>
      </c>
      <c r="G1710">
        <v>0.91690300000000002</v>
      </c>
      <c r="K1710">
        <v>1</v>
      </c>
      <c r="L1710">
        <v>0.90781900000000004</v>
      </c>
    </row>
    <row r="1711" spans="1:12" x14ac:dyDescent="0.3">
      <c r="A1711">
        <v>0.35699999999999998</v>
      </c>
      <c r="B1711">
        <v>0</v>
      </c>
      <c r="C1711" t="s">
        <v>42</v>
      </c>
      <c r="D1711">
        <v>0.5</v>
      </c>
      <c r="E1711">
        <v>0</v>
      </c>
      <c r="F1711">
        <v>0.61398600000000003</v>
      </c>
      <c r="G1711">
        <v>0.61071399999999998</v>
      </c>
      <c r="K1711">
        <v>0.5</v>
      </c>
      <c r="L1711">
        <v>0.61398600000000003</v>
      </c>
    </row>
    <row r="1712" spans="1:12" x14ac:dyDescent="0.3">
      <c r="A1712">
        <v>0.97699999999999998</v>
      </c>
      <c r="B1712">
        <v>0.66700000000000004</v>
      </c>
      <c r="C1712" t="s">
        <v>17</v>
      </c>
      <c r="D1712">
        <v>1</v>
      </c>
      <c r="E1712">
        <v>0</v>
      </c>
      <c r="F1712">
        <v>0.93869000000000002</v>
      </c>
      <c r="G1712">
        <v>0.93331699999999995</v>
      </c>
      <c r="K1712">
        <v>1</v>
      </c>
      <c r="L1712">
        <v>0.93869000000000002</v>
      </c>
    </row>
    <row r="1713" spans="1:12" x14ac:dyDescent="0.3">
      <c r="A1713">
        <v>1</v>
      </c>
      <c r="B1713">
        <v>1</v>
      </c>
      <c r="C1713" t="s">
        <v>17</v>
      </c>
      <c r="D1713">
        <v>1</v>
      </c>
      <c r="E1713">
        <v>1</v>
      </c>
      <c r="F1713">
        <v>1</v>
      </c>
      <c r="G1713">
        <v>1</v>
      </c>
      <c r="K1713">
        <v>1</v>
      </c>
      <c r="L1713">
        <v>1</v>
      </c>
    </row>
    <row r="1714" spans="1:12" x14ac:dyDescent="0.3">
      <c r="A1714">
        <v>0.72099999999999997</v>
      </c>
      <c r="B1714">
        <v>0.66700000000000004</v>
      </c>
      <c r="C1714" t="s">
        <v>17</v>
      </c>
      <c r="D1714">
        <v>1</v>
      </c>
      <c r="E1714">
        <v>0</v>
      </c>
      <c r="F1714">
        <v>0.65266900000000005</v>
      </c>
      <c r="G1714">
        <v>0.66065499999999999</v>
      </c>
      <c r="K1714">
        <v>1</v>
      </c>
      <c r="L1714">
        <v>0.65266900000000005</v>
      </c>
    </row>
    <row r="1715" spans="1:12" x14ac:dyDescent="0.3">
      <c r="A1715">
        <v>0.95099999999999996</v>
      </c>
      <c r="B1715">
        <v>0.66700000000000004</v>
      </c>
      <c r="C1715" t="s">
        <v>17</v>
      </c>
      <c r="D1715">
        <v>1</v>
      </c>
      <c r="E1715">
        <v>0</v>
      </c>
      <c r="F1715">
        <v>0.91918900000000003</v>
      </c>
      <c r="G1715">
        <v>0.92273000000000005</v>
      </c>
      <c r="K1715">
        <v>1</v>
      </c>
      <c r="L1715">
        <v>0.91918900000000003</v>
      </c>
    </row>
    <row r="1716" spans="1:12" x14ac:dyDescent="0.3">
      <c r="A1716">
        <v>1</v>
      </c>
      <c r="B1716">
        <v>0.8</v>
      </c>
      <c r="C1716" t="s">
        <v>17</v>
      </c>
      <c r="D1716">
        <v>1</v>
      </c>
      <c r="E1716">
        <v>0</v>
      </c>
      <c r="F1716">
        <v>1</v>
      </c>
      <c r="G1716">
        <v>1</v>
      </c>
      <c r="K1716">
        <v>1</v>
      </c>
      <c r="L1716">
        <v>1</v>
      </c>
    </row>
    <row r="1717" spans="1:12" x14ac:dyDescent="0.3">
      <c r="A1717">
        <v>0.44700000000000001</v>
      </c>
      <c r="B1717">
        <v>0</v>
      </c>
      <c r="C1717" t="s">
        <v>46</v>
      </c>
      <c r="D1717">
        <v>0</v>
      </c>
      <c r="E1717">
        <v>0</v>
      </c>
      <c r="F1717">
        <v>0.65655300000000005</v>
      </c>
      <c r="G1717">
        <v>0.65297000000000005</v>
      </c>
      <c r="K1717">
        <v>0</v>
      </c>
      <c r="L1717">
        <v>0.65655300000000005</v>
      </c>
    </row>
    <row r="1718" spans="1:12" x14ac:dyDescent="0.3">
      <c r="A1718">
        <v>0.68</v>
      </c>
      <c r="B1718">
        <v>0.66700000000000004</v>
      </c>
      <c r="C1718" t="s">
        <v>17</v>
      </c>
      <c r="D1718">
        <v>1</v>
      </c>
      <c r="E1718">
        <v>0</v>
      </c>
      <c r="F1718">
        <v>0.89639000000000002</v>
      </c>
      <c r="G1718">
        <v>0.88439199999999996</v>
      </c>
      <c r="K1718">
        <v>1</v>
      </c>
      <c r="L1718">
        <v>0.89639000000000002</v>
      </c>
    </row>
    <row r="1719" spans="1:12" x14ac:dyDescent="0.3">
      <c r="A1719">
        <v>1</v>
      </c>
      <c r="B1719">
        <v>1</v>
      </c>
      <c r="C1719" t="s">
        <v>17</v>
      </c>
      <c r="D1719">
        <v>1</v>
      </c>
      <c r="E1719">
        <v>1</v>
      </c>
      <c r="F1719">
        <v>0.96581499999999998</v>
      </c>
      <c r="G1719">
        <v>0.96569700000000003</v>
      </c>
      <c r="K1719">
        <v>1</v>
      </c>
      <c r="L1719">
        <v>0.96581499999999998</v>
      </c>
    </row>
    <row r="1720" spans="1:12" x14ac:dyDescent="0.3">
      <c r="A1720">
        <v>0.79</v>
      </c>
      <c r="B1720">
        <v>0.71399999999999997</v>
      </c>
      <c r="C1720" t="s">
        <v>17</v>
      </c>
      <c r="D1720">
        <v>1</v>
      </c>
      <c r="E1720">
        <v>0</v>
      </c>
      <c r="F1720">
        <v>0.87957700000000005</v>
      </c>
      <c r="G1720">
        <v>0.87302100000000005</v>
      </c>
      <c r="K1720">
        <v>1</v>
      </c>
      <c r="L1720">
        <v>0.87957700000000005</v>
      </c>
    </row>
    <row r="1721" spans="1:12" x14ac:dyDescent="0.3">
      <c r="A1721">
        <v>0.98799999999999999</v>
      </c>
      <c r="B1721">
        <v>0.4</v>
      </c>
      <c r="C1721" t="s">
        <v>17</v>
      </c>
      <c r="D1721">
        <v>1</v>
      </c>
      <c r="E1721">
        <v>0</v>
      </c>
      <c r="F1721">
        <v>0.93174000000000001</v>
      </c>
      <c r="G1721">
        <v>0.92626900000000001</v>
      </c>
      <c r="K1721">
        <v>1</v>
      </c>
      <c r="L1721">
        <v>0.93174000000000001</v>
      </c>
    </row>
    <row r="1722" spans="1:12" x14ac:dyDescent="0.3">
      <c r="A1722">
        <v>0.25800000000000001</v>
      </c>
      <c r="B1722">
        <v>0</v>
      </c>
      <c r="C1722" t="s">
        <v>46</v>
      </c>
      <c r="D1722">
        <v>0</v>
      </c>
      <c r="E1722">
        <v>0</v>
      </c>
      <c r="F1722">
        <v>0.63803699999999997</v>
      </c>
      <c r="G1722">
        <v>0.63262300000000005</v>
      </c>
      <c r="K1722">
        <v>0</v>
      </c>
      <c r="L1722">
        <v>0.63803699999999997</v>
      </c>
    </row>
    <row r="1723" spans="1:12" x14ac:dyDescent="0.3">
      <c r="A1723">
        <v>0.68100000000000005</v>
      </c>
      <c r="B1723">
        <v>0.57099999999999995</v>
      </c>
      <c r="C1723" t="s">
        <v>42</v>
      </c>
      <c r="D1723">
        <v>0.5</v>
      </c>
      <c r="E1723">
        <v>0</v>
      </c>
      <c r="F1723">
        <v>0.74418600000000001</v>
      </c>
      <c r="G1723">
        <v>0.74003399999999997</v>
      </c>
      <c r="K1723">
        <v>0.5</v>
      </c>
      <c r="L1723">
        <v>0.74418600000000001</v>
      </c>
    </row>
    <row r="1724" spans="1:12" x14ac:dyDescent="0.3">
      <c r="A1724">
        <v>1</v>
      </c>
      <c r="B1724">
        <v>1</v>
      </c>
      <c r="C1724" t="s">
        <v>17</v>
      </c>
      <c r="D1724">
        <v>1</v>
      </c>
      <c r="E1724">
        <v>1</v>
      </c>
      <c r="F1724">
        <v>1</v>
      </c>
      <c r="G1724">
        <v>1</v>
      </c>
      <c r="K1724">
        <v>1</v>
      </c>
      <c r="L1724">
        <v>1</v>
      </c>
    </row>
    <row r="1725" spans="1:12" x14ac:dyDescent="0.3">
      <c r="A1725">
        <v>0.77300000000000002</v>
      </c>
      <c r="B1725">
        <v>0.66700000000000004</v>
      </c>
      <c r="C1725" t="s">
        <v>17</v>
      </c>
      <c r="D1725">
        <v>1</v>
      </c>
      <c r="E1725">
        <v>0</v>
      </c>
      <c r="F1725">
        <v>0.92091000000000001</v>
      </c>
      <c r="G1725">
        <v>0.91684900000000003</v>
      </c>
      <c r="K1725">
        <v>1</v>
      </c>
      <c r="L1725">
        <v>0.92091000000000001</v>
      </c>
    </row>
    <row r="1726" spans="1:12" x14ac:dyDescent="0.3">
      <c r="A1726">
        <v>1</v>
      </c>
      <c r="B1726">
        <v>1</v>
      </c>
      <c r="C1726" t="s">
        <v>17</v>
      </c>
      <c r="D1726">
        <v>1</v>
      </c>
      <c r="E1726">
        <v>1</v>
      </c>
      <c r="F1726">
        <v>0.78852800000000001</v>
      </c>
      <c r="G1726">
        <v>0.79795300000000002</v>
      </c>
      <c r="K1726">
        <v>1</v>
      </c>
      <c r="L1726">
        <v>0.78852800000000001</v>
      </c>
    </row>
    <row r="1727" spans="1:12" x14ac:dyDescent="0.3">
      <c r="A1727">
        <v>0.23499999999999999</v>
      </c>
      <c r="B1727">
        <v>0</v>
      </c>
      <c r="C1727" t="s">
        <v>46</v>
      </c>
      <c r="D1727">
        <v>0</v>
      </c>
      <c r="E1727">
        <v>0</v>
      </c>
      <c r="F1727">
        <v>0.62316099999999996</v>
      </c>
      <c r="G1727">
        <v>0.62584399999999996</v>
      </c>
      <c r="K1727">
        <v>0</v>
      </c>
      <c r="L1727">
        <v>0.62316099999999996</v>
      </c>
    </row>
    <row r="1728" spans="1:12" x14ac:dyDescent="0.3">
      <c r="A1728">
        <v>0.81399999999999995</v>
      </c>
      <c r="B1728">
        <v>0.6</v>
      </c>
      <c r="C1728" t="s">
        <v>17</v>
      </c>
      <c r="D1728">
        <v>1</v>
      </c>
      <c r="E1728">
        <v>0</v>
      </c>
      <c r="F1728">
        <v>0.88514599999999999</v>
      </c>
      <c r="G1728">
        <v>0.88296699999999995</v>
      </c>
      <c r="K1728">
        <v>1</v>
      </c>
      <c r="L1728">
        <v>0.88514599999999999</v>
      </c>
    </row>
    <row r="1729" spans="1:12" x14ac:dyDescent="0.3">
      <c r="A1729">
        <v>0.433</v>
      </c>
      <c r="B1729">
        <v>0</v>
      </c>
      <c r="C1729" t="s">
        <v>46</v>
      </c>
      <c r="D1729">
        <v>0</v>
      </c>
      <c r="E1729">
        <v>0</v>
      </c>
      <c r="F1729">
        <v>0.71869099999999997</v>
      </c>
      <c r="G1729">
        <v>0.71881799999999996</v>
      </c>
      <c r="K1729">
        <v>0</v>
      </c>
      <c r="L1729">
        <v>0.71869099999999997</v>
      </c>
    </row>
    <row r="1730" spans="1:12" x14ac:dyDescent="0.3">
      <c r="A1730">
        <v>0.76</v>
      </c>
      <c r="B1730">
        <v>0</v>
      </c>
      <c r="C1730" t="s">
        <v>17</v>
      </c>
      <c r="D1730">
        <v>1</v>
      </c>
      <c r="E1730">
        <v>0</v>
      </c>
      <c r="F1730">
        <v>0.77071599999999996</v>
      </c>
      <c r="G1730">
        <v>0.79167299999999996</v>
      </c>
      <c r="K1730">
        <v>1</v>
      </c>
      <c r="L1730">
        <v>0.77071599999999996</v>
      </c>
    </row>
    <row r="1731" spans="1:12" x14ac:dyDescent="0.3">
      <c r="A1731">
        <v>0.95799999999999996</v>
      </c>
      <c r="B1731">
        <v>0</v>
      </c>
      <c r="C1731" t="s">
        <v>17</v>
      </c>
      <c r="D1731">
        <v>1</v>
      </c>
      <c r="E1731">
        <v>0</v>
      </c>
      <c r="F1731">
        <v>0.86795599999999995</v>
      </c>
      <c r="G1731">
        <v>0.85320399999999996</v>
      </c>
      <c r="K1731">
        <v>1</v>
      </c>
      <c r="L1731">
        <v>0.86795599999999995</v>
      </c>
    </row>
    <row r="1732" spans="1:12" x14ac:dyDescent="0.3">
      <c r="A1732">
        <v>0.126</v>
      </c>
      <c r="B1732">
        <v>0</v>
      </c>
      <c r="C1732" t="s">
        <v>46</v>
      </c>
      <c r="D1732">
        <v>0</v>
      </c>
      <c r="E1732">
        <v>0</v>
      </c>
      <c r="F1732">
        <v>0.65421499999999999</v>
      </c>
      <c r="G1732">
        <v>0.66074500000000003</v>
      </c>
      <c r="K1732">
        <v>0</v>
      </c>
      <c r="L1732">
        <v>0.65421499999999999</v>
      </c>
    </row>
    <row r="1733" spans="1:12" x14ac:dyDescent="0.3">
      <c r="A1733">
        <v>0.83799999999999997</v>
      </c>
      <c r="B1733">
        <v>0.88900000000000001</v>
      </c>
      <c r="C1733" t="s">
        <v>17</v>
      </c>
      <c r="D1733">
        <v>1</v>
      </c>
      <c r="E1733">
        <v>0</v>
      </c>
      <c r="F1733">
        <v>0.95871499999999998</v>
      </c>
      <c r="G1733">
        <v>0.96181899999999998</v>
      </c>
      <c r="K1733">
        <v>1</v>
      </c>
      <c r="L1733">
        <v>0.95871499999999998</v>
      </c>
    </row>
    <row r="1734" spans="1:12" x14ac:dyDescent="0.3">
      <c r="A1734">
        <v>0.61199999999999999</v>
      </c>
      <c r="B1734">
        <v>0.5</v>
      </c>
      <c r="C1734" t="s">
        <v>17</v>
      </c>
      <c r="D1734">
        <v>1</v>
      </c>
      <c r="E1734">
        <v>0</v>
      </c>
      <c r="F1734">
        <v>0.97924</v>
      </c>
      <c r="G1734">
        <v>0.97669600000000001</v>
      </c>
      <c r="K1734">
        <v>1</v>
      </c>
      <c r="L1734">
        <v>0.97924</v>
      </c>
    </row>
    <row r="1735" spans="1:12" x14ac:dyDescent="0.3">
      <c r="A1735">
        <v>0.83099999999999996</v>
      </c>
      <c r="B1735">
        <v>0.4</v>
      </c>
      <c r="C1735" t="s">
        <v>17</v>
      </c>
      <c r="D1735">
        <v>1</v>
      </c>
      <c r="E1735">
        <v>0</v>
      </c>
      <c r="F1735">
        <v>0.82213499999999995</v>
      </c>
      <c r="G1735">
        <v>0.82699299999999998</v>
      </c>
      <c r="K1735">
        <v>1</v>
      </c>
      <c r="L1735">
        <v>0.82213499999999995</v>
      </c>
    </row>
    <row r="1736" spans="1:12" x14ac:dyDescent="0.3">
      <c r="A1736">
        <v>7.1999999999999995E-2</v>
      </c>
      <c r="B1736">
        <v>0</v>
      </c>
      <c r="C1736" t="s">
        <v>42</v>
      </c>
      <c r="D1736">
        <v>0.5</v>
      </c>
      <c r="E1736">
        <v>0</v>
      </c>
      <c r="F1736">
        <v>0.66564800000000002</v>
      </c>
      <c r="G1736">
        <v>0.65354900000000005</v>
      </c>
      <c r="K1736">
        <v>0.5</v>
      </c>
      <c r="L1736">
        <v>0.66564800000000002</v>
      </c>
    </row>
    <row r="1737" spans="1:12" x14ac:dyDescent="0.3">
      <c r="A1737">
        <v>0.40200000000000002</v>
      </c>
      <c r="B1737">
        <v>0</v>
      </c>
      <c r="C1737" t="s">
        <v>46</v>
      </c>
      <c r="D1737">
        <v>0</v>
      </c>
      <c r="E1737">
        <v>0</v>
      </c>
      <c r="F1737">
        <v>0.67291000000000001</v>
      </c>
      <c r="G1737">
        <v>0.68967100000000003</v>
      </c>
      <c r="K1737">
        <v>0</v>
      </c>
      <c r="L1737">
        <v>0.67291000000000001</v>
      </c>
    </row>
    <row r="1738" spans="1:12" x14ac:dyDescent="0.3">
      <c r="A1738">
        <v>0.44800000000000001</v>
      </c>
      <c r="B1738">
        <v>0.25</v>
      </c>
      <c r="C1738" t="s">
        <v>42</v>
      </c>
      <c r="D1738">
        <v>0.5</v>
      </c>
      <c r="E1738">
        <v>0</v>
      </c>
      <c r="F1738">
        <v>0.71485799999999999</v>
      </c>
      <c r="G1738">
        <v>0.71961900000000001</v>
      </c>
      <c r="K1738">
        <v>0.5</v>
      </c>
      <c r="L1738">
        <v>0.71485799999999999</v>
      </c>
    </row>
    <row r="1739" spans="1:12" x14ac:dyDescent="0.3">
      <c r="A1739">
        <v>1</v>
      </c>
      <c r="B1739">
        <v>1</v>
      </c>
      <c r="C1739" t="s">
        <v>17</v>
      </c>
      <c r="D1739">
        <v>1</v>
      </c>
      <c r="E1739">
        <v>1</v>
      </c>
      <c r="F1739">
        <v>1</v>
      </c>
      <c r="G1739">
        <v>1</v>
      </c>
      <c r="K1739">
        <v>1</v>
      </c>
      <c r="L1739">
        <v>1</v>
      </c>
    </row>
    <row r="1740" spans="1:12" x14ac:dyDescent="0.3">
      <c r="A1740">
        <v>0.79</v>
      </c>
      <c r="B1740">
        <v>0</v>
      </c>
      <c r="C1740" t="s">
        <v>17</v>
      </c>
      <c r="D1740">
        <v>1</v>
      </c>
      <c r="E1740">
        <v>0</v>
      </c>
      <c r="F1740">
        <v>0.73297699999999999</v>
      </c>
      <c r="G1740">
        <v>0.72150899999999996</v>
      </c>
      <c r="K1740">
        <v>1</v>
      </c>
      <c r="L1740">
        <v>0.73297699999999999</v>
      </c>
    </row>
    <row r="1741" spans="1:12" x14ac:dyDescent="0.3">
      <c r="A1741">
        <v>1</v>
      </c>
      <c r="B1741">
        <v>1</v>
      </c>
      <c r="C1741" t="s">
        <v>17</v>
      </c>
      <c r="D1741">
        <v>1</v>
      </c>
      <c r="E1741">
        <v>1</v>
      </c>
      <c r="F1741">
        <v>1</v>
      </c>
      <c r="G1741">
        <v>1</v>
      </c>
      <c r="K1741">
        <v>1</v>
      </c>
      <c r="L1741">
        <v>1</v>
      </c>
    </row>
    <row r="1742" spans="1:12" x14ac:dyDescent="0.3">
      <c r="A1742">
        <v>0.79900000000000004</v>
      </c>
      <c r="B1742">
        <v>0.6</v>
      </c>
      <c r="C1742" t="s">
        <v>17</v>
      </c>
      <c r="D1742">
        <v>1</v>
      </c>
      <c r="E1742">
        <v>0</v>
      </c>
      <c r="F1742">
        <v>0.88277000000000005</v>
      </c>
      <c r="G1742">
        <v>0.88363899999999995</v>
      </c>
      <c r="K1742">
        <v>1</v>
      </c>
      <c r="L1742">
        <v>0.88277000000000005</v>
      </c>
    </row>
    <row r="1743" spans="1:12" x14ac:dyDescent="0.3">
      <c r="A1743">
        <v>0.77200000000000002</v>
      </c>
      <c r="B1743">
        <v>0.66700000000000004</v>
      </c>
      <c r="C1743" t="s">
        <v>17</v>
      </c>
      <c r="D1743">
        <v>1</v>
      </c>
      <c r="E1743">
        <v>0</v>
      </c>
      <c r="F1743">
        <v>0.77931899999999998</v>
      </c>
      <c r="G1743">
        <v>0.78690199999999999</v>
      </c>
      <c r="K1743">
        <v>1</v>
      </c>
      <c r="L1743">
        <v>0.77931899999999998</v>
      </c>
    </row>
    <row r="1744" spans="1:12" x14ac:dyDescent="0.3">
      <c r="A1744">
        <v>6.6000000000000003E-2</v>
      </c>
      <c r="B1744">
        <v>0</v>
      </c>
      <c r="C1744" t="s">
        <v>46</v>
      </c>
      <c r="D1744">
        <v>0</v>
      </c>
      <c r="E1744">
        <v>0</v>
      </c>
      <c r="F1744">
        <v>0.71008800000000005</v>
      </c>
      <c r="G1744">
        <v>0.70918899999999996</v>
      </c>
      <c r="K1744">
        <v>0</v>
      </c>
      <c r="L1744">
        <v>0.71008800000000005</v>
      </c>
    </row>
    <row r="1745" spans="1:12" x14ac:dyDescent="0.3">
      <c r="A1745">
        <v>0.54200000000000004</v>
      </c>
      <c r="B1745">
        <v>0.55600000000000005</v>
      </c>
      <c r="C1745" t="s">
        <v>42</v>
      </c>
      <c r="D1745">
        <v>0.5</v>
      </c>
      <c r="E1745">
        <v>0</v>
      </c>
      <c r="F1745">
        <v>0.81184900000000004</v>
      </c>
      <c r="G1745">
        <v>0.79972900000000002</v>
      </c>
      <c r="K1745">
        <v>0.5</v>
      </c>
      <c r="L1745">
        <v>0.81184900000000004</v>
      </c>
    </row>
    <row r="1746" spans="1:12" x14ac:dyDescent="0.3">
      <c r="A1746">
        <v>0.497</v>
      </c>
      <c r="B1746">
        <v>0.4</v>
      </c>
      <c r="C1746" t="s">
        <v>42</v>
      </c>
      <c r="D1746">
        <v>0.5</v>
      </c>
      <c r="E1746">
        <v>0</v>
      </c>
      <c r="F1746">
        <v>0.76895400000000003</v>
      </c>
      <c r="G1746">
        <v>0.76668700000000001</v>
      </c>
      <c r="K1746">
        <v>0.5</v>
      </c>
      <c r="L1746">
        <v>0.76895400000000003</v>
      </c>
    </row>
    <row r="1747" spans="1:12" x14ac:dyDescent="0.3">
      <c r="A1747">
        <v>0.99</v>
      </c>
      <c r="B1747">
        <v>0.8</v>
      </c>
      <c r="C1747" t="s">
        <v>17</v>
      </c>
      <c r="D1747">
        <v>1</v>
      </c>
      <c r="E1747">
        <v>0</v>
      </c>
      <c r="F1747">
        <v>0.93432099999999996</v>
      </c>
      <c r="G1747">
        <v>0.93218699999999999</v>
      </c>
      <c r="K1747">
        <v>1</v>
      </c>
      <c r="L1747">
        <v>0.93432099999999996</v>
      </c>
    </row>
    <row r="1748" spans="1:12" x14ac:dyDescent="0.3">
      <c r="A1748">
        <v>0.82099999999999995</v>
      </c>
      <c r="B1748">
        <v>0.76200000000000001</v>
      </c>
      <c r="C1748" t="s">
        <v>17</v>
      </c>
      <c r="D1748">
        <v>1</v>
      </c>
      <c r="E1748">
        <v>0</v>
      </c>
      <c r="F1748">
        <v>0.92428999999999994</v>
      </c>
      <c r="G1748">
        <v>0.91879200000000005</v>
      </c>
      <c r="K1748">
        <v>1</v>
      </c>
      <c r="L1748">
        <v>0.92428999999999994</v>
      </c>
    </row>
    <row r="1749" spans="1:12" x14ac:dyDescent="0.3">
      <c r="A1749">
        <v>0.92600000000000005</v>
      </c>
      <c r="B1749">
        <v>0.71399999999999997</v>
      </c>
      <c r="C1749" t="s">
        <v>17</v>
      </c>
      <c r="D1749">
        <v>1</v>
      </c>
      <c r="E1749">
        <v>0</v>
      </c>
      <c r="F1749">
        <v>0.81311199999999995</v>
      </c>
      <c r="G1749">
        <v>0.81504900000000002</v>
      </c>
      <c r="K1749">
        <v>1</v>
      </c>
      <c r="L1749">
        <v>0.81311199999999995</v>
      </c>
    </row>
    <row r="1750" spans="1:12" x14ac:dyDescent="0.3">
      <c r="A1750">
        <v>0.76300000000000001</v>
      </c>
      <c r="B1750">
        <v>0</v>
      </c>
      <c r="C1750" t="s">
        <v>17</v>
      </c>
      <c r="D1750">
        <v>1</v>
      </c>
      <c r="E1750">
        <v>0</v>
      </c>
      <c r="F1750">
        <v>0.866726</v>
      </c>
      <c r="G1750">
        <v>0.856263</v>
      </c>
      <c r="K1750">
        <v>1</v>
      </c>
      <c r="L1750">
        <v>0.866726</v>
      </c>
    </row>
    <row r="1751" spans="1:12" x14ac:dyDescent="0.3">
      <c r="A1751">
        <v>0.76300000000000001</v>
      </c>
      <c r="B1751">
        <v>0.5</v>
      </c>
      <c r="C1751" t="s">
        <v>17</v>
      </c>
      <c r="D1751">
        <v>1</v>
      </c>
      <c r="E1751">
        <v>0</v>
      </c>
      <c r="F1751">
        <v>0.92363399999999996</v>
      </c>
      <c r="G1751">
        <v>0.90055099999999999</v>
      </c>
      <c r="K1751">
        <v>1</v>
      </c>
      <c r="L1751">
        <v>0.92363399999999996</v>
      </c>
    </row>
    <row r="1752" spans="1:12" x14ac:dyDescent="0.3">
      <c r="A1752">
        <v>1</v>
      </c>
      <c r="B1752">
        <v>1</v>
      </c>
      <c r="C1752" t="s">
        <v>17</v>
      </c>
      <c r="D1752">
        <v>1</v>
      </c>
      <c r="E1752">
        <v>1</v>
      </c>
      <c r="F1752">
        <v>1</v>
      </c>
      <c r="G1752">
        <v>1</v>
      </c>
      <c r="K1752">
        <v>1</v>
      </c>
      <c r="L1752">
        <v>1</v>
      </c>
    </row>
    <row r="1753" spans="1:12" x14ac:dyDescent="0.3">
      <c r="A1753">
        <v>0.98699999999999999</v>
      </c>
      <c r="B1753">
        <v>0.75</v>
      </c>
      <c r="C1753" t="s">
        <v>17</v>
      </c>
      <c r="D1753">
        <v>1</v>
      </c>
      <c r="E1753">
        <v>0</v>
      </c>
      <c r="F1753">
        <v>0.91492899999999999</v>
      </c>
      <c r="G1753">
        <v>0.91100000000000003</v>
      </c>
      <c r="K1753">
        <v>1</v>
      </c>
      <c r="L1753">
        <v>0.91492899999999999</v>
      </c>
    </row>
    <row r="1754" spans="1:12" x14ac:dyDescent="0.3">
      <c r="A1754">
        <v>0.81399999999999995</v>
      </c>
      <c r="B1754">
        <v>0.57099999999999995</v>
      </c>
      <c r="C1754" t="s">
        <v>17</v>
      </c>
      <c r="D1754">
        <v>1</v>
      </c>
      <c r="E1754">
        <v>0</v>
      </c>
      <c r="F1754">
        <v>0.78062699999999996</v>
      </c>
      <c r="G1754">
        <v>0.77455300000000005</v>
      </c>
      <c r="K1754">
        <v>1</v>
      </c>
      <c r="L1754">
        <v>0.78062699999999996</v>
      </c>
    </row>
    <row r="1755" spans="1:12" x14ac:dyDescent="0.3">
      <c r="A1755">
        <v>0.14499999999999999</v>
      </c>
      <c r="B1755">
        <v>9.0999999999999998E-2</v>
      </c>
      <c r="C1755" t="s">
        <v>46</v>
      </c>
      <c r="D1755">
        <v>0</v>
      </c>
      <c r="E1755">
        <v>0</v>
      </c>
      <c r="F1755">
        <v>0.65761000000000003</v>
      </c>
      <c r="G1755">
        <v>0.65476000000000001</v>
      </c>
      <c r="K1755">
        <v>0</v>
      </c>
      <c r="L1755">
        <v>0.65761000000000003</v>
      </c>
    </row>
    <row r="1756" spans="1:12" x14ac:dyDescent="0.3">
      <c r="A1756">
        <v>0.20100000000000001</v>
      </c>
      <c r="B1756">
        <v>0</v>
      </c>
      <c r="C1756" t="s">
        <v>46</v>
      </c>
      <c r="D1756">
        <v>0</v>
      </c>
      <c r="E1756">
        <v>0</v>
      </c>
      <c r="F1756">
        <v>0.60602500000000004</v>
      </c>
      <c r="G1756">
        <v>0.60362099999999996</v>
      </c>
      <c r="K1756">
        <v>0</v>
      </c>
      <c r="L1756">
        <v>0.60602500000000004</v>
      </c>
    </row>
    <row r="1757" spans="1:12" x14ac:dyDescent="0.3">
      <c r="A1757">
        <v>0.55600000000000005</v>
      </c>
      <c r="B1757">
        <v>0.16</v>
      </c>
      <c r="C1757" t="s">
        <v>17</v>
      </c>
      <c r="D1757">
        <v>1</v>
      </c>
      <c r="E1757">
        <v>0</v>
      </c>
      <c r="F1757">
        <v>0.77790099999999995</v>
      </c>
      <c r="G1757">
        <v>0.78246700000000002</v>
      </c>
      <c r="K1757">
        <v>1</v>
      </c>
      <c r="L1757">
        <v>0.77790099999999995</v>
      </c>
    </row>
    <row r="1758" spans="1:12" x14ac:dyDescent="0.3">
      <c r="A1758">
        <v>0.57999999999999996</v>
      </c>
      <c r="B1758">
        <v>0</v>
      </c>
      <c r="C1758" t="s">
        <v>46</v>
      </c>
      <c r="D1758">
        <v>0</v>
      </c>
      <c r="E1758">
        <v>0</v>
      </c>
      <c r="F1758">
        <v>0.646814</v>
      </c>
      <c r="G1758">
        <v>0.66163099999999997</v>
      </c>
      <c r="K1758">
        <v>0</v>
      </c>
      <c r="L1758">
        <v>0.646814</v>
      </c>
    </row>
    <row r="1759" spans="1:12" x14ac:dyDescent="0.3">
      <c r="A1759">
        <v>0.95499999999999996</v>
      </c>
      <c r="B1759">
        <v>0.875</v>
      </c>
      <c r="C1759" t="s">
        <v>17</v>
      </c>
      <c r="D1759">
        <v>1</v>
      </c>
      <c r="E1759">
        <v>0</v>
      </c>
      <c r="F1759">
        <v>0.90586900000000004</v>
      </c>
      <c r="G1759">
        <v>0.90721300000000005</v>
      </c>
      <c r="K1759">
        <v>1</v>
      </c>
      <c r="L1759">
        <v>0.90586900000000004</v>
      </c>
    </row>
    <row r="1760" spans="1:12" x14ac:dyDescent="0.3">
      <c r="A1760">
        <v>0.878</v>
      </c>
      <c r="B1760">
        <v>0</v>
      </c>
      <c r="C1760" t="s">
        <v>17</v>
      </c>
      <c r="D1760">
        <v>1</v>
      </c>
      <c r="E1760">
        <v>0</v>
      </c>
      <c r="F1760">
        <v>0.87277800000000005</v>
      </c>
      <c r="G1760">
        <v>0.86160199999999998</v>
      </c>
      <c r="K1760">
        <v>1</v>
      </c>
      <c r="L1760">
        <v>0.87277800000000005</v>
      </c>
    </row>
    <row r="1761" spans="1:12" x14ac:dyDescent="0.3">
      <c r="A1761">
        <v>0.81</v>
      </c>
      <c r="B1761">
        <v>0.46200000000000002</v>
      </c>
      <c r="C1761" t="s">
        <v>17</v>
      </c>
      <c r="D1761">
        <v>1</v>
      </c>
      <c r="E1761">
        <v>0</v>
      </c>
      <c r="F1761">
        <v>0.81206199999999995</v>
      </c>
      <c r="G1761">
        <v>0.79918999999999996</v>
      </c>
      <c r="K1761">
        <v>1</v>
      </c>
      <c r="L1761">
        <v>0.81206199999999995</v>
      </c>
    </row>
    <row r="1762" spans="1:12" x14ac:dyDescent="0.3">
      <c r="A1762">
        <v>0.40799999999999997</v>
      </c>
      <c r="B1762">
        <v>0.2</v>
      </c>
      <c r="C1762" t="s">
        <v>46</v>
      </c>
      <c r="D1762">
        <v>0</v>
      </c>
      <c r="E1762">
        <v>0</v>
      </c>
      <c r="F1762">
        <v>0.70170200000000005</v>
      </c>
      <c r="G1762">
        <v>0.70271600000000001</v>
      </c>
      <c r="K1762">
        <v>0</v>
      </c>
      <c r="L1762">
        <v>0.70170200000000005</v>
      </c>
    </row>
    <row r="1763" spans="1:12" x14ac:dyDescent="0.3">
      <c r="A1763">
        <v>0.96199999999999997</v>
      </c>
      <c r="B1763">
        <v>0.66700000000000004</v>
      </c>
      <c r="C1763" t="s">
        <v>17</v>
      </c>
      <c r="D1763">
        <v>1</v>
      </c>
      <c r="E1763">
        <v>0</v>
      </c>
      <c r="F1763">
        <v>0.90521300000000005</v>
      </c>
      <c r="G1763">
        <v>0.898231</v>
      </c>
      <c r="K1763">
        <v>1</v>
      </c>
      <c r="L1763">
        <v>0.90521300000000005</v>
      </c>
    </row>
    <row r="1764" spans="1:12" x14ac:dyDescent="0.3">
      <c r="A1764">
        <v>0.871</v>
      </c>
      <c r="B1764">
        <v>0.85699999999999998</v>
      </c>
      <c r="C1764" t="s">
        <v>17</v>
      </c>
      <c r="D1764">
        <v>1</v>
      </c>
      <c r="E1764">
        <v>0</v>
      </c>
      <c r="F1764">
        <v>0.91918900000000003</v>
      </c>
      <c r="G1764">
        <v>0.91458600000000001</v>
      </c>
      <c r="K1764">
        <v>1</v>
      </c>
      <c r="L1764">
        <v>0.91918900000000003</v>
      </c>
    </row>
    <row r="1765" spans="1:12" x14ac:dyDescent="0.3">
      <c r="A1765">
        <v>0.63800000000000001</v>
      </c>
      <c r="B1765">
        <v>0.61499999999999999</v>
      </c>
      <c r="C1765" t="s">
        <v>42</v>
      </c>
      <c r="D1765">
        <v>0.5</v>
      </c>
      <c r="E1765">
        <v>0</v>
      </c>
      <c r="F1765">
        <v>0.85058699999999998</v>
      </c>
      <c r="G1765">
        <v>0.85243899999999995</v>
      </c>
      <c r="K1765">
        <v>0.5</v>
      </c>
      <c r="L1765">
        <v>0.85058699999999998</v>
      </c>
    </row>
    <row r="1766" spans="1:12" x14ac:dyDescent="0.3">
      <c r="A1766">
        <v>0.91400000000000003</v>
      </c>
      <c r="B1766">
        <v>0.85699999999999998</v>
      </c>
      <c r="C1766" t="s">
        <v>17</v>
      </c>
      <c r="D1766">
        <v>1</v>
      </c>
      <c r="E1766">
        <v>0</v>
      </c>
      <c r="F1766">
        <v>0.93015199999999998</v>
      </c>
      <c r="G1766">
        <v>0.92811500000000002</v>
      </c>
      <c r="K1766">
        <v>1</v>
      </c>
      <c r="L1766">
        <v>0.93015199999999998</v>
      </c>
    </row>
    <row r="1767" spans="1:12" x14ac:dyDescent="0.3">
      <c r="A1767">
        <v>8.0000000000000002E-3</v>
      </c>
      <c r="B1767">
        <v>0</v>
      </c>
      <c r="C1767" t="s">
        <v>46</v>
      </c>
      <c r="D1767">
        <v>0</v>
      </c>
      <c r="E1767">
        <v>0</v>
      </c>
      <c r="F1767">
        <v>0.58459899999999998</v>
      </c>
      <c r="G1767">
        <v>0.58701000000000003</v>
      </c>
      <c r="K1767">
        <v>0</v>
      </c>
      <c r="L1767">
        <v>0.58459899999999998</v>
      </c>
    </row>
    <row r="1768" spans="1:12" x14ac:dyDescent="0.3">
      <c r="A1768">
        <v>0.99399999999999999</v>
      </c>
      <c r="B1768">
        <v>0.85699999999999998</v>
      </c>
      <c r="C1768" t="s">
        <v>17</v>
      </c>
      <c r="D1768">
        <v>1</v>
      </c>
      <c r="E1768">
        <v>0</v>
      </c>
      <c r="F1768">
        <v>0.96848900000000004</v>
      </c>
      <c r="G1768">
        <v>0.97128599999999998</v>
      </c>
      <c r="K1768">
        <v>1</v>
      </c>
      <c r="L1768">
        <v>0.96848900000000004</v>
      </c>
    </row>
    <row r="1769" spans="1:12" x14ac:dyDescent="0.3">
      <c r="A1769">
        <v>0.56599999999999995</v>
      </c>
      <c r="B1769">
        <v>0</v>
      </c>
      <c r="C1769" t="s">
        <v>42</v>
      </c>
      <c r="D1769">
        <v>0.5</v>
      </c>
      <c r="E1769">
        <v>0</v>
      </c>
      <c r="F1769">
        <v>0.76323099999999999</v>
      </c>
      <c r="G1769">
        <v>0.76800599999999997</v>
      </c>
      <c r="K1769">
        <v>0.5</v>
      </c>
      <c r="L1769">
        <v>0.76323099999999999</v>
      </c>
    </row>
    <row r="1770" spans="1:12" x14ac:dyDescent="0.3">
      <c r="A1770">
        <v>0.39200000000000002</v>
      </c>
      <c r="B1770">
        <v>0</v>
      </c>
      <c r="C1770" t="s">
        <v>46</v>
      </c>
      <c r="D1770">
        <v>0</v>
      </c>
      <c r="E1770">
        <v>0</v>
      </c>
      <c r="F1770">
        <v>0.66294900000000001</v>
      </c>
      <c r="G1770">
        <v>0.66627400000000003</v>
      </c>
      <c r="K1770">
        <v>0</v>
      </c>
      <c r="L1770">
        <v>0.66294900000000001</v>
      </c>
    </row>
    <row r="1771" spans="1:12" x14ac:dyDescent="0.3">
      <c r="A1771">
        <v>0.93400000000000005</v>
      </c>
      <c r="B1771">
        <v>0.92300000000000004</v>
      </c>
      <c r="C1771" t="s">
        <v>17</v>
      </c>
      <c r="D1771">
        <v>1</v>
      </c>
      <c r="E1771">
        <v>0</v>
      </c>
      <c r="F1771">
        <v>0.93744899999999998</v>
      </c>
      <c r="G1771">
        <v>0.93558200000000002</v>
      </c>
      <c r="K1771">
        <v>1</v>
      </c>
      <c r="L1771">
        <v>0.93744899999999998</v>
      </c>
    </row>
    <row r="1772" spans="1:12" x14ac:dyDescent="0.3">
      <c r="A1772">
        <v>0.76700000000000002</v>
      </c>
      <c r="B1772">
        <v>0.5</v>
      </c>
      <c r="C1772" t="s">
        <v>17</v>
      </c>
      <c r="D1772">
        <v>1</v>
      </c>
      <c r="E1772">
        <v>0</v>
      </c>
      <c r="F1772">
        <v>0.86334599999999995</v>
      </c>
      <c r="G1772">
        <v>0.85991799999999996</v>
      </c>
      <c r="K1772">
        <v>1</v>
      </c>
      <c r="L1772">
        <v>0.86334599999999995</v>
      </c>
    </row>
    <row r="1773" spans="1:12" x14ac:dyDescent="0.3">
      <c r="A1773">
        <v>1</v>
      </c>
      <c r="B1773">
        <v>1</v>
      </c>
      <c r="C1773" t="s">
        <v>17</v>
      </c>
      <c r="D1773">
        <v>1</v>
      </c>
      <c r="E1773">
        <v>1</v>
      </c>
      <c r="F1773">
        <v>1</v>
      </c>
      <c r="G1773">
        <v>1</v>
      </c>
      <c r="K1773">
        <v>1</v>
      </c>
      <c r="L1773">
        <v>1</v>
      </c>
    </row>
    <row r="1774" spans="1:12" x14ac:dyDescent="0.3">
      <c r="A1774">
        <v>0.70499999999999996</v>
      </c>
      <c r="B1774">
        <v>0</v>
      </c>
      <c r="C1774" t="s">
        <v>17</v>
      </c>
      <c r="D1774">
        <v>1</v>
      </c>
      <c r="E1774">
        <v>0</v>
      </c>
      <c r="F1774">
        <v>0.71053699999999997</v>
      </c>
      <c r="G1774">
        <v>0.71601999999999999</v>
      </c>
      <c r="K1774">
        <v>1</v>
      </c>
      <c r="L1774">
        <v>0.71053699999999997</v>
      </c>
    </row>
    <row r="1775" spans="1:12" x14ac:dyDescent="0.3">
      <c r="A1775">
        <v>0.624</v>
      </c>
      <c r="B1775">
        <v>0.75</v>
      </c>
      <c r="C1775" t="s">
        <v>17</v>
      </c>
      <c r="D1775">
        <v>1</v>
      </c>
      <c r="E1775">
        <v>0</v>
      </c>
      <c r="F1775">
        <v>0.83156200000000002</v>
      </c>
      <c r="G1775">
        <v>0.84551900000000002</v>
      </c>
      <c r="K1775">
        <v>1</v>
      </c>
      <c r="L1775">
        <v>0.83156200000000002</v>
      </c>
    </row>
    <row r="1776" spans="1:12" x14ac:dyDescent="0.3">
      <c r="A1776">
        <v>0.56000000000000005</v>
      </c>
      <c r="B1776">
        <v>0</v>
      </c>
      <c r="C1776" t="s">
        <v>17</v>
      </c>
      <c r="D1776">
        <v>1</v>
      </c>
      <c r="E1776">
        <v>0</v>
      </c>
      <c r="F1776">
        <v>0.74253800000000003</v>
      </c>
      <c r="G1776">
        <v>0.74592800000000004</v>
      </c>
      <c r="K1776">
        <v>1</v>
      </c>
      <c r="L1776">
        <v>0.74253800000000003</v>
      </c>
    </row>
    <row r="1777" spans="1:12" x14ac:dyDescent="0.3">
      <c r="A1777">
        <v>0.84599999999999997</v>
      </c>
      <c r="B1777">
        <v>0.85699999999999998</v>
      </c>
      <c r="C1777" t="s">
        <v>17</v>
      </c>
      <c r="D1777">
        <v>1</v>
      </c>
      <c r="E1777">
        <v>0</v>
      </c>
      <c r="F1777">
        <v>0.92800199999999999</v>
      </c>
      <c r="G1777">
        <v>0.92830299999999999</v>
      </c>
      <c r="K1777">
        <v>1</v>
      </c>
      <c r="L1777">
        <v>0.92800199999999999</v>
      </c>
    </row>
    <row r="1778" spans="1:12" x14ac:dyDescent="0.3">
      <c r="A1778">
        <v>0.97799999999999998</v>
      </c>
      <c r="B1778">
        <v>0.4</v>
      </c>
      <c r="C1778" t="s">
        <v>17</v>
      </c>
      <c r="D1778">
        <v>1</v>
      </c>
      <c r="E1778">
        <v>0</v>
      </c>
      <c r="F1778">
        <v>0.88139100000000004</v>
      </c>
      <c r="G1778">
        <v>0.88281600000000005</v>
      </c>
      <c r="K1778">
        <v>1</v>
      </c>
      <c r="L1778">
        <v>0.88139100000000004</v>
      </c>
    </row>
    <row r="1779" spans="1:12" x14ac:dyDescent="0.3">
      <c r="A1779">
        <v>-8.9999999999999993E-3</v>
      </c>
      <c r="B1779">
        <v>0</v>
      </c>
      <c r="C1779" t="s">
        <v>46</v>
      </c>
      <c r="D1779">
        <v>0</v>
      </c>
      <c r="E1779">
        <v>0</v>
      </c>
      <c r="F1779">
        <v>0.64340600000000003</v>
      </c>
      <c r="G1779">
        <v>0.65145200000000003</v>
      </c>
      <c r="K1779">
        <v>0</v>
      </c>
      <c r="L1779">
        <v>0.64340600000000003</v>
      </c>
    </row>
    <row r="1780" spans="1:12" x14ac:dyDescent="0.3">
      <c r="A1780">
        <v>6.9000000000000006E-2</v>
      </c>
      <c r="B1780">
        <v>0</v>
      </c>
      <c r="C1780" t="s">
        <v>46</v>
      </c>
      <c r="D1780">
        <v>0</v>
      </c>
      <c r="E1780">
        <v>0</v>
      </c>
      <c r="F1780">
        <v>0.64931700000000003</v>
      </c>
      <c r="G1780">
        <v>0.64976900000000004</v>
      </c>
      <c r="K1780">
        <v>0</v>
      </c>
      <c r="L1780">
        <v>0.64931700000000003</v>
      </c>
    </row>
    <row r="1781" spans="1:12" x14ac:dyDescent="0.3">
      <c r="A1781">
        <v>0.98799999999999999</v>
      </c>
      <c r="B1781">
        <v>0.66700000000000004</v>
      </c>
      <c r="C1781" t="s">
        <v>17</v>
      </c>
      <c r="D1781">
        <v>1</v>
      </c>
      <c r="E1781">
        <v>0</v>
      </c>
      <c r="F1781">
        <v>0.902582</v>
      </c>
      <c r="G1781">
        <v>0.90289600000000003</v>
      </c>
      <c r="K1781">
        <v>1</v>
      </c>
      <c r="L1781">
        <v>0.902582</v>
      </c>
    </row>
    <row r="1782" spans="1:12" x14ac:dyDescent="0.3">
      <c r="A1782">
        <v>0.71</v>
      </c>
      <c r="B1782">
        <v>0.52600000000000002</v>
      </c>
      <c r="C1782" t="s">
        <v>42</v>
      </c>
      <c r="D1782">
        <v>0.5</v>
      </c>
      <c r="E1782">
        <v>0</v>
      </c>
      <c r="F1782">
        <v>0.86399300000000001</v>
      </c>
      <c r="G1782">
        <v>0.859232</v>
      </c>
      <c r="K1782">
        <v>0.5</v>
      </c>
      <c r="L1782">
        <v>0.86399300000000001</v>
      </c>
    </row>
    <row r="1783" spans="1:12" x14ac:dyDescent="0.3">
      <c r="A1783">
        <v>0.97199999999999998</v>
      </c>
      <c r="B1783">
        <v>0</v>
      </c>
      <c r="C1783" t="s">
        <v>17</v>
      </c>
      <c r="D1783">
        <v>1</v>
      </c>
      <c r="E1783">
        <v>0</v>
      </c>
      <c r="F1783">
        <v>0.86201399999999995</v>
      </c>
      <c r="G1783">
        <v>0.85228199999999998</v>
      </c>
      <c r="K1783">
        <v>1</v>
      </c>
      <c r="L1783">
        <v>0.86201399999999995</v>
      </c>
    </row>
    <row r="1784" spans="1:12" x14ac:dyDescent="0.3">
      <c r="A1784">
        <v>0.88200000000000001</v>
      </c>
      <c r="B1784">
        <v>0.5</v>
      </c>
      <c r="C1784" t="s">
        <v>17</v>
      </c>
      <c r="D1784">
        <v>1</v>
      </c>
      <c r="E1784">
        <v>0</v>
      </c>
      <c r="F1784">
        <v>0.89107800000000004</v>
      </c>
      <c r="G1784">
        <v>0.89376500000000003</v>
      </c>
      <c r="K1784">
        <v>1</v>
      </c>
      <c r="L1784">
        <v>0.89107800000000004</v>
      </c>
    </row>
    <row r="1785" spans="1:12" x14ac:dyDescent="0.3">
      <c r="A1785">
        <v>0.92300000000000004</v>
      </c>
      <c r="B1785">
        <v>0.64</v>
      </c>
      <c r="C1785" t="s">
        <v>17</v>
      </c>
      <c r="D1785">
        <v>1</v>
      </c>
      <c r="E1785">
        <v>0</v>
      </c>
      <c r="F1785">
        <v>0.91176800000000002</v>
      </c>
      <c r="G1785">
        <v>0.90293100000000004</v>
      </c>
      <c r="K1785">
        <v>1</v>
      </c>
      <c r="L1785">
        <v>0.91176800000000002</v>
      </c>
    </row>
    <row r="1786" spans="1:12" x14ac:dyDescent="0.3">
      <c r="A1786">
        <v>0.98699999999999999</v>
      </c>
      <c r="B1786">
        <v>0.66700000000000004</v>
      </c>
      <c r="C1786" t="s">
        <v>17</v>
      </c>
      <c r="D1786">
        <v>1</v>
      </c>
      <c r="E1786">
        <v>0</v>
      </c>
      <c r="F1786">
        <v>0.93129899999999999</v>
      </c>
      <c r="G1786">
        <v>0.91970499999999999</v>
      </c>
      <c r="K1786">
        <v>1</v>
      </c>
      <c r="L1786">
        <v>0.93129899999999999</v>
      </c>
    </row>
    <row r="1787" spans="1:12" x14ac:dyDescent="0.3">
      <c r="A1787">
        <v>3.6999999999999998E-2</v>
      </c>
      <c r="B1787">
        <v>0</v>
      </c>
      <c r="C1787" t="s">
        <v>46</v>
      </c>
      <c r="D1787">
        <v>0</v>
      </c>
      <c r="E1787">
        <v>0</v>
      </c>
      <c r="F1787">
        <v>0.60078600000000004</v>
      </c>
      <c r="G1787">
        <v>0.601858</v>
      </c>
      <c r="K1787">
        <v>0</v>
      </c>
      <c r="L1787">
        <v>0.60078600000000004</v>
      </c>
    </row>
    <row r="1788" spans="1:12" x14ac:dyDescent="0.3">
      <c r="A1788">
        <v>0.17899999999999999</v>
      </c>
      <c r="B1788">
        <v>0</v>
      </c>
      <c r="C1788" t="s">
        <v>46</v>
      </c>
      <c r="D1788">
        <v>0</v>
      </c>
      <c r="E1788">
        <v>0</v>
      </c>
      <c r="F1788">
        <v>0.678674</v>
      </c>
      <c r="G1788">
        <v>0.68752000000000002</v>
      </c>
      <c r="K1788">
        <v>0</v>
      </c>
      <c r="L1788">
        <v>0.678674</v>
      </c>
    </row>
    <row r="1789" spans="1:12" x14ac:dyDescent="0.3">
      <c r="A1789">
        <v>0.50800000000000001</v>
      </c>
      <c r="B1789">
        <v>0.316</v>
      </c>
      <c r="C1789" t="s">
        <v>42</v>
      </c>
      <c r="D1789">
        <v>0.5</v>
      </c>
      <c r="E1789">
        <v>0</v>
      </c>
      <c r="F1789">
        <v>0.79933900000000002</v>
      </c>
      <c r="G1789">
        <v>0.80295499999999997</v>
      </c>
      <c r="K1789">
        <v>0.5</v>
      </c>
      <c r="L1789">
        <v>0.79933900000000002</v>
      </c>
    </row>
    <row r="1790" spans="1:12" x14ac:dyDescent="0.3">
      <c r="A1790">
        <v>0.154</v>
      </c>
      <c r="B1790">
        <v>0</v>
      </c>
      <c r="C1790" t="s">
        <v>46</v>
      </c>
      <c r="D1790">
        <v>0</v>
      </c>
      <c r="E1790">
        <v>0</v>
      </c>
      <c r="F1790">
        <v>0.67181999999999997</v>
      </c>
      <c r="G1790">
        <v>0.66718200000000005</v>
      </c>
      <c r="K1790">
        <v>0</v>
      </c>
      <c r="L1790">
        <v>0.67181999999999997</v>
      </c>
    </row>
    <row r="1791" spans="1:12" x14ac:dyDescent="0.3">
      <c r="A1791">
        <v>-7.0000000000000001E-3</v>
      </c>
      <c r="B1791">
        <v>0</v>
      </c>
      <c r="C1791" t="s">
        <v>46</v>
      </c>
      <c r="D1791">
        <v>0</v>
      </c>
      <c r="E1791">
        <v>0</v>
      </c>
      <c r="F1791">
        <v>0.59437799999999996</v>
      </c>
      <c r="G1791">
        <v>0.603931</v>
      </c>
      <c r="K1791">
        <v>0</v>
      </c>
      <c r="L1791">
        <v>0.59437799999999996</v>
      </c>
    </row>
    <row r="1792" spans="1:12" x14ac:dyDescent="0.3">
      <c r="A1792">
        <v>0.95499999999999996</v>
      </c>
      <c r="B1792">
        <v>0.4</v>
      </c>
      <c r="C1792" t="s">
        <v>17</v>
      </c>
      <c r="D1792">
        <v>1</v>
      </c>
      <c r="E1792">
        <v>0</v>
      </c>
      <c r="F1792">
        <v>0.87604800000000005</v>
      </c>
      <c r="G1792">
        <v>0.87745200000000001</v>
      </c>
      <c r="K1792">
        <v>1</v>
      </c>
      <c r="L1792">
        <v>0.87604800000000005</v>
      </c>
    </row>
    <row r="1793" spans="1:12" x14ac:dyDescent="0.3">
      <c r="A1793">
        <v>1</v>
      </c>
      <c r="B1793">
        <v>1</v>
      </c>
      <c r="C1793" t="s">
        <v>17</v>
      </c>
      <c r="D1793">
        <v>1</v>
      </c>
      <c r="E1793">
        <v>1</v>
      </c>
      <c r="F1793">
        <v>1</v>
      </c>
      <c r="G1793">
        <v>1</v>
      </c>
      <c r="K1793">
        <v>1</v>
      </c>
      <c r="L1793">
        <v>1</v>
      </c>
    </row>
    <row r="1794" spans="1:12" x14ac:dyDescent="0.3">
      <c r="A1794">
        <v>1</v>
      </c>
      <c r="B1794">
        <v>1</v>
      </c>
      <c r="C1794" t="s">
        <v>17</v>
      </c>
      <c r="D1794">
        <v>1</v>
      </c>
      <c r="E1794">
        <v>1</v>
      </c>
      <c r="F1794">
        <v>0.96655599999999997</v>
      </c>
      <c r="G1794">
        <v>0.96437099999999998</v>
      </c>
      <c r="K1794">
        <v>1</v>
      </c>
      <c r="L1794">
        <v>0.96655599999999997</v>
      </c>
    </row>
    <row r="1795" spans="1:12" x14ac:dyDescent="0.3">
      <c r="A1795">
        <v>0.51400000000000001</v>
      </c>
      <c r="B1795">
        <v>0</v>
      </c>
      <c r="C1795" t="s">
        <v>42</v>
      </c>
      <c r="D1795">
        <v>0.5</v>
      </c>
      <c r="E1795">
        <v>0</v>
      </c>
      <c r="F1795">
        <v>0.72449300000000005</v>
      </c>
      <c r="G1795">
        <v>0.73055999999999999</v>
      </c>
      <c r="K1795">
        <v>0.5</v>
      </c>
      <c r="L1795">
        <v>0.72449300000000005</v>
      </c>
    </row>
    <row r="1796" spans="1:12" x14ac:dyDescent="0.3">
      <c r="A1796">
        <v>0.995</v>
      </c>
      <c r="B1796">
        <v>0.8</v>
      </c>
      <c r="C1796" t="s">
        <v>17</v>
      </c>
      <c r="D1796">
        <v>1</v>
      </c>
      <c r="E1796">
        <v>0</v>
      </c>
      <c r="F1796">
        <v>0.97291300000000003</v>
      </c>
      <c r="G1796">
        <v>0.97209400000000001</v>
      </c>
      <c r="K1796">
        <v>1</v>
      </c>
      <c r="L1796">
        <v>0.97291300000000003</v>
      </c>
    </row>
    <row r="1797" spans="1:12" x14ac:dyDescent="0.3">
      <c r="A1797">
        <v>0.88800000000000001</v>
      </c>
      <c r="B1797">
        <v>0.75</v>
      </c>
      <c r="C1797" t="s">
        <v>17</v>
      </c>
      <c r="D1797">
        <v>1</v>
      </c>
      <c r="E1797">
        <v>0</v>
      </c>
      <c r="F1797">
        <v>0.906663</v>
      </c>
      <c r="G1797">
        <v>0.90371299999999999</v>
      </c>
      <c r="K1797">
        <v>1</v>
      </c>
      <c r="L1797">
        <v>0.906663</v>
      </c>
    </row>
    <row r="1798" spans="1:12" x14ac:dyDescent="0.3">
      <c r="A1798">
        <v>1</v>
      </c>
      <c r="B1798">
        <v>1</v>
      </c>
      <c r="C1798" t="s">
        <v>17</v>
      </c>
      <c r="D1798">
        <v>1</v>
      </c>
      <c r="E1798">
        <v>1</v>
      </c>
      <c r="F1798">
        <v>1</v>
      </c>
      <c r="G1798">
        <v>1</v>
      </c>
      <c r="K1798">
        <v>1</v>
      </c>
      <c r="L1798">
        <v>1</v>
      </c>
    </row>
    <row r="1799" spans="1:12" x14ac:dyDescent="0.3">
      <c r="A1799">
        <v>0.76300000000000001</v>
      </c>
      <c r="B1799">
        <v>0.66700000000000004</v>
      </c>
      <c r="C1799" t="s">
        <v>17</v>
      </c>
      <c r="D1799">
        <v>1</v>
      </c>
      <c r="E1799">
        <v>0</v>
      </c>
      <c r="F1799">
        <v>0.83535999999999999</v>
      </c>
      <c r="G1799">
        <v>0.82743900000000004</v>
      </c>
      <c r="K1799">
        <v>1</v>
      </c>
      <c r="L1799">
        <v>0.83535999999999999</v>
      </c>
    </row>
    <row r="1800" spans="1:12" x14ac:dyDescent="0.3">
      <c r="A1800">
        <v>0.48799999999999999</v>
      </c>
      <c r="B1800">
        <v>0</v>
      </c>
      <c r="C1800" t="s">
        <v>46</v>
      </c>
      <c r="D1800">
        <v>0</v>
      </c>
      <c r="E1800">
        <v>0</v>
      </c>
      <c r="F1800">
        <v>0.68695499999999998</v>
      </c>
      <c r="G1800">
        <v>0.68718800000000002</v>
      </c>
      <c r="K1800">
        <v>0</v>
      </c>
      <c r="L1800">
        <v>0.68695499999999998</v>
      </c>
    </row>
    <row r="1801" spans="1:12" x14ac:dyDescent="0.3">
      <c r="A1801">
        <v>1</v>
      </c>
      <c r="B1801">
        <v>1</v>
      </c>
      <c r="C1801" t="s">
        <v>17</v>
      </c>
      <c r="D1801">
        <v>1</v>
      </c>
      <c r="E1801">
        <v>1</v>
      </c>
      <c r="F1801">
        <v>1</v>
      </c>
      <c r="G1801">
        <v>1</v>
      </c>
      <c r="K1801">
        <v>1</v>
      </c>
      <c r="L1801">
        <v>1</v>
      </c>
    </row>
    <row r="1802" spans="1:12" x14ac:dyDescent="0.3">
      <c r="A1802">
        <v>0.94499999999999995</v>
      </c>
      <c r="B1802">
        <v>0.8</v>
      </c>
      <c r="C1802" t="s">
        <v>17</v>
      </c>
      <c r="D1802">
        <v>1</v>
      </c>
      <c r="E1802">
        <v>0</v>
      </c>
      <c r="F1802">
        <v>0.86080500000000004</v>
      </c>
      <c r="G1802">
        <v>0.864178</v>
      </c>
      <c r="K1802">
        <v>1</v>
      </c>
      <c r="L1802">
        <v>0.86080500000000004</v>
      </c>
    </row>
    <row r="1803" spans="1:12" x14ac:dyDescent="0.3">
      <c r="A1803">
        <v>0.90200000000000002</v>
      </c>
      <c r="B1803">
        <v>0.54500000000000004</v>
      </c>
      <c r="C1803" t="s">
        <v>17</v>
      </c>
      <c r="D1803">
        <v>1</v>
      </c>
      <c r="E1803">
        <v>0</v>
      </c>
      <c r="F1803">
        <v>0.801122</v>
      </c>
      <c r="G1803">
        <v>0.81689999999999996</v>
      </c>
      <c r="K1803">
        <v>1</v>
      </c>
      <c r="L1803">
        <v>0.801122</v>
      </c>
    </row>
    <row r="1804" spans="1:12" x14ac:dyDescent="0.3">
      <c r="A1804">
        <v>0.876</v>
      </c>
      <c r="B1804">
        <v>0.85699999999999998</v>
      </c>
      <c r="C1804" t="s">
        <v>17</v>
      </c>
      <c r="D1804">
        <v>1</v>
      </c>
      <c r="E1804">
        <v>0</v>
      </c>
      <c r="F1804">
        <v>0.90272699999999995</v>
      </c>
      <c r="G1804">
        <v>0.89722800000000003</v>
      </c>
      <c r="K1804">
        <v>1</v>
      </c>
      <c r="L1804">
        <v>0.90272699999999995</v>
      </c>
    </row>
    <row r="1805" spans="1:12" x14ac:dyDescent="0.3">
      <c r="A1805">
        <v>1</v>
      </c>
      <c r="B1805">
        <v>1</v>
      </c>
      <c r="C1805" t="s">
        <v>17</v>
      </c>
      <c r="D1805">
        <v>1</v>
      </c>
      <c r="E1805">
        <v>1</v>
      </c>
      <c r="F1805">
        <v>1</v>
      </c>
      <c r="G1805">
        <v>1</v>
      </c>
      <c r="K1805">
        <v>1</v>
      </c>
      <c r="L1805">
        <v>1</v>
      </c>
    </row>
    <row r="1806" spans="1:12" x14ac:dyDescent="0.3">
      <c r="A1806">
        <v>0.92600000000000005</v>
      </c>
      <c r="B1806">
        <v>0.83299999999999996</v>
      </c>
      <c r="C1806" t="s">
        <v>17</v>
      </c>
      <c r="D1806">
        <v>1</v>
      </c>
      <c r="E1806">
        <v>0</v>
      </c>
      <c r="F1806">
        <v>0.86826099999999995</v>
      </c>
      <c r="G1806">
        <v>0.86044200000000004</v>
      </c>
      <c r="K1806">
        <v>1</v>
      </c>
      <c r="L1806">
        <v>0.86826099999999995</v>
      </c>
    </row>
    <row r="1807" spans="1:12" x14ac:dyDescent="0.3">
      <c r="A1807">
        <v>0.19700000000000001</v>
      </c>
      <c r="B1807">
        <v>0.16700000000000001</v>
      </c>
      <c r="C1807" t="s">
        <v>46</v>
      </c>
      <c r="D1807">
        <v>0</v>
      </c>
      <c r="E1807">
        <v>0</v>
      </c>
      <c r="F1807">
        <v>0.65657200000000004</v>
      </c>
      <c r="G1807">
        <v>0.65864400000000001</v>
      </c>
      <c r="K1807">
        <v>0</v>
      </c>
      <c r="L1807">
        <v>0.65657200000000004</v>
      </c>
    </row>
    <row r="1808" spans="1:12" x14ac:dyDescent="0.3">
      <c r="A1808">
        <v>0.96399999999999997</v>
      </c>
      <c r="B1808">
        <v>0.8</v>
      </c>
      <c r="C1808" t="s">
        <v>17</v>
      </c>
      <c r="D1808">
        <v>1</v>
      </c>
      <c r="E1808">
        <v>0</v>
      </c>
      <c r="F1808">
        <v>0.94026799999999999</v>
      </c>
      <c r="G1808">
        <v>0.92621200000000004</v>
      </c>
      <c r="K1808">
        <v>1</v>
      </c>
      <c r="L1808">
        <v>0.94026799999999999</v>
      </c>
    </row>
    <row r="1809" spans="1:12" x14ac:dyDescent="0.3">
      <c r="A1809">
        <v>0.92800000000000005</v>
      </c>
      <c r="B1809">
        <v>0.66700000000000004</v>
      </c>
      <c r="C1809" t="s">
        <v>17</v>
      </c>
      <c r="D1809">
        <v>1</v>
      </c>
      <c r="E1809">
        <v>0</v>
      </c>
      <c r="F1809">
        <v>0.88067399999999996</v>
      </c>
      <c r="G1809">
        <v>0.86216300000000001</v>
      </c>
      <c r="K1809">
        <v>1</v>
      </c>
      <c r="L1809">
        <v>0.88067399999999996</v>
      </c>
    </row>
    <row r="1810" spans="1:12" x14ac:dyDescent="0.3">
      <c r="A1810">
        <v>0.96199999999999997</v>
      </c>
      <c r="B1810">
        <v>0.66700000000000004</v>
      </c>
      <c r="C1810" t="s">
        <v>17</v>
      </c>
      <c r="D1810">
        <v>1</v>
      </c>
      <c r="E1810">
        <v>0</v>
      </c>
      <c r="F1810">
        <v>0.92606599999999994</v>
      </c>
      <c r="G1810">
        <v>0.91922599999999999</v>
      </c>
      <c r="K1810">
        <v>1</v>
      </c>
      <c r="L1810">
        <v>0.92606599999999994</v>
      </c>
    </row>
    <row r="1811" spans="1:12" x14ac:dyDescent="0.3">
      <c r="A1811">
        <v>0.52300000000000002</v>
      </c>
      <c r="B1811">
        <v>0</v>
      </c>
      <c r="C1811" t="s">
        <v>42</v>
      </c>
      <c r="D1811">
        <v>0.5</v>
      </c>
      <c r="E1811">
        <v>0</v>
      </c>
      <c r="F1811">
        <v>0.82311699999999999</v>
      </c>
      <c r="G1811">
        <v>0.81043699999999996</v>
      </c>
      <c r="K1811">
        <v>0.5</v>
      </c>
      <c r="L1811">
        <v>0.82311699999999999</v>
      </c>
    </row>
    <row r="1812" spans="1:12" x14ac:dyDescent="0.3">
      <c r="A1812">
        <v>8.3000000000000004E-2</v>
      </c>
      <c r="B1812">
        <v>0</v>
      </c>
      <c r="C1812" t="s">
        <v>46</v>
      </c>
      <c r="D1812">
        <v>0</v>
      </c>
      <c r="E1812">
        <v>0</v>
      </c>
      <c r="F1812">
        <v>0.61716400000000005</v>
      </c>
      <c r="G1812">
        <v>0.616734</v>
      </c>
      <c r="K1812">
        <v>0</v>
      </c>
      <c r="L1812">
        <v>0.61716400000000005</v>
      </c>
    </row>
    <row r="1813" spans="1:12" x14ac:dyDescent="0.3">
      <c r="A1813">
        <v>0.94199999999999995</v>
      </c>
      <c r="B1813">
        <v>0.8</v>
      </c>
      <c r="C1813" t="s">
        <v>17</v>
      </c>
      <c r="D1813">
        <v>1</v>
      </c>
      <c r="E1813">
        <v>0</v>
      </c>
      <c r="F1813">
        <v>0.90803100000000003</v>
      </c>
      <c r="G1813">
        <v>0.90792099999999998</v>
      </c>
      <c r="K1813">
        <v>1</v>
      </c>
      <c r="L1813">
        <v>0.90803100000000003</v>
      </c>
    </row>
    <row r="1814" spans="1:12" x14ac:dyDescent="0.3">
      <c r="A1814">
        <v>1</v>
      </c>
      <c r="B1814">
        <v>1</v>
      </c>
      <c r="C1814" t="s">
        <v>17</v>
      </c>
      <c r="D1814">
        <v>1</v>
      </c>
      <c r="E1814">
        <v>1</v>
      </c>
      <c r="F1814">
        <v>1</v>
      </c>
      <c r="G1814">
        <v>1</v>
      </c>
      <c r="K1814">
        <v>1</v>
      </c>
      <c r="L1814">
        <v>1</v>
      </c>
    </row>
    <row r="1815" spans="1:12" x14ac:dyDescent="0.3">
      <c r="A1815">
        <v>0.151</v>
      </c>
      <c r="B1815">
        <v>0</v>
      </c>
      <c r="C1815" t="s">
        <v>46</v>
      </c>
      <c r="D1815">
        <v>0</v>
      </c>
      <c r="E1815">
        <v>0</v>
      </c>
      <c r="F1815">
        <v>0.590449</v>
      </c>
      <c r="G1815">
        <v>0.59660599999999997</v>
      </c>
      <c r="K1815">
        <v>0</v>
      </c>
      <c r="L1815">
        <v>0.590449</v>
      </c>
    </row>
    <row r="1816" spans="1:12" x14ac:dyDescent="0.3">
      <c r="A1816">
        <v>0.93899999999999995</v>
      </c>
      <c r="B1816">
        <v>0</v>
      </c>
      <c r="C1816" t="s">
        <v>17</v>
      </c>
      <c r="D1816">
        <v>1</v>
      </c>
      <c r="E1816">
        <v>0</v>
      </c>
      <c r="F1816">
        <v>0.86519299999999999</v>
      </c>
      <c r="G1816">
        <v>0.84803499999999998</v>
      </c>
      <c r="K1816">
        <v>1</v>
      </c>
      <c r="L1816">
        <v>0.86519299999999999</v>
      </c>
    </row>
    <row r="1817" spans="1:12" x14ac:dyDescent="0.3">
      <c r="A1817">
        <v>0.75700000000000001</v>
      </c>
      <c r="B1817">
        <v>0</v>
      </c>
      <c r="C1817" t="s">
        <v>17</v>
      </c>
      <c r="D1817">
        <v>1</v>
      </c>
      <c r="E1817">
        <v>0</v>
      </c>
      <c r="F1817">
        <v>0.81959899999999997</v>
      </c>
      <c r="G1817">
        <v>0.81022700000000003</v>
      </c>
      <c r="K1817">
        <v>1</v>
      </c>
      <c r="L1817">
        <v>0.81959899999999997</v>
      </c>
    </row>
    <row r="1818" spans="1:12" x14ac:dyDescent="0.3">
      <c r="A1818">
        <v>0.97599999999999998</v>
      </c>
      <c r="B1818">
        <v>0.8</v>
      </c>
      <c r="C1818" t="s">
        <v>17</v>
      </c>
      <c r="D1818">
        <v>1</v>
      </c>
      <c r="E1818">
        <v>0</v>
      </c>
      <c r="F1818">
        <v>0.91800099999999996</v>
      </c>
      <c r="G1818">
        <v>0.90851199999999999</v>
      </c>
      <c r="K1818">
        <v>1</v>
      </c>
      <c r="L1818">
        <v>0.91800099999999996</v>
      </c>
    </row>
    <row r="1819" spans="1:12" x14ac:dyDescent="0.3">
      <c r="A1819">
        <v>0.84499999999999997</v>
      </c>
      <c r="B1819">
        <v>0.25</v>
      </c>
      <c r="C1819" t="s">
        <v>17</v>
      </c>
      <c r="D1819">
        <v>1</v>
      </c>
      <c r="E1819">
        <v>0</v>
      </c>
      <c r="F1819">
        <v>0.89138200000000001</v>
      </c>
      <c r="G1819">
        <v>0.87988999999999995</v>
      </c>
      <c r="K1819">
        <v>1</v>
      </c>
      <c r="L1819">
        <v>0.89138200000000001</v>
      </c>
    </row>
    <row r="1820" spans="1:12" x14ac:dyDescent="0.3">
      <c r="A1820">
        <v>0.755</v>
      </c>
      <c r="B1820">
        <v>0.5</v>
      </c>
      <c r="C1820" t="s">
        <v>42</v>
      </c>
      <c r="D1820">
        <v>0.5</v>
      </c>
      <c r="E1820">
        <v>0</v>
      </c>
      <c r="F1820">
        <v>0.72203899999999999</v>
      </c>
      <c r="G1820">
        <v>0.73406099999999996</v>
      </c>
      <c r="K1820">
        <v>0.5</v>
      </c>
      <c r="L1820">
        <v>0.72203899999999999</v>
      </c>
    </row>
    <row r="1821" spans="1:12" x14ac:dyDescent="0.3">
      <c r="A1821">
        <v>0.98099999999999998</v>
      </c>
      <c r="B1821">
        <v>0.81799999999999995</v>
      </c>
      <c r="C1821" t="s">
        <v>17</v>
      </c>
      <c r="D1821">
        <v>1</v>
      </c>
      <c r="E1821">
        <v>0</v>
      </c>
      <c r="F1821">
        <v>0.916211</v>
      </c>
      <c r="G1821">
        <v>0.91761099999999995</v>
      </c>
      <c r="K1821">
        <v>1</v>
      </c>
      <c r="L1821">
        <v>0.916211</v>
      </c>
    </row>
    <row r="1822" spans="1:12" x14ac:dyDescent="0.3">
      <c r="A1822">
        <v>0.96799999999999997</v>
      </c>
      <c r="B1822">
        <v>0.54500000000000004</v>
      </c>
      <c r="C1822" t="s">
        <v>17</v>
      </c>
      <c r="D1822">
        <v>1</v>
      </c>
      <c r="E1822">
        <v>0</v>
      </c>
      <c r="F1822">
        <v>0.89598800000000001</v>
      </c>
      <c r="G1822">
        <v>0.88532</v>
      </c>
      <c r="K1822">
        <v>1</v>
      </c>
      <c r="L1822">
        <v>0.89598800000000001</v>
      </c>
    </row>
    <row r="1823" spans="1:12" x14ac:dyDescent="0.3">
      <c r="A1823">
        <v>0.45600000000000002</v>
      </c>
      <c r="B1823">
        <v>0.5</v>
      </c>
      <c r="C1823" t="s">
        <v>17</v>
      </c>
      <c r="D1823">
        <v>1</v>
      </c>
      <c r="E1823">
        <v>0</v>
      </c>
      <c r="F1823">
        <v>0.70937799999999995</v>
      </c>
      <c r="G1823">
        <v>0.71348199999999995</v>
      </c>
      <c r="K1823">
        <v>1</v>
      </c>
      <c r="L1823">
        <v>0.70937799999999995</v>
      </c>
    </row>
    <row r="1824" spans="1:12" x14ac:dyDescent="0.3">
      <c r="A1824">
        <v>0.999</v>
      </c>
      <c r="B1824">
        <v>0.91700000000000004</v>
      </c>
      <c r="C1824" t="s">
        <v>17</v>
      </c>
      <c r="D1824">
        <v>1</v>
      </c>
      <c r="E1824">
        <v>0</v>
      </c>
      <c r="F1824">
        <v>0.98634999999999995</v>
      </c>
      <c r="G1824">
        <v>0.98600100000000002</v>
      </c>
      <c r="K1824">
        <v>1</v>
      </c>
      <c r="L1824">
        <v>0.98634999999999995</v>
      </c>
    </row>
    <row r="1825" spans="1:12" x14ac:dyDescent="0.3">
      <c r="A1825">
        <v>0.91100000000000003</v>
      </c>
      <c r="B1825">
        <v>0.8</v>
      </c>
      <c r="C1825" t="s">
        <v>17</v>
      </c>
      <c r="D1825">
        <v>1</v>
      </c>
      <c r="E1825">
        <v>0</v>
      </c>
      <c r="F1825">
        <v>0.87258999999999998</v>
      </c>
      <c r="G1825">
        <v>0.87067600000000001</v>
      </c>
      <c r="K1825">
        <v>1</v>
      </c>
      <c r="L1825">
        <v>0.87258999999999998</v>
      </c>
    </row>
    <row r="1826" spans="1:12" x14ac:dyDescent="0.3">
      <c r="A1826">
        <v>0.81399999999999995</v>
      </c>
      <c r="B1826">
        <v>0</v>
      </c>
      <c r="C1826" t="s">
        <v>17</v>
      </c>
      <c r="D1826">
        <v>1</v>
      </c>
      <c r="E1826">
        <v>0</v>
      </c>
      <c r="F1826">
        <v>0.84906400000000004</v>
      </c>
      <c r="G1826">
        <v>0.83969800000000006</v>
      </c>
      <c r="K1826">
        <v>1</v>
      </c>
      <c r="L1826">
        <v>0.84906400000000004</v>
      </c>
    </row>
    <row r="1827" spans="1:12" x14ac:dyDescent="0.3">
      <c r="A1827">
        <v>0.89200000000000002</v>
      </c>
      <c r="B1827">
        <v>0</v>
      </c>
      <c r="C1827" t="s">
        <v>17</v>
      </c>
      <c r="D1827">
        <v>1</v>
      </c>
      <c r="E1827">
        <v>0</v>
      </c>
      <c r="F1827">
        <v>0.87010600000000005</v>
      </c>
      <c r="G1827">
        <v>0.86060599999999998</v>
      </c>
      <c r="K1827">
        <v>1</v>
      </c>
      <c r="L1827">
        <v>0.87010600000000005</v>
      </c>
    </row>
    <row r="1828" spans="1:12" x14ac:dyDescent="0.3">
      <c r="A1828">
        <v>0.81499999999999995</v>
      </c>
      <c r="B1828">
        <v>0.56000000000000005</v>
      </c>
      <c r="C1828" t="s">
        <v>17</v>
      </c>
      <c r="D1828">
        <v>1</v>
      </c>
      <c r="E1828">
        <v>0</v>
      </c>
      <c r="F1828">
        <v>0.84208899999999998</v>
      </c>
      <c r="G1828">
        <v>0.83198799999999995</v>
      </c>
      <c r="K1828">
        <v>1</v>
      </c>
      <c r="L1828">
        <v>0.84208899999999998</v>
      </c>
    </row>
    <row r="1829" spans="1:12" x14ac:dyDescent="0.3">
      <c r="A1829">
        <v>0.98299999999999998</v>
      </c>
      <c r="B1829">
        <v>0.54500000000000004</v>
      </c>
      <c r="C1829" t="s">
        <v>17</v>
      </c>
      <c r="D1829">
        <v>1</v>
      </c>
      <c r="E1829">
        <v>0</v>
      </c>
      <c r="F1829">
        <v>0.78475600000000001</v>
      </c>
      <c r="G1829">
        <v>0.792072</v>
      </c>
      <c r="K1829">
        <v>1</v>
      </c>
      <c r="L1829">
        <v>0.78475600000000001</v>
      </c>
    </row>
    <row r="1830" spans="1:12" x14ac:dyDescent="0.3">
      <c r="A1830">
        <v>0.93600000000000005</v>
      </c>
      <c r="B1830">
        <v>0</v>
      </c>
      <c r="C1830" t="s">
        <v>17</v>
      </c>
      <c r="D1830">
        <v>1</v>
      </c>
      <c r="E1830">
        <v>0</v>
      </c>
      <c r="F1830">
        <v>0.80139899999999997</v>
      </c>
      <c r="G1830">
        <v>0.80249999999999999</v>
      </c>
      <c r="K1830">
        <v>1</v>
      </c>
      <c r="L1830">
        <v>0.80139899999999997</v>
      </c>
    </row>
    <row r="1831" spans="1:12" x14ac:dyDescent="0.3">
      <c r="A1831">
        <v>0.27300000000000002</v>
      </c>
      <c r="B1831">
        <v>0</v>
      </c>
      <c r="C1831" t="s">
        <v>46</v>
      </c>
      <c r="D1831">
        <v>0</v>
      </c>
      <c r="E1831">
        <v>0</v>
      </c>
      <c r="F1831">
        <v>0.65867600000000004</v>
      </c>
      <c r="G1831">
        <v>0.65641499999999997</v>
      </c>
      <c r="K1831">
        <v>0</v>
      </c>
      <c r="L1831">
        <v>0.65867600000000004</v>
      </c>
    </row>
    <row r="1832" spans="1:12" x14ac:dyDescent="0.3">
      <c r="A1832">
        <v>1</v>
      </c>
      <c r="B1832">
        <v>1</v>
      </c>
      <c r="C1832" t="s">
        <v>17</v>
      </c>
      <c r="D1832">
        <v>1</v>
      </c>
      <c r="E1832">
        <v>1</v>
      </c>
      <c r="F1832">
        <v>1</v>
      </c>
      <c r="G1832">
        <v>1</v>
      </c>
      <c r="K1832">
        <v>1</v>
      </c>
      <c r="L1832">
        <v>1</v>
      </c>
    </row>
    <row r="1833" spans="1:12" x14ac:dyDescent="0.3">
      <c r="A1833">
        <v>0.52200000000000002</v>
      </c>
      <c r="B1833">
        <v>0.28599999999999998</v>
      </c>
      <c r="C1833" t="s">
        <v>42</v>
      </c>
      <c r="D1833">
        <v>0.5</v>
      </c>
      <c r="E1833">
        <v>0</v>
      </c>
      <c r="F1833">
        <v>0.68182200000000004</v>
      </c>
      <c r="G1833">
        <v>0.68680699999999995</v>
      </c>
      <c r="K1833">
        <v>0.5</v>
      </c>
      <c r="L1833">
        <v>0.68182200000000004</v>
      </c>
    </row>
    <row r="1834" spans="1:12" x14ac:dyDescent="0.3">
      <c r="A1834">
        <v>0.755</v>
      </c>
      <c r="B1834">
        <v>0.2</v>
      </c>
      <c r="C1834" t="s">
        <v>17</v>
      </c>
      <c r="D1834">
        <v>1</v>
      </c>
      <c r="E1834">
        <v>0</v>
      </c>
      <c r="F1834">
        <v>0.793161</v>
      </c>
      <c r="G1834">
        <v>0.79024899999999998</v>
      </c>
      <c r="K1834">
        <v>1</v>
      </c>
      <c r="L1834">
        <v>0.793161</v>
      </c>
    </row>
    <row r="1835" spans="1:12" x14ac:dyDescent="0.3">
      <c r="A1835">
        <v>1</v>
      </c>
      <c r="B1835">
        <v>1</v>
      </c>
      <c r="C1835" t="s">
        <v>17</v>
      </c>
      <c r="D1835">
        <v>1</v>
      </c>
      <c r="E1835">
        <v>1</v>
      </c>
      <c r="F1835">
        <v>0.97116400000000003</v>
      </c>
      <c r="G1835">
        <v>0.96571499999999999</v>
      </c>
      <c r="K1835">
        <v>1</v>
      </c>
      <c r="L1835">
        <v>0.97116400000000003</v>
      </c>
    </row>
    <row r="1836" spans="1:12" x14ac:dyDescent="0.3">
      <c r="A1836">
        <v>1</v>
      </c>
      <c r="B1836">
        <v>1</v>
      </c>
      <c r="C1836" t="s">
        <v>17</v>
      </c>
      <c r="D1836">
        <v>1</v>
      </c>
      <c r="E1836">
        <v>1</v>
      </c>
      <c r="F1836">
        <v>0.982877</v>
      </c>
      <c r="G1836">
        <v>0.98191099999999998</v>
      </c>
      <c r="K1836">
        <v>1</v>
      </c>
      <c r="L1836">
        <v>0.982877</v>
      </c>
    </row>
    <row r="1837" spans="1:12" x14ac:dyDescent="0.3">
      <c r="A1837">
        <v>4.7E-2</v>
      </c>
      <c r="B1837">
        <v>0</v>
      </c>
      <c r="C1837" t="s">
        <v>42</v>
      </c>
      <c r="D1837">
        <v>0.5</v>
      </c>
      <c r="E1837">
        <v>0</v>
      </c>
      <c r="F1837">
        <v>0.668242</v>
      </c>
      <c r="G1837">
        <v>0.67047299999999999</v>
      </c>
      <c r="K1837">
        <v>0.5</v>
      </c>
      <c r="L1837">
        <v>0.668242</v>
      </c>
    </row>
    <row r="1838" spans="1:12" x14ac:dyDescent="0.3">
      <c r="A1838">
        <v>0.92800000000000005</v>
      </c>
      <c r="B1838">
        <v>0.8</v>
      </c>
      <c r="C1838" t="s">
        <v>17</v>
      </c>
      <c r="D1838">
        <v>1</v>
      </c>
      <c r="E1838">
        <v>0</v>
      </c>
      <c r="F1838">
        <v>0.91315000000000002</v>
      </c>
      <c r="G1838">
        <v>0.912497</v>
      </c>
      <c r="K1838">
        <v>1</v>
      </c>
      <c r="L1838">
        <v>0.91315000000000002</v>
      </c>
    </row>
    <row r="1839" spans="1:12" x14ac:dyDescent="0.3">
      <c r="A1839">
        <v>0.52400000000000002</v>
      </c>
      <c r="B1839">
        <v>0</v>
      </c>
      <c r="C1839" t="s">
        <v>42</v>
      </c>
      <c r="D1839">
        <v>0.5</v>
      </c>
      <c r="E1839">
        <v>0</v>
      </c>
      <c r="F1839">
        <v>0.79158700000000004</v>
      </c>
      <c r="G1839">
        <v>0.77701200000000004</v>
      </c>
      <c r="K1839">
        <v>0.5</v>
      </c>
      <c r="L1839">
        <v>0.79158700000000004</v>
      </c>
    </row>
    <row r="1840" spans="1:12" x14ac:dyDescent="0.3">
      <c r="A1840">
        <v>0.35499999999999998</v>
      </c>
      <c r="B1840">
        <v>0.2</v>
      </c>
      <c r="C1840" t="s">
        <v>42</v>
      </c>
      <c r="D1840">
        <v>0.5</v>
      </c>
      <c r="E1840">
        <v>0</v>
      </c>
      <c r="F1840">
        <v>0.74447300000000005</v>
      </c>
      <c r="G1840">
        <v>0.75461199999999995</v>
      </c>
      <c r="K1840">
        <v>0.5</v>
      </c>
      <c r="L1840">
        <v>0.74447300000000005</v>
      </c>
    </row>
    <row r="1841" spans="1:12" x14ac:dyDescent="0.3">
      <c r="A1841">
        <v>-9.5000000000000001E-2</v>
      </c>
      <c r="B1841">
        <v>0</v>
      </c>
      <c r="C1841" t="s">
        <v>46</v>
      </c>
      <c r="D1841">
        <v>0</v>
      </c>
      <c r="E1841">
        <v>0</v>
      </c>
      <c r="F1841">
        <v>0.62739299999999998</v>
      </c>
      <c r="G1841">
        <v>0.62509800000000004</v>
      </c>
      <c r="K1841">
        <v>0</v>
      </c>
      <c r="L1841">
        <v>0.62739299999999998</v>
      </c>
    </row>
    <row r="1842" spans="1:12" x14ac:dyDescent="0.3">
      <c r="A1842">
        <v>0.13800000000000001</v>
      </c>
      <c r="B1842">
        <v>0</v>
      </c>
      <c r="C1842" t="s">
        <v>46</v>
      </c>
      <c r="D1842">
        <v>0</v>
      </c>
      <c r="E1842">
        <v>0</v>
      </c>
      <c r="F1842">
        <v>0.65281199999999995</v>
      </c>
      <c r="G1842">
        <v>0.66027599999999997</v>
      </c>
      <c r="K1842">
        <v>0</v>
      </c>
      <c r="L1842">
        <v>0.65281199999999995</v>
      </c>
    </row>
    <row r="1843" spans="1:12" x14ac:dyDescent="0.3">
      <c r="A1843">
        <v>0.98899999999999999</v>
      </c>
      <c r="B1843">
        <v>0.8</v>
      </c>
      <c r="C1843" t="s">
        <v>17</v>
      </c>
      <c r="D1843">
        <v>1</v>
      </c>
      <c r="E1843">
        <v>0</v>
      </c>
      <c r="F1843">
        <v>0.87863800000000003</v>
      </c>
      <c r="G1843">
        <v>0.87473000000000001</v>
      </c>
      <c r="K1843">
        <v>1</v>
      </c>
      <c r="L1843">
        <v>0.87863800000000003</v>
      </c>
    </row>
    <row r="1844" spans="1:12" x14ac:dyDescent="0.3">
      <c r="A1844">
        <v>0.629</v>
      </c>
      <c r="B1844">
        <v>0</v>
      </c>
      <c r="C1844" t="s">
        <v>42</v>
      </c>
      <c r="D1844">
        <v>0.5</v>
      </c>
      <c r="E1844">
        <v>0</v>
      </c>
      <c r="F1844">
        <v>0.70809800000000001</v>
      </c>
      <c r="G1844">
        <v>0.71749200000000002</v>
      </c>
      <c r="K1844">
        <v>0.5</v>
      </c>
      <c r="L1844">
        <v>0.70809800000000001</v>
      </c>
    </row>
    <row r="1845" spans="1:12" x14ac:dyDescent="0.3">
      <c r="A1845">
        <v>0.83799999999999997</v>
      </c>
      <c r="B1845">
        <v>0.4</v>
      </c>
      <c r="C1845" t="s">
        <v>42</v>
      </c>
      <c r="D1845">
        <v>0.5</v>
      </c>
      <c r="E1845">
        <v>0</v>
      </c>
      <c r="F1845">
        <v>0.82604500000000003</v>
      </c>
      <c r="G1845">
        <v>0.81284000000000001</v>
      </c>
      <c r="K1845">
        <v>0.5</v>
      </c>
      <c r="L1845">
        <v>0.82604500000000003</v>
      </c>
    </row>
    <row r="1846" spans="1:12" x14ac:dyDescent="0.3">
      <c r="A1846">
        <v>0.33300000000000002</v>
      </c>
      <c r="B1846">
        <v>0</v>
      </c>
      <c r="C1846" t="s">
        <v>46</v>
      </c>
      <c r="D1846">
        <v>0</v>
      </c>
      <c r="E1846">
        <v>0</v>
      </c>
      <c r="F1846">
        <v>0.65402899999999997</v>
      </c>
      <c r="G1846">
        <v>0.66813999999999996</v>
      </c>
      <c r="K1846">
        <v>0</v>
      </c>
      <c r="L1846">
        <v>0.65402899999999997</v>
      </c>
    </row>
    <row r="1847" spans="1:12" x14ac:dyDescent="0.3">
      <c r="A1847">
        <v>1</v>
      </c>
      <c r="B1847">
        <v>0.85699999999999998</v>
      </c>
      <c r="C1847" t="s">
        <v>17</v>
      </c>
      <c r="D1847">
        <v>1</v>
      </c>
      <c r="E1847">
        <v>0</v>
      </c>
      <c r="F1847">
        <v>0.91911799999999999</v>
      </c>
      <c r="G1847">
        <v>0.917659</v>
      </c>
      <c r="K1847">
        <v>1</v>
      </c>
      <c r="L1847">
        <v>0.91911799999999999</v>
      </c>
    </row>
    <row r="1848" spans="1:12" x14ac:dyDescent="0.3">
      <c r="A1848">
        <v>0.77200000000000002</v>
      </c>
      <c r="B1848">
        <v>0</v>
      </c>
      <c r="C1848" t="s">
        <v>42</v>
      </c>
      <c r="D1848">
        <v>0.5</v>
      </c>
      <c r="E1848">
        <v>0</v>
      </c>
      <c r="F1848">
        <v>0.68033500000000002</v>
      </c>
      <c r="G1848">
        <v>0.68870799999999999</v>
      </c>
      <c r="K1848">
        <v>0.5</v>
      </c>
      <c r="L1848">
        <v>0.68033500000000002</v>
      </c>
    </row>
    <row r="1849" spans="1:12" x14ac:dyDescent="0.3">
      <c r="A1849">
        <v>0.182</v>
      </c>
      <c r="B1849">
        <v>0</v>
      </c>
      <c r="C1849" t="s">
        <v>46</v>
      </c>
      <c r="D1849">
        <v>0</v>
      </c>
      <c r="E1849">
        <v>0</v>
      </c>
      <c r="F1849">
        <v>0.68002899999999999</v>
      </c>
      <c r="G1849">
        <v>0.68605000000000005</v>
      </c>
      <c r="K1849">
        <v>0</v>
      </c>
      <c r="L1849">
        <v>0.68002899999999999</v>
      </c>
    </row>
    <row r="1850" spans="1:12" x14ac:dyDescent="0.3">
      <c r="A1850">
        <v>0.10100000000000001</v>
      </c>
      <c r="B1850">
        <v>0.154</v>
      </c>
      <c r="C1850" t="s">
        <v>46</v>
      </c>
      <c r="D1850">
        <v>0</v>
      </c>
      <c r="E1850">
        <v>0</v>
      </c>
      <c r="F1850">
        <v>0.68031699999999995</v>
      </c>
      <c r="G1850">
        <v>0.67430599999999996</v>
      </c>
      <c r="K1850">
        <v>0</v>
      </c>
      <c r="L1850">
        <v>0.68031699999999995</v>
      </c>
    </row>
    <row r="1851" spans="1:12" x14ac:dyDescent="0.3">
      <c r="A1851">
        <v>0.75600000000000001</v>
      </c>
      <c r="B1851">
        <v>0.66700000000000004</v>
      </c>
      <c r="C1851" t="s">
        <v>17</v>
      </c>
      <c r="D1851">
        <v>1</v>
      </c>
      <c r="E1851">
        <v>0</v>
      </c>
      <c r="F1851">
        <v>0.87073299999999998</v>
      </c>
      <c r="G1851">
        <v>0.86534999999999995</v>
      </c>
      <c r="K1851">
        <v>1</v>
      </c>
      <c r="L1851">
        <v>0.87073299999999998</v>
      </c>
    </row>
    <row r="1852" spans="1:12" x14ac:dyDescent="0.3">
      <c r="A1852">
        <v>0.91300000000000003</v>
      </c>
      <c r="B1852">
        <v>0.33300000000000002</v>
      </c>
      <c r="C1852" t="s">
        <v>17</v>
      </c>
      <c r="D1852">
        <v>1</v>
      </c>
      <c r="E1852">
        <v>0</v>
      </c>
      <c r="F1852">
        <v>0.74862300000000004</v>
      </c>
      <c r="G1852">
        <v>0.75443499999999997</v>
      </c>
      <c r="K1852">
        <v>1</v>
      </c>
      <c r="L1852">
        <v>0.74862300000000004</v>
      </c>
    </row>
    <row r="1853" spans="1:12" x14ac:dyDescent="0.3">
      <c r="A1853">
        <v>0.49399999999999999</v>
      </c>
      <c r="B1853">
        <v>0</v>
      </c>
      <c r="C1853" t="s">
        <v>42</v>
      </c>
      <c r="D1853">
        <v>0.5</v>
      </c>
      <c r="E1853">
        <v>0</v>
      </c>
      <c r="F1853">
        <v>0.75953599999999999</v>
      </c>
      <c r="G1853">
        <v>0.75725699999999996</v>
      </c>
      <c r="K1853">
        <v>0.5</v>
      </c>
      <c r="L1853">
        <v>0.75953599999999999</v>
      </c>
    </row>
    <row r="1854" spans="1:12" x14ac:dyDescent="0.3">
      <c r="A1854">
        <v>0.34899999999999998</v>
      </c>
      <c r="B1854">
        <v>0</v>
      </c>
      <c r="C1854" t="s">
        <v>46</v>
      </c>
      <c r="D1854">
        <v>0</v>
      </c>
      <c r="E1854">
        <v>0</v>
      </c>
      <c r="F1854">
        <v>0.70512799999999998</v>
      </c>
      <c r="G1854">
        <v>0.70760400000000001</v>
      </c>
      <c r="K1854">
        <v>0</v>
      </c>
      <c r="L1854">
        <v>0.70512799999999998</v>
      </c>
    </row>
    <row r="1855" spans="1:12" x14ac:dyDescent="0.3">
      <c r="A1855">
        <v>0.47</v>
      </c>
      <c r="B1855">
        <v>0</v>
      </c>
      <c r="C1855" t="s">
        <v>46</v>
      </c>
      <c r="D1855">
        <v>0</v>
      </c>
      <c r="E1855">
        <v>0</v>
      </c>
      <c r="F1855">
        <v>0.72503099999999998</v>
      </c>
      <c r="G1855">
        <v>0.72996300000000003</v>
      </c>
      <c r="K1855">
        <v>0</v>
      </c>
      <c r="L1855">
        <v>0.72503099999999998</v>
      </c>
    </row>
    <row r="1856" spans="1:12" x14ac:dyDescent="0.3">
      <c r="A1856">
        <v>0.53300000000000003</v>
      </c>
      <c r="B1856">
        <v>0.23499999999999999</v>
      </c>
      <c r="C1856" t="s">
        <v>42</v>
      </c>
      <c r="D1856">
        <v>0.5</v>
      </c>
      <c r="E1856">
        <v>0</v>
      </c>
      <c r="F1856">
        <v>0.751278</v>
      </c>
      <c r="G1856">
        <v>0.75971299999999997</v>
      </c>
      <c r="K1856">
        <v>0.5</v>
      </c>
      <c r="L1856">
        <v>0.751278</v>
      </c>
    </row>
    <row r="1857" spans="1:12" x14ac:dyDescent="0.3">
      <c r="A1857">
        <v>0.56799999999999995</v>
      </c>
      <c r="B1857">
        <v>0.4</v>
      </c>
      <c r="C1857" t="s">
        <v>42</v>
      </c>
      <c r="D1857">
        <v>0.5</v>
      </c>
      <c r="E1857">
        <v>0</v>
      </c>
      <c r="F1857">
        <v>0.76516899999999999</v>
      </c>
      <c r="G1857">
        <v>0.76873199999999997</v>
      </c>
      <c r="K1857">
        <v>0.5</v>
      </c>
      <c r="L1857">
        <v>0.76516899999999999</v>
      </c>
    </row>
    <row r="1858" spans="1:12" x14ac:dyDescent="0.3">
      <c r="A1858">
        <v>0.24399999999999999</v>
      </c>
      <c r="B1858">
        <v>0</v>
      </c>
      <c r="C1858" t="s">
        <v>46</v>
      </c>
      <c r="D1858">
        <v>0</v>
      </c>
      <c r="E1858">
        <v>0</v>
      </c>
      <c r="F1858">
        <v>0.667431</v>
      </c>
      <c r="G1858">
        <v>0.67348300000000005</v>
      </c>
      <c r="K1858">
        <v>0</v>
      </c>
      <c r="L1858">
        <v>0.667431</v>
      </c>
    </row>
    <row r="1859" spans="1:12" x14ac:dyDescent="0.3">
      <c r="A1859">
        <v>0.252</v>
      </c>
      <c r="B1859">
        <v>0</v>
      </c>
      <c r="C1859" t="s">
        <v>46</v>
      </c>
      <c r="D1859">
        <v>0</v>
      </c>
      <c r="E1859">
        <v>0</v>
      </c>
      <c r="F1859">
        <v>0.67821900000000002</v>
      </c>
      <c r="G1859">
        <v>0.68789400000000001</v>
      </c>
      <c r="K1859">
        <v>0</v>
      </c>
      <c r="L1859">
        <v>0.67821900000000002</v>
      </c>
    </row>
    <row r="1860" spans="1:12" x14ac:dyDescent="0.3">
      <c r="A1860">
        <v>1</v>
      </c>
      <c r="B1860">
        <v>1</v>
      </c>
      <c r="C1860" t="s">
        <v>17</v>
      </c>
      <c r="D1860">
        <v>1</v>
      </c>
      <c r="E1860">
        <v>1</v>
      </c>
      <c r="F1860">
        <v>0.98058800000000002</v>
      </c>
      <c r="G1860">
        <v>0.98069600000000001</v>
      </c>
      <c r="K1860">
        <v>1</v>
      </c>
      <c r="L1860">
        <v>0.98058800000000002</v>
      </c>
    </row>
    <row r="1861" spans="1:12" x14ac:dyDescent="0.3">
      <c r="A1861">
        <v>0.35599999999999998</v>
      </c>
      <c r="B1861">
        <v>0.16700000000000001</v>
      </c>
      <c r="C1861" t="s">
        <v>46</v>
      </c>
      <c r="D1861">
        <v>0</v>
      </c>
      <c r="E1861">
        <v>0</v>
      </c>
      <c r="F1861">
        <v>0.73257099999999997</v>
      </c>
      <c r="G1861">
        <v>0.71222600000000003</v>
      </c>
      <c r="K1861">
        <v>0</v>
      </c>
      <c r="L1861">
        <v>0.73257099999999997</v>
      </c>
    </row>
    <row r="1862" spans="1:12" x14ac:dyDescent="0.3">
      <c r="A1862">
        <v>-3.6999999999999998E-2</v>
      </c>
      <c r="B1862">
        <v>0</v>
      </c>
      <c r="C1862" t="s">
        <v>46</v>
      </c>
      <c r="D1862">
        <v>0</v>
      </c>
      <c r="E1862">
        <v>0</v>
      </c>
      <c r="F1862">
        <v>0.59993700000000005</v>
      </c>
      <c r="G1862">
        <v>0.60090200000000005</v>
      </c>
      <c r="K1862">
        <v>0</v>
      </c>
      <c r="L1862">
        <v>0.59993700000000005</v>
      </c>
    </row>
    <row r="1863" spans="1:12" x14ac:dyDescent="0.3">
      <c r="A1863">
        <v>0.14499999999999999</v>
      </c>
      <c r="B1863">
        <v>0.13300000000000001</v>
      </c>
      <c r="C1863" t="s">
        <v>46</v>
      </c>
      <c r="D1863">
        <v>0</v>
      </c>
      <c r="E1863">
        <v>0</v>
      </c>
      <c r="F1863">
        <v>0.55351099999999998</v>
      </c>
      <c r="G1863">
        <v>0.54782600000000004</v>
      </c>
      <c r="K1863">
        <v>0</v>
      </c>
      <c r="L1863">
        <v>0.55351099999999998</v>
      </c>
    </row>
    <row r="1864" spans="1:12" x14ac:dyDescent="0.3">
      <c r="A1864">
        <v>0.98499999999999999</v>
      </c>
      <c r="B1864">
        <v>0.87</v>
      </c>
      <c r="C1864" t="s">
        <v>17</v>
      </c>
      <c r="D1864">
        <v>1</v>
      </c>
      <c r="E1864">
        <v>0</v>
      </c>
      <c r="F1864">
        <v>0.93315000000000003</v>
      </c>
      <c r="G1864">
        <v>0.917153</v>
      </c>
      <c r="K1864">
        <v>1</v>
      </c>
      <c r="L1864">
        <v>0.93315000000000003</v>
      </c>
    </row>
    <row r="1865" spans="1:12" x14ac:dyDescent="0.3">
      <c r="A1865">
        <v>0.98499999999999999</v>
      </c>
      <c r="B1865">
        <v>0.87</v>
      </c>
      <c r="C1865" t="s">
        <v>17</v>
      </c>
      <c r="D1865">
        <v>1</v>
      </c>
      <c r="E1865">
        <v>0</v>
      </c>
      <c r="F1865">
        <v>0.93315000000000003</v>
      </c>
      <c r="G1865">
        <v>0.917153</v>
      </c>
      <c r="K1865">
        <v>1</v>
      </c>
      <c r="L1865">
        <v>0.93315000000000003</v>
      </c>
    </row>
    <row r="1866" spans="1:12" x14ac:dyDescent="0.3">
      <c r="A1866">
        <v>0.98499999999999999</v>
      </c>
      <c r="B1866">
        <v>0.87</v>
      </c>
      <c r="C1866" t="s">
        <v>17</v>
      </c>
      <c r="D1866">
        <v>1</v>
      </c>
      <c r="E1866">
        <v>0</v>
      </c>
      <c r="F1866">
        <v>0.93315000000000003</v>
      </c>
      <c r="G1866">
        <v>0.917153</v>
      </c>
      <c r="K1866">
        <v>1</v>
      </c>
      <c r="L1866">
        <v>0.93315000000000003</v>
      </c>
    </row>
    <row r="1867" spans="1:12" x14ac:dyDescent="0.3">
      <c r="A1867">
        <v>0.72599999999999998</v>
      </c>
      <c r="B1867">
        <v>0.5</v>
      </c>
      <c r="C1867" t="s">
        <v>17</v>
      </c>
      <c r="D1867">
        <v>1</v>
      </c>
      <c r="E1867">
        <v>0</v>
      </c>
      <c r="F1867">
        <v>0.83777500000000005</v>
      </c>
      <c r="G1867">
        <v>0.83845499999999995</v>
      </c>
      <c r="K1867">
        <v>1</v>
      </c>
      <c r="L1867">
        <v>0.83777500000000005</v>
      </c>
    </row>
    <row r="1868" spans="1:12" x14ac:dyDescent="0.3">
      <c r="A1868">
        <v>0.32300000000000001</v>
      </c>
      <c r="B1868">
        <v>0</v>
      </c>
      <c r="C1868" t="s">
        <v>42</v>
      </c>
      <c r="D1868">
        <v>0.5</v>
      </c>
      <c r="E1868">
        <v>0</v>
      </c>
      <c r="F1868">
        <v>0.65728299999999995</v>
      </c>
      <c r="G1868">
        <v>0.67245100000000002</v>
      </c>
      <c r="K1868">
        <v>0.5</v>
      </c>
      <c r="L1868">
        <v>0.65728299999999995</v>
      </c>
    </row>
    <row r="1869" spans="1:12" x14ac:dyDescent="0.3">
      <c r="A1869">
        <v>0.61599999999999999</v>
      </c>
      <c r="B1869">
        <v>0</v>
      </c>
      <c r="C1869" t="s">
        <v>17</v>
      </c>
      <c r="D1869">
        <v>1</v>
      </c>
      <c r="E1869">
        <v>0</v>
      </c>
      <c r="F1869">
        <v>0.75112400000000001</v>
      </c>
      <c r="G1869">
        <v>0.74373299999999998</v>
      </c>
      <c r="K1869">
        <v>1</v>
      </c>
      <c r="L1869">
        <v>0.75112400000000001</v>
      </c>
    </row>
    <row r="1870" spans="1:12" x14ac:dyDescent="0.3">
      <c r="A1870">
        <v>0.45200000000000001</v>
      </c>
      <c r="B1870">
        <v>0.4</v>
      </c>
      <c r="C1870" t="s">
        <v>42</v>
      </c>
      <c r="D1870">
        <v>0.5</v>
      </c>
      <c r="E1870">
        <v>0</v>
      </c>
      <c r="F1870">
        <v>0.80960500000000002</v>
      </c>
      <c r="G1870">
        <v>0.80411600000000005</v>
      </c>
      <c r="K1870">
        <v>0.5</v>
      </c>
      <c r="L1870">
        <v>0.80960500000000002</v>
      </c>
    </row>
    <row r="1871" spans="1:12" x14ac:dyDescent="0.3">
      <c r="A1871">
        <v>0.313</v>
      </c>
      <c r="B1871">
        <v>0</v>
      </c>
      <c r="C1871" t="s">
        <v>46</v>
      </c>
      <c r="D1871">
        <v>0</v>
      </c>
      <c r="E1871">
        <v>0</v>
      </c>
      <c r="F1871">
        <v>0.72041100000000002</v>
      </c>
      <c r="G1871">
        <v>0.71745999999999999</v>
      </c>
      <c r="K1871">
        <v>0</v>
      </c>
      <c r="L1871">
        <v>0.72041100000000002</v>
      </c>
    </row>
    <row r="1872" spans="1:12" x14ac:dyDescent="0.3">
      <c r="A1872">
        <v>0.56699999999999995</v>
      </c>
      <c r="B1872">
        <v>0.44400000000000001</v>
      </c>
      <c r="C1872" t="s">
        <v>46</v>
      </c>
      <c r="D1872">
        <v>0</v>
      </c>
      <c r="E1872">
        <v>0</v>
      </c>
      <c r="F1872">
        <v>0.78791100000000003</v>
      </c>
      <c r="G1872">
        <v>0.79591299999999998</v>
      </c>
      <c r="K1872">
        <v>0</v>
      </c>
      <c r="L1872">
        <v>0.78791100000000003</v>
      </c>
    </row>
    <row r="1873" spans="1:12" x14ac:dyDescent="0.3">
      <c r="A1873">
        <v>0.996</v>
      </c>
      <c r="B1873">
        <v>0.75</v>
      </c>
      <c r="C1873" t="s">
        <v>17</v>
      </c>
      <c r="D1873">
        <v>1</v>
      </c>
      <c r="E1873">
        <v>0</v>
      </c>
      <c r="F1873">
        <v>0.97043699999999999</v>
      </c>
      <c r="G1873">
        <v>0.96030800000000005</v>
      </c>
      <c r="K1873">
        <v>1</v>
      </c>
      <c r="L1873">
        <v>0.97043699999999999</v>
      </c>
    </row>
    <row r="1874" spans="1:12" x14ac:dyDescent="0.3">
      <c r="A1874">
        <v>0.20499999999999999</v>
      </c>
      <c r="B1874">
        <v>0.105</v>
      </c>
      <c r="C1874" t="s">
        <v>46</v>
      </c>
      <c r="D1874">
        <v>0</v>
      </c>
      <c r="E1874">
        <v>0</v>
      </c>
      <c r="F1874">
        <v>0.70535199999999998</v>
      </c>
      <c r="G1874">
        <v>0.69830499999999995</v>
      </c>
      <c r="K1874">
        <v>0</v>
      </c>
      <c r="L1874">
        <v>0.70535199999999998</v>
      </c>
    </row>
    <row r="1875" spans="1:12" x14ac:dyDescent="0.3">
      <c r="A1875">
        <v>0.995</v>
      </c>
      <c r="B1875">
        <v>0.7</v>
      </c>
      <c r="C1875" t="s">
        <v>17</v>
      </c>
      <c r="D1875">
        <v>1</v>
      </c>
      <c r="E1875">
        <v>0</v>
      </c>
      <c r="F1875">
        <v>0.91542699999999999</v>
      </c>
      <c r="G1875">
        <v>0.91410199999999997</v>
      </c>
      <c r="K1875">
        <v>1</v>
      </c>
      <c r="L1875">
        <v>0.91542699999999999</v>
      </c>
    </row>
    <row r="1876" spans="1:12" x14ac:dyDescent="0.3">
      <c r="A1876">
        <v>0.99199999999999999</v>
      </c>
      <c r="B1876">
        <v>0.72699999999999998</v>
      </c>
      <c r="C1876" t="s">
        <v>17</v>
      </c>
      <c r="D1876">
        <v>1</v>
      </c>
      <c r="E1876">
        <v>0</v>
      </c>
      <c r="F1876">
        <v>0.87622699999999998</v>
      </c>
      <c r="G1876">
        <v>0.88167099999999998</v>
      </c>
      <c r="K1876">
        <v>1</v>
      </c>
      <c r="L1876">
        <v>0.87622699999999998</v>
      </c>
    </row>
    <row r="1877" spans="1:12" x14ac:dyDescent="0.3">
      <c r="A1877">
        <v>0.55000000000000004</v>
      </c>
      <c r="B1877">
        <v>0</v>
      </c>
      <c r="C1877" t="s">
        <v>42</v>
      </c>
      <c r="D1877">
        <v>0.5</v>
      </c>
      <c r="E1877">
        <v>0</v>
      </c>
      <c r="F1877">
        <v>0.770814</v>
      </c>
      <c r="G1877">
        <v>0.78500300000000001</v>
      </c>
      <c r="K1877">
        <v>0.5</v>
      </c>
      <c r="L1877">
        <v>0.770814</v>
      </c>
    </row>
    <row r="1878" spans="1:12" x14ac:dyDescent="0.3">
      <c r="A1878">
        <v>0.99399999999999999</v>
      </c>
      <c r="B1878">
        <v>1</v>
      </c>
      <c r="C1878" t="s">
        <v>17</v>
      </c>
      <c r="D1878">
        <v>1</v>
      </c>
      <c r="E1878">
        <v>1</v>
      </c>
      <c r="F1878">
        <v>0.95788499999999999</v>
      </c>
      <c r="G1878">
        <v>0.95471899999999998</v>
      </c>
      <c r="K1878">
        <v>1</v>
      </c>
      <c r="L1878">
        <v>0.95788499999999999</v>
      </c>
    </row>
    <row r="1879" spans="1:12" x14ac:dyDescent="0.3">
      <c r="A1879">
        <v>0.01</v>
      </c>
      <c r="B1879">
        <v>0</v>
      </c>
      <c r="C1879" t="s">
        <v>42</v>
      </c>
      <c r="D1879">
        <v>0.5</v>
      </c>
      <c r="E1879">
        <v>0</v>
      </c>
      <c r="F1879">
        <v>0.61261299999999996</v>
      </c>
      <c r="G1879">
        <v>0.61913700000000005</v>
      </c>
      <c r="K1879">
        <v>0.5</v>
      </c>
      <c r="L1879">
        <v>0.61261299999999996</v>
      </c>
    </row>
    <row r="1880" spans="1:12" x14ac:dyDescent="0.3">
      <c r="A1880">
        <v>1</v>
      </c>
      <c r="B1880">
        <v>0</v>
      </c>
      <c r="C1880" t="s">
        <v>17</v>
      </c>
      <c r="D1880">
        <v>1</v>
      </c>
      <c r="E1880">
        <v>0</v>
      </c>
      <c r="F1880">
        <v>1</v>
      </c>
      <c r="G1880">
        <v>1</v>
      </c>
      <c r="K1880">
        <v>1</v>
      </c>
      <c r="L1880">
        <v>1</v>
      </c>
    </row>
    <row r="1881" spans="1:12" x14ac:dyDescent="0.3">
      <c r="A1881">
        <v>0.99199999999999999</v>
      </c>
      <c r="B1881">
        <v>5.8999999999999997E-2</v>
      </c>
      <c r="C1881" t="s">
        <v>17</v>
      </c>
      <c r="D1881">
        <v>1</v>
      </c>
      <c r="E1881">
        <v>0</v>
      </c>
      <c r="F1881">
        <v>0.90074600000000005</v>
      </c>
      <c r="G1881">
        <v>0.89485800000000004</v>
      </c>
      <c r="K1881">
        <v>1</v>
      </c>
      <c r="L1881">
        <v>0.90074600000000005</v>
      </c>
    </row>
    <row r="1882" spans="1:12" x14ac:dyDescent="0.3">
      <c r="A1882">
        <v>0.91100000000000003</v>
      </c>
      <c r="B1882">
        <v>0.8</v>
      </c>
      <c r="C1882" t="s">
        <v>17</v>
      </c>
      <c r="D1882">
        <v>1</v>
      </c>
      <c r="E1882">
        <v>0</v>
      </c>
      <c r="F1882">
        <v>0.93818599999999996</v>
      </c>
      <c r="G1882">
        <v>0.92650500000000002</v>
      </c>
      <c r="K1882">
        <v>1</v>
      </c>
      <c r="L1882">
        <v>0.93818599999999996</v>
      </c>
    </row>
    <row r="1883" spans="1:12" x14ac:dyDescent="0.3">
      <c r="A1883">
        <v>0.98799999999999999</v>
      </c>
      <c r="B1883">
        <v>0.66700000000000004</v>
      </c>
      <c r="C1883" t="s">
        <v>17</v>
      </c>
      <c r="D1883">
        <v>1</v>
      </c>
      <c r="E1883">
        <v>0</v>
      </c>
      <c r="F1883">
        <v>0.90027199999999996</v>
      </c>
      <c r="G1883">
        <v>0.90303199999999995</v>
      </c>
      <c r="K1883">
        <v>1</v>
      </c>
      <c r="L1883">
        <v>0.90027199999999996</v>
      </c>
    </row>
    <row r="1884" spans="1:12" x14ac:dyDescent="0.3">
      <c r="A1884">
        <v>0.97899999999999998</v>
      </c>
      <c r="B1884">
        <v>0.5</v>
      </c>
      <c r="C1884" t="s">
        <v>17</v>
      </c>
      <c r="D1884">
        <v>1</v>
      </c>
      <c r="E1884">
        <v>0</v>
      </c>
      <c r="F1884">
        <v>0.93623800000000001</v>
      </c>
      <c r="G1884">
        <v>0.93676999999999999</v>
      </c>
      <c r="K1884">
        <v>1</v>
      </c>
      <c r="L1884">
        <v>0.93623800000000001</v>
      </c>
    </row>
    <row r="1885" spans="1:12" x14ac:dyDescent="0.3">
      <c r="A1885">
        <v>0.92600000000000005</v>
      </c>
      <c r="B1885">
        <v>0.85699999999999998</v>
      </c>
      <c r="C1885" t="s">
        <v>42</v>
      </c>
      <c r="D1885">
        <v>0.5</v>
      </c>
      <c r="E1885">
        <v>0</v>
      </c>
      <c r="F1885">
        <v>0.84516100000000005</v>
      </c>
      <c r="G1885">
        <v>0.83815300000000004</v>
      </c>
      <c r="K1885">
        <v>0.5</v>
      </c>
      <c r="L1885">
        <v>0.84516100000000005</v>
      </c>
    </row>
    <row r="1886" spans="1:12" x14ac:dyDescent="0.3">
      <c r="A1886">
        <v>0.98599999999999999</v>
      </c>
      <c r="B1886">
        <v>0.52200000000000002</v>
      </c>
      <c r="C1886" t="s">
        <v>17</v>
      </c>
      <c r="D1886">
        <v>1</v>
      </c>
      <c r="E1886">
        <v>0</v>
      </c>
      <c r="F1886">
        <v>0.90996100000000002</v>
      </c>
      <c r="G1886">
        <v>0.90338700000000005</v>
      </c>
      <c r="K1886">
        <v>1</v>
      </c>
      <c r="L1886">
        <v>0.90996100000000002</v>
      </c>
    </row>
    <row r="1887" spans="1:12" x14ac:dyDescent="0.3">
      <c r="A1887">
        <v>0.69799999999999995</v>
      </c>
      <c r="B1887">
        <v>0.4</v>
      </c>
      <c r="C1887" t="s">
        <v>17</v>
      </c>
      <c r="D1887">
        <v>1</v>
      </c>
      <c r="E1887">
        <v>0</v>
      </c>
      <c r="F1887">
        <v>0.831349</v>
      </c>
      <c r="G1887">
        <v>0.82058900000000001</v>
      </c>
      <c r="K1887">
        <v>1</v>
      </c>
      <c r="L1887">
        <v>0.831349</v>
      </c>
    </row>
    <row r="1888" spans="1:12" x14ac:dyDescent="0.3">
      <c r="A1888">
        <v>1</v>
      </c>
      <c r="B1888">
        <v>1</v>
      </c>
      <c r="C1888" t="s">
        <v>17</v>
      </c>
      <c r="D1888">
        <v>1</v>
      </c>
      <c r="E1888">
        <v>1</v>
      </c>
      <c r="F1888">
        <v>1</v>
      </c>
      <c r="G1888">
        <v>1</v>
      </c>
      <c r="K1888">
        <v>1</v>
      </c>
      <c r="L1888">
        <v>1</v>
      </c>
    </row>
    <row r="1889" spans="1:12" x14ac:dyDescent="0.3">
      <c r="A1889">
        <v>0.26900000000000002</v>
      </c>
      <c r="B1889">
        <v>0</v>
      </c>
      <c r="C1889" t="s">
        <v>46</v>
      </c>
      <c r="D1889">
        <v>0</v>
      </c>
      <c r="E1889">
        <v>0</v>
      </c>
      <c r="F1889">
        <v>0.67358799999999996</v>
      </c>
      <c r="G1889">
        <v>0.66701699999999997</v>
      </c>
      <c r="K1889">
        <v>0</v>
      </c>
      <c r="L1889">
        <v>0.67358799999999996</v>
      </c>
    </row>
    <row r="1890" spans="1:12" x14ac:dyDescent="0.3">
      <c r="A1890">
        <v>0.753</v>
      </c>
      <c r="B1890">
        <v>0.66700000000000004</v>
      </c>
      <c r="C1890" t="s">
        <v>17</v>
      </c>
      <c r="D1890">
        <v>1</v>
      </c>
      <c r="E1890">
        <v>0</v>
      </c>
      <c r="F1890">
        <v>0.88756699999999999</v>
      </c>
      <c r="G1890">
        <v>0.87629299999999999</v>
      </c>
      <c r="K1890">
        <v>1</v>
      </c>
      <c r="L1890">
        <v>0.88756699999999999</v>
      </c>
    </row>
    <row r="1891" spans="1:12" x14ac:dyDescent="0.3">
      <c r="A1891">
        <v>0.97899999999999998</v>
      </c>
      <c r="B1891">
        <v>0.8</v>
      </c>
      <c r="C1891" t="s">
        <v>17</v>
      </c>
      <c r="D1891">
        <v>1</v>
      </c>
      <c r="E1891">
        <v>0</v>
      </c>
      <c r="F1891">
        <v>0.92021600000000003</v>
      </c>
      <c r="G1891">
        <v>0.91923299999999997</v>
      </c>
      <c r="K1891">
        <v>1</v>
      </c>
      <c r="L1891">
        <v>0.92021600000000003</v>
      </c>
    </row>
    <row r="1892" spans="1:12" x14ac:dyDescent="0.3">
      <c r="A1892">
        <v>-2.8000000000000001E-2</v>
      </c>
      <c r="B1892">
        <v>0</v>
      </c>
      <c r="C1892" t="s">
        <v>46</v>
      </c>
      <c r="D1892">
        <v>0</v>
      </c>
      <c r="E1892">
        <v>0</v>
      </c>
      <c r="F1892">
        <v>0.59293700000000005</v>
      </c>
      <c r="G1892">
        <v>0.59382599999999996</v>
      </c>
      <c r="K1892">
        <v>0</v>
      </c>
      <c r="L1892">
        <v>0.59293700000000005</v>
      </c>
    </row>
    <row r="1893" spans="1:12" x14ac:dyDescent="0.3">
      <c r="A1893">
        <v>0.32400000000000001</v>
      </c>
      <c r="B1893">
        <v>0</v>
      </c>
      <c r="C1893" t="s">
        <v>46</v>
      </c>
      <c r="D1893">
        <v>0</v>
      </c>
      <c r="E1893">
        <v>0</v>
      </c>
      <c r="F1893">
        <v>0.60950499999999996</v>
      </c>
      <c r="G1893">
        <v>0.61211800000000005</v>
      </c>
      <c r="K1893">
        <v>0</v>
      </c>
      <c r="L1893">
        <v>0.60950499999999996</v>
      </c>
    </row>
    <row r="1894" spans="1:12" x14ac:dyDescent="0.3">
      <c r="A1894">
        <v>1</v>
      </c>
      <c r="B1894">
        <v>1</v>
      </c>
      <c r="C1894" t="s">
        <v>17</v>
      </c>
      <c r="D1894">
        <v>1</v>
      </c>
      <c r="E1894">
        <v>1</v>
      </c>
      <c r="F1894">
        <v>1</v>
      </c>
      <c r="G1894">
        <v>1</v>
      </c>
      <c r="K1894">
        <v>1</v>
      </c>
      <c r="L1894">
        <v>1</v>
      </c>
    </row>
    <row r="1895" spans="1:12" x14ac:dyDescent="0.3">
      <c r="A1895">
        <v>0.95599999999999996</v>
      </c>
      <c r="B1895">
        <v>0.8</v>
      </c>
      <c r="C1895" t="s">
        <v>42</v>
      </c>
      <c r="D1895">
        <v>0.5</v>
      </c>
      <c r="E1895">
        <v>0</v>
      </c>
      <c r="F1895">
        <v>0.88248199999999999</v>
      </c>
      <c r="G1895">
        <v>0.88829899999999995</v>
      </c>
      <c r="K1895">
        <v>0.5</v>
      </c>
      <c r="L1895">
        <v>0.88248199999999999</v>
      </c>
    </row>
    <row r="1896" spans="1:12" x14ac:dyDescent="0.3">
      <c r="A1896">
        <v>0.66500000000000004</v>
      </c>
      <c r="B1896">
        <v>0</v>
      </c>
      <c r="C1896" t="s">
        <v>17</v>
      </c>
      <c r="D1896">
        <v>1</v>
      </c>
      <c r="E1896">
        <v>0</v>
      </c>
      <c r="F1896">
        <v>0.71114200000000005</v>
      </c>
      <c r="G1896">
        <v>0.71042000000000005</v>
      </c>
      <c r="K1896">
        <v>1</v>
      </c>
      <c r="L1896">
        <v>0.71114200000000005</v>
      </c>
    </row>
    <row r="1897" spans="1:12" x14ac:dyDescent="0.3">
      <c r="A1897">
        <v>0.14099999999999999</v>
      </c>
      <c r="B1897">
        <v>0</v>
      </c>
      <c r="C1897" t="s">
        <v>46</v>
      </c>
      <c r="D1897">
        <v>0</v>
      </c>
      <c r="E1897">
        <v>0</v>
      </c>
      <c r="F1897">
        <v>0.65141199999999999</v>
      </c>
      <c r="G1897">
        <v>0.65350699999999995</v>
      </c>
      <c r="K1897">
        <v>0</v>
      </c>
      <c r="L1897">
        <v>0.65141199999999999</v>
      </c>
    </row>
    <row r="1898" spans="1:12" x14ac:dyDescent="0.3">
      <c r="A1898">
        <v>0.99399999999999999</v>
      </c>
      <c r="B1898">
        <v>0.58799999999999997</v>
      </c>
      <c r="C1898" t="s">
        <v>17</v>
      </c>
      <c r="D1898">
        <v>1</v>
      </c>
      <c r="E1898">
        <v>0</v>
      </c>
      <c r="F1898">
        <v>0.94436299999999995</v>
      </c>
      <c r="G1898">
        <v>0.93984299999999998</v>
      </c>
      <c r="K1898">
        <v>1</v>
      </c>
      <c r="L1898">
        <v>0.94436299999999995</v>
      </c>
    </row>
    <row r="1899" spans="1:12" x14ac:dyDescent="0.3">
      <c r="A1899">
        <v>0.872</v>
      </c>
      <c r="B1899">
        <v>0.44400000000000001</v>
      </c>
      <c r="C1899" t="s">
        <v>17</v>
      </c>
      <c r="D1899">
        <v>1</v>
      </c>
      <c r="E1899">
        <v>0</v>
      </c>
      <c r="F1899">
        <v>0.83805399999999997</v>
      </c>
      <c r="G1899">
        <v>0.84162000000000003</v>
      </c>
      <c r="K1899">
        <v>1</v>
      </c>
      <c r="L1899">
        <v>0.83805399999999997</v>
      </c>
    </row>
    <row r="1900" spans="1:12" x14ac:dyDescent="0.3">
      <c r="A1900">
        <v>0.80100000000000005</v>
      </c>
      <c r="B1900">
        <v>0</v>
      </c>
      <c r="C1900" t="s">
        <v>42</v>
      </c>
      <c r="D1900">
        <v>0.5</v>
      </c>
      <c r="E1900">
        <v>0</v>
      </c>
      <c r="F1900">
        <v>0.79539300000000002</v>
      </c>
      <c r="G1900">
        <v>0.80191699999999999</v>
      </c>
      <c r="K1900">
        <v>0.5</v>
      </c>
      <c r="L1900">
        <v>0.79539300000000002</v>
      </c>
    </row>
    <row r="1901" spans="1:12" x14ac:dyDescent="0.3">
      <c r="A1901">
        <v>1</v>
      </c>
      <c r="B1901">
        <v>1</v>
      </c>
      <c r="C1901" t="s">
        <v>17</v>
      </c>
      <c r="D1901">
        <v>1</v>
      </c>
      <c r="E1901">
        <v>1</v>
      </c>
      <c r="F1901">
        <v>0.88900699999999999</v>
      </c>
      <c r="G1901">
        <v>0.88264799999999999</v>
      </c>
      <c r="K1901">
        <v>1</v>
      </c>
      <c r="L1901">
        <v>0.88900699999999999</v>
      </c>
    </row>
    <row r="1902" spans="1:12" x14ac:dyDescent="0.3">
      <c r="A1902">
        <v>9.7000000000000003E-2</v>
      </c>
      <c r="B1902">
        <v>0</v>
      </c>
      <c r="C1902" t="s">
        <v>46</v>
      </c>
      <c r="D1902">
        <v>0</v>
      </c>
      <c r="E1902">
        <v>0</v>
      </c>
      <c r="F1902">
        <v>0.59074899999999997</v>
      </c>
      <c r="G1902">
        <v>0.58929799999999999</v>
      </c>
      <c r="K1902">
        <v>0</v>
      </c>
      <c r="L1902">
        <v>0.59074899999999997</v>
      </c>
    </row>
    <row r="1903" spans="1:12" x14ac:dyDescent="0.3">
      <c r="A1903">
        <v>-4.2000000000000003E-2</v>
      </c>
      <c r="B1903">
        <v>7.3999999999999996E-2</v>
      </c>
      <c r="C1903" t="s">
        <v>46</v>
      </c>
      <c r="D1903">
        <v>0</v>
      </c>
      <c r="E1903">
        <v>0</v>
      </c>
      <c r="F1903">
        <v>0.62938300000000003</v>
      </c>
      <c r="G1903">
        <v>0.62076299999999995</v>
      </c>
      <c r="K1903">
        <v>0</v>
      </c>
      <c r="L1903">
        <v>0.62938300000000003</v>
      </c>
    </row>
    <row r="1904" spans="1:12" x14ac:dyDescent="0.3">
      <c r="A1904">
        <v>0.54400000000000004</v>
      </c>
      <c r="B1904">
        <v>0.53800000000000003</v>
      </c>
      <c r="C1904" t="s">
        <v>42</v>
      </c>
      <c r="D1904">
        <v>0.5</v>
      </c>
      <c r="E1904">
        <v>0</v>
      </c>
      <c r="F1904">
        <v>0.81642099999999995</v>
      </c>
      <c r="G1904">
        <v>0.81897600000000004</v>
      </c>
      <c r="K1904">
        <v>0.5</v>
      </c>
      <c r="L1904">
        <v>0.81642099999999995</v>
      </c>
    </row>
    <row r="1905" spans="1:12" x14ac:dyDescent="0.3">
      <c r="A1905">
        <v>0.72699999999999998</v>
      </c>
      <c r="B1905">
        <v>0</v>
      </c>
      <c r="C1905" t="s">
        <v>17</v>
      </c>
      <c r="D1905">
        <v>1</v>
      </c>
      <c r="E1905">
        <v>0</v>
      </c>
      <c r="F1905">
        <v>0.84845000000000004</v>
      </c>
      <c r="G1905">
        <v>0.83758200000000005</v>
      </c>
      <c r="K1905">
        <v>1</v>
      </c>
      <c r="L1905">
        <v>0.84845000000000004</v>
      </c>
    </row>
    <row r="1906" spans="1:12" x14ac:dyDescent="0.3">
      <c r="A1906">
        <v>1.0999999999999999E-2</v>
      </c>
      <c r="B1906">
        <v>0</v>
      </c>
      <c r="C1906" t="s">
        <v>46</v>
      </c>
      <c r="D1906">
        <v>0</v>
      </c>
      <c r="E1906">
        <v>0</v>
      </c>
      <c r="F1906">
        <v>0.60648999999999997</v>
      </c>
      <c r="G1906">
        <v>0.60916999999999999</v>
      </c>
      <c r="K1906">
        <v>0</v>
      </c>
      <c r="L1906">
        <v>0.60648999999999997</v>
      </c>
    </row>
    <row r="1907" spans="1:12" x14ac:dyDescent="0.3">
      <c r="A1907">
        <v>0.57299999999999995</v>
      </c>
      <c r="B1907">
        <v>0</v>
      </c>
      <c r="C1907" t="s">
        <v>46</v>
      </c>
      <c r="D1907">
        <v>0</v>
      </c>
      <c r="E1907">
        <v>0</v>
      </c>
      <c r="F1907">
        <v>0.73424599999999995</v>
      </c>
      <c r="G1907">
        <v>0.74216300000000002</v>
      </c>
      <c r="K1907">
        <v>0</v>
      </c>
      <c r="L1907">
        <v>0.73424599999999995</v>
      </c>
    </row>
    <row r="1908" spans="1:12" x14ac:dyDescent="0.3">
      <c r="A1908">
        <v>0.113</v>
      </c>
      <c r="B1908">
        <v>0</v>
      </c>
      <c r="C1908" t="s">
        <v>46</v>
      </c>
      <c r="D1908">
        <v>0</v>
      </c>
      <c r="E1908">
        <v>0</v>
      </c>
      <c r="F1908">
        <v>0.65897300000000003</v>
      </c>
      <c r="G1908">
        <v>0.65453600000000001</v>
      </c>
      <c r="K1908">
        <v>0</v>
      </c>
      <c r="L1908">
        <v>0.65897300000000003</v>
      </c>
    </row>
    <row r="1909" spans="1:12" x14ac:dyDescent="0.3">
      <c r="A1909">
        <v>0.17399999999999999</v>
      </c>
      <c r="B1909">
        <v>0</v>
      </c>
      <c r="C1909" t="s">
        <v>42</v>
      </c>
      <c r="D1909">
        <v>0.5</v>
      </c>
      <c r="E1909">
        <v>0</v>
      </c>
      <c r="F1909">
        <v>0.61167000000000005</v>
      </c>
      <c r="G1909">
        <v>0.60699199999999998</v>
      </c>
      <c r="K1909">
        <v>0.5</v>
      </c>
      <c r="L1909">
        <v>0.61167000000000005</v>
      </c>
    </row>
    <row r="1910" spans="1:12" x14ac:dyDescent="0.3">
      <c r="A1910">
        <v>0.16800000000000001</v>
      </c>
      <c r="B1910">
        <v>0</v>
      </c>
      <c r="C1910" t="s">
        <v>46</v>
      </c>
      <c r="D1910">
        <v>0</v>
      </c>
      <c r="E1910">
        <v>0</v>
      </c>
      <c r="F1910">
        <v>0.63707400000000003</v>
      </c>
      <c r="G1910">
        <v>0.63156900000000005</v>
      </c>
      <c r="K1910">
        <v>0</v>
      </c>
      <c r="L1910">
        <v>0.63707400000000003</v>
      </c>
    </row>
    <row r="1911" spans="1:12" x14ac:dyDescent="0.3">
      <c r="A1911">
        <v>-4.2999999999999997E-2</v>
      </c>
      <c r="B1911">
        <v>0</v>
      </c>
      <c r="C1911" t="s">
        <v>46</v>
      </c>
      <c r="D1911">
        <v>0</v>
      </c>
      <c r="E1911">
        <v>0</v>
      </c>
      <c r="F1911">
        <v>0.59229799999999999</v>
      </c>
      <c r="G1911">
        <v>0.59292699999999998</v>
      </c>
      <c r="K1911">
        <v>0</v>
      </c>
      <c r="L1911">
        <v>0.59229799999999999</v>
      </c>
    </row>
    <row r="1912" spans="1:12" x14ac:dyDescent="0.3">
      <c r="A1912">
        <v>0.55300000000000005</v>
      </c>
      <c r="B1912">
        <v>0</v>
      </c>
      <c r="C1912" t="s">
        <v>46</v>
      </c>
      <c r="D1912">
        <v>0</v>
      </c>
      <c r="E1912">
        <v>0</v>
      </c>
      <c r="F1912">
        <v>0.74824400000000002</v>
      </c>
      <c r="G1912">
        <v>0.75395299999999998</v>
      </c>
      <c r="K1912">
        <v>0</v>
      </c>
      <c r="L1912">
        <v>0.74824400000000002</v>
      </c>
    </row>
    <row r="1913" spans="1:12" x14ac:dyDescent="0.3">
      <c r="A1913">
        <v>1</v>
      </c>
      <c r="B1913">
        <v>1</v>
      </c>
      <c r="C1913" t="s">
        <v>17</v>
      </c>
      <c r="D1913">
        <v>1</v>
      </c>
      <c r="E1913">
        <v>1</v>
      </c>
      <c r="F1913">
        <v>1</v>
      </c>
      <c r="G1913">
        <v>1</v>
      </c>
      <c r="K1913">
        <v>1</v>
      </c>
      <c r="L1913">
        <v>1</v>
      </c>
    </row>
    <row r="1914" spans="1:12" x14ac:dyDescent="0.3">
      <c r="A1914">
        <v>0.72099999999999997</v>
      </c>
      <c r="B1914">
        <v>0.66700000000000004</v>
      </c>
      <c r="C1914" t="s">
        <v>17</v>
      </c>
      <c r="D1914">
        <v>1</v>
      </c>
      <c r="E1914">
        <v>0</v>
      </c>
      <c r="F1914">
        <v>0.65266900000000005</v>
      </c>
      <c r="G1914">
        <v>0.66065499999999999</v>
      </c>
      <c r="K1914">
        <v>1</v>
      </c>
      <c r="L1914">
        <v>0.65266900000000005</v>
      </c>
    </row>
    <row r="1915" spans="1:12" x14ac:dyDescent="0.3">
      <c r="A1915">
        <v>0.95099999999999996</v>
      </c>
      <c r="B1915">
        <v>0.66700000000000004</v>
      </c>
      <c r="C1915" t="s">
        <v>17</v>
      </c>
      <c r="D1915">
        <v>1</v>
      </c>
      <c r="E1915">
        <v>0</v>
      </c>
      <c r="F1915">
        <v>0.91918900000000003</v>
      </c>
      <c r="G1915">
        <v>0.92273000000000005</v>
      </c>
      <c r="K1915">
        <v>1</v>
      </c>
      <c r="L1915">
        <v>0.91918900000000003</v>
      </c>
    </row>
    <row r="1916" spans="1:12" x14ac:dyDescent="0.3">
      <c r="A1916">
        <v>0.48199999999999998</v>
      </c>
      <c r="B1916">
        <v>0.308</v>
      </c>
      <c r="C1916" t="s">
        <v>42</v>
      </c>
      <c r="D1916">
        <v>0.5</v>
      </c>
      <c r="E1916">
        <v>0</v>
      </c>
      <c r="F1916">
        <v>0.72456299999999996</v>
      </c>
      <c r="G1916">
        <v>0.72450499999999995</v>
      </c>
      <c r="K1916">
        <v>0.5</v>
      </c>
      <c r="L1916">
        <v>0.72456299999999996</v>
      </c>
    </row>
    <row r="1917" spans="1:12" x14ac:dyDescent="0.3">
      <c r="A1917">
        <v>0.38100000000000001</v>
      </c>
      <c r="B1917">
        <v>0</v>
      </c>
      <c r="C1917" t="s">
        <v>46</v>
      </c>
      <c r="D1917">
        <v>0</v>
      </c>
      <c r="E1917">
        <v>0</v>
      </c>
      <c r="F1917">
        <v>0.62769399999999997</v>
      </c>
      <c r="G1917">
        <v>0.63028600000000001</v>
      </c>
      <c r="K1917">
        <v>0</v>
      </c>
      <c r="L1917">
        <v>0.62769399999999997</v>
      </c>
    </row>
    <row r="1918" spans="1:12" x14ac:dyDescent="0.3">
      <c r="A1918">
        <v>0.30299999999999999</v>
      </c>
      <c r="B1918">
        <v>0</v>
      </c>
      <c r="C1918" t="s">
        <v>46</v>
      </c>
      <c r="D1918">
        <v>0</v>
      </c>
      <c r="E1918">
        <v>0</v>
      </c>
      <c r="F1918">
        <v>0.66038699999999995</v>
      </c>
      <c r="G1918">
        <v>0.66315900000000005</v>
      </c>
      <c r="K1918">
        <v>0</v>
      </c>
      <c r="L1918">
        <v>0.66038699999999995</v>
      </c>
    </row>
    <row r="1919" spans="1:12" x14ac:dyDescent="0.3">
      <c r="A1919">
        <v>0.92700000000000005</v>
      </c>
      <c r="B1919">
        <v>0.25</v>
      </c>
      <c r="C1919" t="s">
        <v>17</v>
      </c>
      <c r="D1919">
        <v>1</v>
      </c>
      <c r="E1919">
        <v>0</v>
      </c>
      <c r="F1919">
        <v>0.85806099999999996</v>
      </c>
      <c r="G1919">
        <v>0.84800500000000001</v>
      </c>
      <c r="K1919">
        <v>1</v>
      </c>
      <c r="L1919">
        <v>0.85806099999999996</v>
      </c>
    </row>
    <row r="1920" spans="1:12" x14ac:dyDescent="0.3">
      <c r="A1920">
        <v>0.79</v>
      </c>
      <c r="B1920">
        <v>0.71399999999999997</v>
      </c>
      <c r="C1920" t="s">
        <v>17</v>
      </c>
      <c r="D1920">
        <v>1</v>
      </c>
      <c r="E1920">
        <v>0</v>
      </c>
      <c r="F1920">
        <v>0.87957700000000005</v>
      </c>
      <c r="G1920">
        <v>0.87302100000000005</v>
      </c>
      <c r="K1920">
        <v>1</v>
      </c>
      <c r="L1920">
        <v>0.87957700000000005</v>
      </c>
    </row>
    <row r="1921" spans="1:12" x14ac:dyDescent="0.3">
      <c r="A1921">
        <v>0.98799999999999999</v>
      </c>
      <c r="B1921">
        <v>0.4</v>
      </c>
      <c r="C1921" t="s">
        <v>17</v>
      </c>
      <c r="D1921">
        <v>1</v>
      </c>
      <c r="E1921">
        <v>0</v>
      </c>
      <c r="F1921">
        <v>0.93174000000000001</v>
      </c>
      <c r="G1921">
        <v>0.92626900000000001</v>
      </c>
      <c r="K1921">
        <v>1</v>
      </c>
      <c r="L1921">
        <v>0.93174000000000001</v>
      </c>
    </row>
    <row r="1922" spans="1:12" x14ac:dyDescent="0.3">
      <c r="A1922">
        <v>0.115</v>
      </c>
      <c r="B1922">
        <v>0</v>
      </c>
      <c r="C1922" t="s">
        <v>46</v>
      </c>
      <c r="D1922">
        <v>0</v>
      </c>
      <c r="E1922">
        <v>0</v>
      </c>
      <c r="F1922">
        <v>0.54365399999999997</v>
      </c>
      <c r="G1922">
        <v>0.54549400000000003</v>
      </c>
      <c r="K1922">
        <v>0</v>
      </c>
      <c r="L1922">
        <v>0.54365399999999997</v>
      </c>
    </row>
    <row r="1923" spans="1:12" x14ac:dyDescent="0.3">
      <c r="A1923">
        <v>0.42399999999999999</v>
      </c>
      <c r="B1923">
        <v>0</v>
      </c>
      <c r="C1923" t="s">
        <v>46</v>
      </c>
      <c r="D1923">
        <v>0</v>
      </c>
      <c r="E1923">
        <v>0</v>
      </c>
      <c r="F1923">
        <v>0.695932</v>
      </c>
      <c r="G1923">
        <v>0.69897399999999998</v>
      </c>
      <c r="K1923">
        <v>0</v>
      </c>
      <c r="L1923">
        <v>0.695932</v>
      </c>
    </row>
    <row r="1924" spans="1:12" x14ac:dyDescent="0.3">
      <c r="A1924">
        <v>1</v>
      </c>
      <c r="B1924">
        <v>1</v>
      </c>
      <c r="C1924" t="s">
        <v>17</v>
      </c>
      <c r="D1924">
        <v>1</v>
      </c>
      <c r="E1924">
        <v>1</v>
      </c>
      <c r="F1924">
        <v>1</v>
      </c>
      <c r="G1924">
        <v>1</v>
      </c>
      <c r="K1924">
        <v>1</v>
      </c>
      <c r="L1924">
        <v>1</v>
      </c>
    </row>
    <row r="1925" spans="1:12" x14ac:dyDescent="0.3">
      <c r="A1925">
        <v>0.77300000000000002</v>
      </c>
      <c r="B1925">
        <v>0.66700000000000004</v>
      </c>
      <c r="C1925" t="s">
        <v>17</v>
      </c>
      <c r="D1925">
        <v>1</v>
      </c>
      <c r="E1925">
        <v>0</v>
      </c>
      <c r="F1925">
        <v>0.92091000000000001</v>
      </c>
      <c r="G1925">
        <v>0.91684900000000003</v>
      </c>
      <c r="K1925">
        <v>1</v>
      </c>
      <c r="L1925">
        <v>0.92091000000000001</v>
      </c>
    </row>
    <row r="1926" spans="1:12" x14ac:dyDescent="0.3">
      <c r="A1926">
        <v>1</v>
      </c>
      <c r="B1926">
        <v>1</v>
      </c>
      <c r="C1926" t="s">
        <v>17</v>
      </c>
      <c r="D1926">
        <v>1</v>
      </c>
      <c r="E1926">
        <v>1</v>
      </c>
      <c r="F1926">
        <v>0.78852800000000001</v>
      </c>
      <c r="G1926">
        <v>0.79795300000000002</v>
      </c>
      <c r="K1926">
        <v>1</v>
      </c>
      <c r="L1926">
        <v>0.78852800000000001</v>
      </c>
    </row>
    <row r="1927" spans="1:12" x14ac:dyDescent="0.3">
      <c r="A1927">
        <v>9.9000000000000005E-2</v>
      </c>
      <c r="B1927">
        <v>0</v>
      </c>
      <c r="C1927" t="s">
        <v>46</v>
      </c>
      <c r="D1927">
        <v>0</v>
      </c>
      <c r="E1927">
        <v>0</v>
      </c>
      <c r="F1927">
        <v>0.57669999999999999</v>
      </c>
      <c r="G1927">
        <v>0.57987900000000003</v>
      </c>
      <c r="K1927">
        <v>0</v>
      </c>
      <c r="L1927">
        <v>0.57669999999999999</v>
      </c>
    </row>
    <row r="1928" spans="1:12" x14ac:dyDescent="0.3">
      <c r="A1928">
        <v>0.81399999999999995</v>
      </c>
      <c r="B1928">
        <v>0.6</v>
      </c>
      <c r="C1928" t="s">
        <v>17</v>
      </c>
      <c r="D1928">
        <v>1</v>
      </c>
      <c r="E1928">
        <v>0</v>
      </c>
      <c r="F1928">
        <v>0.88514599999999999</v>
      </c>
      <c r="G1928">
        <v>0.88296699999999995</v>
      </c>
      <c r="K1928">
        <v>1</v>
      </c>
      <c r="L1928">
        <v>0.88514599999999999</v>
      </c>
    </row>
    <row r="1929" spans="1:12" x14ac:dyDescent="0.3">
      <c r="A1929">
        <v>0.92100000000000004</v>
      </c>
      <c r="B1929">
        <v>0.66700000000000004</v>
      </c>
      <c r="C1929" t="s">
        <v>17</v>
      </c>
      <c r="D1929">
        <v>1</v>
      </c>
      <c r="E1929">
        <v>0</v>
      </c>
      <c r="F1929">
        <v>0.77520800000000001</v>
      </c>
      <c r="G1929">
        <v>0.77633399999999997</v>
      </c>
      <c r="K1929">
        <v>1</v>
      </c>
      <c r="L1929">
        <v>0.77520800000000001</v>
      </c>
    </row>
    <row r="1930" spans="1:12" x14ac:dyDescent="0.3">
      <c r="A1930">
        <v>0.76</v>
      </c>
      <c r="B1930">
        <v>0</v>
      </c>
      <c r="C1930" t="s">
        <v>17</v>
      </c>
      <c r="D1930">
        <v>1</v>
      </c>
      <c r="E1930">
        <v>0</v>
      </c>
      <c r="F1930">
        <v>0.77071599999999996</v>
      </c>
      <c r="G1930">
        <v>0.79167299999999996</v>
      </c>
      <c r="K1930">
        <v>1</v>
      </c>
      <c r="L1930">
        <v>0.77071599999999996</v>
      </c>
    </row>
    <row r="1931" spans="1:12" x14ac:dyDescent="0.3">
      <c r="A1931">
        <v>0.50800000000000001</v>
      </c>
      <c r="B1931">
        <v>0</v>
      </c>
      <c r="C1931" t="s">
        <v>46</v>
      </c>
      <c r="D1931">
        <v>0</v>
      </c>
      <c r="E1931">
        <v>0</v>
      </c>
      <c r="F1931">
        <v>0.75820399999999999</v>
      </c>
      <c r="G1931">
        <v>0.76255099999999998</v>
      </c>
      <c r="K1931">
        <v>0</v>
      </c>
      <c r="L1931">
        <v>0.75820399999999999</v>
      </c>
    </row>
    <row r="1932" spans="1:12" x14ac:dyDescent="0.3">
      <c r="A1932">
        <v>0.61</v>
      </c>
      <c r="B1932">
        <v>0</v>
      </c>
      <c r="C1932" t="s">
        <v>42</v>
      </c>
      <c r="D1932">
        <v>0.5</v>
      </c>
      <c r="E1932">
        <v>0</v>
      </c>
      <c r="F1932">
        <v>0.78941399999999995</v>
      </c>
      <c r="G1932">
        <v>0.77654400000000001</v>
      </c>
      <c r="K1932">
        <v>0.5</v>
      </c>
      <c r="L1932">
        <v>0.78941399999999995</v>
      </c>
    </row>
    <row r="1933" spans="1:12" x14ac:dyDescent="0.3">
      <c r="A1933">
        <v>0.83799999999999997</v>
      </c>
      <c r="B1933">
        <v>0.88900000000000001</v>
      </c>
      <c r="C1933" t="s">
        <v>17</v>
      </c>
      <c r="D1933">
        <v>1</v>
      </c>
      <c r="E1933">
        <v>0</v>
      </c>
      <c r="F1933">
        <v>0.95871499999999998</v>
      </c>
      <c r="G1933">
        <v>0.96181899999999998</v>
      </c>
      <c r="K1933">
        <v>1</v>
      </c>
      <c r="L1933">
        <v>0.95871499999999998</v>
      </c>
    </row>
    <row r="1934" spans="1:12" x14ac:dyDescent="0.3">
      <c r="A1934">
        <v>0.61199999999999999</v>
      </c>
      <c r="B1934">
        <v>0.5</v>
      </c>
      <c r="C1934" t="s">
        <v>17</v>
      </c>
      <c r="D1934">
        <v>1</v>
      </c>
      <c r="E1934">
        <v>0</v>
      </c>
      <c r="F1934">
        <v>0.97924</v>
      </c>
      <c r="G1934">
        <v>0.97669600000000001</v>
      </c>
      <c r="K1934">
        <v>1</v>
      </c>
      <c r="L1934">
        <v>0.97924</v>
      </c>
    </row>
    <row r="1935" spans="1:12" x14ac:dyDescent="0.3">
      <c r="A1935">
        <v>0.83099999999999996</v>
      </c>
      <c r="B1935">
        <v>0.4</v>
      </c>
      <c r="C1935" t="s">
        <v>17</v>
      </c>
      <c r="D1935">
        <v>1</v>
      </c>
      <c r="E1935">
        <v>0</v>
      </c>
      <c r="F1935">
        <v>0.82213499999999995</v>
      </c>
      <c r="G1935">
        <v>0.82699299999999998</v>
      </c>
      <c r="K1935">
        <v>1</v>
      </c>
      <c r="L1935">
        <v>0.82213499999999995</v>
      </c>
    </row>
    <row r="1936" spans="1:12" x14ac:dyDescent="0.3">
      <c r="A1936">
        <v>0.60399999999999998</v>
      </c>
      <c r="B1936">
        <v>0.4</v>
      </c>
      <c r="C1936" t="s">
        <v>17</v>
      </c>
      <c r="D1936">
        <v>1</v>
      </c>
      <c r="E1936">
        <v>0</v>
      </c>
      <c r="F1936">
        <v>0.78124499999999997</v>
      </c>
      <c r="G1936">
        <v>0.77927500000000005</v>
      </c>
      <c r="K1936">
        <v>1</v>
      </c>
      <c r="L1936">
        <v>0.78124499999999997</v>
      </c>
    </row>
    <row r="1937" spans="1:12" x14ac:dyDescent="0.3">
      <c r="A1937">
        <v>0.371</v>
      </c>
      <c r="B1937">
        <v>0</v>
      </c>
      <c r="C1937" t="s">
        <v>46</v>
      </c>
      <c r="D1937">
        <v>0</v>
      </c>
      <c r="E1937">
        <v>0</v>
      </c>
      <c r="F1937">
        <v>0.65674200000000005</v>
      </c>
      <c r="G1937">
        <v>0.66256000000000004</v>
      </c>
      <c r="K1937">
        <v>0</v>
      </c>
      <c r="L1937">
        <v>0.65674200000000005</v>
      </c>
    </row>
    <row r="1938" spans="1:12" x14ac:dyDescent="0.3">
      <c r="A1938">
        <v>0.76200000000000001</v>
      </c>
      <c r="B1938">
        <v>0.4</v>
      </c>
      <c r="C1938" t="s">
        <v>42</v>
      </c>
      <c r="D1938">
        <v>0.5</v>
      </c>
      <c r="E1938">
        <v>0</v>
      </c>
      <c r="F1938">
        <v>0.84664499999999998</v>
      </c>
      <c r="G1938">
        <v>0.84582500000000005</v>
      </c>
      <c r="K1938">
        <v>0.5</v>
      </c>
      <c r="L1938">
        <v>0.84664499999999998</v>
      </c>
    </row>
    <row r="1939" spans="1:12" x14ac:dyDescent="0.3">
      <c r="A1939">
        <v>1</v>
      </c>
      <c r="B1939">
        <v>1</v>
      </c>
      <c r="C1939" t="s">
        <v>17</v>
      </c>
      <c r="D1939">
        <v>1</v>
      </c>
      <c r="E1939">
        <v>1</v>
      </c>
      <c r="F1939">
        <v>1</v>
      </c>
      <c r="G1939">
        <v>1</v>
      </c>
      <c r="K1939">
        <v>1</v>
      </c>
      <c r="L1939">
        <v>1</v>
      </c>
    </row>
    <row r="1940" spans="1:12" x14ac:dyDescent="0.3">
      <c r="A1940">
        <v>0.79</v>
      </c>
      <c r="B1940">
        <v>0</v>
      </c>
      <c r="C1940" t="s">
        <v>17</v>
      </c>
      <c r="D1940">
        <v>1</v>
      </c>
      <c r="E1940">
        <v>0</v>
      </c>
      <c r="F1940">
        <v>0.73297699999999999</v>
      </c>
      <c r="G1940">
        <v>0.72150899999999996</v>
      </c>
      <c r="K1940">
        <v>1</v>
      </c>
      <c r="L1940">
        <v>0.73297699999999999</v>
      </c>
    </row>
    <row r="1941" spans="1:12" x14ac:dyDescent="0.3">
      <c r="A1941">
        <v>0.30599999999999999</v>
      </c>
      <c r="B1941">
        <v>0</v>
      </c>
      <c r="C1941" t="s">
        <v>46</v>
      </c>
      <c r="D1941">
        <v>0</v>
      </c>
      <c r="E1941">
        <v>0</v>
      </c>
      <c r="F1941">
        <v>0.68091900000000005</v>
      </c>
      <c r="G1941">
        <v>0.68134499999999998</v>
      </c>
      <c r="K1941">
        <v>0</v>
      </c>
      <c r="L1941">
        <v>0.68091900000000005</v>
      </c>
    </row>
    <row r="1942" spans="1:12" x14ac:dyDescent="0.3">
      <c r="A1942">
        <v>0.79900000000000004</v>
      </c>
      <c r="B1942">
        <v>0.6</v>
      </c>
      <c r="C1942" t="s">
        <v>17</v>
      </c>
      <c r="D1942">
        <v>1</v>
      </c>
      <c r="E1942">
        <v>0</v>
      </c>
      <c r="F1942">
        <v>0.88277000000000005</v>
      </c>
      <c r="G1942">
        <v>0.88363899999999995</v>
      </c>
      <c r="K1942">
        <v>1</v>
      </c>
      <c r="L1942">
        <v>0.88277000000000005</v>
      </c>
    </row>
    <row r="1943" spans="1:12" x14ac:dyDescent="0.3">
      <c r="A1943">
        <v>0.72599999999999998</v>
      </c>
      <c r="B1943">
        <v>0.33300000000000002</v>
      </c>
      <c r="C1943" t="s">
        <v>42</v>
      </c>
      <c r="D1943">
        <v>0.5</v>
      </c>
      <c r="E1943">
        <v>0</v>
      </c>
      <c r="F1943">
        <v>0.79996400000000001</v>
      </c>
      <c r="G1943">
        <v>0.79012000000000004</v>
      </c>
      <c r="K1943">
        <v>0.5</v>
      </c>
      <c r="L1943">
        <v>0.79996400000000001</v>
      </c>
    </row>
    <row r="1944" spans="1:12" x14ac:dyDescent="0.3">
      <c r="A1944">
        <v>0.151</v>
      </c>
      <c r="B1944">
        <v>0</v>
      </c>
      <c r="C1944" t="s">
        <v>46</v>
      </c>
      <c r="D1944">
        <v>0</v>
      </c>
      <c r="E1944">
        <v>0</v>
      </c>
      <c r="F1944">
        <v>0.67462100000000003</v>
      </c>
      <c r="G1944">
        <v>0.68348600000000004</v>
      </c>
      <c r="K1944">
        <v>0</v>
      </c>
      <c r="L1944">
        <v>0.67462100000000003</v>
      </c>
    </row>
    <row r="1945" spans="1:12" x14ac:dyDescent="0.3">
      <c r="A1945">
        <v>0.82</v>
      </c>
      <c r="B1945">
        <v>0.63200000000000001</v>
      </c>
      <c r="C1945" t="s">
        <v>17</v>
      </c>
      <c r="D1945">
        <v>1</v>
      </c>
      <c r="E1945">
        <v>0</v>
      </c>
      <c r="F1945">
        <v>0.85316099999999995</v>
      </c>
      <c r="G1945">
        <v>0.84425399999999995</v>
      </c>
      <c r="K1945">
        <v>1</v>
      </c>
      <c r="L1945">
        <v>0.85316099999999995</v>
      </c>
    </row>
    <row r="1946" spans="1:12" x14ac:dyDescent="0.3">
      <c r="A1946">
        <v>0.497</v>
      </c>
      <c r="B1946">
        <v>0.4</v>
      </c>
      <c r="C1946" t="s">
        <v>42</v>
      </c>
      <c r="D1946">
        <v>0.5</v>
      </c>
      <c r="E1946">
        <v>0</v>
      </c>
      <c r="F1946">
        <v>0.76895400000000003</v>
      </c>
      <c r="G1946">
        <v>0.76668700000000001</v>
      </c>
      <c r="K1946">
        <v>0.5</v>
      </c>
      <c r="L1946">
        <v>0.76895400000000003</v>
      </c>
    </row>
    <row r="1947" spans="1:12" x14ac:dyDescent="0.3">
      <c r="A1947">
        <v>0.99</v>
      </c>
      <c r="B1947">
        <v>0.8</v>
      </c>
      <c r="C1947" t="s">
        <v>17</v>
      </c>
      <c r="D1947">
        <v>1</v>
      </c>
      <c r="E1947">
        <v>0</v>
      </c>
      <c r="F1947">
        <v>0.93432099999999996</v>
      </c>
      <c r="G1947">
        <v>0.93218699999999999</v>
      </c>
      <c r="K1947">
        <v>1</v>
      </c>
      <c r="L1947">
        <v>0.93432099999999996</v>
      </c>
    </row>
    <row r="1948" spans="1:12" x14ac:dyDescent="0.3">
      <c r="A1948">
        <v>0.82099999999999995</v>
      </c>
      <c r="B1948">
        <v>0.76200000000000001</v>
      </c>
      <c r="C1948" t="s">
        <v>17</v>
      </c>
      <c r="D1948">
        <v>1</v>
      </c>
      <c r="E1948">
        <v>0</v>
      </c>
      <c r="F1948">
        <v>0.92428999999999994</v>
      </c>
      <c r="G1948">
        <v>0.91879200000000005</v>
      </c>
      <c r="K1948">
        <v>1</v>
      </c>
      <c r="L1948">
        <v>0.92428999999999994</v>
      </c>
    </row>
    <row r="1949" spans="1:12" x14ac:dyDescent="0.3">
      <c r="A1949">
        <v>0.38500000000000001</v>
      </c>
      <c r="B1949">
        <v>0</v>
      </c>
      <c r="C1949" t="s">
        <v>46</v>
      </c>
      <c r="D1949">
        <v>0</v>
      </c>
      <c r="E1949">
        <v>0</v>
      </c>
      <c r="F1949">
        <v>0.70523999999999998</v>
      </c>
      <c r="G1949">
        <v>0.70805399999999996</v>
      </c>
      <c r="K1949">
        <v>0</v>
      </c>
      <c r="L1949">
        <v>0.70523999999999998</v>
      </c>
    </row>
    <row r="1950" spans="1:12" x14ac:dyDescent="0.3">
      <c r="A1950">
        <v>0.76300000000000001</v>
      </c>
      <c r="B1950">
        <v>0</v>
      </c>
      <c r="C1950" t="s">
        <v>17</v>
      </c>
      <c r="D1950">
        <v>1</v>
      </c>
      <c r="E1950">
        <v>0</v>
      </c>
      <c r="F1950">
        <v>0.866726</v>
      </c>
      <c r="G1950">
        <v>0.856263</v>
      </c>
      <c r="K1950">
        <v>1</v>
      </c>
      <c r="L1950">
        <v>0.866726</v>
      </c>
    </row>
    <row r="1951" spans="1:12" x14ac:dyDescent="0.3">
      <c r="A1951">
        <v>-2.4E-2</v>
      </c>
      <c r="B1951">
        <v>0.182</v>
      </c>
      <c r="C1951" t="s">
        <v>46</v>
      </c>
      <c r="D1951">
        <v>0</v>
      </c>
      <c r="E1951">
        <v>0</v>
      </c>
      <c r="F1951">
        <v>0.73061399999999999</v>
      </c>
      <c r="G1951">
        <v>0.73875900000000005</v>
      </c>
      <c r="K1951">
        <v>0</v>
      </c>
      <c r="L1951">
        <v>0.73061399999999999</v>
      </c>
    </row>
    <row r="1952" spans="1:12" x14ac:dyDescent="0.3">
      <c r="A1952">
        <v>1</v>
      </c>
      <c r="B1952">
        <v>1</v>
      </c>
      <c r="C1952" t="s">
        <v>17</v>
      </c>
      <c r="D1952">
        <v>1</v>
      </c>
      <c r="E1952">
        <v>1</v>
      </c>
      <c r="F1952">
        <v>1</v>
      </c>
      <c r="G1952">
        <v>1</v>
      </c>
      <c r="K1952">
        <v>1</v>
      </c>
      <c r="L1952">
        <v>1</v>
      </c>
    </row>
    <row r="1953" spans="1:12" x14ac:dyDescent="0.3">
      <c r="A1953">
        <v>0.98699999999999999</v>
      </c>
      <c r="B1953">
        <v>0.75</v>
      </c>
      <c r="C1953" t="s">
        <v>17</v>
      </c>
      <c r="D1953">
        <v>1</v>
      </c>
      <c r="E1953">
        <v>0</v>
      </c>
      <c r="F1953">
        <v>0.91492899999999999</v>
      </c>
      <c r="G1953">
        <v>0.91100000000000003</v>
      </c>
      <c r="K1953">
        <v>1</v>
      </c>
      <c r="L1953">
        <v>0.91492899999999999</v>
      </c>
    </row>
    <row r="1954" spans="1:12" x14ac:dyDescent="0.3">
      <c r="A1954">
        <v>0.81399999999999995</v>
      </c>
      <c r="B1954">
        <v>0.57099999999999995</v>
      </c>
      <c r="C1954" t="s">
        <v>17</v>
      </c>
      <c r="D1954">
        <v>1</v>
      </c>
      <c r="E1954">
        <v>0</v>
      </c>
      <c r="F1954">
        <v>0.78062699999999996</v>
      </c>
      <c r="G1954">
        <v>0.77455300000000005</v>
      </c>
      <c r="K1954">
        <v>1</v>
      </c>
      <c r="L1954">
        <v>0.78062699999999996</v>
      </c>
    </row>
    <row r="1955" spans="1:12" x14ac:dyDescent="0.3">
      <c r="A1955">
        <v>0.25900000000000001</v>
      </c>
      <c r="B1955">
        <v>0.17399999999999999</v>
      </c>
      <c r="C1955" t="s">
        <v>46</v>
      </c>
      <c r="D1955">
        <v>0</v>
      </c>
      <c r="E1955">
        <v>0</v>
      </c>
      <c r="F1955">
        <v>0.67332800000000004</v>
      </c>
      <c r="G1955">
        <v>0.66895499999999997</v>
      </c>
      <c r="K1955">
        <v>0</v>
      </c>
      <c r="L1955">
        <v>0.67332800000000004</v>
      </c>
    </row>
    <row r="1956" spans="1:12" x14ac:dyDescent="0.3">
      <c r="A1956">
        <v>0.20100000000000001</v>
      </c>
      <c r="B1956">
        <v>0</v>
      </c>
      <c r="C1956" t="s">
        <v>46</v>
      </c>
      <c r="D1956">
        <v>0</v>
      </c>
      <c r="E1956">
        <v>0</v>
      </c>
      <c r="F1956">
        <v>0.60602500000000004</v>
      </c>
      <c r="G1956">
        <v>0.60362099999999996</v>
      </c>
      <c r="K1956">
        <v>0</v>
      </c>
      <c r="L1956">
        <v>0.60602500000000004</v>
      </c>
    </row>
    <row r="1957" spans="1:12" x14ac:dyDescent="0.3">
      <c r="A1957">
        <v>5.0000000000000001E-3</v>
      </c>
      <c r="B1957">
        <v>0</v>
      </c>
      <c r="C1957" t="s">
        <v>46</v>
      </c>
      <c r="D1957">
        <v>0</v>
      </c>
      <c r="E1957">
        <v>0</v>
      </c>
      <c r="F1957">
        <v>0.60238700000000001</v>
      </c>
      <c r="G1957">
        <v>0.60438199999999997</v>
      </c>
      <c r="K1957">
        <v>0</v>
      </c>
      <c r="L1957">
        <v>0.60238700000000001</v>
      </c>
    </row>
    <row r="1958" spans="1:12" x14ac:dyDescent="0.3">
      <c r="A1958">
        <v>0.57999999999999996</v>
      </c>
      <c r="B1958">
        <v>0</v>
      </c>
      <c r="C1958" t="s">
        <v>46</v>
      </c>
      <c r="D1958">
        <v>0</v>
      </c>
      <c r="E1958">
        <v>0</v>
      </c>
      <c r="F1958">
        <v>0.646814</v>
      </c>
      <c r="G1958">
        <v>0.66163099999999997</v>
      </c>
      <c r="K1958">
        <v>0</v>
      </c>
      <c r="L1958">
        <v>0.646814</v>
      </c>
    </row>
    <row r="1959" spans="1:12" x14ac:dyDescent="0.3">
      <c r="A1959">
        <v>0.95499999999999996</v>
      </c>
      <c r="B1959">
        <v>0.875</v>
      </c>
      <c r="C1959" t="s">
        <v>17</v>
      </c>
      <c r="D1959">
        <v>1</v>
      </c>
      <c r="E1959">
        <v>0</v>
      </c>
      <c r="F1959">
        <v>0.90586900000000004</v>
      </c>
      <c r="G1959">
        <v>0.90721300000000005</v>
      </c>
      <c r="K1959">
        <v>1</v>
      </c>
      <c r="L1959">
        <v>0.90586900000000004</v>
      </c>
    </row>
    <row r="1960" spans="1:12" x14ac:dyDescent="0.3">
      <c r="A1960">
        <v>0.878</v>
      </c>
      <c r="B1960">
        <v>0</v>
      </c>
      <c r="C1960" t="s">
        <v>17</v>
      </c>
      <c r="D1960">
        <v>1</v>
      </c>
      <c r="E1960">
        <v>0</v>
      </c>
      <c r="F1960">
        <v>0.87277800000000005</v>
      </c>
      <c r="G1960">
        <v>0.86160199999999998</v>
      </c>
      <c r="K1960">
        <v>1</v>
      </c>
      <c r="L1960">
        <v>0.87277800000000005</v>
      </c>
    </row>
    <row r="1961" spans="1:12" x14ac:dyDescent="0.3">
      <c r="A1961">
        <v>3.7999999999999999E-2</v>
      </c>
      <c r="B1961">
        <v>0.08</v>
      </c>
      <c r="C1961" t="s">
        <v>46</v>
      </c>
      <c r="D1961">
        <v>0</v>
      </c>
      <c r="E1961">
        <v>0</v>
      </c>
      <c r="F1961">
        <v>0.61169600000000002</v>
      </c>
      <c r="G1961">
        <v>0.60726800000000003</v>
      </c>
      <c r="K1961">
        <v>0</v>
      </c>
      <c r="L1961">
        <v>0.61169600000000002</v>
      </c>
    </row>
    <row r="1962" spans="1:12" x14ac:dyDescent="0.3">
      <c r="A1962">
        <v>0.44600000000000001</v>
      </c>
      <c r="B1962">
        <v>0.222</v>
      </c>
      <c r="C1962" t="s">
        <v>46</v>
      </c>
      <c r="D1962">
        <v>0</v>
      </c>
      <c r="E1962">
        <v>0</v>
      </c>
      <c r="F1962">
        <v>0.67933200000000005</v>
      </c>
      <c r="G1962">
        <v>0.68152199999999996</v>
      </c>
      <c r="K1962">
        <v>0</v>
      </c>
      <c r="L1962">
        <v>0.67933200000000005</v>
      </c>
    </row>
    <row r="1963" spans="1:12" x14ac:dyDescent="0.3">
      <c r="A1963">
        <v>0.96199999999999997</v>
      </c>
      <c r="B1963">
        <v>0.66700000000000004</v>
      </c>
      <c r="C1963" t="s">
        <v>17</v>
      </c>
      <c r="D1963">
        <v>1</v>
      </c>
      <c r="E1963">
        <v>0</v>
      </c>
      <c r="F1963">
        <v>0.90521300000000005</v>
      </c>
      <c r="G1963">
        <v>0.898231</v>
      </c>
      <c r="K1963">
        <v>1</v>
      </c>
      <c r="L1963">
        <v>0.90521300000000005</v>
      </c>
    </row>
    <row r="1964" spans="1:12" x14ac:dyDescent="0.3">
      <c r="A1964">
        <v>0.871</v>
      </c>
      <c r="B1964">
        <v>0.85699999999999998</v>
      </c>
      <c r="C1964" t="s">
        <v>17</v>
      </c>
      <c r="D1964">
        <v>1</v>
      </c>
      <c r="E1964">
        <v>0</v>
      </c>
      <c r="F1964">
        <v>0.91918900000000003</v>
      </c>
      <c r="G1964">
        <v>0.91458600000000001</v>
      </c>
      <c r="K1964">
        <v>1</v>
      </c>
      <c r="L1964">
        <v>0.91918900000000003</v>
      </c>
    </row>
    <row r="1965" spans="1:12" x14ac:dyDescent="0.3">
      <c r="A1965">
        <v>1</v>
      </c>
      <c r="B1965">
        <v>1</v>
      </c>
      <c r="C1965" t="s">
        <v>17</v>
      </c>
      <c r="D1965">
        <v>1</v>
      </c>
      <c r="E1965">
        <v>1</v>
      </c>
      <c r="F1965">
        <v>0.96312699999999996</v>
      </c>
      <c r="G1965">
        <v>0.96404999999999996</v>
      </c>
      <c r="K1965">
        <v>1</v>
      </c>
      <c r="L1965">
        <v>0.96312699999999996</v>
      </c>
    </row>
    <row r="1966" spans="1:12" x14ac:dyDescent="0.3">
      <c r="A1966">
        <v>0.67100000000000004</v>
      </c>
      <c r="B1966">
        <v>0.66700000000000004</v>
      </c>
      <c r="C1966" t="s">
        <v>17</v>
      </c>
      <c r="D1966">
        <v>1</v>
      </c>
      <c r="E1966">
        <v>0</v>
      </c>
      <c r="F1966">
        <v>0.80274699999999999</v>
      </c>
      <c r="G1966">
        <v>0.80307799999999996</v>
      </c>
      <c r="K1966">
        <v>1</v>
      </c>
      <c r="L1966">
        <v>0.80274699999999999</v>
      </c>
    </row>
    <row r="1967" spans="1:12" x14ac:dyDescent="0.3">
      <c r="A1967">
        <v>-1E-3</v>
      </c>
      <c r="B1967">
        <v>0</v>
      </c>
      <c r="C1967" t="s">
        <v>46</v>
      </c>
      <c r="D1967">
        <v>0</v>
      </c>
      <c r="E1967">
        <v>0</v>
      </c>
      <c r="F1967">
        <v>0.59907900000000003</v>
      </c>
      <c r="G1967">
        <v>0.60326999999999997</v>
      </c>
      <c r="K1967">
        <v>0</v>
      </c>
      <c r="L1967">
        <v>0.59907900000000003</v>
      </c>
    </row>
    <row r="1968" spans="1:12" x14ac:dyDescent="0.3">
      <c r="A1968">
        <v>0.99399999999999999</v>
      </c>
      <c r="B1968">
        <v>0.85699999999999998</v>
      </c>
      <c r="C1968" t="s">
        <v>17</v>
      </c>
      <c r="D1968">
        <v>1</v>
      </c>
      <c r="E1968">
        <v>0</v>
      </c>
      <c r="F1968">
        <v>0.96848900000000004</v>
      </c>
      <c r="G1968">
        <v>0.97128599999999998</v>
      </c>
      <c r="K1968">
        <v>1</v>
      </c>
      <c r="L1968">
        <v>0.96848900000000004</v>
      </c>
    </row>
    <row r="1969" spans="1:12" x14ac:dyDescent="0.3">
      <c r="A1969">
        <v>0.60899999999999999</v>
      </c>
      <c r="B1969">
        <v>0.4</v>
      </c>
      <c r="C1969" t="s">
        <v>17</v>
      </c>
      <c r="D1969">
        <v>1</v>
      </c>
      <c r="E1969">
        <v>0</v>
      </c>
      <c r="F1969">
        <v>0.74780100000000005</v>
      </c>
      <c r="G1969">
        <v>0.75171200000000005</v>
      </c>
      <c r="K1969">
        <v>1</v>
      </c>
      <c r="L1969">
        <v>0.74780100000000005</v>
      </c>
    </row>
    <row r="1970" spans="1:12" x14ac:dyDescent="0.3">
      <c r="A1970">
        <v>0.39200000000000002</v>
      </c>
      <c r="B1970">
        <v>0</v>
      </c>
      <c r="C1970" t="s">
        <v>46</v>
      </c>
      <c r="D1970">
        <v>0</v>
      </c>
      <c r="E1970">
        <v>0</v>
      </c>
      <c r="F1970">
        <v>0.66294900000000001</v>
      </c>
      <c r="G1970">
        <v>0.66627400000000003</v>
      </c>
      <c r="K1970">
        <v>0</v>
      </c>
      <c r="L1970">
        <v>0.66294900000000001</v>
      </c>
    </row>
    <row r="1971" spans="1:12" x14ac:dyDescent="0.3">
      <c r="A1971">
        <v>0.85299999999999998</v>
      </c>
      <c r="B1971">
        <v>0.66700000000000004</v>
      </c>
      <c r="C1971" t="s">
        <v>17</v>
      </c>
      <c r="D1971">
        <v>1</v>
      </c>
      <c r="E1971">
        <v>0</v>
      </c>
      <c r="F1971">
        <v>0.89686600000000005</v>
      </c>
      <c r="G1971">
        <v>0.89460399999999995</v>
      </c>
      <c r="K1971">
        <v>1</v>
      </c>
      <c r="L1971">
        <v>0.89686600000000005</v>
      </c>
    </row>
    <row r="1972" spans="1:12" x14ac:dyDescent="0.3">
      <c r="A1972">
        <v>0.76700000000000002</v>
      </c>
      <c r="B1972">
        <v>0.5</v>
      </c>
      <c r="C1972" t="s">
        <v>17</v>
      </c>
      <c r="D1972">
        <v>1</v>
      </c>
      <c r="E1972">
        <v>0</v>
      </c>
      <c r="F1972">
        <v>0.86334599999999995</v>
      </c>
      <c r="G1972">
        <v>0.85991799999999996</v>
      </c>
      <c r="K1972">
        <v>1</v>
      </c>
      <c r="L1972">
        <v>0.86334599999999995</v>
      </c>
    </row>
    <row r="1973" spans="1:12" x14ac:dyDescent="0.3">
      <c r="A1973">
        <v>1</v>
      </c>
      <c r="B1973">
        <v>1</v>
      </c>
      <c r="C1973" t="s">
        <v>17</v>
      </c>
      <c r="D1973">
        <v>1</v>
      </c>
      <c r="E1973">
        <v>1</v>
      </c>
      <c r="F1973">
        <v>1</v>
      </c>
      <c r="G1973">
        <v>1</v>
      </c>
      <c r="K1973">
        <v>1</v>
      </c>
      <c r="L1973">
        <v>1</v>
      </c>
    </row>
    <row r="1974" spans="1:12" x14ac:dyDescent="0.3">
      <c r="A1974">
        <v>8.8999999999999996E-2</v>
      </c>
      <c r="B1974">
        <v>0</v>
      </c>
      <c r="C1974" t="s">
        <v>46</v>
      </c>
      <c r="D1974">
        <v>0</v>
      </c>
      <c r="E1974">
        <v>0</v>
      </c>
      <c r="F1974">
        <v>0.62344900000000003</v>
      </c>
      <c r="G1974">
        <v>0.62914199999999998</v>
      </c>
      <c r="K1974">
        <v>0</v>
      </c>
      <c r="L1974">
        <v>0.62344900000000003</v>
      </c>
    </row>
    <row r="1975" spans="1:12" x14ac:dyDescent="0.3">
      <c r="A1975">
        <v>0.495</v>
      </c>
      <c r="B1975">
        <v>0.33300000000000002</v>
      </c>
      <c r="C1975" t="s">
        <v>42</v>
      </c>
      <c r="D1975">
        <v>0.5</v>
      </c>
      <c r="E1975">
        <v>0</v>
      </c>
      <c r="F1975">
        <v>0.73473500000000003</v>
      </c>
      <c r="G1975">
        <v>0.74028099999999997</v>
      </c>
      <c r="K1975">
        <v>0.5</v>
      </c>
      <c r="L1975">
        <v>0.73473500000000003</v>
      </c>
    </row>
    <row r="1976" spans="1:12" x14ac:dyDescent="0.3">
      <c r="A1976">
        <v>0.56000000000000005</v>
      </c>
      <c r="B1976">
        <v>0</v>
      </c>
      <c r="C1976" t="s">
        <v>17</v>
      </c>
      <c r="D1976">
        <v>1</v>
      </c>
      <c r="E1976">
        <v>0</v>
      </c>
      <c r="F1976">
        <v>0.74253800000000003</v>
      </c>
      <c r="G1976">
        <v>0.74592800000000004</v>
      </c>
      <c r="K1976">
        <v>1</v>
      </c>
      <c r="L1976">
        <v>0.74253800000000003</v>
      </c>
    </row>
    <row r="1977" spans="1:12" x14ac:dyDescent="0.3">
      <c r="A1977">
        <v>0.84599999999999997</v>
      </c>
      <c r="B1977">
        <v>0.85699999999999998</v>
      </c>
      <c r="C1977" t="s">
        <v>17</v>
      </c>
      <c r="D1977">
        <v>1</v>
      </c>
      <c r="E1977">
        <v>0</v>
      </c>
      <c r="F1977">
        <v>0.92800199999999999</v>
      </c>
      <c r="G1977">
        <v>0.92830299999999999</v>
      </c>
      <c r="K1977">
        <v>1</v>
      </c>
      <c r="L1977">
        <v>0.92800199999999999</v>
      </c>
    </row>
    <row r="1978" spans="1:12" x14ac:dyDescent="0.3">
      <c r="A1978">
        <v>0.73199999999999998</v>
      </c>
      <c r="B1978">
        <v>0</v>
      </c>
      <c r="C1978" t="s">
        <v>46</v>
      </c>
      <c r="D1978">
        <v>0</v>
      </c>
      <c r="E1978">
        <v>0</v>
      </c>
      <c r="F1978">
        <v>0.74332600000000004</v>
      </c>
      <c r="G1978">
        <v>0.74258900000000005</v>
      </c>
      <c r="K1978">
        <v>0</v>
      </c>
      <c r="L1978">
        <v>0.74332600000000004</v>
      </c>
    </row>
    <row r="1979" spans="1:12" x14ac:dyDescent="0.3">
      <c r="A1979">
        <v>0.28599999999999998</v>
      </c>
      <c r="B1979">
        <v>0</v>
      </c>
      <c r="C1979" t="s">
        <v>42</v>
      </c>
      <c r="D1979">
        <v>0.5</v>
      </c>
      <c r="E1979">
        <v>0</v>
      </c>
      <c r="F1979">
        <v>0.67745699999999998</v>
      </c>
      <c r="G1979">
        <v>0.67710999999999999</v>
      </c>
      <c r="K1979">
        <v>0.5</v>
      </c>
      <c r="L1979">
        <v>0.67745699999999998</v>
      </c>
    </row>
    <row r="1980" spans="1:12" x14ac:dyDescent="0.3">
      <c r="A1980">
        <v>6.2E-2</v>
      </c>
      <c r="B1980">
        <v>6.7000000000000004E-2</v>
      </c>
      <c r="C1980" t="s">
        <v>46</v>
      </c>
      <c r="D1980">
        <v>0</v>
      </c>
      <c r="E1980">
        <v>0</v>
      </c>
      <c r="F1980">
        <v>0.67534799999999995</v>
      </c>
      <c r="G1980">
        <v>0.66959800000000003</v>
      </c>
      <c r="K1980">
        <v>0</v>
      </c>
      <c r="L1980">
        <v>0.67534799999999995</v>
      </c>
    </row>
    <row r="1981" spans="1:12" x14ac:dyDescent="0.3">
      <c r="A1981">
        <v>0.98799999999999999</v>
      </c>
      <c r="B1981">
        <v>0.66700000000000004</v>
      </c>
      <c r="C1981" t="s">
        <v>17</v>
      </c>
      <c r="D1981">
        <v>1</v>
      </c>
      <c r="E1981">
        <v>0</v>
      </c>
      <c r="F1981">
        <v>0.902582</v>
      </c>
      <c r="G1981">
        <v>0.90289600000000003</v>
      </c>
      <c r="K1981">
        <v>1</v>
      </c>
      <c r="L1981">
        <v>0.902582</v>
      </c>
    </row>
    <row r="1982" spans="1:12" x14ac:dyDescent="0.3">
      <c r="A1982">
        <v>0.91300000000000003</v>
      </c>
      <c r="B1982">
        <v>0.34799999999999998</v>
      </c>
      <c r="C1982" t="s">
        <v>42</v>
      </c>
      <c r="D1982">
        <v>0.5</v>
      </c>
      <c r="E1982">
        <v>0</v>
      </c>
      <c r="F1982">
        <v>0.88452299999999995</v>
      </c>
      <c r="G1982">
        <v>0.88160000000000005</v>
      </c>
      <c r="K1982">
        <v>0.5</v>
      </c>
      <c r="L1982">
        <v>0.88452299999999995</v>
      </c>
    </row>
    <row r="1983" spans="1:12" x14ac:dyDescent="0.3">
      <c r="A1983">
        <v>0.99</v>
      </c>
      <c r="B1983">
        <v>0.5</v>
      </c>
      <c r="C1983" t="s">
        <v>17</v>
      </c>
      <c r="D1983">
        <v>1</v>
      </c>
      <c r="E1983">
        <v>0</v>
      </c>
      <c r="F1983">
        <v>0.89378100000000005</v>
      </c>
      <c r="G1983">
        <v>0.88560099999999997</v>
      </c>
      <c r="K1983">
        <v>1</v>
      </c>
      <c r="L1983">
        <v>0.89378100000000005</v>
      </c>
    </row>
    <row r="1984" spans="1:12" x14ac:dyDescent="0.3">
      <c r="A1984">
        <v>0.88200000000000001</v>
      </c>
      <c r="B1984">
        <v>0.5</v>
      </c>
      <c r="C1984" t="s">
        <v>17</v>
      </c>
      <c r="D1984">
        <v>1</v>
      </c>
      <c r="E1984">
        <v>0</v>
      </c>
      <c r="F1984">
        <v>0.89107800000000004</v>
      </c>
      <c r="G1984">
        <v>0.89376500000000003</v>
      </c>
      <c r="K1984">
        <v>1</v>
      </c>
      <c r="L1984">
        <v>0.89107800000000004</v>
      </c>
    </row>
    <row r="1985" spans="1:12" x14ac:dyDescent="0.3">
      <c r="A1985">
        <v>0.44400000000000001</v>
      </c>
      <c r="B1985">
        <v>0.222</v>
      </c>
      <c r="C1985" t="s">
        <v>42</v>
      </c>
      <c r="D1985">
        <v>0.5</v>
      </c>
      <c r="E1985">
        <v>0</v>
      </c>
      <c r="F1985">
        <v>0.76116300000000003</v>
      </c>
      <c r="G1985">
        <v>0.74882000000000004</v>
      </c>
      <c r="K1985">
        <v>0.5</v>
      </c>
      <c r="L1985">
        <v>0.76116300000000003</v>
      </c>
    </row>
    <row r="1986" spans="1:12" x14ac:dyDescent="0.3">
      <c r="A1986">
        <v>0.98699999999999999</v>
      </c>
      <c r="B1986">
        <v>0.66700000000000004</v>
      </c>
      <c r="C1986" t="s">
        <v>17</v>
      </c>
      <c r="D1986">
        <v>1</v>
      </c>
      <c r="E1986">
        <v>0</v>
      </c>
      <c r="F1986">
        <v>0.93129899999999999</v>
      </c>
      <c r="G1986">
        <v>0.91970499999999999</v>
      </c>
      <c r="K1986">
        <v>1</v>
      </c>
      <c r="L1986">
        <v>0.93129899999999999</v>
      </c>
    </row>
    <row r="1987" spans="1:12" x14ac:dyDescent="0.3">
      <c r="A1987">
        <v>3.6999999999999998E-2</v>
      </c>
      <c r="B1987">
        <v>0</v>
      </c>
      <c r="C1987" t="s">
        <v>46</v>
      </c>
      <c r="D1987">
        <v>0</v>
      </c>
      <c r="E1987">
        <v>0</v>
      </c>
      <c r="F1987">
        <v>0.60078600000000004</v>
      </c>
      <c r="G1987">
        <v>0.601858</v>
      </c>
      <c r="K1987">
        <v>0</v>
      </c>
      <c r="L1987">
        <v>0.60078600000000004</v>
      </c>
    </row>
    <row r="1988" spans="1:12" x14ac:dyDescent="0.3">
      <c r="A1988">
        <v>0.86499999999999999</v>
      </c>
      <c r="B1988">
        <v>0.28599999999999998</v>
      </c>
      <c r="C1988" t="s">
        <v>17</v>
      </c>
      <c r="D1988">
        <v>1</v>
      </c>
      <c r="E1988">
        <v>0</v>
      </c>
      <c r="F1988">
        <v>0.88569900000000001</v>
      </c>
      <c r="G1988">
        <v>0.87639299999999998</v>
      </c>
      <c r="K1988">
        <v>1</v>
      </c>
      <c r="L1988">
        <v>0.88569900000000001</v>
      </c>
    </row>
    <row r="1989" spans="1:12" x14ac:dyDescent="0.3">
      <c r="A1989">
        <v>0.50800000000000001</v>
      </c>
      <c r="B1989">
        <v>0.316</v>
      </c>
      <c r="C1989" t="s">
        <v>42</v>
      </c>
      <c r="D1989">
        <v>0.5</v>
      </c>
      <c r="E1989">
        <v>0</v>
      </c>
      <c r="F1989">
        <v>0.79933900000000002</v>
      </c>
      <c r="G1989">
        <v>0.80295499999999997</v>
      </c>
      <c r="K1989">
        <v>0.5</v>
      </c>
      <c r="L1989">
        <v>0.79933900000000002</v>
      </c>
    </row>
    <row r="1990" spans="1:12" x14ac:dyDescent="0.3">
      <c r="A1990">
        <v>0.108</v>
      </c>
      <c r="B1990">
        <v>0</v>
      </c>
      <c r="C1990" t="s">
        <v>46</v>
      </c>
      <c r="D1990">
        <v>0</v>
      </c>
      <c r="E1990">
        <v>0</v>
      </c>
      <c r="F1990">
        <v>0.68436200000000003</v>
      </c>
      <c r="G1990">
        <v>0.67317300000000002</v>
      </c>
      <c r="K1990">
        <v>0</v>
      </c>
      <c r="L1990">
        <v>0.68436200000000003</v>
      </c>
    </row>
    <row r="1991" spans="1:12" x14ac:dyDescent="0.3">
      <c r="A1991">
        <v>0.18</v>
      </c>
      <c r="B1991">
        <v>0</v>
      </c>
      <c r="C1991" t="s">
        <v>46</v>
      </c>
      <c r="D1991">
        <v>0</v>
      </c>
      <c r="E1991">
        <v>0</v>
      </c>
      <c r="F1991">
        <v>0.653505</v>
      </c>
      <c r="G1991">
        <v>0.65963099999999997</v>
      </c>
      <c r="K1991">
        <v>0</v>
      </c>
      <c r="L1991">
        <v>0.653505</v>
      </c>
    </row>
    <row r="1992" spans="1:12" x14ac:dyDescent="0.3">
      <c r="A1992">
        <v>0.95499999999999996</v>
      </c>
      <c r="B1992">
        <v>0.4</v>
      </c>
      <c r="C1992" t="s">
        <v>17</v>
      </c>
      <c r="D1992">
        <v>1</v>
      </c>
      <c r="E1992">
        <v>0</v>
      </c>
      <c r="F1992">
        <v>0.87604800000000005</v>
      </c>
      <c r="G1992">
        <v>0.87745200000000001</v>
      </c>
      <c r="K1992">
        <v>1</v>
      </c>
      <c r="L1992">
        <v>0.87604800000000005</v>
      </c>
    </row>
    <row r="1993" spans="1:12" x14ac:dyDescent="0.3">
      <c r="A1993">
        <v>0.31900000000000001</v>
      </c>
      <c r="B1993">
        <v>0.44400000000000001</v>
      </c>
      <c r="C1993" t="s">
        <v>42</v>
      </c>
      <c r="D1993">
        <v>0.5</v>
      </c>
      <c r="E1993">
        <v>0</v>
      </c>
      <c r="F1993">
        <v>0.76860499999999998</v>
      </c>
      <c r="G1993">
        <v>0.76792800000000006</v>
      </c>
      <c r="K1993">
        <v>0.5</v>
      </c>
      <c r="L1993">
        <v>0.76860499999999998</v>
      </c>
    </row>
    <row r="1994" spans="1:12" x14ac:dyDescent="0.3">
      <c r="A1994">
        <v>1</v>
      </c>
      <c r="B1994">
        <v>1</v>
      </c>
      <c r="C1994" t="s">
        <v>17</v>
      </c>
      <c r="D1994">
        <v>1</v>
      </c>
      <c r="E1994">
        <v>1</v>
      </c>
      <c r="F1994">
        <v>0.96655599999999997</v>
      </c>
      <c r="G1994">
        <v>0.96437099999999998</v>
      </c>
      <c r="K1994">
        <v>1</v>
      </c>
      <c r="L1994">
        <v>0.96655599999999997</v>
      </c>
    </row>
    <row r="1995" spans="1:12" x14ac:dyDescent="0.3">
      <c r="A1995">
        <v>0.20100000000000001</v>
      </c>
      <c r="B1995">
        <v>0</v>
      </c>
      <c r="C1995" t="s">
        <v>42</v>
      </c>
      <c r="D1995">
        <v>0.5</v>
      </c>
      <c r="E1995">
        <v>0</v>
      </c>
      <c r="F1995">
        <v>0.66078800000000004</v>
      </c>
      <c r="G1995">
        <v>0.66607499999999997</v>
      </c>
      <c r="K1995">
        <v>0.5</v>
      </c>
      <c r="L1995">
        <v>0.66078800000000004</v>
      </c>
    </row>
    <row r="1996" spans="1:12" x14ac:dyDescent="0.3">
      <c r="A1996">
        <v>0.86599999999999999</v>
      </c>
      <c r="B1996">
        <v>0.5</v>
      </c>
      <c r="C1996" t="s">
        <v>17</v>
      </c>
      <c r="D1996">
        <v>1</v>
      </c>
      <c r="E1996">
        <v>0</v>
      </c>
      <c r="F1996">
        <v>0.85079199999999999</v>
      </c>
      <c r="G1996">
        <v>0.84312200000000004</v>
      </c>
      <c r="K1996">
        <v>1</v>
      </c>
      <c r="L1996">
        <v>0.85079199999999999</v>
      </c>
    </row>
    <row r="1997" spans="1:12" x14ac:dyDescent="0.3">
      <c r="A1997">
        <v>0.88800000000000001</v>
      </c>
      <c r="B1997">
        <v>0.75</v>
      </c>
      <c r="C1997" t="s">
        <v>17</v>
      </c>
      <c r="D1997">
        <v>1</v>
      </c>
      <c r="E1997">
        <v>0</v>
      </c>
      <c r="F1997">
        <v>0.906663</v>
      </c>
      <c r="G1997">
        <v>0.90371299999999999</v>
      </c>
      <c r="K1997">
        <v>1</v>
      </c>
      <c r="L1997">
        <v>0.906663</v>
      </c>
    </row>
    <row r="1998" spans="1:12" x14ac:dyDescent="0.3">
      <c r="A1998">
        <v>1</v>
      </c>
      <c r="B1998">
        <v>1</v>
      </c>
      <c r="C1998" t="s">
        <v>17</v>
      </c>
      <c r="D1998">
        <v>1</v>
      </c>
      <c r="E1998">
        <v>1</v>
      </c>
      <c r="F1998">
        <v>1</v>
      </c>
      <c r="G1998">
        <v>1</v>
      </c>
      <c r="K1998">
        <v>1</v>
      </c>
      <c r="L1998">
        <v>1</v>
      </c>
    </row>
    <row r="1999" spans="1:12" x14ac:dyDescent="0.3">
      <c r="A1999">
        <v>0.76300000000000001</v>
      </c>
      <c r="B1999">
        <v>0.66700000000000004</v>
      </c>
      <c r="C1999" t="s">
        <v>17</v>
      </c>
      <c r="D1999">
        <v>1</v>
      </c>
      <c r="E1999">
        <v>0</v>
      </c>
      <c r="F1999">
        <v>0.83535999999999999</v>
      </c>
      <c r="G1999">
        <v>0.82743900000000004</v>
      </c>
      <c r="K1999">
        <v>1</v>
      </c>
      <c r="L1999">
        <v>0.83535999999999999</v>
      </c>
    </row>
    <row r="2000" spans="1:12" x14ac:dyDescent="0.3">
      <c r="A2000">
        <v>0.71499999999999997</v>
      </c>
      <c r="B2000">
        <v>0.66700000000000004</v>
      </c>
      <c r="C2000" t="s">
        <v>17</v>
      </c>
      <c r="D2000">
        <v>1</v>
      </c>
      <c r="E2000">
        <v>0</v>
      </c>
      <c r="F2000">
        <v>0.88307400000000003</v>
      </c>
      <c r="G2000">
        <v>0.88375899999999996</v>
      </c>
      <c r="K2000">
        <v>1</v>
      </c>
      <c r="L2000">
        <v>0.88307400000000003</v>
      </c>
    </row>
    <row r="2001" spans="1:12" x14ac:dyDescent="0.3">
      <c r="A2001">
        <v>1</v>
      </c>
      <c r="B2001">
        <v>1</v>
      </c>
      <c r="C2001" t="s">
        <v>17</v>
      </c>
      <c r="D2001">
        <v>1</v>
      </c>
      <c r="E2001">
        <v>1</v>
      </c>
      <c r="F2001">
        <v>1</v>
      </c>
      <c r="G2001">
        <v>1</v>
      </c>
      <c r="K2001">
        <v>1</v>
      </c>
      <c r="L2001">
        <v>1</v>
      </c>
    </row>
    <row r="2002" spans="1:12" x14ac:dyDescent="0.3">
      <c r="A2002">
        <v>0.94499999999999995</v>
      </c>
      <c r="B2002">
        <v>0.8</v>
      </c>
      <c r="C2002" t="s">
        <v>17</v>
      </c>
      <c r="D2002">
        <v>1</v>
      </c>
      <c r="E2002">
        <v>0</v>
      </c>
      <c r="F2002">
        <v>0.86080500000000004</v>
      </c>
      <c r="G2002">
        <v>0.86285500000000004</v>
      </c>
      <c r="K2002">
        <v>1</v>
      </c>
      <c r="L2002">
        <v>0.86080500000000004</v>
      </c>
    </row>
    <row r="2003" spans="1:12" x14ac:dyDescent="0.3">
      <c r="A2003">
        <v>0.93400000000000005</v>
      </c>
      <c r="B2003">
        <v>0.6</v>
      </c>
      <c r="C2003" t="s">
        <v>17</v>
      </c>
      <c r="D2003">
        <v>1</v>
      </c>
      <c r="E2003">
        <v>0</v>
      </c>
      <c r="F2003">
        <v>0.819492</v>
      </c>
      <c r="G2003">
        <v>0.83324900000000002</v>
      </c>
      <c r="K2003">
        <v>1</v>
      </c>
      <c r="L2003">
        <v>0.819492</v>
      </c>
    </row>
    <row r="2004" spans="1:12" x14ac:dyDescent="0.3">
      <c r="A2004">
        <v>0.4</v>
      </c>
      <c r="B2004">
        <v>0.28599999999999998</v>
      </c>
      <c r="C2004" t="s">
        <v>46</v>
      </c>
      <c r="D2004">
        <v>0</v>
      </c>
      <c r="E2004">
        <v>0</v>
      </c>
      <c r="F2004">
        <v>0.70103599999999999</v>
      </c>
      <c r="G2004">
        <v>0.67759599999999998</v>
      </c>
      <c r="K2004">
        <v>0</v>
      </c>
      <c r="L2004">
        <v>0.70103599999999999</v>
      </c>
    </row>
    <row r="2005" spans="1:12" x14ac:dyDescent="0.3">
      <c r="A2005">
        <v>1</v>
      </c>
      <c r="B2005">
        <v>1</v>
      </c>
      <c r="C2005" t="s">
        <v>17</v>
      </c>
      <c r="D2005">
        <v>1</v>
      </c>
      <c r="E2005">
        <v>1</v>
      </c>
      <c r="F2005">
        <v>1</v>
      </c>
      <c r="G2005">
        <v>1</v>
      </c>
      <c r="K2005">
        <v>1</v>
      </c>
      <c r="L2005">
        <v>1</v>
      </c>
    </row>
    <row r="2006" spans="1:12" x14ac:dyDescent="0.3">
      <c r="A2006">
        <v>0.88300000000000001</v>
      </c>
      <c r="B2006">
        <v>0.4</v>
      </c>
      <c r="C2006" t="s">
        <v>17</v>
      </c>
      <c r="D2006">
        <v>1</v>
      </c>
      <c r="E2006">
        <v>0</v>
      </c>
      <c r="F2006">
        <v>0.80689299999999997</v>
      </c>
      <c r="G2006">
        <v>0.80406599999999995</v>
      </c>
      <c r="K2006">
        <v>1</v>
      </c>
      <c r="L2006">
        <v>0.80689299999999997</v>
      </c>
    </row>
    <row r="2007" spans="1:12" x14ac:dyDescent="0.3">
      <c r="A2007">
        <v>0.11700000000000001</v>
      </c>
      <c r="B2007">
        <v>0.154</v>
      </c>
      <c r="C2007" t="s">
        <v>46</v>
      </c>
      <c r="D2007">
        <v>0</v>
      </c>
      <c r="E2007">
        <v>0</v>
      </c>
      <c r="F2007">
        <v>0.65252600000000005</v>
      </c>
      <c r="G2007">
        <v>0.65501699999999996</v>
      </c>
      <c r="K2007">
        <v>0</v>
      </c>
      <c r="L2007">
        <v>0.65252600000000005</v>
      </c>
    </row>
    <row r="2008" spans="1:12" x14ac:dyDescent="0.3">
      <c r="A2008">
        <v>0.96399999999999997</v>
      </c>
      <c r="B2008">
        <v>0.8</v>
      </c>
      <c r="C2008" t="s">
        <v>17</v>
      </c>
      <c r="D2008">
        <v>1</v>
      </c>
      <c r="E2008">
        <v>0</v>
      </c>
      <c r="F2008">
        <v>0.94026799999999999</v>
      </c>
      <c r="G2008">
        <v>0.92602799999999996</v>
      </c>
      <c r="K2008">
        <v>1</v>
      </c>
      <c r="L2008">
        <v>0.94026799999999999</v>
      </c>
    </row>
    <row r="2009" spans="1:12" x14ac:dyDescent="0.3">
      <c r="A2009">
        <v>0.92800000000000005</v>
      </c>
      <c r="B2009">
        <v>0.66700000000000004</v>
      </c>
      <c r="C2009" t="s">
        <v>17</v>
      </c>
      <c r="D2009">
        <v>1</v>
      </c>
      <c r="E2009">
        <v>0</v>
      </c>
      <c r="F2009">
        <v>0.88067399999999996</v>
      </c>
      <c r="G2009">
        <v>0.86240300000000003</v>
      </c>
      <c r="K2009">
        <v>1</v>
      </c>
      <c r="L2009">
        <v>0.88067399999999996</v>
      </c>
    </row>
    <row r="2010" spans="1:12" x14ac:dyDescent="0.3">
      <c r="A2010">
        <v>0.97199999999999998</v>
      </c>
      <c r="B2010">
        <v>0</v>
      </c>
      <c r="C2010" t="s">
        <v>17</v>
      </c>
      <c r="D2010">
        <v>1</v>
      </c>
      <c r="E2010">
        <v>0</v>
      </c>
      <c r="F2010">
        <v>0.89962799999999998</v>
      </c>
      <c r="G2010">
        <v>0.89379500000000001</v>
      </c>
      <c r="K2010">
        <v>1</v>
      </c>
      <c r="L2010">
        <v>0.89962799999999998</v>
      </c>
    </row>
    <row r="2011" spans="1:12" x14ac:dyDescent="0.3">
      <c r="A2011">
        <v>0.51500000000000001</v>
      </c>
      <c r="B2011">
        <v>0</v>
      </c>
      <c r="C2011" t="s">
        <v>42</v>
      </c>
      <c r="D2011">
        <v>0.5</v>
      </c>
      <c r="E2011">
        <v>0</v>
      </c>
      <c r="F2011">
        <v>0.77690800000000004</v>
      </c>
      <c r="G2011">
        <v>0.75995000000000001</v>
      </c>
      <c r="K2011">
        <v>0.5</v>
      </c>
      <c r="L2011">
        <v>0.77690800000000004</v>
      </c>
    </row>
    <row r="2012" spans="1:12" x14ac:dyDescent="0.3">
      <c r="A2012">
        <v>0.22600000000000001</v>
      </c>
      <c r="B2012">
        <v>0</v>
      </c>
      <c r="C2012" t="s">
        <v>46</v>
      </c>
      <c r="D2012">
        <v>0</v>
      </c>
      <c r="E2012">
        <v>0</v>
      </c>
      <c r="F2012">
        <v>0.53709399999999996</v>
      </c>
      <c r="G2012">
        <v>0.53844400000000003</v>
      </c>
      <c r="K2012">
        <v>0</v>
      </c>
      <c r="L2012">
        <v>0.53709399999999996</v>
      </c>
    </row>
    <row r="2013" spans="1:12" x14ac:dyDescent="0.3">
      <c r="A2013">
        <v>0.94199999999999995</v>
      </c>
      <c r="B2013">
        <v>0.8</v>
      </c>
      <c r="C2013" t="s">
        <v>17</v>
      </c>
      <c r="D2013">
        <v>1</v>
      </c>
      <c r="E2013">
        <v>0</v>
      </c>
      <c r="F2013">
        <v>0.88932</v>
      </c>
      <c r="G2013">
        <v>0.88739699999999999</v>
      </c>
      <c r="K2013">
        <v>1</v>
      </c>
      <c r="L2013">
        <v>0.88932</v>
      </c>
    </row>
    <row r="2014" spans="1:12" x14ac:dyDescent="0.3">
      <c r="A2014">
        <v>1</v>
      </c>
      <c r="B2014">
        <v>1</v>
      </c>
      <c r="C2014" t="s">
        <v>17</v>
      </c>
      <c r="D2014">
        <v>1</v>
      </c>
      <c r="E2014">
        <v>1</v>
      </c>
      <c r="F2014">
        <v>1</v>
      </c>
      <c r="G2014">
        <v>1</v>
      </c>
      <c r="K2014">
        <v>1</v>
      </c>
      <c r="L2014">
        <v>1</v>
      </c>
    </row>
    <row r="2015" spans="1:12" x14ac:dyDescent="0.3">
      <c r="A2015">
        <v>0.151</v>
      </c>
      <c r="B2015">
        <v>0</v>
      </c>
      <c r="C2015" t="s">
        <v>46</v>
      </c>
      <c r="D2015">
        <v>0</v>
      </c>
      <c r="E2015">
        <v>0</v>
      </c>
      <c r="F2015">
        <v>0.590449</v>
      </c>
      <c r="G2015">
        <v>0.59719599999999995</v>
      </c>
      <c r="K2015">
        <v>0</v>
      </c>
      <c r="L2015">
        <v>0.590449</v>
      </c>
    </row>
    <row r="2016" spans="1:12" x14ac:dyDescent="0.3">
      <c r="A2016">
        <v>0.93899999999999995</v>
      </c>
      <c r="B2016">
        <v>0</v>
      </c>
      <c r="C2016" t="s">
        <v>17</v>
      </c>
      <c r="D2016">
        <v>1</v>
      </c>
      <c r="E2016">
        <v>0</v>
      </c>
      <c r="F2016">
        <v>0.86519299999999999</v>
      </c>
      <c r="G2016">
        <v>0.84763100000000002</v>
      </c>
      <c r="K2016">
        <v>1</v>
      </c>
      <c r="L2016">
        <v>0.86519299999999999</v>
      </c>
    </row>
    <row r="2017" spans="1:12" x14ac:dyDescent="0.3">
      <c r="A2017">
        <v>0.32100000000000001</v>
      </c>
      <c r="B2017">
        <v>0</v>
      </c>
      <c r="C2017" t="s">
        <v>46</v>
      </c>
      <c r="D2017">
        <v>0</v>
      </c>
      <c r="E2017">
        <v>0</v>
      </c>
      <c r="F2017">
        <v>0.69833599999999996</v>
      </c>
      <c r="G2017">
        <v>0.70309900000000003</v>
      </c>
      <c r="K2017">
        <v>0</v>
      </c>
      <c r="L2017">
        <v>0.69833599999999996</v>
      </c>
    </row>
    <row r="2018" spans="1:12" x14ac:dyDescent="0.3">
      <c r="A2018">
        <v>0.97599999999999998</v>
      </c>
      <c r="B2018">
        <v>0.8</v>
      </c>
      <c r="C2018" t="s">
        <v>17</v>
      </c>
      <c r="D2018">
        <v>1</v>
      </c>
      <c r="E2018">
        <v>0</v>
      </c>
      <c r="F2018">
        <v>0.91800099999999996</v>
      </c>
      <c r="G2018">
        <v>0.90985199999999999</v>
      </c>
      <c r="K2018">
        <v>1</v>
      </c>
      <c r="L2018">
        <v>0.91800099999999996</v>
      </c>
    </row>
    <row r="2019" spans="1:12" x14ac:dyDescent="0.3">
      <c r="A2019">
        <v>0.114</v>
      </c>
      <c r="B2019">
        <v>0</v>
      </c>
      <c r="C2019" t="s">
        <v>46</v>
      </c>
      <c r="D2019">
        <v>0</v>
      </c>
      <c r="E2019">
        <v>0</v>
      </c>
      <c r="F2019">
        <v>0.63359799999999999</v>
      </c>
      <c r="G2019">
        <v>0.62821400000000005</v>
      </c>
      <c r="K2019">
        <v>0</v>
      </c>
      <c r="L2019">
        <v>0.63359799999999999</v>
      </c>
    </row>
    <row r="2020" spans="1:12" x14ac:dyDescent="0.3">
      <c r="A2020">
        <v>0.13</v>
      </c>
      <c r="B2020">
        <v>0</v>
      </c>
      <c r="C2020" t="s">
        <v>46</v>
      </c>
      <c r="D2020">
        <v>0</v>
      </c>
      <c r="E2020">
        <v>0</v>
      </c>
      <c r="F2020">
        <v>0.65791500000000003</v>
      </c>
      <c r="G2020">
        <v>0.66497700000000004</v>
      </c>
      <c r="K2020">
        <v>0</v>
      </c>
      <c r="L2020">
        <v>0.65791500000000003</v>
      </c>
    </row>
    <row r="2021" spans="1:12" x14ac:dyDescent="0.3">
      <c r="A2021">
        <v>0.90200000000000002</v>
      </c>
      <c r="B2021">
        <v>0.63600000000000001</v>
      </c>
      <c r="C2021" t="s">
        <v>17</v>
      </c>
      <c r="D2021">
        <v>1</v>
      </c>
      <c r="E2021">
        <v>0</v>
      </c>
      <c r="F2021">
        <v>0.87192199999999997</v>
      </c>
      <c r="G2021">
        <v>0.88032500000000002</v>
      </c>
      <c r="K2021">
        <v>1</v>
      </c>
      <c r="L2021">
        <v>0.87192199999999997</v>
      </c>
    </row>
    <row r="2022" spans="1:12" x14ac:dyDescent="0.3">
      <c r="A2022">
        <v>0.188</v>
      </c>
      <c r="B2022">
        <v>0</v>
      </c>
      <c r="C2022" t="s">
        <v>46</v>
      </c>
      <c r="D2022">
        <v>0</v>
      </c>
      <c r="E2022">
        <v>0</v>
      </c>
      <c r="F2022">
        <v>0.63935799999999998</v>
      </c>
      <c r="G2022">
        <v>0.640459</v>
      </c>
      <c r="K2022">
        <v>0</v>
      </c>
      <c r="L2022">
        <v>0.63935799999999998</v>
      </c>
    </row>
    <row r="2023" spans="1:12" x14ac:dyDescent="0.3">
      <c r="A2023">
        <v>0.755</v>
      </c>
      <c r="B2023">
        <v>0.5</v>
      </c>
      <c r="C2023" t="s">
        <v>17</v>
      </c>
      <c r="D2023">
        <v>1</v>
      </c>
      <c r="E2023">
        <v>0</v>
      </c>
      <c r="F2023">
        <v>0.86097299999999999</v>
      </c>
      <c r="G2023">
        <v>0.84813700000000003</v>
      </c>
      <c r="K2023">
        <v>1</v>
      </c>
      <c r="L2023">
        <v>0.86097299999999999</v>
      </c>
    </row>
    <row r="2024" spans="1:12" x14ac:dyDescent="0.3">
      <c r="A2024">
        <v>0.94499999999999995</v>
      </c>
      <c r="B2024">
        <v>0.64</v>
      </c>
      <c r="C2024" t="s">
        <v>17</v>
      </c>
      <c r="D2024">
        <v>1</v>
      </c>
      <c r="E2024">
        <v>0</v>
      </c>
      <c r="F2024">
        <v>0.896644</v>
      </c>
      <c r="G2024">
        <v>0.88855600000000001</v>
      </c>
      <c r="K2024">
        <v>1</v>
      </c>
      <c r="L2024">
        <v>0.896644</v>
      </c>
    </row>
    <row r="2025" spans="1:12" x14ac:dyDescent="0.3">
      <c r="A2025">
        <v>0.98899999999999999</v>
      </c>
      <c r="B2025">
        <v>0.44400000000000001</v>
      </c>
      <c r="C2025" t="s">
        <v>17</v>
      </c>
      <c r="D2025">
        <v>1</v>
      </c>
      <c r="E2025">
        <v>0</v>
      </c>
      <c r="F2025">
        <v>0.89078199999999996</v>
      </c>
      <c r="G2025">
        <v>0.88518200000000002</v>
      </c>
      <c r="K2025">
        <v>1</v>
      </c>
      <c r="L2025">
        <v>0.89078199999999996</v>
      </c>
    </row>
    <row r="2026" spans="1:12" x14ac:dyDescent="0.3">
      <c r="A2026">
        <v>0.83899999999999997</v>
      </c>
      <c r="B2026">
        <v>0.222</v>
      </c>
      <c r="C2026" t="s">
        <v>17</v>
      </c>
      <c r="D2026">
        <v>1</v>
      </c>
      <c r="E2026">
        <v>0</v>
      </c>
      <c r="F2026">
        <v>0.86404899999999996</v>
      </c>
      <c r="G2026">
        <v>0.85087400000000002</v>
      </c>
      <c r="K2026">
        <v>1</v>
      </c>
      <c r="L2026">
        <v>0.86404899999999996</v>
      </c>
    </row>
    <row r="2027" spans="1:12" x14ac:dyDescent="0.3">
      <c r="A2027">
        <v>0.98599999999999999</v>
      </c>
      <c r="B2027">
        <v>0.8</v>
      </c>
      <c r="C2027" t="s">
        <v>17</v>
      </c>
      <c r="D2027">
        <v>1</v>
      </c>
      <c r="E2027">
        <v>0</v>
      </c>
      <c r="F2027">
        <v>0.94734099999999999</v>
      </c>
      <c r="G2027">
        <v>0.94534200000000002</v>
      </c>
      <c r="K2027">
        <v>1</v>
      </c>
      <c r="L2027">
        <v>0.94734099999999999</v>
      </c>
    </row>
    <row r="2028" spans="1:12" x14ac:dyDescent="0.3">
      <c r="A2028">
        <v>0.89300000000000002</v>
      </c>
      <c r="B2028">
        <v>0.81799999999999995</v>
      </c>
      <c r="C2028" t="s">
        <v>17</v>
      </c>
      <c r="D2028">
        <v>1</v>
      </c>
      <c r="E2028">
        <v>0</v>
      </c>
      <c r="F2028">
        <v>0.94081300000000001</v>
      </c>
      <c r="G2028">
        <v>0.94105300000000003</v>
      </c>
      <c r="K2028">
        <v>1</v>
      </c>
      <c r="L2028">
        <v>0.94081300000000001</v>
      </c>
    </row>
    <row r="2029" spans="1:12" x14ac:dyDescent="0.3">
      <c r="A2029">
        <v>0.96599999999999997</v>
      </c>
      <c r="B2029">
        <v>0.36399999999999999</v>
      </c>
      <c r="C2029" t="s">
        <v>17</v>
      </c>
      <c r="D2029">
        <v>1</v>
      </c>
      <c r="E2029">
        <v>0</v>
      </c>
      <c r="F2029">
        <v>0.72048800000000002</v>
      </c>
      <c r="G2029">
        <v>0.72589899999999996</v>
      </c>
      <c r="K2029">
        <v>1</v>
      </c>
      <c r="L2029">
        <v>0.72048800000000002</v>
      </c>
    </row>
    <row r="2030" spans="1:12" x14ac:dyDescent="0.3">
      <c r="A2030">
        <v>0.96399999999999997</v>
      </c>
      <c r="B2030">
        <v>0.57099999999999995</v>
      </c>
      <c r="C2030" t="s">
        <v>17</v>
      </c>
      <c r="D2030">
        <v>1</v>
      </c>
      <c r="E2030">
        <v>0</v>
      </c>
      <c r="F2030">
        <v>0.88747299999999996</v>
      </c>
      <c r="G2030">
        <v>0.88455600000000001</v>
      </c>
      <c r="K2030">
        <v>1</v>
      </c>
      <c r="L2030">
        <v>0.88747299999999996</v>
      </c>
    </row>
    <row r="2031" spans="1:12" x14ac:dyDescent="0.3">
      <c r="A2031">
        <v>0.18</v>
      </c>
      <c r="B2031">
        <v>0.316</v>
      </c>
      <c r="C2031" t="s">
        <v>46</v>
      </c>
      <c r="D2031">
        <v>0</v>
      </c>
      <c r="E2031">
        <v>0</v>
      </c>
      <c r="F2031">
        <v>0.66481699999999999</v>
      </c>
      <c r="G2031">
        <v>0.67181299999999999</v>
      </c>
      <c r="K2031">
        <v>0</v>
      </c>
      <c r="L2031">
        <v>0.66481699999999999</v>
      </c>
    </row>
    <row r="2032" spans="1:12" x14ac:dyDescent="0.3">
      <c r="A2032">
        <v>1</v>
      </c>
      <c r="B2032">
        <v>1</v>
      </c>
      <c r="C2032" t="s">
        <v>17</v>
      </c>
      <c r="D2032">
        <v>1</v>
      </c>
      <c r="E2032">
        <v>1</v>
      </c>
      <c r="F2032">
        <v>1</v>
      </c>
      <c r="G2032">
        <v>1</v>
      </c>
      <c r="K2032">
        <v>1</v>
      </c>
      <c r="L2032">
        <v>1</v>
      </c>
    </row>
    <row r="2033" spans="1:12" x14ac:dyDescent="0.3">
      <c r="A2033">
        <v>0.54</v>
      </c>
      <c r="B2033">
        <v>0.14299999999999999</v>
      </c>
      <c r="C2033" t="s">
        <v>42</v>
      </c>
      <c r="D2033">
        <v>0.5</v>
      </c>
      <c r="E2033">
        <v>0</v>
      </c>
      <c r="F2033">
        <v>0.66389200000000004</v>
      </c>
      <c r="G2033">
        <v>0.66917199999999999</v>
      </c>
      <c r="K2033">
        <v>0.5</v>
      </c>
      <c r="L2033">
        <v>0.66389200000000004</v>
      </c>
    </row>
    <row r="2034" spans="1:12" x14ac:dyDescent="0.3">
      <c r="A2034">
        <v>0.746</v>
      </c>
      <c r="B2034">
        <v>0</v>
      </c>
      <c r="C2034" t="s">
        <v>42</v>
      </c>
      <c r="D2034">
        <v>0.5</v>
      </c>
      <c r="E2034">
        <v>0</v>
      </c>
      <c r="F2034">
        <v>0.71349799999999997</v>
      </c>
      <c r="G2034">
        <v>0.71021299999999998</v>
      </c>
      <c r="K2034">
        <v>0.5</v>
      </c>
      <c r="L2034">
        <v>0.71349799999999997</v>
      </c>
    </row>
    <row r="2035" spans="1:12" x14ac:dyDescent="0.3">
      <c r="A2035">
        <v>1</v>
      </c>
      <c r="B2035">
        <v>1</v>
      </c>
      <c r="C2035" t="s">
        <v>17</v>
      </c>
      <c r="D2035">
        <v>1</v>
      </c>
      <c r="E2035">
        <v>1</v>
      </c>
      <c r="F2035">
        <v>0.97116400000000003</v>
      </c>
      <c r="G2035">
        <v>0.96491300000000002</v>
      </c>
      <c r="K2035">
        <v>1</v>
      </c>
      <c r="L2035">
        <v>0.97116400000000003</v>
      </c>
    </row>
    <row r="2036" spans="1:12" x14ac:dyDescent="0.3">
      <c r="A2036">
        <v>0.86899999999999999</v>
      </c>
      <c r="B2036">
        <v>0.83299999999999996</v>
      </c>
      <c r="C2036" t="s">
        <v>17</v>
      </c>
      <c r="D2036">
        <v>1</v>
      </c>
      <c r="E2036">
        <v>0</v>
      </c>
      <c r="F2036">
        <v>0.88569200000000003</v>
      </c>
      <c r="G2036">
        <v>0.89466000000000001</v>
      </c>
      <c r="K2036">
        <v>1</v>
      </c>
      <c r="L2036">
        <v>0.88569200000000003</v>
      </c>
    </row>
    <row r="2037" spans="1:12" x14ac:dyDescent="0.3">
      <c r="A2037">
        <v>-2.7E-2</v>
      </c>
      <c r="B2037">
        <v>0</v>
      </c>
      <c r="C2037" t="s">
        <v>42</v>
      </c>
      <c r="D2037">
        <v>0.5</v>
      </c>
      <c r="E2037">
        <v>0</v>
      </c>
      <c r="F2037">
        <v>0.64992499999999997</v>
      </c>
      <c r="G2037">
        <v>0.64982600000000001</v>
      </c>
      <c r="K2037">
        <v>0.5</v>
      </c>
      <c r="L2037">
        <v>0.64992499999999997</v>
      </c>
    </row>
    <row r="2038" spans="1:12" x14ac:dyDescent="0.3">
      <c r="A2038">
        <v>0.92800000000000005</v>
      </c>
      <c r="B2038">
        <v>0.8</v>
      </c>
      <c r="C2038" t="s">
        <v>17</v>
      </c>
      <c r="D2038">
        <v>1</v>
      </c>
      <c r="E2038">
        <v>0</v>
      </c>
      <c r="F2038">
        <v>0.91315000000000002</v>
      </c>
      <c r="G2038">
        <v>0.91269500000000003</v>
      </c>
      <c r="K2038">
        <v>1</v>
      </c>
      <c r="L2038">
        <v>0.91315000000000002</v>
      </c>
    </row>
    <row r="2039" spans="1:12" x14ac:dyDescent="0.3">
      <c r="A2039">
        <v>0.97199999999999998</v>
      </c>
      <c r="B2039">
        <v>0</v>
      </c>
      <c r="C2039" t="s">
        <v>17</v>
      </c>
      <c r="D2039">
        <v>1</v>
      </c>
      <c r="E2039">
        <v>0</v>
      </c>
      <c r="F2039">
        <v>0.94534799999999997</v>
      </c>
      <c r="G2039">
        <v>0.94382999999999995</v>
      </c>
      <c r="K2039">
        <v>1</v>
      </c>
      <c r="L2039">
        <v>0.94534799999999997</v>
      </c>
    </row>
    <row r="2040" spans="1:12" x14ac:dyDescent="0.3">
      <c r="A2040">
        <v>0.94699999999999995</v>
      </c>
      <c r="B2040">
        <v>0.72699999999999998</v>
      </c>
      <c r="C2040" t="s">
        <v>17</v>
      </c>
      <c r="D2040">
        <v>1</v>
      </c>
      <c r="E2040">
        <v>0</v>
      </c>
      <c r="F2040">
        <v>0.95065999999999995</v>
      </c>
      <c r="G2040">
        <v>0.94998700000000003</v>
      </c>
      <c r="K2040">
        <v>1</v>
      </c>
      <c r="L2040">
        <v>0.95065999999999995</v>
      </c>
    </row>
    <row r="2041" spans="1:12" x14ac:dyDescent="0.3">
      <c r="A2041">
        <v>-9.4E-2</v>
      </c>
      <c r="B2041">
        <v>0</v>
      </c>
      <c r="C2041" t="s">
        <v>46</v>
      </c>
      <c r="D2041">
        <v>0</v>
      </c>
      <c r="E2041">
        <v>0</v>
      </c>
      <c r="F2041">
        <v>0.63178900000000004</v>
      </c>
      <c r="G2041">
        <v>0.63124999999999998</v>
      </c>
      <c r="K2041">
        <v>0</v>
      </c>
      <c r="L2041">
        <v>0.63178900000000004</v>
      </c>
    </row>
    <row r="2042" spans="1:12" x14ac:dyDescent="0.3">
      <c r="A2042">
        <v>8.8999999999999996E-2</v>
      </c>
      <c r="B2042">
        <v>0.182</v>
      </c>
      <c r="C2042" t="s">
        <v>46</v>
      </c>
      <c r="D2042">
        <v>0</v>
      </c>
      <c r="E2042">
        <v>0</v>
      </c>
      <c r="F2042">
        <v>0.653111</v>
      </c>
      <c r="G2042">
        <v>0.65329300000000001</v>
      </c>
      <c r="K2042">
        <v>0</v>
      </c>
      <c r="L2042">
        <v>0.653111</v>
      </c>
    </row>
    <row r="2043" spans="1:12" x14ac:dyDescent="0.3">
      <c r="A2043">
        <v>0.84599999999999997</v>
      </c>
      <c r="B2043">
        <v>0.16700000000000001</v>
      </c>
      <c r="C2043" t="s">
        <v>17</v>
      </c>
      <c r="D2043">
        <v>1</v>
      </c>
      <c r="E2043">
        <v>0</v>
      </c>
      <c r="F2043">
        <v>0.75676699999999997</v>
      </c>
      <c r="G2043">
        <v>0.75823700000000005</v>
      </c>
      <c r="K2043">
        <v>1</v>
      </c>
      <c r="L2043">
        <v>0.75676699999999997</v>
      </c>
    </row>
    <row r="2044" spans="1:12" x14ac:dyDescent="0.3">
      <c r="A2044">
        <v>0.54</v>
      </c>
      <c r="B2044">
        <v>0</v>
      </c>
      <c r="C2044" t="s">
        <v>42</v>
      </c>
      <c r="D2044">
        <v>0.5</v>
      </c>
      <c r="E2044">
        <v>0</v>
      </c>
      <c r="F2044">
        <v>0.68962599999999996</v>
      </c>
      <c r="G2044">
        <v>0.69831900000000002</v>
      </c>
      <c r="K2044">
        <v>0.5</v>
      </c>
      <c r="L2044">
        <v>0.68962599999999996</v>
      </c>
    </row>
    <row r="2045" spans="1:12" x14ac:dyDescent="0.3">
      <c r="A2045">
        <v>0.83799999999999997</v>
      </c>
      <c r="B2045">
        <v>0.4</v>
      </c>
      <c r="C2045" t="s">
        <v>42</v>
      </c>
      <c r="D2045">
        <v>0.5</v>
      </c>
      <c r="E2045">
        <v>0</v>
      </c>
      <c r="F2045">
        <v>0.82604500000000003</v>
      </c>
      <c r="G2045">
        <v>0.81005199999999999</v>
      </c>
      <c r="K2045">
        <v>0.5</v>
      </c>
      <c r="L2045">
        <v>0.82604500000000003</v>
      </c>
    </row>
    <row r="2046" spans="1:12" x14ac:dyDescent="0.3">
      <c r="A2046">
        <v>0.61499999999999999</v>
      </c>
      <c r="B2046">
        <v>0.6</v>
      </c>
      <c r="C2046" t="s">
        <v>17</v>
      </c>
      <c r="D2046">
        <v>1</v>
      </c>
      <c r="E2046">
        <v>0</v>
      </c>
      <c r="F2046">
        <v>0.88433899999999999</v>
      </c>
      <c r="G2046">
        <v>0.87326599999999999</v>
      </c>
      <c r="K2046">
        <v>1</v>
      </c>
      <c r="L2046">
        <v>0.88433899999999999</v>
      </c>
    </row>
    <row r="2047" spans="1:12" x14ac:dyDescent="0.3">
      <c r="A2047">
        <v>1</v>
      </c>
      <c r="B2047">
        <v>0.85699999999999998</v>
      </c>
      <c r="C2047" t="s">
        <v>17</v>
      </c>
      <c r="D2047">
        <v>1</v>
      </c>
      <c r="E2047">
        <v>0</v>
      </c>
      <c r="F2047">
        <v>0.91911799999999999</v>
      </c>
      <c r="G2047">
        <v>0.91806299999999996</v>
      </c>
      <c r="K2047">
        <v>1</v>
      </c>
      <c r="L2047">
        <v>0.91911799999999999</v>
      </c>
    </row>
    <row r="2048" spans="1:12" x14ac:dyDescent="0.3">
      <c r="A2048">
        <v>0.92400000000000004</v>
      </c>
      <c r="B2048">
        <v>0.66700000000000004</v>
      </c>
      <c r="C2048" t="s">
        <v>17</v>
      </c>
      <c r="D2048">
        <v>1</v>
      </c>
      <c r="E2048">
        <v>0</v>
      </c>
      <c r="F2048">
        <v>0.81969199999999998</v>
      </c>
      <c r="G2048">
        <v>0.82608800000000004</v>
      </c>
      <c r="K2048">
        <v>1</v>
      </c>
      <c r="L2048">
        <v>0.81969199999999998</v>
      </c>
    </row>
    <row r="2049" spans="1:12" x14ac:dyDescent="0.3">
      <c r="A2049">
        <v>0.44900000000000001</v>
      </c>
      <c r="B2049">
        <v>0</v>
      </c>
      <c r="C2049" t="s">
        <v>46</v>
      </c>
      <c r="D2049">
        <v>0</v>
      </c>
      <c r="E2049">
        <v>0</v>
      </c>
      <c r="F2049">
        <v>0.68428100000000003</v>
      </c>
      <c r="G2049">
        <v>0.68656600000000001</v>
      </c>
      <c r="K2049">
        <v>0</v>
      </c>
      <c r="L2049">
        <v>0.68428100000000003</v>
      </c>
    </row>
    <row r="2050" spans="1:12" x14ac:dyDescent="0.3">
      <c r="A2050">
        <v>0.46400000000000002</v>
      </c>
      <c r="B2050">
        <v>0.46200000000000002</v>
      </c>
      <c r="C2050" t="s">
        <v>17</v>
      </c>
      <c r="D2050">
        <v>1</v>
      </c>
      <c r="E2050">
        <v>0</v>
      </c>
      <c r="F2050">
        <v>0.71063799999999999</v>
      </c>
      <c r="G2050">
        <v>0.71471499999999999</v>
      </c>
      <c r="K2050">
        <v>1</v>
      </c>
      <c r="L2050">
        <v>0.71063799999999999</v>
      </c>
    </row>
    <row r="2051" spans="1:12" x14ac:dyDescent="0.3">
      <c r="A2051">
        <v>0.71399999999999997</v>
      </c>
      <c r="B2051">
        <v>0.5</v>
      </c>
      <c r="C2051" t="s">
        <v>17</v>
      </c>
      <c r="D2051">
        <v>1</v>
      </c>
      <c r="E2051">
        <v>0</v>
      </c>
      <c r="F2051">
        <v>0.84321100000000004</v>
      </c>
      <c r="G2051">
        <v>0.83889599999999998</v>
      </c>
      <c r="K2051">
        <v>1</v>
      </c>
      <c r="L2051">
        <v>0.84321100000000004</v>
      </c>
    </row>
    <row r="2052" spans="1:12" x14ac:dyDescent="0.3">
      <c r="A2052">
        <v>0.73</v>
      </c>
      <c r="B2052">
        <v>0</v>
      </c>
      <c r="C2052" t="s">
        <v>46</v>
      </c>
      <c r="D2052">
        <v>0</v>
      </c>
      <c r="E2052">
        <v>0</v>
      </c>
      <c r="F2052">
        <v>0.76675800000000005</v>
      </c>
      <c r="G2052">
        <v>0.78219099999999997</v>
      </c>
      <c r="K2052">
        <v>0</v>
      </c>
      <c r="L2052">
        <v>0.76675800000000005</v>
      </c>
    </row>
    <row r="2053" spans="1:12" x14ac:dyDescent="0.3">
      <c r="A2053">
        <v>0.56599999999999995</v>
      </c>
      <c r="B2053">
        <v>0</v>
      </c>
      <c r="C2053" t="s">
        <v>42</v>
      </c>
      <c r="D2053">
        <v>0.5</v>
      </c>
      <c r="E2053">
        <v>0</v>
      </c>
      <c r="F2053">
        <v>0.69369999999999998</v>
      </c>
      <c r="G2053">
        <v>0.68926900000000002</v>
      </c>
      <c r="K2053">
        <v>0.5</v>
      </c>
      <c r="L2053">
        <v>0.69369999999999998</v>
      </c>
    </row>
    <row r="2054" spans="1:12" x14ac:dyDescent="0.3">
      <c r="A2054">
        <v>0.61599999999999999</v>
      </c>
      <c r="B2054">
        <v>0</v>
      </c>
      <c r="C2054" t="s">
        <v>46</v>
      </c>
      <c r="D2054">
        <v>0</v>
      </c>
      <c r="E2054">
        <v>0</v>
      </c>
      <c r="F2054">
        <v>0.69576099999999996</v>
      </c>
      <c r="G2054">
        <v>0.70120000000000005</v>
      </c>
      <c r="K2054">
        <v>0</v>
      </c>
      <c r="L2054">
        <v>0.69576099999999996</v>
      </c>
    </row>
    <row r="2055" spans="1:12" x14ac:dyDescent="0.3">
      <c r="A2055">
        <v>0.48099999999999998</v>
      </c>
      <c r="B2055">
        <v>0</v>
      </c>
      <c r="C2055" t="s">
        <v>46</v>
      </c>
      <c r="D2055">
        <v>0</v>
      </c>
      <c r="E2055">
        <v>0</v>
      </c>
      <c r="F2055">
        <v>0.67962100000000003</v>
      </c>
      <c r="G2055">
        <v>0.68479800000000002</v>
      </c>
      <c r="K2055">
        <v>0</v>
      </c>
      <c r="L2055">
        <v>0.67962100000000003</v>
      </c>
    </row>
    <row r="2056" spans="1:12" x14ac:dyDescent="0.3">
      <c r="A2056">
        <v>0.63600000000000001</v>
      </c>
      <c r="B2056">
        <v>0.222</v>
      </c>
      <c r="C2056" t="s">
        <v>42</v>
      </c>
      <c r="D2056">
        <v>0.5</v>
      </c>
      <c r="E2056">
        <v>0</v>
      </c>
      <c r="F2056">
        <v>0.77476199999999995</v>
      </c>
      <c r="G2056">
        <v>0.778729</v>
      </c>
      <c r="K2056">
        <v>0.5</v>
      </c>
      <c r="L2056">
        <v>0.77476199999999995</v>
      </c>
    </row>
    <row r="2057" spans="1:12" x14ac:dyDescent="0.3">
      <c r="A2057">
        <v>0.56799999999999995</v>
      </c>
      <c r="B2057">
        <v>0</v>
      </c>
      <c r="C2057" t="s">
        <v>42</v>
      </c>
      <c r="D2057">
        <v>0.5</v>
      </c>
      <c r="E2057">
        <v>0</v>
      </c>
      <c r="F2057">
        <v>0.73073100000000002</v>
      </c>
      <c r="G2057">
        <v>0.73320099999999999</v>
      </c>
      <c r="K2057">
        <v>0.5</v>
      </c>
      <c r="L2057">
        <v>0.73073100000000002</v>
      </c>
    </row>
    <row r="2058" spans="1:12" x14ac:dyDescent="0.3">
      <c r="A2058">
        <v>0.28100000000000003</v>
      </c>
      <c r="B2058">
        <v>0</v>
      </c>
      <c r="C2058" t="s">
        <v>46</v>
      </c>
      <c r="D2058">
        <v>0</v>
      </c>
      <c r="E2058">
        <v>0</v>
      </c>
      <c r="F2058">
        <v>0.68126200000000003</v>
      </c>
      <c r="G2058">
        <v>0.68340299999999998</v>
      </c>
      <c r="K2058">
        <v>0</v>
      </c>
      <c r="L2058">
        <v>0.68126200000000003</v>
      </c>
    </row>
    <row r="2059" spans="1:12" x14ac:dyDescent="0.3">
      <c r="A2059">
        <v>1</v>
      </c>
      <c r="B2059">
        <v>1</v>
      </c>
      <c r="C2059" t="s">
        <v>17</v>
      </c>
      <c r="D2059">
        <v>1</v>
      </c>
      <c r="E2059">
        <v>1</v>
      </c>
      <c r="F2059">
        <v>0.96835000000000004</v>
      </c>
      <c r="G2059">
        <v>0.97062999999999999</v>
      </c>
      <c r="K2059">
        <v>1</v>
      </c>
      <c r="L2059">
        <v>0.96835000000000004</v>
      </c>
    </row>
    <row r="2060" spans="1:12" x14ac:dyDescent="0.3">
      <c r="A2060">
        <v>1</v>
      </c>
      <c r="B2060">
        <v>1</v>
      </c>
      <c r="C2060" t="s">
        <v>17</v>
      </c>
      <c r="D2060">
        <v>1</v>
      </c>
      <c r="E2060">
        <v>1</v>
      </c>
      <c r="F2060">
        <v>0.94377900000000003</v>
      </c>
      <c r="G2060">
        <v>0.94369099999999995</v>
      </c>
      <c r="K2060">
        <v>1</v>
      </c>
      <c r="L2060">
        <v>0.94377900000000003</v>
      </c>
    </row>
    <row r="2061" spans="1:12" x14ac:dyDescent="0.3">
      <c r="A2061">
        <v>0.98599999999999999</v>
      </c>
      <c r="B2061">
        <v>0.33300000000000002</v>
      </c>
      <c r="C2061" t="s">
        <v>17</v>
      </c>
      <c r="D2061">
        <v>1</v>
      </c>
      <c r="E2061">
        <v>0</v>
      </c>
      <c r="F2061">
        <v>0.83901899999999996</v>
      </c>
      <c r="G2061">
        <v>0.83116800000000002</v>
      </c>
      <c r="K2061">
        <v>1</v>
      </c>
      <c r="L2061">
        <v>0.83901899999999996</v>
      </c>
    </row>
    <row r="2062" spans="1:12" x14ac:dyDescent="0.3">
      <c r="A2062">
        <v>2.3E-2</v>
      </c>
      <c r="B2062">
        <v>0</v>
      </c>
      <c r="C2062" t="s">
        <v>42</v>
      </c>
      <c r="D2062">
        <v>0.5</v>
      </c>
      <c r="E2062">
        <v>0</v>
      </c>
      <c r="F2062">
        <v>0.53281199999999995</v>
      </c>
      <c r="G2062">
        <v>0.52910299999999999</v>
      </c>
      <c r="K2062">
        <v>0.5</v>
      </c>
      <c r="L2062">
        <v>0.53281199999999995</v>
      </c>
    </row>
    <row r="2063" spans="1:12" x14ac:dyDescent="0.3">
      <c r="A2063">
        <v>0.95</v>
      </c>
      <c r="B2063">
        <v>0.71399999999999997</v>
      </c>
      <c r="C2063" t="s">
        <v>17</v>
      </c>
      <c r="D2063">
        <v>1</v>
      </c>
      <c r="E2063">
        <v>0</v>
      </c>
      <c r="F2063">
        <v>0.89321899999999999</v>
      </c>
      <c r="G2063">
        <v>0.88608500000000001</v>
      </c>
      <c r="K2063">
        <v>1</v>
      </c>
      <c r="L2063">
        <v>0.89321899999999999</v>
      </c>
    </row>
    <row r="2064" spans="1:12" x14ac:dyDescent="0.3">
      <c r="A2064">
        <v>0.161</v>
      </c>
      <c r="B2064">
        <v>9.0999999999999998E-2</v>
      </c>
      <c r="C2064" t="s">
        <v>46</v>
      </c>
      <c r="D2064">
        <v>0</v>
      </c>
      <c r="E2064">
        <v>0</v>
      </c>
      <c r="F2064">
        <v>0.63020500000000002</v>
      </c>
      <c r="G2064">
        <v>0.62890800000000002</v>
      </c>
      <c r="K2064">
        <v>0</v>
      </c>
      <c r="L2064">
        <v>0.63020500000000002</v>
      </c>
    </row>
    <row r="2065" spans="1:12" x14ac:dyDescent="0.3">
      <c r="A2065">
        <v>1</v>
      </c>
      <c r="B2065">
        <v>1</v>
      </c>
      <c r="C2065" t="s">
        <v>17</v>
      </c>
      <c r="D2065">
        <v>1</v>
      </c>
      <c r="E2065">
        <v>1</v>
      </c>
      <c r="F2065">
        <v>0.97746999999999995</v>
      </c>
      <c r="G2065">
        <v>0.97173500000000002</v>
      </c>
      <c r="K2065">
        <v>1</v>
      </c>
      <c r="L2065">
        <v>0.97746999999999995</v>
      </c>
    </row>
    <row r="2066" spans="1:12" x14ac:dyDescent="0.3">
      <c r="A2066">
        <v>1</v>
      </c>
      <c r="B2066">
        <v>1</v>
      </c>
      <c r="C2066" t="s">
        <v>17</v>
      </c>
      <c r="D2066">
        <v>1</v>
      </c>
      <c r="E2066">
        <v>1</v>
      </c>
      <c r="F2066">
        <v>0.97746999999999995</v>
      </c>
      <c r="G2066">
        <v>0.97173500000000002</v>
      </c>
      <c r="K2066">
        <v>1</v>
      </c>
      <c r="L2066">
        <v>0.97746999999999995</v>
      </c>
    </row>
    <row r="2067" spans="1:12" x14ac:dyDescent="0.3">
      <c r="A2067">
        <v>0.878</v>
      </c>
      <c r="B2067">
        <v>0.75900000000000001</v>
      </c>
      <c r="C2067" t="s">
        <v>17</v>
      </c>
      <c r="D2067">
        <v>1</v>
      </c>
      <c r="E2067">
        <v>0</v>
      </c>
      <c r="F2067">
        <v>0.89228700000000005</v>
      </c>
      <c r="G2067">
        <v>0.89509899999999998</v>
      </c>
      <c r="K2067">
        <v>1</v>
      </c>
      <c r="L2067">
        <v>0.89228700000000005</v>
      </c>
    </row>
    <row r="2068" spans="1:12" x14ac:dyDescent="0.3">
      <c r="A2068">
        <v>0.32300000000000001</v>
      </c>
      <c r="B2068">
        <v>0</v>
      </c>
      <c r="C2068" t="s">
        <v>42</v>
      </c>
      <c r="D2068">
        <v>0.5</v>
      </c>
      <c r="E2068">
        <v>0</v>
      </c>
      <c r="F2068">
        <v>0.646872</v>
      </c>
      <c r="G2068">
        <v>0.659057</v>
      </c>
      <c r="K2068">
        <v>0.5</v>
      </c>
      <c r="L2068">
        <v>0.646872</v>
      </c>
    </row>
    <row r="2069" spans="1:12" x14ac:dyDescent="0.3">
      <c r="A2069">
        <v>0.90800000000000003</v>
      </c>
      <c r="B2069">
        <v>0.5</v>
      </c>
      <c r="C2069" t="s">
        <v>42</v>
      </c>
      <c r="D2069">
        <v>0.5</v>
      </c>
      <c r="E2069">
        <v>0</v>
      </c>
      <c r="F2069">
        <v>0.88503200000000004</v>
      </c>
      <c r="G2069">
        <v>0.89180999999999999</v>
      </c>
      <c r="K2069">
        <v>0.5</v>
      </c>
      <c r="L2069">
        <v>0.88503200000000004</v>
      </c>
    </row>
    <row r="2070" spans="1:12" x14ac:dyDescent="0.3">
      <c r="A2070">
        <v>0.49299999999999999</v>
      </c>
      <c r="B2070">
        <v>0</v>
      </c>
      <c r="C2070" t="s">
        <v>42</v>
      </c>
      <c r="D2070">
        <v>0.5</v>
      </c>
      <c r="E2070">
        <v>0</v>
      </c>
      <c r="F2070">
        <v>0.81303700000000001</v>
      </c>
      <c r="G2070">
        <v>0.804813</v>
      </c>
      <c r="K2070">
        <v>0.5</v>
      </c>
      <c r="L2070">
        <v>0.81303700000000001</v>
      </c>
    </row>
    <row r="2071" spans="1:12" x14ac:dyDescent="0.3">
      <c r="A2071">
        <v>0.62</v>
      </c>
      <c r="B2071">
        <v>0.33300000000000002</v>
      </c>
      <c r="C2071" t="s">
        <v>42</v>
      </c>
      <c r="D2071">
        <v>0.5</v>
      </c>
      <c r="E2071">
        <v>0</v>
      </c>
      <c r="F2071">
        <v>0.85951</v>
      </c>
      <c r="G2071">
        <v>0.85189000000000004</v>
      </c>
      <c r="K2071">
        <v>0.5</v>
      </c>
      <c r="L2071">
        <v>0.85951</v>
      </c>
    </row>
    <row r="2072" spans="1:12" x14ac:dyDescent="0.3">
      <c r="A2072">
        <v>0.55400000000000005</v>
      </c>
      <c r="B2072">
        <v>0.1</v>
      </c>
      <c r="C2072" t="s">
        <v>46</v>
      </c>
      <c r="D2072">
        <v>0</v>
      </c>
      <c r="E2072">
        <v>0</v>
      </c>
      <c r="F2072">
        <v>0.69090700000000005</v>
      </c>
      <c r="G2072">
        <v>0.70043100000000003</v>
      </c>
      <c r="K2072">
        <v>0</v>
      </c>
      <c r="L2072">
        <v>0.69090700000000005</v>
      </c>
    </row>
    <row r="2073" spans="1:12" x14ac:dyDescent="0.3">
      <c r="A2073">
        <v>0.82499999999999996</v>
      </c>
      <c r="B2073">
        <v>0.57099999999999995</v>
      </c>
      <c r="C2073" t="s">
        <v>17</v>
      </c>
      <c r="D2073">
        <v>1</v>
      </c>
      <c r="E2073">
        <v>0</v>
      </c>
      <c r="F2073">
        <v>0.91293500000000005</v>
      </c>
      <c r="G2073">
        <v>0.87733300000000003</v>
      </c>
      <c r="K2073">
        <v>1</v>
      </c>
      <c r="L2073">
        <v>0.91293500000000005</v>
      </c>
    </row>
    <row r="2074" spans="1:12" x14ac:dyDescent="0.3">
      <c r="A2074">
        <v>0.95099999999999996</v>
      </c>
      <c r="B2074">
        <v>0.54500000000000004</v>
      </c>
      <c r="C2074" t="s">
        <v>17</v>
      </c>
      <c r="D2074">
        <v>1</v>
      </c>
      <c r="E2074">
        <v>0</v>
      </c>
      <c r="F2074">
        <v>0.91908999999999996</v>
      </c>
      <c r="G2074">
        <v>0.91907300000000003</v>
      </c>
      <c r="K2074">
        <v>1</v>
      </c>
      <c r="L2074">
        <v>0.91908999999999996</v>
      </c>
    </row>
    <row r="2075" spans="1:12" x14ac:dyDescent="0.3">
      <c r="A2075">
        <v>0.56000000000000005</v>
      </c>
      <c r="B2075">
        <v>0.154</v>
      </c>
      <c r="C2075" t="s">
        <v>42</v>
      </c>
      <c r="D2075">
        <v>0.5</v>
      </c>
      <c r="E2075">
        <v>0</v>
      </c>
      <c r="F2075">
        <v>0.68270900000000001</v>
      </c>
      <c r="G2075">
        <v>0.67703599999999997</v>
      </c>
      <c r="K2075">
        <v>0.5</v>
      </c>
      <c r="L2075">
        <v>0.68270900000000001</v>
      </c>
    </row>
    <row r="2076" spans="1:12" x14ac:dyDescent="0.3">
      <c r="A2076">
        <v>0.82199999999999995</v>
      </c>
      <c r="B2076">
        <v>0.16700000000000001</v>
      </c>
      <c r="C2076" t="s">
        <v>17</v>
      </c>
      <c r="D2076">
        <v>1</v>
      </c>
      <c r="E2076">
        <v>0</v>
      </c>
      <c r="F2076">
        <v>0.78403900000000004</v>
      </c>
      <c r="G2076">
        <v>0.77786500000000003</v>
      </c>
      <c r="K2076">
        <v>1</v>
      </c>
      <c r="L2076">
        <v>0.78403900000000004</v>
      </c>
    </row>
    <row r="2077" spans="1:12" x14ac:dyDescent="0.3">
      <c r="A2077">
        <v>0.65100000000000002</v>
      </c>
      <c r="B2077">
        <v>0.5</v>
      </c>
      <c r="C2077" t="s">
        <v>17</v>
      </c>
      <c r="D2077">
        <v>1</v>
      </c>
      <c r="E2077">
        <v>0</v>
      </c>
      <c r="F2077">
        <v>0.81013800000000002</v>
      </c>
      <c r="G2077">
        <v>0.82944899999999999</v>
      </c>
      <c r="K2077">
        <v>1</v>
      </c>
      <c r="L2077">
        <v>0.81013800000000002</v>
      </c>
    </row>
    <row r="2078" spans="1:12" x14ac:dyDescent="0.3">
      <c r="A2078">
        <v>0.96699999999999997</v>
      </c>
      <c r="B2078">
        <v>0.88900000000000001</v>
      </c>
      <c r="C2078" t="s">
        <v>17</v>
      </c>
      <c r="D2078">
        <v>1</v>
      </c>
      <c r="E2078">
        <v>0</v>
      </c>
      <c r="F2078">
        <v>0.94371099999999997</v>
      </c>
      <c r="G2078">
        <v>0.94513100000000005</v>
      </c>
      <c r="K2078">
        <v>1</v>
      </c>
      <c r="L2078">
        <v>0.94371099999999997</v>
      </c>
    </row>
    <row r="2079" spans="1:12" x14ac:dyDescent="0.3">
      <c r="A2079">
        <v>0.47499999999999998</v>
      </c>
      <c r="B2079">
        <v>0</v>
      </c>
      <c r="C2079" t="s">
        <v>46</v>
      </c>
      <c r="D2079">
        <v>0</v>
      </c>
      <c r="E2079">
        <v>0</v>
      </c>
      <c r="F2079">
        <v>0.73046699999999998</v>
      </c>
      <c r="G2079">
        <v>0.73085299999999997</v>
      </c>
      <c r="K2079">
        <v>0</v>
      </c>
      <c r="L2079">
        <v>0.73046699999999998</v>
      </c>
    </row>
    <row r="2080" spans="1:12" x14ac:dyDescent="0.3">
      <c r="A2080">
        <v>1</v>
      </c>
      <c r="B2080">
        <v>1</v>
      </c>
      <c r="C2080" t="s">
        <v>17</v>
      </c>
      <c r="D2080">
        <v>1</v>
      </c>
      <c r="E2080">
        <v>1</v>
      </c>
      <c r="F2080">
        <v>1</v>
      </c>
      <c r="G2080">
        <v>1</v>
      </c>
      <c r="K2080">
        <v>1</v>
      </c>
      <c r="L2080">
        <v>1</v>
      </c>
    </row>
    <row r="2081" spans="1:12" x14ac:dyDescent="0.3">
      <c r="A2081">
        <v>0.99399999999999999</v>
      </c>
      <c r="B2081">
        <v>0.71399999999999997</v>
      </c>
      <c r="C2081" t="s">
        <v>17</v>
      </c>
      <c r="D2081">
        <v>1</v>
      </c>
      <c r="E2081">
        <v>0</v>
      </c>
      <c r="F2081">
        <v>0.94306400000000001</v>
      </c>
      <c r="G2081">
        <v>0.93998499999999996</v>
      </c>
      <c r="K2081">
        <v>1</v>
      </c>
      <c r="L2081">
        <v>0.94306400000000001</v>
      </c>
    </row>
    <row r="2082" spans="1:12" x14ac:dyDescent="0.3">
      <c r="A2082">
        <v>0.88700000000000001</v>
      </c>
      <c r="B2082">
        <v>0.33300000000000002</v>
      </c>
      <c r="C2082" t="s">
        <v>17</v>
      </c>
      <c r="D2082">
        <v>1</v>
      </c>
      <c r="E2082">
        <v>0</v>
      </c>
      <c r="F2082">
        <v>0.86109500000000005</v>
      </c>
      <c r="G2082">
        <v>0.84358100000000003</v>
      </c>
      <c r="K2082">
        <v>1</v>
      </c>
      <c r="L2082">
        <v>0.86109500000000005</v>
      </c>
    </row>
    <row r="2083" spans="1:12" x14ac:dyDescent="0.3">
      <c r="A2083">
        <v>0.98799999999999999</v>
      </c>
      <c r="B2083">
        <v>0.66700000000000004</v>
      </c>
      <c r="C2083" t="s">
        <v>17</v>
      </c>
      <c r="D2083">
        <v>1</v>
      </c>
      <c r="E2083">
        <v>0</v>
      </c>
      <c r="F2083">
        <v>0.90027199999999996</v>
      </c>
      <c r="G2083">
        <v>0.90179200000000004</v>
      </c>
      <c r="K2083">
        <v>1</v>
      </c>
      <c r="L2083">
        <v>0.90027199999999996</v>
      </c>
    </row>
    <row r="2084" spans="1:12" x14ac:dyDescent="0.3">
      <c r="A2084">
        <v>0.97899999999999998</v>
      </c>
      <c r="B2084">
        <v>0.5</v>
      </c>
      <c r="C2084" t="s">
        <v>17</v>
      </c>
      <c r="D2084">
        <v>1</v>
      </c>
      <c r="E2084">
        <v>0</v>
      </c>
      <c r="F2084">
        <v>0.93623800000000001</v>
      </c>
      <c r="G2084">
        <v>0.93494299999999997</v>
      </c>
      <c r="K2084">
        <v>1</v>
      </c>
      <c r="L2084">
        <v>0.93623800000000001</v>
      </c>
    </row>
    <row r="2085" spans="1:12" x14ac:dyDescent="0.3">
      <c r="A2085">
        <v>0.73699999999999999</v>
      </c>
      <c r="B2085">
        <v>0.4</v>
      </c>
      <c r="C2085" t="s">
        <v>42</v>
      </c>
      <c r="D2085">
        <v>0.5</v>
      </c>
      <c r="E2085">
        <v>0</v>
      </c>
      <c r="F2085">
        <v>0.82101599999999997</v>
      </c>
      <c r="G2085">
        <v>0.81713899999999995</v>
      </c>
      <c r="K2085">
        <v>0.5</v>
      </c>
      <c r="L2085">
        <v>0.82101599999999997</v>
      </c>
    </row>
    <row r="2086" spans="1:12" x14ac:dyDescent="0.3">
      <c r="A2086">
        <v>0.94899999999999995</v>
      </c>
      <c r="B2086">
        <v>0.54500000000000004</v>
      </c>
      <c r="C2086" t="s">
        <v>17</v>
      </c>
      <c r="D2086">
        <v>1</v>
      </c>
      <c r="E2086">
        <v>0</v>
      </c>
      <c r="F2086">
        <v>0.88036300000000001</v>
      </c>
      <c r="G2086">
        <v>0.87230399999999997</v>
      </c>
      <c r="K2086">
        <v>1</v>
      </c>
      <c r="L2086">
        <v>0.88036300000000001</v>
      </c>
    </row>
    <row r="2087" spans="1:12" x14ac:dyDescent="0.3">
      <c r="A2087">
        <v>0.69799999999999995</v>
      </c>
      <c r="B2087">
        <v>0.4</v>
      </c>
      <c r="C2087" t="s">
        <v>17</v>
      </c>
      <c r="D2087">
        <v>1</v>
      </c>
      <c r="E2087">
        <v>0</v>
      </c>
      <c r="F2087">
        <v>0.831349</v>
      </c>
      <c r="G2087">
        <v>0.82056300000000004</v>
      </c>
      <c r="K2087">
        <v>1</v>
      </c>
      <c r="L2087">
        <v>0.831349</v>
      </c>
    </row>
    <row r="2088" spans="1:12" x14ac:dyDescent="0.3">
      <c r="A2088">
        <v>0.99299999999999999</v>
      </c>
      <c r="B2088">
        <v>0.75</v>
      </c>
      <c r="C2088" t="s">
        <v>17</v>
      </c>
      <c r="D2088">
        <v>1</v>
      </c>
      <c r="E2088">
        <v>0</v>
      </c>
      <c r="F2088">
        <v>0.97308099999999997</v>
      </c>
      <c r="G2088">
        <v>0.96722699999999995</v>
      </c>
      <c r="K2088">
        <v>1</v>
      </c>
      <c r="L2088">
        <v>0.97308099999999997</v>
      </c>
    </row>
    <row r="2089" spans="1:12" x14ac:dyDescent="0.3">
      <c r="A2089">
        <v>0.48899999999999999</v>
      </c>
      <c r="B2089">
        <v>0</v>
      </c>
      <c r="C2089" t="s">
        <v>42</v>
      </c>
      <c r="D2089">
        <v>0.5</v>
      </c>
      <c r="E2089">
        <v>0</v>
      </c>
      <c r="F2089">
        <v>0.62487700000000002</v>
      </c>
      <c r="G2089">
        <v>0.63046800000000003</v>
      </c>
      <c r="K2089">
        <v>0.5</v>
      </c>
      <c r="L2089">
        <v>0.62487700000000002</v>
      </c>
    </row>
    <row r="2090" spans="1:12" x14ac:dyDescent="0.3">
      <c r="A2090">
        <v>0.753</v>
      </c>
      <c r="B2090">
        <v>0.66700000000000004</v>
      </c>
      <c r="C2090" t="s">
        <v>17</v>
      </c>
      <c r="D2090">
        <v>1</v>
      </c>
      <c r="E2090">
        <v>0</v>
      </c>
      <c r="F2090">
        <v>0.88756699999999999</v>
      </c>
      <c r="G2090">
        <v>0.87829400000000002</v>
      </c>
      <c r="K2090">
        <v>1</v>
      </c>
      <c r="L2090">
        <v>0.88756699999999999</v>
      </c>
    </row>
    <row r="2091" spans="1:12" x14ac:dyDescent="0.3">
      <c r="A2091">
        <v>0.97899999999999998</v>
      </c>
      <c r="B2091">
        <v>0.8</v>
      </c>
      <c r="C2091" t="s">
        <v>17</v>
      </c>
      <c r="D2091">
        <v>1</v>
      </c>
      <c r="E2091">
        <v>0</v>
      </c>
      <c r="F2091">
        <v>0.92021600000000003</v>
      </c>
      <c r="G2091">
        <v>0.92017300000000002</v>
      </c>
      <c r="K2091">
        <v>1</v>
      </c>
      <c r="L2091">
        <v>0.92021600000000003</v>
      </c>
    </row>
    <row r="2092" spans="1:12" x14ac:dyDescent="0.3">
      <c r="A2092">
        <v>0.89900000000000002</v>
      </c>
      <c r="B2092">
        <v>0.51900000000000002</v>
      </c>
      <c r="C2092" t="s">
        <v>17</v>
      </c>
      <c r="D2092">
        <v>1</v>
      </c>
      <c r="E2092">
        <v>0</v>
      </c>
      <c r="F2092">
        <v>0.83370299999999997</v>
      </c>
      <c r="G2092">
        <v>0.837754</v>
      </c>
      <c r="K2092">
        <v>1</v>
      </c>
      <c r="L2092">
        <v>0.83370299999999997</v>
      </c>
    </row>
    <row r="2093" spans="1:12" x14ac:dyDescent="0.3">
      <c r="A2093">
        <v>0.59799999999999998</v>
      </c>
      <c r="B2093">
        <v>0.54500000000000004</v>
      </c>
      <c r="C2093" t="s">
        <v>46</v>
      </c>
      <c r="D2093">
        <v>0</v>
      </c>
      <c r="E2093">
        <v>0</v>
      </c>
      <c r="F2093">
        <v>0.82932700000000004</v>
      </c>
      <c r="G2093">
        <v>0.816164</v>
      </c>
      <c r="K2093">
        <v>0</v>
      </c>
      <c r="L2093">
        <v>0.82932700000000004</v>
      </c>
    </row>
    <row r="2094" spans="1:12" x14ac:dyDescent="0.3">
      <c r="A2094">
        <v>1</v>
      </c>
      <c r="B2094">
        <v>1</v>
      </c>
      <c r="C2094" t="s">
        <v>17</v>
      </c>
      <c r="D2094">
        <v>1</v>
      </c>
      <c r="E2094">
        <v>1</v>
      </c>
      <c r="F2094">
        <v>1</v>
      </c>
      <c r="G2094">
        <v>1</v>
      </c>
      <c r="K2094">
        <v>1</v>
      </c>
      <c r="L2094">
        <v>1</v>
      </c>
    </row>
    <row r="2095" spans="1:12" x14ac:dyDescent="0.3">
      <c r="A2095">
        <v>0.5</v>
      </c>
      <c r="B2095">
        <v>0.28599999999999998</v>
      </c>
      <c r="C2095" t="s">
        <v>42</v>
      </c>
      <c r="D2095">
        <v>0.5</v>
      </c>
      <c r="E2095">
        <v>0</v>
      </c>
      <c r="F2095">
        <v>0.60552499999999998</v>
      </c>
      <c r="G2095">
        <v>0.60758299999999998</v>
      </c>
      <c r="K2095">
        <v>0.5</v>
      </c>
      <c r="L2095">
        <v>0.60552499999999998</v>
      </c>
    </row>
    <row r="2096" spans="1:12" x14ac:dyDescent="0.3">
      <c r="A2096">
        <v>0.41</v>
      </c>
      <c r="B2096">
        <v>0</v>
      </c>
      <c r="C2096" t="s">
        <v>46</v>
      </c>
      <c r="D2096">
        <v>0</v>
      </c>
      <c r="E2096">
        <v>0</v>
      </c>
      <c r="F2096">
        <v>0.60204000000000002</v>
      </c>
      <c r="G2096">
        <v>0.60904700000000001</v>
      </c>
      <c r="K2096">
        <v>0</v>
      </c>
      <c r="L2096">
        <v>0.60204000000000002</v>
      </c>
    </row>
    <row r="2097" spans="1:12" x14ac:dyDescent="0.3">
      <c r="A2097">
        <v>0.50900000000000001</v>
      </c>
      <c r="B2097">
        <v>0</v>
      </c>
      <c r="C2097" t="s">
        <v>42</v>
      </c>
      <c r="D2097">
        <v>0.5</v>
      </c>
      <c r="E2097">
        <v>0</v>
      </c>
      <c r="F2097">
        <v>0.77865300000000004</v>
      </c>
      <c r="G2097">
        <v>0.77802700000000002</v>
      </c>
      <c r="K2097">
        <v>0.5</v>
      </c>
      <c r="L2097">
        <v>0.77865300000000004</v>
      </c>
    </row>
    <row r="2098" spans="1:12" x14ac:dyDescent="0.3">
      <c r="A2098">
        <v>0.98199999999999998</v>
      </c>
      <c r="B2098">
        <v>0.47099999999999997</v>
      </c>
      <c r="C2098" t="s">
        <v>17</v>
      </c>
      <c r="D2098">
        <v>1</v>
      </c>
      <c r="E2098">
        <v>0</v>
      </c>
      <c r="F2098">
        <v>0.90876599999999996</v>
      </c>
      <c r="G2098">
        <v>0.90415299999999998</v>
      </c>
      <c r="K2098">
        <v>1</v>
      </c>
      <c r="L2098">
        <v>0.90876599999999996</v>
      </c>
    </row>
    <row r="2099" spans="1:12" x14ac:dyDescent="0.3">
      <c r="A2099">
        <v>0.872</v>
      </c>
      <c r="B2099">
        <v>0.44400000000000001</v>
      </c>
      <c r="C2099" t="s">
        <v>17</v>
      </c>
      <c r="D2099">
        <v>1</v>
      </c>
      <c r="E2099">
        <v>0</v>
      </c>
      <c r="F2099">
        <v>0.83805399999999997</v>
      </c>
      <c r="G2099">
        <v>0.842611</v>
      </c>
      <c r="K2099">
        <v>1</v>
      </c>
      <c r="L2099">
        <v>0.83805399999999997</v>
      </c>
    </row>
    <row r="2100" spans="1:12" x14ac:dyDescent="0.3">
      <c r="A2100">
        <v>0.39200000000000002</v>
      </c>
      <c r="B2100">
        <v>0</v>
      </c>
      <c r="C2100" t="s">
        <v>42</v>
      </c>
      <c r="D2100">
        <v>0.5</v>
      </c>
      <c r="E2100">
        <v>0</v>
      </c>
      <c r="F2100">
        <v>0.78242599999999995</v>
      </c>
      <c r="G2100">
        <v>0.77606900000000001</v>
      </c>
      <c r="K2100">
        <v>0.5</v>
      </c>
      <c r="L2100">
        <v>0.78242599999999995</v>
      </c>
    </row>
    <row r="2101" spans="1:12" x14ac:dyDescent="0.3">
      <c r="A2101">
        <v>0.79</v>
      </c>
      <c r="B2101">
        <v>0</v>
      </c>
      <c r="C2101" t="s">
        <v>17</v>
      </c>
      <c r="D2101">
        <v>1</v>
      </c>
      <c r="E2101">
        <v>0</v>
      </c>
      <c r="F2101">
        <v>0.82764899999999997</v>
      </c>
      <c r="G2101">
        <v>0.82436900000000002</v>
      </c>
      <c r="K2101">
        <v>1</v>
      </c>
      <c r="L2101">
        <v>0.82764899999999997</v>
      </c>
    </row>
    <row r="2102" spans="1:12" x14ac:dyDescent="0.3">
      <c r="A2102">
        <v>0.81299999999999994</v>
      </c>
      <c r="B2102">
        <v>0.45200000000000001</v>
      </c>
      <c r="C2102" t="s">
        <v>42</v>
      </c>
      <c r="D2102">
        <v>0.5</v>
      </c>
      <c r="E2102">
        <v>0</v>
      </c>
      <c r="F2102">
        <v>0.814384</v>
      </c>
      <c r="G2102">
        <v>0.81694699999999998</v>
      </c>
      <c r="K2102">
        <v>0.5</v>
      </c>
      <c r="L2102">
        <v>0.814384</v>
      </c>
    </row>
    <row r="2103" spans="1:12" x14ac:dyDescent="0.3">
      <c r="A2103">
        <v>1E-3</v>
      </c>
      <c r="B2103">
        <v>0</v>
      </c>
      <c r="C2103" t="s">
        <v>46</v>
      </c>
      <c r="D2103">
        <v>0</v>
      </c>
      <c r="E2103">
        <v>0</v>
      </c>
      <c r="F2103">
        <v>0.58228800000000003</v>
      </c>
      <c r="G2103">
        <v>0.57679499999999995</v>
      </c>
      <c r="K2103">
        <v>0</v>
      </c>
      <c r="L2103">
        <v>0.58228800000000003</v>
      </c>
    </row>
    <row r="2104" spans="1:12" x14ac:dyDescent="0.3">
      <c r="A2104">
        <v>1E-3</v>
      </c>
      <c r="B2104">
        <v>0</v>
      </c>
      <c r="C2104" t="s">
        <v>46</v>
      </c>
      <c r="D2104">
        <v>0</v>
      </c>
      <c r="E2104">
        <v>0</v>
      </c>
      <c r="F2104">
        <v>0.58228800000000003</v>
      </c>
      <c r="G2104">
        <v>0.57679499999999995</v>
      </c>
      <c r="K2104">
        <v>0</v>
      </c>
      <c r="L2104">
        <v>0.58228800000000003</v>
      </c>
    </row>
    <row r="2105" spans="1:12" x14ac:dyDescent="0.3">
      <c r="A2105">
        <v>0.49199999999999999</v>
      </c>
      <c r="B2105">
        <v>0</v>
      </c>
      <c r="C2105" t="s">
        <v>42</v>
      </c>
      <c r="D2105">
        <v>0.5</v>
      </c>
      <c r="E2105">
        <v>0</v>
      </c>
      <c r="F2105">
        <v>0.73556600000000005</v>
      </c>
      <c r="G2105">
        <v>0.73509800000000003</v>
      </c>
      <c r="K2105">
        <v>0.5</v>
      </c>
      <c r="L2105">
        <v>0.73556600000000005</v>
      </c>
    </row>
    <row r="2106" spans="1:12" x14ac:dyDescent="0.3">
      <c r="A2106">
        <v>0.18099999999999999</v>
      </c>
      <c r="B2106">
        <v>0</v>
      </c>
      <c r="C2106" t="s">
        <v>46</v>
      </c>
      <c r="D2106">
        <v>0</v>
      </c>
      <c r="E2106">
        <v>0</v>
      </c>
      <c r="F2106">
        <v>0.66259999999999997</v>
      </c>
      <c r="G2106">
        <v>0.66220500000000004</v>
      </c>
      <c r="K2106">
        <v>0</v>
      </c>
      <c r="L2106">
        <v>0.66259999999999997</v>
      </c>
    </row>
    <row r="2107" spans="1:12" x14ac:dyDescent="0.3">
      <c r="A2107">
        <v>0.38800000000000001</v>
      </c>
      <c r="B2107">
        <v>0</v>
      </c>
      <c r="C2107" t="s">
        <v>46</v>
      </c>
      <c r="D2107">
        <v>0</v>
      </c>
      <c r="E2107">
        <v>0</v>
      </c>
      <c r="F2107">
        <v>0.662914</v>
      </c>
      <c r="G2107">
        <v>0.65665899999999999</v>
      </c>
      <c r="K2107">
        <v>0</v>
      </c>
      <c r="L2107">
        <v>0.662914</v>
      </c>
    </row>
    <row r="2108" spans="1:12" x14ac:dyDescent="0.3">
      <c r="A2108">
        <v>0.113</v>
      </c>
      <c r="B2108">
        <v>0</v>
      </c>
      <c r="C2108" t="s">
        <v>46</v>
      </c>
      <c r="D2108">
        <v>0</v>
      </c>
      <c r="E2108">
        <v>0</v>
      </c>
      <c r="F2108">
        <v>0.64861000000000002</v>
      </c>
      <c r="G2108">
        <v>0.64475800000000005</v>
      </c>
      <c r="K2108">
        <v>0</v>
      </c>
      <c r="L2108">
        <v>0.64861000000000002</v>
      </c>
    </row>
    <row r="2109" spans="1:12" x14ac:dyDescent="0.3">
      <c r="A2109">
        <v>0.111</v>
      </c>
      <c r="B2109">
        <v>0</v>
      </c>
      <c r="C2109" t="s">
        <v>46</v>
      </c>
      <c r="D2109">
        <v>0</v>
      </c>
      <c r="E2109">
        <v>0</v>
      </c>
      <c r="F2109">
        <v>0.61912199999999995</v>
      </c>
      <c r="G2109">
        <v>0.61267899999999997</v>
      </c>
      <c r="K2109">
        <v>0</v>
      </c>
      <c r="L2109">
        <v>0.61912199999999995</v>
      </c>
    </row>
    <row r="2110" spans="1:12" x14ac:dyDescent="0.3">
      <c r="A2110">
        <v>-5.1999999999999998E-2</v>
      </c>
      <c r="B2110">
        <v>0</v>
      </c>
      <c r="C2110" t="s">
        <v>46</v>
      </c>
      <c r="D2110">
        <v>0</v>
      </c>
      <c r="E2110">
        <v>0</v>
      </c>
      <c r="F2110">
        <v>0.65643799999999997</v>
      </c>
      <c r="G2110">
        <v>0.65651000000000004</v>
      </c>
      <c r="K2110">
        <v>0</v>
      </c>
      <c r="L2110">
        <v>0.65643799999999997</v>
      </c>
    </row>
    <row r="2111" spans="1:12" x14ac:dyDescent="0.3">
      <c r="A2111">
        <v>0.34499999999999997</v>
      </c>
      <c r="B2111">
        <v>0</v>
      </c>
      <c r="C2111" t="s">
        <v>46</v>
      </c>
      <c r="D2111">
        <v>0</v>
      </c>
      <c r="E2111">
        <v>0</v>
      </c>
      <c r="F2111">
        <v>0.62605100000000002</v>
      </c>
      <c r="G2111">
        <v>0.62376699999999996</v>
      </c>
      <c r="K2111">
        <v>0</v>
      </c>
      <c r="L2111">
        <v>0.62605100000000002</v>
      </c>
    </row>
    <row r="2112" spans="1:12" x14ac:dyDescent="0.3">
      <c r="A2112">
        <v>0.215</v>
      </c>
      <c r="B2112">
        <v>0.66700000000000004</v>
      </c>
      <c r="C2112" t="s">
        <v>42</v>
      </c>
      <c r="D2112">
        <v>0.5</v>
      </c>
      <c r="E2112">
        <v>0</v>
      </c>
      <c r="F2112">
        <v>0.724939</v>
      </c>
      <c r="G2112">
        <v>0.711978</v>
      </c>
      <c r="K2112">
        <v>0.5</v>
      </c>
      <c r="L2112">
        <v>0.724939</v>
      </c>
    </row>
    <row r="2113" spans="1:12" x14ac:dyDescent="0.3">
      <c r="A2113">
        <v>1</v>
      </c>
      <c r="B2113">
        <v>1</v>
      </c>
      <c r="C2113" t="s">
        <v>17</v>
      </c>
      <c r="D2113">
        <v>1</v>
      </c>
      <c r="E2113">
        <v>1</v>
      </c>
      <c r="F2113">
        <v>1</v>
      </c>
      <c r="G2113">
        <v>1</v>
      </c>
      <c r="K2113">
        <v>1</v>
      </c>
      <c r="L2113">
        <v>1</v>
      </c>
    </row>
    <row r="2114" spans="1:12" x14ac:dyDescent="0.3">
      <c r="A2114">
        <v>0.74099999999999999</v>
      </c>
      <c r="B2114">
        <v>0</v>
      </c>
      <c r="C2114" t="s">
        <v>17</v>
      </c>
      <c r="D2114">
        <v>1</v>
      </c>
      <c r="E2114">
        <v>0</v>
      </c>
      <c r="F2114">
        <v>0.84591300000000003</v>
      </c>
      <c r="G2114">
        <v>0.83938999999999997</v>
      </c>
      <c r="K2114">
        <v>1</v>
      </c>
      <c r="L2114">
        <v>0.84591300000000003</v>
      </c>
    </row>
    <row r="2115" spans="1:12" x14ac:dyDescent="0.3">
      <c r="A2115">
        <v>7.8E-2</v>
      </c>
      <c r="B2115">
        <v>0</v>
      </c>
      <c r="C2115" t="s">
        <v>46</v>
      </c>
      <c r="D2115">
        <v>0</v>
      </c>
      <c r="E2115">
        <v>0</v>
      </c>
      <c r="F2115">
        <v>0.60960400000000003</v>
      </c>
      <c r="G2115">
        <v>0.60954699999999995</v>
      </c>
      <c r="K2115">
        <v>0</v>
      </c>
      <c r="L2115">
        <v>0.60960400000000003</v>
      </c>
    </row>
    <row r="2116" spans="1:12" x14ac:dyDescent="0.3">
      <c r="A2116">
        <v>0.48199999999999998</v>
      </c>
      <c r="B2116">
        <v>0.308</v>
      </c>
      <c r="C2116" t="s">
        <v>42</v>
      </c>
      <c r="D2116">
        <v>0.5</v>
      </c>
      <c r="E2116">
        <v>0</v>
      </c>
      <c r="F2116">
        <v>0.72456299999999996</v>
      </c>
      <c r="G2116">
        <v>0.72507299999999997</v>
      </c>
      <c r="K2116">
        <v>0.5</v>
      </c>
      <c r="L2116">
        <v>0.72456299999999996</v>
      </c>
    </row>
    <row r="2117" spans="1:12" x14ac:dyDescent="0.3">
      <c r="A2117">
        <v>0.98799999999999999</v>
      </c>
      <c r="B2117">
        <v>0.4</v>
      </c>
      <c r="C2117" t="s">
        <v>17</v>
      </c>
      <c r="D2117">
        <v>1</v>
      </c>
      <c r="E2117">
        <v>0</v>
      </c>
      <c r="F2117">
        <v>0.93174000000000001</v>
      </c>
      <c r="G2117">
        <v>0.92623100000000003</v>
      </c>
      <c r="K2117">
        <v>1</v>
      </c>
      <c r="L2117">
        <v>0.93174000000000001</v>
      </c>
    </row>
    <row r="2118" spans="1:12" x14ac:dyDescent="0.3">
      <c r="A2118">
        <v>0.68</v>
      </c>
      <c r="B2118">
        <v>0.66700000000000004</v>
      </c>
      <c r="C2118" t="s">
        <v>17</v>
      </c>
      <c r="D2118">
        <v>1</v>
      </c>
      <c r="E2118">
        <v>0</v>
      </c>
      <c r="F2118">
        <v>0.89639000000000002</v>
      </c>
      <c r="G2118">
        <v>0.88724599999999998</v>
      </c>
      <c r="K2118">
        <v>1</v>
      </c>
      <c r="L2118">
        <v>0.89639000000000002</v>
      </c>
    </row>
    <row r="2119" spans="1:12" x14ac:dyDescent="0.3">
      <c r="A2119">
        <v>0.91400000000000003</v>
      </c>
      <c r="B2119">
        <v>0</v>
      </c>
      <c r="C2119" t="s">
        <v>17</v>
      </c>
      <c r="D2119">
        <v>1</v>
      </c>
      <c r="E2119">
        <v>0</v>
      </c>
      <c r="F2119">
        <v>0.81549700000000003</v>
      </c>
      <c r="G2119">
        <v>0.81059499999999995</v>
      </c>
      <c r="K2119">
        <v>1</v>
      </c>
      <c r="L2119">
        <v>0.81549700000000003</v>
      </c>
    </row>
    <row r="2120" spans="1:12" x14ac:dyDescent="0.3">
      <c r="A2120">
        <v>0.79900000000000004</v>
      </c>
      <c r="B2120">
        <v>0.71399999999999997</v>
      </c>
      <c r="C2120" t="s">
        <v>17</v>
      </c>
      <c r="D2120">
        <v>1</v>
      </c>
      <c r="E2120">
        <v>0</v>
      </c>
      <c r="F2120">
        <v>0.87494400000000006</v>
      </c>
      <c r="G2120">
        <v>0.86736400000000002</v>
      </c>
      <c r="K2120">
        <v>1</v>
      </c>
      <c r="L2120">
        <v>0.87494400000000006</v>
      </c>
    </row>
    <row r="2121" spans="1:12" x14ac:dyDescent="0.3">
      <c r="A2121">
        <v>0.98799999999999999</v>
      </c>
      <c r="B2121">
        <v>0.4</v>
      </c>
      <c r="C2121" t="s">
        <v>17</v>
      </c>
      <c r="D2121">
        <v>1</v>
      </c>
      <c r="E2121">
        <v>0</v>
      </c>
      <c r="F2121">
        <v>0.93174000000000001</v>
      </c>
      <c r="G2121">
        <v>0.92623100000000003</v>
      </c>
      <c r="K2121">
        <v>1</v>
      </c>
      <c r="L2121">
        <v>0.93174000000000001</v>
      </c>
    </row>
    <row r="2122" spans="1:12" x14ac:dyDescent="0.3">
      <c r="A2122">
        <v>0.65</v>
      </c>
      <c r="B2122">
        <v>0</v>
      </c>
      <c r="C2122" t="s">
        <v>17</v>
      </c>
      <c r="D2122">
        <v>1</v>
      </c>
      <c r="E2122">
        <v>0</v>
      </c>
      <c r="F2122">
        <v>0.69979999999999998</v>
      </c>
      <c r="G2122">
        <v>0.69782100000000002</v>
      </c>
      <c r="K2122">
        <v>1</v>
      </c>
      <c r="L2122">
        <v>0.69979999999999998</v>
      </c>
    </row>
    <row r="2123" spans="1:12" x14ac:dyDescent="0.3">
      <c r="A2123">
        <v>0.38200000000000001</v>
      </c>
      <c r="B2123">
        <v>0</v>
      </c>
      <c r="C2123" t="s">
        <v>42</v>
      </c>
      <c r="D2123">
        <v>0.5</v>
      </c>
      <c r="E2123">
        <v>0</v>
      </c>
      <c r="F2123">
        <v>0.65768700000000002</v>
      </c>
      <c r="G2123">
        <v>0.66157900000000003</v>
      </c>
      <c r="K2123">
        <v>0.5</v>
      </c>
      <c r="L2123">
        <v>0.65768700000000002</v>
      </c>
    </row>
    <row r="2124" spans="1:12" x14ac:dyDescent="0.3">
      <c r="A2124">
        <v>1</v>
      </c>
      <c r="B2124">
        <v>1</v>
      </c>
      <c r="C2124" t="s">
        <v>17</v>
      </c>
      <c r="D2124">
        <v>1</v>
      </c>
      <c r="E2124">
        <v>1</v>
      </c>
      <c r="F2124">
        <v>0.68316200000000005</v>
      </c>
      <c r="G2124">
        <v>0.68951099999999999</v>
      </c>
      <c r="K2124">
        <v>1</v>
      </c>
      <c r="L2124">
        <v>0.68316200000000005</v>
      </c>
    </row>
    <row r="2125" spans="1:12" x14ac:dyDescent="0.3">
      <c r="A2125">
        <v>0.22800000000000001</v>
      </c>
      <c r="B2125">
        <v>0.66700000000000004</v>
      </c>
      <c r="C2125" t="s">
        <v>42</v>
      </c>
      <c r="D2125">
        <v>0.5</v>
      </c>
      <c r="E2125">
        <v>0</v>
      </c>
      <c r="F2125">
        <v>0.76593800000000001</v>
      </c>
      <c r="G2125">
        <v>0.75683</v>
      </c>
      <c r="K2125">
        <v>0.5</v>
      </c>
      <c r="L2125">
        <v>0.76593800000000001</v>
      </c>
    </row>
    <row r="2126" spans="1:12" x14ac:dyDescent="0.3">
      <c r="A2126">
        <v>0.98199999999999998</v>
      </c>
      <c r="B2126">
        <v>0.66700000000000004</v>
      </c>
      <c r="C2126" t="s">
        <v>17</v>
      </c>
      <c r="D2126">
        <v>1</v>
      </c>
      <c r="E2126">
        <v>0</v>
      </c>
      <c r="F2126">
        <v>0.78852800000000001</v>
      </c>
      <c r="G2126">
        <v>0.79823999999999995</v>
      </c>
      <c r="K2126">
        <v>1</v>
      </c>
      <c r="L2126">
        <v>0.78852800000000001</v>
      </c>
    </row>
    <row r="2127" spans="1:12" x14ac:dyDescent="0.3">
      <c r="A2127">
        <v>0.88800000000000001</v>
      </c>
      <c r="B2127">
        <v>0.53300000000000003</v>
      </c>
      <c r="C2127" t="s">
        <v>17</v>
      </c>
      <c r="D2127">
        <v>1</v>
      </c>
      <c r="E2127">
        <v>0</v>
      </c>
      <c r="F2127">
        <v>0.81511500000000003</v>
      </c>
      <c r="G2127">
        <v>0.81868700000000005</v>
      </c>
      <c r="K2127">
        <v>1</v>
      </c>
      <c r="L2127">
        <v>0.81511500000000003</v>
      </c>
    </row>
    <row r="2128" spans="1:12" x14ac:dyDescent="0.3">
      <c r="A2128">
        <v>0.81100000000000005</v>
      </c>
      <c r="B2128">
        <v>0.66700000000000004</v>
      </c>
      <c r="C2128" t="s">
        <v>17</v>
      </c>
      <c r="D2128">
        <v>1</v>
      </c>
      <c r="E2128">
        <v>0</v>
      </c>
      <c r="F2128">
        <v>0.89210100000000003</v>
      </c>
      <c r="G2128">
        <v>0.89182499999999998</v>
      </c>
      <c r="K2128">
        <v>1</v>
      </c>
      <c r="L2128">
        <v>0.89210100000000003</v>
      </c>
    </row>
    <row r="2129" spans="1:12" x14ac:dyDescent="0.3">
      <c r="A2129">
        <v>0.92100000000000004</v>
      </c>
      <c r="B2129">
        <v>0.66700000000000004</v>
      </c>
      <c r="C2129" t="s">
        <v>17</v>
      </c>
      <c r="D2129">
        <v>1</v>
      </c>
      <c r="E2129">
        <v>0</v>
      </c>
      <c r="F2129">
        <v>0.84611999999999998</v>
      </c>
      <c r="G2129">
        <v>0.84611999999999998</v>
      </c>
      <c r="K2129">
        <v>1</v>
      </c>
      <c r="L2129">
        <v>0.84611999999999998</v>
      </c>
    </row>
    <row r="2130" spans="1:12" x14ac:dyDescent="0.3">
      <c r="A2130">
        <v>1</v>
      </c>
      <c r="B2130">
        <v>1</v>
      </c>
      <c r="C2130" t="s">
        <v>17</v>
      </c>
      <c r="D2130">
        <v>1</v>
      </c>
      <c r="E2130">
        <v>1</v>
      </c>
      <c r="F2130">
        <v>1</v>
      </c>
      <c r="G2130">
        <v>1</v>
      </c>
      <c r="K2130">
        <v>1</v>
      </c>
      <c r="L2130">
        <v>1</v>
      </c>
    </row>
    <row r="2131" spans="1:12" x14ac:dyDescent="0.3">
      <c r="A2131">
        <v>0.95699999999999996</v>
      </c>
      <c r="B2131">
        <v>0</v>
      </c>
      <c r="C2131" t="s">
        <v>17</v>
      </c>
      <c r="D2131">
        <v>1</v>
      </c>
      <c r="E2131">
        <v>0</v>
      </c>
      <c r="F2131">
        <v>0.74322699999999997</v>
      </c>
      <c r="G2131">
        <v>0.75471200000000005</v>
      </c>
      <c r="K2131">
        <v>1</v>
      </c>
      <c r="L2131">
        <v>0.74322699999999997</v>
      </c>
    </row>
    <row r="2132" spans="1:12" x14ac:dyDescent="0.3">
      <c r="A2132">
        <v>0.84199999999999997</v>
      </c>
      <c r="B2132">
        <v>0.5</v>
      </c>
      <c r="C2132" t="s">
        <v>17</v>
      </c>
      <c r="D2132">
        <v>1</v>
      </c>
      <c r="E2132">
        <v>0</v>
      </c>
      <c r="F2132">
        <v>0.82725300000000002</v>
      </c>
      <c r="G2132">
        <v>0.82072100000000003</v>
      </c>
      <c r="K2132">
        <v>1</v>
      </c>
      <c r="L2132">
        <v>0.82725300000000002</v>
      </c>
    </row>
    <row r="2133" spans="1:12" x14ac:dyDescent="0.3">
      <c r="A2133">
        <v>0.83799999999999997</v>
      </c>
      <c r="B2133">
        <v>0.88900000000000001</v>
      </c>
      <c r="C2133" t="s">
        <v>17</v>
      </c>
      <c r="D2133">
        <v>1</v>
      </c>
      <c r="E2133">
        <v>0</v>
      </c>
      <c r="F2133">
        <v>0.95871499999999998</v>
      </c>
      <c r="G2133">
        <v>0.96307200000000004</v>
      </c>
      <c r="K2133">
        <v>1</v>
      </c>
      <c r="L2133">
        <v>0.95871499999999998</v>
      </c>
    </row>
    <row r="2134" spans="1:12" x14ac:dyDescent="0.3">
      <c r="A2134">
        <v>0.98299999999999998</v>
      </c>
      <c r="B2134">
        <v>0.75</v>
      </c>
      <c r="C2134" t="s">
        <v>17</v>
      </c>
      <c r="D2134">
        <v>1</v>
      </c>
      <c r="E2134">
        <v>0</v>
      </c>
      <c r="F2134">
        <v>0.89125699999999997</v>
      </c>
      <c r="G2134">
        <v>0.89022500000000004</v>
      </c>
      <c r="K2134">
        <v>1</v>
      </c>
      <c r="L2134">
        <v>0.89125699999999997</v>
      </c>
    </row>
    <row r="2135" spans="1:12" x14ac:dyDescent="0.3">
      <c r="A2135">
        <v>0.90700000000000003</v>
      </c>
      <c r="B2135">
        <v>0.66700000000000004</v>
      </c>
      <c r="C2135" t="s">
        <v>17</v>
      </c>
      <c r="D2135">
        <v>1</v>
      </c>
      <c r="E2135">
        <v>0</v>
      </c>
      <c r="F2135">
        <v>0.90260600000000002</v>
      </c>
      <c r="G2135">
        <v>0.89922899999999995</v>
      </c>
      <c r="K2135">
        <v>1</v>
      </c>
      <c r="L2135">
        <v>0.90260600000000002</v>
      </c>
    </row>
    <row r="2136" spans="1:12" x14ac:dyDescent="0.3">
      <c r="A2136">
        <v>0.93</v>
      </c>
      <c r="B2136">
        <v>0.7</v>
      </c>
      <c r="C2136" t="s">
        <v>17</v>
      </c>
      <c r="D2136">
        <v>1</v>
      </c>
      <c r="E2136">
        <v>0</v>
      </c>
      <c r="F2136">
        <v>0.86531899999999995</v>
      </c>
      <c r="G2136">
        <v>0.86449399999999998</v>
      </c>
      <c r="K2136">
        <v>1</v>
      </c>
      <c r="L2136">
        <v>0.86531899999999995</v>
      </c>
    </row>
    <row r="2137" spans="1:12" x14ac:dyDescent="0.3">
      <c r="A2137">
        <v>0.374</v>
      </c>
      <c r="B2137">
        <v>0</v>
      </c>
      <c r="C2137" t="s">
        <v>46</v>
      </c>
      <c r="D2137">
        <v>0</v>
      </c>
      <c r="E2137">
        <v>0</v>
      </c>
      <c r="F2137">
        <v>0.65631899999999999</v>
      </c>
      <c r="G2137">
        <v>0.67038399999999998</v>
      </c>
      <c r="K2137">
        <v>0</v>
      </c>
      <c r="L2137">
        <v>0.65631899999999999</v>
      </c>
    </row>
    <row r="2138" spans="1:12" x14ac:dyDescent="0.3">
      <c r="A2138">
        <v>0.80500000000000005</v>
      </c>
      <c r="B2138">
        <v>0</v>
      </c>
      <c r="C2138" t="s">
        <v>17</v>
      </c>
      <c r="D2138">
        <v>1</v>
      </c>
      <c r="E2138">
        <v>0</v>
      </c>
      <c r="F2138">
        <v>0.83842700000000003</v>
      </c>
      <c r="G2138">
        <v>0.83387999999999995</v>
      </c>
      <c r="K2138">
        <v>1</v>
      </c>
      <c r="L2138">
        <v>0.83842700000000003</v>
      </c>
    </row>
    <row r="2139" spans="1:12" x14ac:dyDescent="0.3">
      <c r="A2139">
        <v>1</v>
      </c>
      <c r="B2139">
        <v>1</v>
      </c>
      <c r="C2139" t="s">
        <v>17</v>
      </c>
      <c r="D2139">
        <v>1</v>
      </c>
      <c r="E2139">
        <v>1</v>
      </c>
      <c r="F2139">
        <v>0.94533599999999995</v>
      </c>
      <c r="G2139">
        <v>0.95113999999999999</v>
      </c>
      <c r="K2139">
        <v>1</v>
      </c>
      <c r="L2139">
        <v>0.94533599999999995</v>
      </c>
    </row>
    <row r="2140" spans="1:12" x14ac:dyDescent="0.3">
      <c r="A2140">
        <v>0.217</v>
      </c>
      <c r="B2140">
        <v>0</v>
      </c>
      <c r="C2140" t="s">
        <v>46</v>
      </c>
      <c r="D2140">
        <v>0</v>
      </c>
      <c r="E2140">
        <v>0</v>
      </c>
      <c r="F2140">
        <v>0.64602099999999996</v>
      </c>
      <c r="G2140">
        <v>0.63817100000000004</v>
      </c>
      <c r="K2140">
        <v>0</v>
      </c>
      <c r="L2140">
        <v>0.64602099999999996</v>
      </c>
    </row>
    <row r="2141" spans="1:12" x14ac:dyDescent="0.3">
      <c r="A2141">
        <v>1</v>
      </c>
      <c r="B2141">
        <v>1</v>
      </c>
      <c r="C2141" t="s">
        <v>17</v>
      </c>
      <c r="D2141">
        <v>1</v>
      </c>
      <c r="E2141">
        <v>1</v>
      </c>
      <c r="F2141">
        <v>0.93661300000000003</v>
      </c>
      <c r="G2141">
        <v>0.939164</v>
      </c>
      <c r="K2141">
        <v>1</v>
      </c>
      <c r="L2141">
        <v>0.93661300000000003</v>
      </c>
    </row>
    <row r="2142" spans="1:12" x14ac:dyDescent="0.3">
      <c r="A2142">
        <v>0.79100000000000004</v>
      </c>
      <c r="B2142">
        <v>0.4</v>
      </c>
      <c r="C2142" t="s">
        <v>17</v>
      </c>
      <c r="D2142">
        <v>1</v>
      </c>
      <c r="E2142">
        <v>0</v>
      </c>
      <c r="F2142">
        <v>0.83730800000000005</v>
      </c>
      <c r="G2142">
        <v>0.83798700000000004</v>
      </c>
      <c r="K2142">
        <v>1</v>
      </c>
      <c r="L2142">
        <v>0.83730800000000005</v>
      </c>
    </row>
    <row r="2143" spans="1:12" x14ac:dyDescent="0.3">
      <c r="A2143">
        <v>0.77200000000000002</v>
      </c>
      <c r="B2143">
        <v>0.66700000000000004</v>
      </c>
      <c r="C2143" t="s">
        <v>17</v>
      </c>
      <c r="D2143">
        <v>1</v>
      </c>
      <c r="E2143">
        <v>0</v>
      </c>
      <c r="F2143">
        <v>0.77931899999999998</v>
      </c>
      <c r="G2143">
        <v>0.787439</v>
      </c>
      <c r="K2143">
        <v>1</v>
      </c>
      <c r="L2143">
        <v>0.77931899999999998</v>
      </c>
    </row>
    <row r="2144" spans="1:12" x14ac:dyDescent="0.3">
      <c r="A2144">
        <v>0.96399999999999997</v>
      </c>
      <c r="B2144">
        <v>0.33300000000000002</v>
      </c>
      <c r="C2144" t="s">
        <v>17</v>
      </c>
      <c r="D2144">
        <v>1</v>
      </c>
      <c r="E2144">
        <v>0</v>
      </c>
      <c r="F2144">
        <v>0.85136299999999998</v>
      </c>
      <c r="G2144">
        <v>0.83102100000000001</v>
      </c>
      <c r="K2144">
        <v>1</v>
      </c>
      <c r="L2144">
        <v>0.85136299999999998</v>
      </c>
    </row>
    <row r="2145" spans="1:12" x14ac:dyDescent="0.3">
      <c r="A2145">
        <v>0.85399999999999998</v>
      </c>
      <c r="B2145">
        <v>0.66700000000000004</v>
      </c>
      <c r="C2145" t="s">
        <v>17</v>
      </c>
      <c r="D2145">
        <v>1</v>
      </c>
      <c r="E2145">
        <v>0</v>
      </c>
      <c r="F2145">
        <v>0.85726899999999995</v>
      </c>
      <c r="G2145">
        <v>0.85967499999999997</v>
      </c>
      <c r="K2145">
        <v>1</v>
      </c>
      <c r="L2145">
        <v>0.85726899999999995</v>
      </c>
    </row>
    <row r="2146" spans="1:12" x14ac:dyDescent="0.3">
      <c r="A2146">
        <v>0.497</v>
      </c>
      <c r="B2146">
        <v>0.4</v>
      </c>
      <c r="C2146" t="s">
        <v>42</v>
      </c>
      <c r="D2146">
        <v>0.5</v>
      </c>
      <c r="E2146">
        <v>0</v>
      </c>
      <c r="F2146">
        <v>0.74661200000000005</v>
      </c>
      <c r="G2146">
        <v>0.74144200000000005</v>
      </c>
      <c r="K2146">
        <v>0.5</v>
      </c>
      <c r="L2146">
        <v>0.74661200000000005</v>
      </c>
    </row>
    <row r="2147" spans="1:12" x14ac:dyDescent="0.3">
      <c r="A2147">
        <v>0.98</v>
      </c>
      <c r="B2147">
        <v>0.64</v>
      </c>
      <c r="C2147" t="s">
        <v>17</v>
      </c>
      <c r="D2147">
        <v>1</v>
      </c>
      <c r="E2147">
        <v>0</v>
      </c>
      <c r="F2147">
        <v>0.89396299999999995</v>
      </c>
      <c r="G2147">
        <v>0.88720100000000002</v>
      </c>
      <c r="K2147">
        <v>1</v>
      </c>
      <c r="L2147">
        <v>0.89396299999999995</v>
      </c>
    </row>
    <row r="2148" spans="1:12" x14ac:dyDescent="0.3">
      <c r="A2148">
        <v>0.28599999999999998</v>
      </c>
      <c r="B2148">
        <v>0</v>
      </c>
      <c r="C2148" t="s">
        <v>46</v>
      </c>
      <c r="D2148">
        <v>0</v>
      </c>
      <c r="E2148">
        <v>0</v>
      </c>
      <c r="F2148">
        <v>0.64069699999999996</v>
      </c>
      <c r="G2148">
        <v>0.63697700000000002</v>
      </c>
      <c r="K2148">
        <v>0</v>
      </c>
      <c r="L2148">
        <v>0.64069699999999996</v>
      </c>
    </row>
    <row r="2149" spans="1:12" x14ac:dyDescent="0.3">
      <c r="A2149">
        <v>0.28299999999999997</v>
      </c>
      <c r="B2149">
        <v>0</v>
      </c>
      <c r="C2149" t="s">
        <v>46</v>
      </c>
      <c r="D2149">
        <v>0</v>
      </c>
      <c r="E2149">
        <v>0</v>
      </c>
      <c r="F2149">
        <v>0.69391700000000001</v>
      </c>
      <c r="G2149">
        <v>0.70378200000000002</v>
      </c>
      <c r="K2149">
        <v>0</v>
      </c>
      <c r="L2149">
        <v>0.69391700000000001</v>
      </c>
    </row>
    <row r="2150" spans="1:12" x14ac:dyDescent="0.3">
      <c r="A2150">
        <v>0.77400000000000002</v>
      </c>
      <c r="B2150">
        <v>0</v>
      </c>
      <c r="C2150" t="s">
        <v>17</v>
      </c>
      <c r="D2150">
        <v>1</v>
      </c>
      <c r="E2150">
        <v>0</v>
      </c>
      <c r="F2150">
        <v>0.80081199999999997</v>
      </c>
      <c r="G2150">
        <v>0.800064</v>
      </c>
      <c r="K2150">
        <v>1</v>
      </c>
      <c r="L2150">
        <v>0.80081199999999997</v>
      </c>
    </row>
    <row r="2151" spans="1:12" x14ac:dyDescent="0.3">
      <c r="A2151">
        <v>0.80700000000000005</v>
      </c>
      <c r="B2151">
        <v>0.5</v>
      </c>
      <c r="C2151" t="s">
        <v>17</v>
      </c>
      <c r="D2151">
        <v>1</v>
      </c>
      <c r="E2151">
        <v>0</v>
      </c>
      <c r="F2151">
        <v>0.91531499999999999</v>
      </c>
      <c r="G2151">
        <v>0.89694399999999996</v>
      </c>
      <c r="K2151">
        <v>1</v>
      </c>
      <c r="L2151">
        <v>0.91531499999999999</v>
      </c>
    </row>
    <row r="2152" spans="1:12" x14ac:dyDescent="0.3">
      <c r="A2152">
        <v>0</v>
      </c>
      <c r="B2152">
        <v>0</v>
      </c>
      <c r="C2152" t="s">
        <v>46</v>
      </c>
      <c r="D2152">
        <v>0</v>
      </c>
      <c r="E2152">
        <v>0</v>
      </c>
      <c r="F2152">
        <v>0.60677800000000004</v>
      </c>
      <c r="G2152">
        <v>0.60610699999999995</v>
      </c>
      <c r="K2152">
        <v>0</v>
      </c>
      <c r="L2152">
        <v>0.60677800000000004</v>
      </c>
    </row>
    <row r="2153" spans="1:12" x14ac:dyDescent="0.3">
      <c r="A2153">
        <v>0.98699999999999999</v>
      </c>
      <c r="B2153">
        <v>0.75</v>
      </c>
      <c r="C2153" t="s">
        <v>17</v>
      </c>
      <c r="D2153">
        <v>1</v>
      </c>
      <c r="E2153">
        <v>0</v>
      </c>
      <c r="F2153">
        <v>0.91492899999999999</v>
      </c>
      <c r="G2153">
        <v>0.91356899999999996</v>
      </c>
      <c r="K2153">
        <v>1</v>
      </c>
      <c r="L2153">
        <v>0.91492899999999999</v>
      </c>
    </row>
    <row r="2154" spans="1:12" x14ac:dyDescent="0.3">
      <c r="A2154">
        <v>0.81399999999999995</v>
      </c>
      <c r="B2154">
        <v>0.57099999999999995</v>
      </c>
      <c r="C2154" t="s">
        <v>17</v>
      </c>
      <c r="D2154">
        <v>1</v>
      </c>
      <c r="E2154">
        <v>0</v>
      </c>
      <c r="F2154">
        <v>0.78062699999999996</v>
      </c>
      <c r="G2154">
        <v>0.772096</v>
      </c>
      <c r="K2154">
        <v>1</v>
      </c>
      <c r="L2154">
        <v>0.78062699999999996</v>
      </c>
    </row>
    <row r="2155" spans="1:12" x14ac:dyDescent="0.3">
      <c r="A2155">
        <v>0.59399999999999997</v>
      </c>
      <c r="B2155">
        <v>8.6999999999999994E-2</v>
      </c>
      <c r="C2155" t="s">
        <v>42</v>
      </c>
      <c r="D2155">
        <v>0.5</v>
      </c>
      <c r="E2155">
        <v>0</v>
      </c>
      <c r="F2155">
        <v>0.66214399999999995</v>
      </c>
      <c r="G2155">
        <v>0.65047600000000005</v>
      </c>
      <c r="K2155">
        <v>0.5</v>
      </c>
      <c r="L2155">
        <v>0.66214399999999995</v>
      </c>
    </row>
    <row r="2156" spans="1:12" x14ac:dyDescent="0.3">
      <c r="A2156">
        <v>0.189</v>
      </c>
      <c r="B2156">
        <v>0</v>
      </c>
      <c r="C2156" t="s">
        <v>46</v>
      </c>
      <c r="D2156">
        <v>0</v>
      </c>
      <c r="E2156">
        <v>0</v>
      </c>
      <c r="F2156">
        <v>0.61878500000000003</v>
      </c>
      <c r="G2156">
        <v>0.61833899999999997</v>
      </c>
      <c r="K2156">
        <v>0</v>
      </c>
      <c r="L2156">
        <v>0.61878500000000003</v>
      </c>
    </row>
    <row r="2157" spans="1:12" x14ac:dyDescent="0.3">
      <c r="A2157">
        <v>-4.2999999999999997E-2</v>
      </c>
      <c r="B2157">
        <v>0</v>
      </c>
      <c r="C2157" t="s">
        <v>46</v>
      </c>
      <c r="D2157">
        <v>0</v>
      </c>
      <c r="E2157">
        <v>0</v>
      </c>
      <c r="F2157">
        <v>0.60607100000000003</v>
      </c>
      <c r="G2157">
        <v>0.60064099999999998</v>
      </c>
      <c r="K2157">
        <v>0</v>
      </c>
      <c r="L2157">
        <v>0.60607100000000003</v>
      </c>
    </row>
    <row r="2158" spans="1:12" x14ac:dyDescent="0.3">
      <c r="A2158">
        <v>0.57999999999999996</v>
      </c>
      <c r="B2158">
        <v>0</v>
      </c>
      <c r="C2158" t="s">
        <v>46</v>
      </c>
      <c r="D2158">
        <v>0</v>
      </c>
      <c r="E2158">
        <v>0</v>
      </c>
      <c r="F2158">
        <v>0.646814</v>
      </c>
      <c r="G2158">
        <v>0.66138799999999998</v>
      </c>
      <c r="K2158">
        <v>0</v>
      </c>
      <c r="L2158">
        <v>0.646814</v>
      </c>
    </row>
    <row r="2159" spans="1:12" x14ac:dyDescent="0.3">
      <c r="A2159">
        <v>0.98099999999999998</v>
      </c>
      <c r="B2159">
        <v>0.93300000000000005</v>
      </c>
      <c r="C2159" t="s">
        <v>17</v>
      </c>
      <c r="D2159">
        <v>1</v>
      </c>
      <c r="E2159">
        <v>0</v>
      </c>
      <c r="F2159">
        <v>0.96863500000000002</v>
      </c>
      <c r="G2159">
        <v>0.96035000000000004</v>
      </c>
      <c r="K2159">
        <v>1</v>
      </c>
      <c r="L2159">
        <v>0.96863500000000002</v>
      </c>
    </row>
    <row r="2160" spans="1:12" x14ac:dyDescent="0.3">
      <c r="A2160">
        <v>0.878</v>
      </c>
      <c r="B2160">
        <v>0</v>
      </c>
      <c r="C2160" t="s">
        <v>17</v>
      </c>
      <c r="D2160">
        <v>1</v>
      </c>
      <c r="E2160">
        <v>0</v>
      </c>
      <c r="F2160">
        <v>0.87277800000000005</v>
      </c>
      <c r="G2160">
        <v>0.86430300000000004</v>
      </c>
      <c r="K2160">
        <v>1</v>
      </c>
      <c r="L2160">
        <v>0.87277800000000005</v>
      </c>
    </row>
    <row r="2161" spans="1:12" x14ac:dyDescent="0.3">
      <c r="A2161">
        <v>0.77100000000000002</v>
      </c>
      <c r="B2161">
        <v>0.5</v>
      </c>
      <c r="C2161" t="s">
        <v>17</v>
      </c>
      <c r="D2161">
        <v>1</v>
      </c>
      <c r="E2161">
        <v>0</v>
      </c>
      <c r="F2161">
        <v>0.81887299999999996</v>
      </c>
      <c r="G2161">
        <v>0.80488700000000002</v>
      </c>
      <c r="K2161">
        <v>1</v>
      </c>
      <c r="L2161">
        <v>0.81887299999999996</v>
      </c>
    </row>
    <row r="2162" spans="1:12" x14ac:dyDescent="0.3">
      <c r="A2162">
        <v>0.28699999999999998</v>
      </c>
      <c r="B2162">
        <v>0.2</v>
      </c>
      <c r="C2162" t="s">
        <v>46</v>
      </c>
      <c r="D2162">
        <v>0</v>
      </c>
      <c r="E2162">
        <v>0</v>
      </c>
      <c r="F2162">
        <v>0.70621500000000004</v>
      </c>
      <c r="G2162">
        <v>0.70970100000000003</v>
      </c>
      <c r="K2162">
        <v>0</v>
      </c>
      <c r="L2162">
        <v>0.70621500000000004</v>
      </c>
    </row>
    <row r="2163" spans="1:12" x14ac:dyDescent="0.3">
      <c r="A2163">
        <v>0.96199999999999997</v>
      </c>
      <c r="B2163">
        <v>0.66700000000000004</v>
      </c>
      <c r="C2163" t="s">
        <v>17</v>
      </c>
      <c r="D2163">
        <v>1</v>
      </c>
      <c r="E2163">
        <v>0</v>
      </c>
      <c r="F2163">
        <v>0.77808900000000003</v>
      </c>
      <c r="G2163">
        <v>0.77525500000000003</v>
      </c>
      <c r="K2163">
        <v>1</v>
      </c>
      <c r="L2163">
        <v>0.77808900000000003</v>
      </c>
    </row>
    <row r="2164" spans="1:12" x14ac:dyDescent="0.3">
      <c r="A2164">
        <v>1</v>
      </c>
      <c r="B2164">
        <v>1</v>
      </c>
      <c r="C2164" t="s">
        <v>17</v>
      </c>
      <c r="D2164">
        <v>1</v>
      </c>
      <c r="E2164">
        <v>1</v>
      </c>
      <c r="F2164">
        <v>1</v>
      </c>
      <c r="G2164">
        <v>1</v>
      </c>
      <c r="K2164">
        <v>1</v>
      </c>
      <c r="L2164">
        <v>1</v>
      </c>
    </row>
    <row r="2165" spans="1:12" x14ac:dyDescent="0.3">
      <c r="A2165">
        <v>0.17499999999999999</v>
      </c>
      <c r="B2165">
        <v>0</v>
      </c>
      <c r="C2165" t="s">
        <v>46</v>
      </c>
      <c r="D2165">
        <v>0</v>
      </c>
      <c r="E2165">
        <v>0</v>
      </c>
      <c r="F2165">
        <v>0.69405499999999998</v>
      </c>
      <c r="G2165">
        <v>0.69160999999999995</v>
      </c>
      <c r="K2165">
        <v>0</v>
      </c>
      <c r="L2165">
        <v>0.69405499999999998</v>
      </c>
    </row>
    <row r="2166" spans="1:12" x14ac:dyDescent="0.3">
      <c r="A2166">
        <v>0.91400000000000003</v>
      </c>
      <c r="B2166">
        <v>0.85699999999999998</v>
      </c>
      <c r="C2166" t="s">
        <v>17</v>
      </c>
      <c r="D2166">
        <v>1</v>
      </c>
      <c r="E2166">
        <v>0</v>
      </c>
      <c r="F2166">
        <v>0.93015199999999998</v>
      </c>
      <c r="G2166">
        <v>0.92529799999999995</v>
      </c>
      <c r="K2166">
        <v>1</v>
      </c>
      <c r="L2166">
        <v>0.93015199999999998</v>
      </c>
    </row>
    <row r="2167" spans="1:12" x14ac:dyDescent="0.3">
      <c r="A2167">
        <v>0.73199999999999998</v>
      </c>
      <c r="B2167">
        <v>0.61499999999999999</v>
      </c>
      <c r="C2167" t="s">
        <v>17</v>
      </c>
      <c r="D2167">
        <v>1</v>
      </c>
      <c r="E2167">
        <v>0</v>
      </c>
      <c r="F2167">
        <v>0.91136899999999998</v>
      </c>
      <c r="G2167">
        <v>0.88949199999999995</v>
      </c>
      <c r="K2167">
        <v>1</v>
      </c>
      <c r="L2167">
        <v>0.91136899999999998</v>
      </c>
    </row>
    <row r="2168" spans="1:12" x14ac:dyDescent="0.3">
      <c r="A2168">
        <v>0.97799999999999998</v>
      </c>
      <c r="B2168">
        <v>0.57099999999999995</v>
      </c>
      <c r="C2168" t="s">
        <v>17</v>
      </c>
      <c r="D2168">
        <v>1</v>
      </c>
      <c r="E2168">
        <v>0</v>
      </c>
      <c r="F2168">
        <v>0.89351899999999995</v>
      </c>
      <c r="G2168">
        <v>0.88842500000000002</v>
      </c>
      <c r="K2168">
        <v>1</v>
      </c>
      <c r="L2168">
        <v>0.89351899999999995</v>
      </c>
    </row>
    <row r="2169" spans="1:12" x14ac:dyDescent="0.3">
      <c r="A2169">
        <v>0.71399999999999997</v>
      </c>
      <c r="B2169">
        <v>0.72699999999999998</v>
      </c>
      <c r="C2169" t="s">
        <v>17</v>
      </c>
      <c r="D2169">
        <v>1</v>
      </c>
      <c r="E2169">
        <v>0</v>
      </c>
      <c r="F2169">
        <v>0.83318800000000004</v>
      </c>
      <c r="G2169">
        <v>0.852576</v>
      </c>
      <c r="K2169">
        <v>1</v>
      </c>
      <c r="L2169">
        <v>0.83318800000000004</v>
      </c>
    </row>
    <row r="2170" spans="1:12" x14ac:dyDescent="0.3">
      <c r="A2170">
        <v>0.94599999999999995</v>
      </c>
      <c r="B2170">
        <v>0.75</v>
      </c>
      <c r="C2170" t="s">
        <v>17</v>
      </c>
      <c r="D2170">
        <v>1</v>
      </c>
      <c r="E2170">
        <v>0</v>
      </c>
      <c r="F2170">
        <v>0.78700400000000004</v>
      </c>
      <c r="G2170">
        <v>0.78366800000000003</v>
      </c>
      <c r="K2170">
        <v>1</v>
      </c>
      <c r="L2170">
        <v>0.78700400000000004</v>
      </c>
    </row>
    <row r="2171" spans="1:12" x14ac:dyDescent="0.3">
      <c r="A2171">
        <v>0.81100000000000005</v>
      </c>
      <c r="B2171">
        <v>0.8</v>
      </c>
      <c r="C2171" t="s">
        <v>17</v>
      </c>
      <c r="D2171">
        <v>1</v>
      </c>
      <c r="E2171">
        <v>0</v>
      </c>
      <c r="F2171">
        <v>0.84243599999999996</v>
      </c>
      <c r="G2171">
        <v>0.842974</v>
      </c>
      <c r="K2171">
        <v>1</v>
      </c>
      <c r="L2171">
        <v>0.84243599999999996</v>
      </c>
    </row>
    <row r="2172" spans="1:12" x14ac:dyDescent="0.3">
      <c r="A2172">
        <v>0.76700000000000002</v>
      </c>
      <c r="B2172">
        <v>0.5</v>
      </c>
      <c r="C2172" t="s">
        <v>17</v>
      </c>
      <c r="D2172">
        <v>1</v>
      </c>
      <c r="E2172">
        <v>0</v>
      </c>
      <c r="F2172">
        <v>0.82957099999999995</v>
      </c>
      <c r="G2172">
        <v>0.82798499999999997</v>
      </c>
      <c r="K2172">
        <v>1</v>
      </c>
      <c r="L2172">
        <v>0.82957099999999995</v>
      </c>
    </row>
    <row r="2173" spans="1:12" x14ac:dyDescent="0.3">
      <c r="A2173">
        <v>0.79300000000000004</v>
      </c>
      <c r="B2173">
        <v>0.66700000000000004</v>
      </c>
      <c r="C2173" t="s">
        <v>17</v>
      </c>
      <c r="D2173">
        <v>1</v>
      </c>
      <c r="E2173">
        <v>0</v>
      </c>
      <c r="F2173">
        <v>0.78467299999999995</v>
      </c>
      <c r="G2173">
        <v>0.79381400000000002</v>
      </c>
      <c r="K2173">
        <v>1</v>
      </c>
      <c r="L2173">
        <v>0.78467299999999995</v>
      </c>
    </row>
    <row r="2174" spans="1:12" x14ac:dyDescent="0.3">
      <c r="A2174">
        <v>0.66100000000000003</v>
      </c>
      <c r="B2174">
        <v>0</v>
      </c>
      <c r="C2174" t="s">
        <v>46</v>
      </c>
      <c r="D2174">
        <v>0</v>
      </c>
      <c r="E2174">
        <v>0</v>
      </c>
      <c r="F2174">
        <v>0.69341799999999998</v>
      </c>
      <c r="G2174">
        <v>0.70402699999999996</v>
      </c>
      <c r="K2174">
        <v>0</v>
      </c>
      <c r="L2174">
        <v>0.69341799999999998</v>
      </c>
    </row>
    <row r="2175" spans="1:12" x14ac:dyDescent="0.3">
      <c r="A2175">
        <v>0.13</v>
      </c>
      <c r="B2175">
        <v>0</v>
      </c>
      <c r="C2175" t="s">
        <v>46</v>
      </c>
      <c r="D2175">
        <v>0</v>
      </c>
      <c r="E2175">
        <v>0</v>
      </c>
      <c r="F2175">
        <v>0.71680999999999995</v>
      </c>
      <c r="G2175">
        <v>0.70914299999999997</v>
      </c>
      <c r="K2175">
        <v>0</v>
      </c>
      <c r="L2175">
        <v>0.71680999999999995</v>
      </c>
    </row>
    <row r="2176" spans="1:12" x14ac:dyDescent="0.3">
      <c r="A2176">
        <v>0.77900000000000003</v>
      </c>
      <c r="B2176">
        <v>0</v>
      </c>
      <c r="C2176" t="s">
        <v>17</v>
      </c>
      <c r="D2176">
        <v>1</v>
      </c>
      <c r="E2176">
        <v>0</v>
      </c>
      <c r="F2176">
        <v>0.68674400000000002</v>
      </c>
      <c r="G2176">
        <v>0.68263099999999999</v>
      </c>
      <c r="K2176">
        <v>1</v>
      </c>
      <c r="L2176">
        <v>0.68674400000000002</v>
      </c>
    </row>
    <row r="2177" spans="1:12" x14ac:dyDescent="0.3">
      <c r="A2177">
        <v>0.79600000000000004</v>
      </c>
      <c r="B2177">
        <v>0.66700000000000004</v>
      </c>
      <c r="C2177" t="s">
        <v>17</v>
      </c>
      <c r="D2177">
        <v>1</v>
      </c>
      <c r="E2177">
        <v>0</v>
      </c>
      <c r="F2177">
        <v>0.89498699999999998</v>
      </c>
      <c r="G2177">
        <v>0.89403200000000005</v>
      </c>
      <c r="K2177">
        <v>1</v>
      </c>
      <c r="L2177">
        <v>0.89498699999999998</v>
      </c>
    </row>
    <row r="2178" spans="1:12" x14ac:dyDescent="0.3">
      <c r="A2178">
        <v>0.77100000000000002</v>
      </c>
      <c r="B2178">
        <v>0</v>
      </c>
      <c r="C2178" t="s">
        <v>17</v>
      </c>
      <c r="D2178">
        <v>1</v>
      </c>
      <c r="E2178">
        <v>0</v>
      </c>
      <c r="F2178">
        <v>0.69112099999999999</v>
      </c>
      <c r="G2178">
        <v>0.69327899999999998</v>
      </c>
      <c r="K2178">
        <v>1</v>
      </c>
      <c r="L2178">
        <v>0.69112099999999999</v>
      </c>
    </row>
    <row r="2179" spans="1:12" x14ac:dyDescent="0.3">
      <c r="A2179">
        <v>0.28599999999999998</v>
      </c>
      <c r="B2179">
        <v>0</v>
      </c>
      <c r="C2179" t="s">
        <v>42</v>
      </c>
      <c r="D2179">
        <v>0.5</v>
      </c>
      <c r="E2179">
        <v>0</v>
      </c>
      <c r="F2179">
        <v>0.67745699999999998</v>
      </c>
      <c r="G2179">
        <v>0.67498100000000005</v>
      </c>
      <c r="K2179">
        <v>0.5</v>
      </c>
      <c r="L2179">
        <v>0.67745699999999998</v>
      </c>
    </row>
    <row r="2180" spans="1:12" x14ac:dyDescent="0.3">
      <c r="A2180">
        <v>0.45200000000000001</v>
      </c>
      <c r="B2180">
        <v>0.3</v>
      </c>
      <c r="C2180" t="s">
        <v>42</v>
      </c>
      <c r="D2180">
        <v>0.5</v>
      </c>
      <c r="E2180">
        <v>0</v>
      </c>
      <c r="F2180">
        <v>0.79845100000000002</v>
      </c>
      <c r="G2180">
        <v>0.78990099999999996</v>
      </c>
      <c r="K2180">
        <v>0.5</v>
      </c>
      <c r="L2180">
        <v>0.79845100000000002</v>
      </c>
    </row>
    <row r="2181" spans="1:12" x14ac:dyDescent="0.3">
      <c r="A2181">
        <v>0.89400000000000002</v>
      </c>
      <c r="B2181">
        <v>0</v>
      </c>
      <c r="C2181" t="s">
        <v>17</v>
      </c>
      <c r="D2181">
        <v>1</v>
      </c>
      <c r="E2181">
        <v>0</v>
      </c>
      <c r="F2181">
        <v>0.78121099999999999</v>
      </c>
      <c r="G2181">
        <v>0.78984500000000002</v>
      </c>
      <c r="K2181">
        <v>1</v>
      </c>
      <c r="L2181">
        <v>0.78121099999999999</v>
      </c>
    </row>
    <row r="2182" spans="1:12" x14ac:dyDescent="0.3">
      <c r="A2182">
        <v>0.72699999999999998</v>
      </c>
      <c r="B2182">
        <v>0.35299999999999998</v>
      </c>
      <c r="C2182" t="s">
        <v>42</v>
      </c>
      <c r="D2182">
        <v>0.5</v>
      </c>
      <c r="E2182">
        <v>0</v>
      </c>
      <c r="F2182">
        <v>0.81842300000000001</v>
      </c>
      <c r="G2182">
        <v>0.81674899999999995</v>
      </c>
      <c r="K2182">
        <v>0.5</v>
      </c>
      <c r="L2182">
        <v>0.81842300000000001</v>
      </c>
    </row>
    <row r="2183" spans="1:12" x14ac:dyDescent="0.3">
      <c r="A2183">
        <v>0.98499999999999999</v>
      </c>
      <c r="B2183">
        <v>0.66700000000000004</v>
      </c>
      <c r="C2183" t="s">
        <v>17</v>
      </c>
      <c r="D2183">
        <v>1</v>
      </c>
      <c r="E2183">
        <v>0</v>
      </c>
      <c r="F2183">
        <v>0.931836</v>
      </c>
      <c r="G2183">
        <v>0.92594699999999996</v>
      </c>
      <c r="K2183">
        <v>1</v>
      </c>
      <c r="L2183">
        <v>0.931836</v>
      </c>
    </row>
    <row r="2184" spans="1:12" x14ac:dyDescent="0.3">
      <c r="A2184">
        <v>0.88200000000000001</v>
      </c>
      <c r="B2184">
        <v>0.5</v>
      </c>
      <c r="C2184" t="s">
        <v>17</v>
      </c>
      <c r="D2184">
        <v>1</v>
      </c>
      <c r="E2184">
        <v>0</v>
      </c>
      <c r="F2184">
        <v>0.89107800000000004</v>
      </c>
      <c r="G2184">
        <v>0.89397499999999996</v>
      </c>
      <c r="K2184">
        <v>1</v>
      </c>
      <c r="L2184">
        <v>0.89107800000000004</v>
      </c>
    </row>
    <row r="2185" spans="1:12" x14ac:dyDescent="0.3">
      <c r="A2185">
        <v>-0.03</v>
      </c>
      <c r="B2185">
        <v>0</v>
      </c>
      <c r="C2185" t="s">
        <v>46</v>
      </c>
      <c r="D2185">
        <v>0</v>
      </c>
      <c r="E2185">
        <v>0</v>
      </c>
      <c r="F2185">
        <v>0.65079100000000001</v>
      </c>
      <c r="G2185">
        <v>0.64500999999999997</v>
      </c>
      <c r="K2185">
        <v>0</v>
      </c>
      <c r="L2185">
        <v>0.65079100000000001</v>
      </c>
    </row>
    <row r="2186" spans="1:12" x14ac:dyDescent="0.3">
      <c r="A2186">
        <v>0.98699999999999999</v>
      </c>
      <c r="B2186">
        <v>0.66700000000000004</v>
      </c>
      <c r="C2186" t="s">
        <v>17</v>
      </c>
      <c r="D2186">
        <v>1</v>
      </c>
      <c r="E2186">
        <v>0</v>
      </c>
      <c r="F2186">
        <v>0.93129899999999999</v>
      </c>
      <c r="G2186">
        <v>0.91783000000000003</v>
      </c>
      <c r="K2186">
        <v>1</v>
      </c>
      <c r="L2186">
        <v>0.93129899999999999</v>
      </c>
    </row>
    <row r="2187" spans="1:12" x14ac:dyDescent="0.3">
      <c r="A2187">
        <v>3.6999999999999998E-2</v>
      </c>
      <c r="B2187">
        <v>0</v>
      </c>
      <c r="C2187" t="s">
        <v>46</v>
      </c>
      <c r="D2187">
        <v>0</v>
      </c>
      <c r="E2187">
        <v>0</v>
      </c>
      <c r="F2187">
        <v>0.59892100000000004</v>
      </c>
      <c r="G2187">
        <v>0.599638</v>
      </c>
      <c r="K2187">
        <v>0</v>
      </c>
      <c r="L2187">
        <v>0.59892100000000004</v>
      </c>
    </row>
    <row r="2188" spans="1:12" x14ac:dyDescent="0.3">
      <c r="A2188">
        <v>0.77200000000000002</v>
      </c>
      <c r="B2188">
        <v>0</v>
      </c>
      <c r="C2188" t="s">
        <v>17</v>
      </c>
      <c r="D2188">
        <v>1</v>
      </c>
      <c r="E2188">
        <v>0</v>
      </c>
      <c r="F2188">
        <v>0.78336300000000003</v>
      </c>
      <c r="G2188">
        <v>0.77434999999999998</v>
      </c>
      <c r="K2188">
        <v>1</v>
      </c>
      <c r="L2188">
        <v>0.78336300000000003</v>
      </c>
    </row>
    <row r="2189" spans="1:12" x14ac:dyDescent="0.3">
      <c r="A2189">
        <v>0.50600000000000001</v>
      </c>
      <c r="B2189">
        <v>0.35299999999999998</v>
      </c>
      <c r="C2189" t="s">
        <v>42</v>
      </c>
      <c r="D2189">
        <v>0.5</v>
      </c>
      <c r="E2189">
        <v>0</v>
      </c>
      <c r="F2189">
        <v>0.78656899999999996</v>
      </c>
      <c r="G2189">
        <v>0.79018299999999997</v>
      </c>
      <c r="K2189">
        <v>0.5</v>
      </c>
      <c r="L2189">
        <v>0.78656899999999996</v>
      </c>
    </row>
    <row r="2190" spans="1:12" x14ac:dyDescent="0.3">
      <c r="A2190">
        <v>0.22</v>
      </c>
      <c r="B2190">
        <v>0</v>
      </c>
      <c r="C2190" t="s">
        <v>46</v>
      </c>
      <c r="D2190">
        <v>0</v>
      </c>
      <c r="E2190">
        <v>0</v>
      </c>
      <c r="F2190">
        <v>0.69046300000000005</v>
      </c>
      <c r="G2190">
        <v>0.68349899999999997</v>
      </c>
      <c r="K2190">
        <v>0</v>
      </c>
      <c r="L2190">
        <v>0.69046300000000005</v>
      </c>
    </row>
    <row r="2191" spans="1:12" x14ac:dyDescent="0.3">
      <c r="A2191">
        <v>7.4999999999999997E-2</v>
      </c>
      <c r="B2191">
        <v>0</v>
      </c>
      <c r="C2191" t="s">
        <v>42</v>
      </c>
      <c r="D2191">
        <v>0.5</v>
      </c>
      <c r="E2191">
        <v>0</v>
      </c>
      <c r="F2191">
        <v>0.62166699999999997</v>
      </c>
      <c r="G2191">
        <v>0.62814199999999998</v>
      </c>
      <c r="K2191">
        <v>0.5</v>
      </c>
      <c r="L2191">
        <v>0.62166699999999997</v>
      </c>
    </row>
    <row r="2192" spans="1:12" x14ac:dyDescent="0.3">
      <c r="A2192">
        <v>0.94599999999999995</v>
      </c>
      <c r="B2192">
        <v>0.88900000000000001</v>
      </c>
      <c r="C2192" t="s">
        <v>17</v>
      </c>
      <c r="D2192">
        <v>1</v>
      </c>
      <c r="E2192">
        <v>0</v>
      </c>
      <c r="F2192">
        <v>0.92991400000000002</v>
      </c>
      <c r="G2192">
        <v>0.92642599999999997</v>
      </c>
      <c r="K2192">
        <v>1</v>
      </c>
      <c r="L2192">
        <v>0.92991400000000002</v>
      </c>
    </row>
    <row r="2193" spans="1:12" x14ac:dyDescent="0.3">
      <c r="A2193">
        <v>1</v>
      </c>
      <c r="B2193">
        <v>1</v>
      </c>
      <c r="C2193" t="s">
        <v>17</v>
      </c>
      <c r="D2193">
        <v>1</v>
      </c>
      <c r="E2193">
        <v>1</v>
      </c>
      <c r="F2193">
        <v>1</v>
      </c>
      <c r="G2193">
        <v>1</v>
      </c>
      <c r="K2193">
        <v>1</v>
      </c>
      <c r="L2193">
        <v>1</v>
      </c>
    </row>
    <row r="2194" spans="1:12" x14ac:dyDescent="0.3">
      <c r="A2194">
        <v>0.22700000000000001</v>
      </c>
      <c r="B2194">
        <v>0</v>
      </c>
      <c r="C2194" t="s">
        <v>46</v>
      </c>
      <c r="D2194">
        <v>0</v>
      </c>
      <c r="E2194">
        <v>0</v>
      </c>
      <c r="F2194">
        <v>0.64295000000000002</v>
      </c>
      <c r="G2194">
        <v>0.64164900000000002</v>
      </c>
      <c r="K2194">
        <v>0</v>
      </c>
      <c r="L2194">
        <v>0.64295000000000002</v>
      </c>
    </row>
    <row r="2195" spans="1:12" x14ac:dyDescent="0.3">
      <c r="A2195">
        <v>0.317</v>
      </c>
      <c r="B2195">
        <v>0</v>
      </c>
      <c r="C2195" t="s">
        <v>42</v>
      </c>
      <c r="D2195">
        <v>0.5</v>
      </c>
      <c r="E2195">
        <v>0</v>
      </c>
      <c r="F2195">
        <v>0.70635300000000001</v>
      </c>
      <c r="G2195">
        <v>0.70951600000000004</v>
      </c>
      <c r="K2195">
        <v>0.5</v>
      </c>
      <c r="L2195">
        <v>0.70635300000000001</v>
      </c>
    </row>
    <row r="2196" spans="1:12" x14ac:dyDescent="0.3">
      <c r="A2196">
        <v>0.86599999999999999</v>
      </c>
      <c r="B2196">
        <v>0.5</v>
      </c>
      <c r="C2196" t="s">
        <v>17</v>
      </c>
      <c r="D2196">
        <v>1</v>
      </c>
      <c r="E2196">
        <v>0</v>
      </c>
      <c r="F2196">
        <v>0.85079199999999999</v>
      </c>
      <c r="G2196">
        <v>0.841665</v>
      </c>
      <c r="K2196">
        <v>1</v>
      </c>
      <c r="L2196">
        <v>0.85079199999999999</v>
      </c>
    </row>
    <row r="2197" spans="1:12" x14ac:dyDescent="0.3">
      <c r="A2197">
        <v>0.88800000000000001</v>
      </c>
      <c r="B2197">
        <v>0.75</v>
      </c>
      <c r="C2197" t="s">
        <v>17</v>
      </c>
      <c r="D2197">
        <v>1</v>
      </c>
      <c r="E2197">
        <v>0</v>
      </c>
      <c r="F2197">
        <v>0.906663</v>
      </c>
      <c r="G2197">
        <v>0.90310299999999999</v>
      </c>
      <c r="K2197">
        <v>1</v>
      </c>
      <c r="L2197">
        <v>0.906663</v>
      </c>
    </row>
    <row r="2198" spans="1:12" x14ac:dyDescent="0.3">
      <c r="A2198">
        <v>1</v>
      </c>
      <c r="B2198">
        <v>1</v>
      </c>
      <c r="C2198" t="s">
        <v>17</v>
      </c>
      <c r="D2198">
        <v>1</v>
      </c>
      <c r="E2198">
        <v>1</v>
      </c>
      <c r="F2198">
        <v>1</v>
      </c>
      <c r="G2198">
        <v>1</v>
      </c>
      <c r="K2198">
        <v>1</v>
      </c>
      <c r="L2198">
        <v>1</v>
      </c>
    </row>
    <row r="2199" spans="1:12" x14ac:dyDescent="0.3">
      <c r="A2199">
        <v>1</v>
      </c>
      <c r="B2199">
        <v>1</v>
      </c>
      <c r="C2199" t="s">
        <v>17</v>
      </c>
      <c r="D2199">
        <v>1</v>
      </c>
      <c r="E2199">
        <v>1</v>
      </c>
      <c r="F2199">
        <v>0.85831100000000005</v>
      </c>
      <c r="G2199">
        <v>0.86621800000000004</v>
      </c>
      <c r="K2199">
        <v>1</v>
      </c>
      <c r="L2199">
        <v>0.85831100000000005</v>
      </c>
    </row>
    <row r="2200" spans="1:12" x14ac:dyDescent="0.3">
      <c r="A2200">
        <v>0.316</v>
      </c>
      <c r="B2200">
        <v>0</v>
      </c>
      <c r="C2200" t="s">
        <v>46</v>
      </c>
      <c r="D2200">
        <v>0</v>
      </c>
      <c r="E2200">
        <v>0</v>
      </c>
      <c r="F2200">
        <v>0.75142399999999998</v>
      </c>
      <c r="G2200">
        <v>0.75934699999999999</v>
      </c>
      <c r="K2200">
        <v>0</v>
      </c>
      <c r="L2200">
        <v>0.75142399999999998</v>
      </c>
    </row>
    <row r="2201" spans="1:12" x14ac:dyDescent="0.3">
      <c r="A2201">
        <v>0.95899999999999996</v>
      </c>
      <c r="B2201">
        <v>0.42899999999999999</v>
      </c>
      <c r="C2201" t="s">
        <v>17</v>
      </c>
      <c r="D2201">
        <v>1</v>
      </c>
      <c r="E2201">
        <v>0</v>
      </c>
      <c r="F2201">
        <v>0.90421799999999997</v>
      </c>
      <c r="G2201">
        <v>0.90061000000000002</v>
      </c>
      <c r="K2201">
        <v>1</v>
      </c>
      <c r="L2201">
        <v>0.90421799999999997</v>
      </c>
    </row>
    <row r="2202" spans="1:12" x14ac:dyDescent="0.3">
      <c r="A2202">
        <v>1</v>
      </c>
      <c r="B2202">
        <v>1</v>
      </c>
      <c r="C2202" t="s">
        <v>17</v>
      </c>
      <c r="D2202">
        <v>1</v>
      </c>
      <c r="E2202">
        <v>1</v>
      </c>
      <c r="F2202">
        <v>0.88912400000000003</v>
      </c>
      <c r="G2202">
        <v>0.88745700000000005</v>
      </c>
      <c r="K2202">
        <v>1</v>
      </c>
      <c r="L2202">
        <v>0.88912400000000003</v>
      </c>
    </row>
    <row r="2203" spans="1:12" x14ac:dyDescent="0.3">
      <c r="A2203">
        <v>0.93400000000000005</v>
      </c>
      <c r="B2203">
        <v>0.6</v>
      </c>
      <c r="C2203" t="s">
        <v>17</v>
      </c>
      <c r="D2203">
        <v>1</v>
      </c>
      <c r="E2203">
        <v>0</v>
      </c>
      <c r="F2203">
        <v>0.819492</v>
      </c>
      <c r="G2203">
        <v>0.83324900000000002</v>
      </c>
      <c r="K2203">
        <v>1</v>
      </c>
      <c r="L2203">
        <v>0.819492</v>
      </c>
    </row>
    <row r="2204" spans="1:12" x14ac:dyDescent="0.3">
      <c r="A2204">
        <v>0.73299999999999998</v>
      </c>
      <c r="B2204">
        <v>0.57099999999999995</v>
      </c>
      <c r="C2204" t="s">
        <v>46</v>
      </c>
      <c r="D2204">
        <v>0</v>
      </c>
      <c r="E2204">
        <v>0</v>
      </c>
      <c r="F2204">
        <v>0.72528899999999996</v>
      </c>
      <c r="G2204">
        <v>0.70667400000000002</v>
      </c>
      <c r="K2204">
        <v>0</v>
      </c>
      <c r="L2204">
        <v>0.72528899999999996</v>
      </c>
    </row>
    <row r="2205" spans="1:12" x14ac:dyDescent="0.3">
      <c r="A2205">
        <v>1</v>
      </c>
      <c r="B2205">
        <v>1</v>
      </c>
      <c r="C2205" t="s">
        <v>17</v>
      </c>
      <c r="D2205">
        <v>1</v>
      </c>
      <c r="E2205">
        <v>1</v>
      </c>
      <c r="F2205">
        <v>1</v>
      </c>
      <c r="G2205">
        <v>1</v>
      </c>
      <c r="K2205">
        <v>1</v>
      </c>
      <c r="L2205">
        <v>1</v>
      </c>
    </row>
    <row r="2206" spans="1:12" x14ac:dyDescent="0.3">
      <c r="A2206">
        <v>0.88300000000000001</v>
      </c>
      <c r="B2206">
        <v>0.4</v>
      </c>
      <c r="C2206" t="s">
        <v>17</v>
      </c>
      <c r="D2206">
        <v>1</v>
      </c>
      <c r="E2206">
        <v>0</v>
      </c>
      <c r="F2206">
        <v>0.80689299999999997</v>
      </c>
      <c r="G2206">
        <v>0.80406599999999995</v>
      </c>
      <c r="K2206">
        <v>1</v>
      </c>
      <c r="L2206">
        <v>0.80689299999999997</v>
      </c>
    </row>
    <row r="2207" spans="1:12" x14ac:dyDescent="0.3">
      <c r="A2207">
        <v>0.221</v>
      </c>
      <c r="B2207">
        <v>0</v>
      </c>
      <c r="C2207" t="s">
        <v>46</v>
      </c>
      <c r="D2207">
        <v>0</v>
      </c>
      <c r="E2207">
        <v>0</v>
      </c>
      <c r="F2207">
        <v>0.63663800000000004</v>
      </c>
      <c r="G2207">
        <v>0.63199700000000003</v>
      </c>
      <c r="K2207">
        <v>0</v>
      </c>
      <c r="L2207">
        <v>0.63663800000000004</v>
      </c>
    </row>
    <row r="2208" spans="1:12" x14ac:dyDescent="0.3">
      <c r="A2208">
        <v>0.96399999999999997</v>
      </c>
      <c r="B2208">
        <v>0.8</v>
      </c>
      <c r="C2208" t="s">
        <v>17</v>
      </c>
      <c r="D2208">
        <v>1</v>
      </c>
      <c r="E2208">
        <v>0</v>
      </c>
      <c r="F2208">
        <v>0.94026799999999999</v>
      </c>
      <c r="G2208">
        <v>0.92602799999999996</v>
      </c>
      <c r="K2208">
        <v>1</v>
      </c>
      <c r="L2208">
        <v>0.94026799999999999</v>
      </c>
    </row>
    <row r="2209" spans="1:12" x14ac:dyDescent="0.3">
      <c r="A2209">
        <v>0.92800000000000005</v>
      </c>
      <c r="B2209">
        <v>0.66700000000000004</v>
      </c>
      <c r="C2209" t="s">
        <v>17</v>
      </c>
      <c r="D2209">
        <v>1</v>
      </c>
      <c r="E2209">
        <v>0</v>
      </c>
      <c r="F2209">
        <v>0.88067399999999996</v>
      </c>
      <c r="G2209">
        <v>0.86240300000000003</v>
      </c>
      <c r="K2209">
        <v>1</v>
      </c>
      <c r="L2209">
        <v>0.88067399999999996</v>
      </c>
    </row>
    <row r="2210" spans="1:12" x14ac:dyDescent="0.3">
      <c r="A2210">
        <v>0.97199999999999998</v>
      </c>
      <c r="B2210">
        <v>0</v>
      </c>
      <c r="C2210" t="s">
        <v>17</v>
      </c>
      <c r="D2210">
        <v>1</v>
      </c>
      <c r="E2210">
        <v>0</v>
      </c>
      <c r="F2210">
        <v>0.89962799999999998</v>
      </c>
      <c r="G2210">
        <v>0.89379500000000001</v>
      </c>
      <c r="K2210">
        <v>1</v>
      </c>
      <c r="L2210">
        <v>0.89962799999999998</v>
      </c>
    </row>
    <row r="2211" spans="1:12" x14ac:dyDescent="0.3">
      <c r="A2211">
        <v>0.51500000000000001</v>
      </c>
      <c r="B2211">
        <v>0</v>
      </c>
      <c r="C2211" t="s">
        <v>42</v>
      </c>
      <c r="D2211">
        <v>0.5</v>
      </c>
      <c r="E2211">
        <v>0</v>
      </c>
      <c r="F2211">
        <v>0.77690800000000004</v>
      </c>
      <c r="G2211">
        <v>0.75995000000000001</v>
      </c>
      <c r="K2211">
        <v>0.5</v>
      </c>
      <c r="L2211">
        <v>0.77690800000000004</v>
      </c>
    </row>
    <row r="2212" spans="1:12" x14ac:dyDescent="0.3">
      <c r="A2212">
        <v>0.05</v>
      </c>
      <c r="B2212">
        <v>0</v>
      </c>
      <c r="C2212" t="s">
        <v>46</v>
      </c>
      <c r="D2212">
        <v>0</v>
      </c>
      <c r="E2212">
        <v>0</v>
      </c>
      <c r="F2212">
        <v>0.59014900000000003</v>
      </c>
      <c r="G2212">
        <v>0.59001499999999996</v>
      </c>
      <c r="K2212">
        <v>0</v>
      </c>
      <c r="L2212">
        <v>0.59014900000000003</v>
      </c>
    </row>
    <row r="2213" spans="1:12" x14ac:dyDescent="0.3">
      <c r="A2213">
        <v>0.94199999999999995</v>
      </c>
      <c r="B2213">
        <v>0.8</v>
      </c>
      <c r="C2213" t="s">
        <v>17</v>
      </c>
      <c r="D2213">
        <v>1</v>
      </c>
      <c r="E2213">
        <v>0</v>
      </c>
      <c r="F2213">
        <v>0.88932</v>
      </c>
      <c r="G2213">
        <v>0.88739699999999999</v>
      </c>
      <c r="K2213">
        <v>1</v>
      </c>
      <c r="L2213">
        <v>0.88932</v>
      </c>
    </row>
    <row r="2214" spans="1:12" x14ac:dyDescent="0.3">
      <c r="A2214">
        <v>0.33400000000000002</v>
      </c>
      <c r="B2214">
        <v>0</v>
      </c>
      <c r="C2214" t="s">
        <v>46</v>
      </c>
      <c r="D2214">
        <v>0</v>
      </c>
      <c r="E2214">
        <v>0</v>
      </c>
      <c r="F2214">
        <v>0.76299099999999997</v>
      </c>
      <c r="G2214">
        <v>0.775667</v>
      </c>
      <c r="K2214">
        <v>0</v>
      </c>
      <c r="L2214">
        <v>0.76299099999999997</v>
      </c>
    </row>
    <row r="2215" spans="1:12" x14ac:dyDescent="0.3">
      <c r="A2215">
        <v>0.151</v>
      </c>
      <c r="B2215">
        <v>0</v>
      </c>
      <c r="C2215" t="s">
        <v>46</v>
      </c>
      <c r="D2215">
        <v>0</v>
      </c>
      <c r="E2215">
        <v>0</v>
      </c>
      <c r="F2215">
        <v>0.590449</v>
      </c>
      <c r="G2215">
        <v>0.59719599999999995</v>
      </c>
      <c r="K2215">
        <v>0</v>
      </c>
      <c r="L2215">
        <v>0.590449</v>
      </c>
    </row>
    <row r="2216" spans="1:12" x14ac:dyDescent="0.3">
      <c r="A2216">
        <v>0.93899999999999995</v>
      </c>
      <c r="B2216">
        <v>0</v>
      </c>
      <c r="C2216" t="s">
        <v>17</v>
      </c>
      <c r="D2216">
        <v>1</v>
      </c>
      <c r="E2216">
        <v>0</v>
      </c>
      <c r="F2216">
        <v>0.86519299999999999</v>
      </c>
      <c r="G2216">
        <v>0.84763100000000002</v>
      </c>
      <c r="K2216">
        <v>1</v>
      </c>
      <c r="L2216">
        <v>0.86519299999999999</v>
      </c>
    </row>
    <row r="2217" spans="1:12" x14ac:dyDescent="0.3">
      <c r="A2217">
        <v>0.98599999999999999</v>
      </c>
      <c r="B2217">
        <v>0.85699999999999998</v>
      </c>
      <c r="C2217" t="s">
        <v>17</v>
      </c>
      <c r="D2217">
        <v>1</v>
      </c>
      <c r="E2217">
        <v>0</v>
      </c>
      <c r="F2217">
        <v>0.95898300000000003</v>
      </c>
      <c r="G2217">
        <v>0.96033000000000002</v>
      </c>
      <c r="K2217">
        <v>1</v>
      </c>
      <c r="L2217">
        <v>0.95898300000000003</v>
      </c>
    </row>
    <row r="2218" spans="1:12" x14ac:dyDescent="0.3">
      <c r="A2218">
        <v>0.97599999999999998</v>
      </c>
      <c r="B2218">
        <v>0.8</v>
      </c>
      <c r="C2218" t="s">
        <v>17</v>
      </c>
      <c r="D2218">
        <v>1</v>
      </c>
      <c r="E2218">
        <v>0</v>
      </c>
      <c r="F2218">
        <v>0.91800099999999996</v>
      </c>
      <c r="G2218">
        <v>0.90985199999999999</v>
      </c>
      <c r="K2218">
        <v>1</v>
      </c>
      <c r="L2218">
        <v>0.91800099999999996</v>
      </c>
    </row>
    <row r="2219" spans="1:12" x14ac:dyDescent="0.3">
      <c r="A2219">
        <v>0.114</v>
      </c>
      <c r="B2219">
        <v>0</v>
      </c>
      <c r="C2219" t="s">
        <v>46</v>
      </c>
      <c r="D2219">
        <v>0</v>
      </c>
      <c r="E2219">
        <v>0</v>
      </c>
      <c r="F2219">
        <v>0.63359799999999999</v>
      </c>
      <c r="G2219">
        <v>0.62821400000000005</v>
      </c>
      <c r="K2219">
        <v>0</v>
      </c>
      <c r="L2219">
        <v>0.63359799999999999</v>
      </c>
    </row>
    <row r="2220" spans="1:12" x14ac:dyDescent="0.3">
      <c r="A2220">
        <v>0.1</v>
      </c>
      <c r="B2220">
        <v>0</v>
      </c>
      <c r="C2220" t="s">
        <v>46</v>
      </c>
      <c r="D2220">
        <v>0</v>
      </c>
      <c r="E2220">
        <v>0</v>
      </c>
      <c r="F2220">
        <v>0.63425100000000001</v>
      </c>
      <c r="G2220">
        <v>0.64077300000000004</v>
      </c>
      <c r="K2220">
        <v>0</v>
      </c>
      <c r="L2220">
        <v>0.63425100000000001</v>
      </c>
    </row>
    <row r="2221" spans="1:12" x14ac:dyDescent="0.3">
      <c r="A2221">
        <v>0.90200000000000002</v>
      </c>
      <c r="B2221">
        <v>0.63600000000000001</v>
      </c>
      <c r="C2221" t="s">
        <v>17</v>
      </c>
      <c r="D2221">
        <v>1</v>
      </c>
      <c r="E2221">
        <v>0</v>
      </c>
      <c r="F2221">
        <v>0.87192199999999997</v>
      </c>
      <c r="G2221">
        <v>0.88032500000000002</v>
      </c>
      <c r="K2221">
        <v>1</v>
      </c>
      <c r="L2221">
        <v>0.87192199999999997</v>
      </c>
    </row>
    <row r="2222" spans="1:12" x14ac:dyDescent="0.3">
      <c r="A2222">
        <v>0.52300000000000002</v>
      </c>
      <c r="B2222">
        <v>0.13300000000000001</v>
      </c>
      <c r="C2222" t="s">
        <v>46</v>
      </c>
      <c r="D2222">
        <v>0</v>
      </c>
      <c r="E2222">
        <v>0</v>
      </c>
      <c r="F2222">
        <v>0.69946799999999998</v>
      </c>
      <c r="G2222">
        <v>0.69154700000000002</v>
      </c>
      <c r="K2222">
        <v>0</v>
      </c>
      <c r="L2222">
        <v>0.69946799999999998</v>
      </c>
    </row>
    <row r="2223" spans="1:12" x14ac:dyDescent="0.3">
      <c r="A2223">
        <v>0.755</v>
      </c>
      <c r="B2223">
        <v>0.5</v>
      </c>
      <c r="C2223" t="s">
        <v>17</v>
      </c>
      <c r="D2223">
        <v>1</v>
      </c>
      <c r="E2223">
        <v>0</v>
      </c>
      <c r="F2223">
        <v>0.86097299999999999</v>
      </c>
      <c r="G2223">
        <v>0.84813700000000003</v>
      </c>
      <c r="K2223">
        <v>1</v>
      </c>
      <c r="L2223">
        <v>0.86097299999999999</v>
      </c>
    </row>
    <row r="2224" spans="1:12" x14ac:dyDescent="0.3">
      <c r="A2224">
        <v>0.152</v>
      </c>
      <c r="B2224">
        <v>0</v>
      </c>
      <c r="C2224" t="s">
        <v>46</v>
      </c>
      <c r="D2224">
        <v>0</v>
      </c>
      <c r="E2224">
        <v>0</v>
      </c>
      <c r="F2224">
        <v>0.63484700000000005</v>
      </c>
      <c r="G2224">
        <v>0.63082899999999997</v>
      </c>
      <c r="K2224">
        <v>0</v>
      </c>
      <c r="L2224">
        <v>0.63484700000000005</v>
      </c>
    </row>
    <row r="2225" spans="1:12" x14ac:dyDescent="0.3">
      <c r="A2225">
        <v>0.76800000000000002</v>
      </c>
      <c r="B2225">
        <v>0.25</v>
      </c>
      <c r="C2225" t="s">
        <v>17</v>
      </c>
      <c r="D2225">
        <v>1</v>
      </c>
      <c r="E2225">
        <v>0</v>
      </c>
      <c r="F2225">
        <v>0.79214799999999996</v>
      </c>
      <c r="G2225">
        <v>0.78142599999999995</v>
      </c>
      <c r="K2225">
        <v>1</v>
      </c>
      <c r="L2225">
        <v>0.79214799999999996</v>
      </c>
    </row>
    <row r="2226" spans="1:12" x14ac:dyDescent="0.3">
      <c r="A2226">
        <v>0.83899999999999997</v>
      </c>
      <c r="B2226">
        <v>0.222</v>
      </c>
      <c r="C2226" t="s">
        <v>17</v>
      </c>
      <c r="D2226">
        <v>1</v>
      </c>
      <c r="E2226">
        <v>0</v>
      </c>
      <c r="F2226">
        <v>0.86404899999999996</v>
      </c>
      <c r="G2226">
        <v>0.85087400000000002</v>
      </c>
      <c r="K2226">
        <v>1</v>
      </c>
      <c r="L2226">
        <v>0.86404899999999996</v>
      </c>
    </row>
    <row r="2227" spans="1:12" x14ac:dyDescent="0.3">
      <c r="A2227">
        <v>0.98599999999999999</v>
      </c>
      <c r="B2227">
        <v>0.8</v>
      </c>
      <c r="C2227" t="s">
        <v>17</v>
      </c>
      <c r="D2227">
        <v>1</v>
      </c>
      <c r="E2227">
        <v>0</v>
      </c>
      <c r="F2227">
        <v>0.94734099999999999</v>
      </c>
      <c r="G2227">
        <v>0.94534200000000002</v>
      </c>
      <c r="K2227">
        <v>1</v>
      </c>
      <c r="L2227">
        <v>0.94734099999999999</v>
      </c>
    </row>
    <row r="2228" spans="1:12" x14ac:dyDescent="0.3">
      <c r="A2228">
        <v>0.89300000000000002</v>
      </c>
      <c r="B2228">
        <v>0.81799999999999995</v>
      </c>
      <c r="C2228" t="s">
        <v>17</v>
      </c>
      <c r="D2228">
        <v>1</v>
      </c>
      <c r="E2228">
        <v>0</v>
      </c>
      <c r="F2228">
        <v>0.94081300000000001</v>
      </c>
      <c r="G2228">
        <v>0.94105300000000003</v>
      </c>
      <c r="K2228">
        <v>1</v>
      </c>
      <c r="L2228">
        <v>0.94081300000000001</v>
      </c>
    </row>
    <row r="2229" spans="1:12" x14ac:dyDescent="0.3">
      <c r="A2229">
        <v>0.96599999999999997</v>
      </c>
      <c r="B2229">
        <v>0.36399999999999999</v>
      </c>
      <c r="C2229" t="s">
        <v>17</v>
      </c>
      <c r="D2229">
        <v>1</v>
      </c>
      <c r="E2229">
        <v>0</v>
      </c>
      <c r="F2229">
        <v>0.72048800000000002</v>
      </c>
      <c r="G2229">
        <v>0.72589899999999996</v>
      </c>
      <c r="K2229">
        <v>1</v>
      </c>
      <c r="L2229">
        <v>0.72048800000000002</v>
      </c>
    </row>
    <row r="2230" spans="1:12" x14ac:dyDescent="0.3">
      <c r="A2230">
        <v>0.93600000000000005</v>
      </c>
      <c r="B2230">
        <v>0</v>
      </c>
      <c r="C2230" t="s">
        <v>17</v>
      </c>
      <c r="D2230">
        <v>1</v>
      </c>
      <c r="E2230">
        <v>0</v>
      </c>
      <c r="F2230">
        <v>0.80139899999999997</v>
      </c>
      <c r="G2230">
        <v>0.80307799999999996</v>
      </c>
      <c r="K2230">
        <v>1</v>
      </c>
      <c r="L2230">
        <v>0.80139899999999997</v>
      </c>
    </row>
    <row r="2231" spans="1:12" x14ac:dyDescent="0.3">
      <c r="A2231">
        <v>0.251</v>
      </c>
      <c r="B2231">
        <v>0.14299999999999999</v>
      </c>
      <c r="C2231" t="s">
        <v>46</v>
      </c>
      <c r="D2231">
        <v>0</v>
      </c>
      <c r="E2231">
        <v>0</v>
      </c>
      <c r="F2231">
        <v>0.66964900000000005</v>
      </c>
      <c r="G2231">
        <v>0.66842800000000002</v>
      </c>
      <c r="K2231">
        <v>0</v>
      </c>
      <c r="L2231">
        <v>0.66964900000000005</v>
      </c>
    </row>
    <row r="2232" spans="1:12" x14ac:dyDescent="0.3">
      <c r="A2232">
        <v>1</v>
      </c>
      <c r="B2232">
        <v>1</v>
      </c>
      <c r="C2232" t="s">
        <v>17</v>
      </c>
      <c r="D2232">
        <v>1</v>
      </c>
      <c r="E2232">
        <v>1</v>
      </c>
      <c r="F2232">
        <v>1</v>
      </c>
      <c r="G2232">
        <v>1</v>
      </c>
      <c r="K2232">
        <v>1</v>
      </c>
      <c r="L2232">
        <v>1</v>
      </c>
    </row>
    <row r="2233" spans="1:12" x14ac:dyDescent="0.3">
      <c r="A2233">
        <v>0.54</v>
      </c>
      <c r="B2233">
        <v>0.14299999999999999</v>
      </c>
      <c r="C2233" t="s">
        <v>42</v>
      </c>
      <c r="D2233">
        <v>0.5</v>
      </c>
      <c r="E2233">
        <v>0</v>
      </c>
      <c r="F2233">
        <v>0.66389200000000004</v>
      </c>
      <c r="G2233">
        <v>0.66917199999999999</v>
      </c>
      <c r="K2233">
        <v>0.5</v>
      </c>
      <c r="L2233">
        <v>0.66389200000000004</v>
      </c>
    </row>
    <row r="2234" spans="1:12" x14ac:dyDescent="0.3">
      <c r="A2234">
        <v>0.746</v>
      </c>
      <c r="B2234">
        <v>0</v>
      </c>
      <c r="C2234" t="s">
        <v>42</v>
      </c>
      <c r="D2234">
        <v>0.5</v>
      </c>
      <c r="E2234">
        <v>0</v>
      </c>
      <c r="F2234">
        <v>0.71349799999999997</v>
      </c>
      <c r="G2234">
        <v>0.71021299999999998</v>
      </c>
      <c r="K2234">
        <v>0.5</v>
      </c>
      <c r="L2234">
        <v>0.71349799999999997</v>
      </c>
    </row>
    <row r="2235" spans="1:12" x14ac:dyDescent="0.3">
      <c r="A2235">
        <v>1</v>
      </c>
      <c r="B2235">
        <v>1</v>
      </c>
      <c r="C2235" t="s">
        <v>17</v>
      </c>
      <c r="D2235">
        <v>1</v>
      </c>
      <c r="E2235">
        <v>1</v>
      </c>
      <c r="F2235">
        <v>0.97116400000000003</v>
      </c>
      <c r="G2235">
        <v>0.96491300000000002</v>
      </c>
      <c r="K2235">
        <v>1</v>
      </c>
      <c r="L2235">
        <v>0.97116400000000003</v>
      </c>
    </row>
    <row r="2236" spans="1:12" x14ac:dyDescent="0.3">
      <c r="A2236">
        <v>0.86899999999999999</v>
      </c>
      <c r="B2236">
        <v>0.83299999999999996</v>
      </c>
      <c r="C2236" t="s">
        <v>17</v>
      </c>
      <c r="D2236">
        <v>1</v>
      </c>
      <c r="E2236">
        <v>0</v>
      </c>
      <c r="F2236">
        <v>0.88569200000000003</v>
      </c>
      <c r="G2236">
        <v>0.89466000000000001</v>
      </c>
      <c r="K2236">
        <v>1</v>
      </c>
      <c r="L2236">
        <v>0.88569200000000003</v>
      </c>
    </row>
    <row r="2237" spans="1:12" x14ac:dyDescent="0.3">
      <c r="A2237">
        <v>4.2000000000000003E-2</v>
      </c>
      <c r="B2237">
        <v>0</v>
      </c>
      <c r="C2237" t="s">
        <v>42</v>
      </c>
      <c r="D2237">
        <v>0.5</v>
      </c>
      <c r="E2237">
        <v>0</v>
      </c>
      <c r="F2237">
        <v>0.63365300000000002</v>
      </c>
      <c r="G2237">
        <v>0.63758400000000004</v>
      </c>
      <c r="K2237">
        <v>0.5</v>
      </c>
      <c r="L2237">
        <v>0.63365300000000002</v>
      </c>
    </row>
    <row r="2238" spans="1:12" x14ac:dyDescent="0.3">
      <c r="A2238">
        <v>0.92800000000000005</v>
      </c>
      <c r="B2238">
        <v>0.8</v>
      </c>
      <c r="C2238" t="s">
        <v>17</v>
      </c>
      <c r="D2238">
        <v>1</v>
      </c>
      <c r="E2238">
        <v>0</v>
      </c>
      <c r="F2238">
        <v>0.91315000000000002</v>
      </c>
      <c r="G2238">
        <v>0.91269500000000003</v>
      </c>
      <c r="K2238">
        <v>1</v>
      </c>
      <c r="L2238">
        <v>0.91315000000000002</v>
      </c>
    </row>
    <row r="2239" spans="1:12" x14ac:dyDescent="0.3">
      <c r="A2239">
        <v>0.97199999999999998</v>
      </c>
      <c r="B2239">
        <v>0</v>
      </c>
      <c r="C2239" t="s">
        <v>17</v>
      </c>
      <c r="D2239">
        <v>1</v>
      </c>
      <c r="E2239">
        <v>0</v>
      </c>
      <c r="F2239">
        <v>0.94534799999999997</v>
      </c>
      <c r="G2239">
        <v>0.94382999999999995</v>
      </c>
      <c r="K2239">
        <v>1</v>
      </c>
      <c r="L2239">
        <v>0.94534799999999997</v>
      </c>
    </row>
    <row r="2240" spans="1:12" x14ac:dyDescent="0.3">
      <c r="A2240">
        <v>0.35499999999999998</v>
      </c>
      <c r="B2240">
        <v>0.2</v>
      </c>
      <c r="C2240" t="s">
        <v>46</v>
      </c>
      <c r="D2240">
        <v>0</v>
      </c>
      <c r="E2240">
        <v>0</v>
      </c>
      <c r="F2240">
        <v>0.74447300000000005</v>
      </c>
      <c r="G2240">
        <v>0.75148400000000004</v>
      </c>
      <c r="K2240">
        <v>0</v>
      </c>
      <c r="L2240">
        <v>0.74447300000000005</v>
      </c>
    </row>
    <row r="2241" spans="1:12" x14ac:dyDescent="0.3">
      <c r="A2241">
        <v>-9.4E-2</v>
      </c>
      <c r="B2241">
        <v>0</v>
      </c>
      <c r="C2241" t="s">
        <v>46</v>
      </c>
      <c r="D2241">
        <v>0</v>
      </c>
      <c r="E2241">
        <v>0</v>
      </c>
      <c r="F2241">
        <v>0.63178900000000004</v>
      </c>
      <c r="G2241">
        <v>0.63124999999999998</v>
      </c>
      <c r="K2241">
        <v>0</v>
      </c>
      <c r="L2241">
        <v>0.63178900000000004</v>
      </c>
    </row>
    <row r="2242" spans="1:12" x14ac:dyDescent="0.3">
      <c r="A2242">
        <v>8.8999999999999996E-2</v>
      </c>
      <c r="B2242">
        <v>0.182</v>
      </c>
      <c r="C2242" t="s">
        <v>46</v>
      </c>
      <c r="D2242">
        <v>0</v>
      </c>
      <c r="E2242">
        <v>0</v>
      </c>
      <c r="F2242">
        <v>0.653111</v>
      </c>
      <c r="G2242">
        <v>0.65329300000000001</v>
      </c>
      <c r="K2242">
        <v>0</v>
      </c>
      <c r="L2242">
        <v>0.653111</v>
      </c>
    </row>
    <row r="2243" spans="1:12" x14ac:dyDescent="0.3">
      <c r="A2243">
        <v>0.84599999999999997</v>
      </c>
      <c r="B2243">
        <v>0.16700000000000001</v>
      </c>
      <c r="C2243" t="s">
        <v>17</v>
      </c>
      <c r="D2243">
        <v>1</v>
      </c>
      <c r="E2243">
        <v>0</v>
      </c>
      <c r="F2243">
        <v>0.75676699999999997</v>
      </c>
      <c r="G2243">
        <v>0.75823700000000005</v>
      </c>
      <c r="K2243">
        <v>1</v>
      </c>
      <c r="L2243">
        <v>0.75676699999999997</v>
      </c>
    </row>
    <row r="2244" spans="1:12" x14ac:dyDescent="0.3">
      <c r="A2244">
        <v>0.59099999999999997</v>
      </c>
      <c r="B2244">
        <v>0</v>
      </c>
      <c r="C2244" t="s">
        <v>42</v>
      </c>
      <c r="D2244">
        <v>0.5</v>
      </c>
      <c r="E2244">
        <v>0</v>
      </c>
      <c r="F2244">
        <v>0.73830700000000005</v>
      </c>
      <c r="G2244">
        <v>0.75204300000000002</v>
      </c>
      <c r="K2244">
        <v>0.5</v>
      </c>
      <c r="L2244">
        <v>0.73830700000000005</v>
      </c>
    </row>
    <row r="2245" spans="1:12" x14ac:dyDescent="0.3">
      <c r="A2245">
        <v>0.83799999999999997</v>
      </c>
      <c r="B2245">
        <v>0.4</v>
      </c>
      <c r="C2245" t="s">
        <v>42</v>
      </c>
      <c r="D2245">
        <v>0.5</v>
      </c>
      <c r="E2245">
        <v>0</v>
      </c>
      <c r="F2245">
        <v>0.82604500000000003</v>
      </c>
      <c r="G2245">
        <v>0.81005199999999999</v>
      </c>
      <c r="K2245">
        <v>0.5</v>
      </c>
      <c r="L2245">
        <v>0.82604500000000003</v>
      </c>
    </row>
    <row r="2246" spans="1:12" x14ac:dyDescent="0.3">
      <c r="A2246">
        <v>0.61499999999999999</v>
      </c>
      <c r="B2246">
        <v>0.6</v>
      </c>
      <c r="C2246" t="s">
        <v>17</v>
      </c>
      <c r="D2246">
        <v>1</v>
      </c>
      <c r="E2246">
        <v>0</v>
      </c>
      <c r="F2246">
        <v>0.88433899999999999</v>
      </c>
      <c r="G2246">
        <v>0.87326599999999999</v>
      </c>
      <c r="K2246">
        <v>1</v>
      </c>
      <c r="L2246">
        <v>0.88433899999999999</v>
      </c>
    </row>
    <row r="2247" spans="1:12" x14ac:dyDescent="0.3">
      <c r="A2247">
        <v>1</v>
      </c>
      <c r="B2247">
        <v>0.85699999999999998</v>
      </c>
      <c r="C2247" t="s">
        <v>17</v>
      </c>
      <c r="D2247">
        <v>1</v>
      </c>
      <c r="E2247">
        <v>0</v>
      </c>
      <c r="F2247">
        <v>0.91911799999999999</v>
      </c>
      <c r="G2247">
        <v>0.91806299999999996</v>
      </c>
      <c r="K2247">
        <v>1</v>
      </c>
      <c r="L2247">
        <v>0.91911799999999999</v>
      </c>
    </row>
    <row r="2248" spans="1:12" x14ac:dyDescent="0.3">
      <c r="A2248">
        <v>0.92400000000000004</v>
      </c>
      <c r="B2248">
        <v>0.66700000000000004</v>
      </c>
      <c r="C2248" t="s">
        <v>17</v>
      </c>
      <c r="D2248">
        <v>1</v>
      </c>
      <c r="E2248">
        <v>0</v>
      </c>
      <c r="F2248">
        <v>0.81969199999999998</v>
      </c>
      <c r="G2248">
        <v>0.82608800000000004</v>
      </c>
      <c r="K2248">
        <v>1</v>
      </c>
      <c r="L2248">
        <v>0.81969199999999998</v>
      </c>
    </row>
    <row r="2249" spans="1:12" x14ac:dyDescent="0.3">
      <c r="A2249">
        <v>0.33900000000000002</v>
      </c>
      <c r="B2249">
        <v>0.14299999999999999</v>
      </c>
      <c r="C2249" t="s">
        <v>42</v>
      </c>
      <c r="D2249">
        <v>0.5</v>
      </c>
      <c r="E2249">
        <v>0</v>
      </c>
      <c r="F2249">
        <v>0.71007100000000001</v>
      </c>
      <c r="G2249">
        <v>0.719364</v>
      </c>
      <c r="K2249">
        <v>0.5</v>
      </c>
      <c r="L2249">
        <v>0.71007100000000001</v>
      </c>
    </row>
    <row r="2250" spans="1:12" x14ac:dyDescent="0.3">
      <c r="A2250">
        <v>0.81100000000000005</v>
      </c>
      <c r="B2250">
        <v>0.625</v>
      </c>
      <c r="C2250" t="s">
        <v>42</v>
      </c>
      <c r="D2250">
        <v>0.5</v>
      </c>
      <c r="E2250">
        <v>0</v>
      </c>
      <c r="F2250">
        <v>0.80083800000000005</v>
      </c>
      <c r="G2250">
        <v>0.81566000000000005</v>
      </c>
      <c r="K2250">
        <v>0.5</v>
      </c>
      <c r="L2250">
        <v>0.80083800000000005</v>
      </c>
    </row>
    <row r="2251" spans="1:12" x14ac:dyDescent="0.3">
      <c r="A2251">
        <v>0.71399999999999997</v>
      </c>
      <c r="B2251">
        <v>0.5</v>
      </c>
      <c r="C2251" t="s">
        <v>17</v>
      </c>
      <c r="D2251">
        <v>1</v>
      </c>
      <c r="E2251">
        <v>0</v>
      </c>
      <c r="F2251">
        <v>0.84321100000000004</v>
      </c>
      <c r="G2251">
        <v>0.83889599999999998</v>
      </c>
      <c r="K2251">
        <v>1</v>
      </c>
      <c r="L2251">
        <v>0.84321100000000004</v>
      </c>
    </row>
    <row r="2252" spans="1:12" x14ac:dyDescent="0.3">
      <c r="A2252">
        <v>0.95199999999999996</v>
      </c>
      <c r="B2252">
        <v>0.4</v>
      </c>
      <c r="C2252" t="s">
        <v>17</v>
      </c>
      <c r="D2252">
        <v>1</v>
      </c>
      <c r="E2252">
        <v>0</v>
      </c>
      <c r="F2252">
        <v>0.84028800000000003</v>
      </c>
      <c r="G2252">
        <v>0.85077000000000003</v>
      </c>
      <c r="K2252">
        <v>1</v>
      </c>
      <c r="L2252">
        <v>0.84028800000000003</v>
      </c>
    </row>
    <row r="2253" spans="1:12" x14ac:dyDescent="0.3">
      <c r="A2253">
        <v>0.49399999999999999</v>
      </c>
      <c r="B2253">
        <v>0</v>
      </c>
      <c r="C2253" t="s">
        <v>42</v>
      </c>
      <c r="D2253">
        <v>0.5</v>
      </c>
      <c r="E2253">
        <v>0</v>
      </c>
      <c r="F2253">
        <v>0.75953599999999999</v>
      </c>
      <c r="G2253">
        <v>0.75623300000000004</v>
      </c>
      <c r="K2253">
        <v>0.5</v>
      </c>
      <c r="L2253">
        <v>0.75953599999999999</v>
      </c>
    </row>
    <row r="2254" spans="1:12" x14ac:dyDescent="0.3">
      <c r="A2254">
        <v>0.61599999999999999</v>
      </c>
      <c r="B2254">
        <v>0</v>
      </c>
      <c r="C2254" t="s">
        <v>46</v>
      </c>
      <c r="D2254">
        <v>0</v>
      </c>
      <c r="E2254">
        <v>0</v>
      </c>
      <c r="F2254">
        <v>0.69576099999999996</v>
      </c>
      <c r="G2254">
        <v>0.70120000000000005</v>
      </c>
      <c r="K2254">
        <v>0</v>
      </c>
      <c r="L2254">
        <v>0.69576099999999996</v>
      </c>
    </row>
    <row r="2255" spans="1:12" x14ac:dyDescent="0.3">
      <c r="A2255">
        <v>0.48099999999999998</v>
      </c>
      <c r="B2255">
        <v>0</v>
      </c>
      <c r="C2255" t="s">
        <v>46</v>
      </c>
      <c r="D2255">
        <v>0</v>
      </c>
      <c r="E2255">
        <v>0</v>
      </c>
      <c r="F2255">
        <v>0.67962100000000003</v>
      </c>
      <c r="G2255">
        <v>0.68479800000000002</v>
      </c>
      <c r="K2255">
        <v>0</v>
      </c>
      <c r="L2255">
        <v>0.67962100000000003</v>
      </c>
    </row>
    <row r="2256" spans="1:12" x14ac:dyDescent="0.3">
      <c r="A2256">
        <v>0.91300000000000003</v>
      </c>
      <c r="B2256">
        <v>0.8</v>
      </c>
      <c r="C2256" t="s">
        <v>17</v>
      </c>
      <c r="D2256">
        <v>1</v>
      </c>
      <c r="E2256">
        <v>0</v>
      </c>
      <c r="F2256">
        <v>0.96556799999999998</v>
      </c>
      <c r="G2256">
        <v>0.962202</v>
      </c>
      <c r="K2256">
        <v>1</v>
      </c>
      <c r="L2256">
        <v>0.96556799999999998</v>
      </c>
    </row>
    <row r="2257" spans="1:12" x14ac:dyDescent="0.3">
      <c r="A2257">
        <v>0.56799999999999995</v>
      </c>
      <c r="B2257">
        <v>0</v>
      </c>
      <c r="C2257" t="s">
        <v>42</v>
      </c>
      <c r="D2257">
        <v>0.5</v>
      </c>
      <c r="E2257">
        <v>0</v>
      </c>
      <c r="F2257">
        <v>0.73073100000000002</v>
      </c>
      <c r="G2257">
        <v>0.73320099999999999</v>
      </c>
      <c r="K2257">
        <v>0.5</v>
      </c>
      <c r="L2257">
        <v>0.73073100000000002</v>
      </c>
    </row>
    <row r="2258" spans="1:12" x14ac:dyDescent="0.3">
      <c r="A2258">
        <v>0.28100000000000003</v>
      </c>
      <c r="B2258">
        <v>0</v>
      </c>
      <c r="C2258" t="s">
        <v>46</v>
      </c>
      <c r="D2258">
        <v>0</v>
      </c>
      <c r="E2258">
        <v>0</v>
      </c>
      <c r="F2258">
        <v>0.68126200000000003</v>
      </c>
      <c r="G2258">
        <v>0.68340299999999998</v>
      </c>
      <c r="K2258">
        <v>0</v>
      </c>
      <c r="L2258">
        <v>0.68126200000000003</v>
      </c>
    </row>
    <row r="2259" spans="1:12" x14ac:dyDescent="0.3">
      <c r="A2259">
        <v>1</v>
      </c>
      <c r="B2259">
        <v>1</v>
      </c>
      <c r="C2259" t="s">
        <v>17</v>
      </c>
      <c r="D2259">
        <v>1</v>
      </c>
      <c r="E2259">
        <v>1</v>
      </c>
      <c r="F2259">
        <v>0.96835000000000004</v>
      </c>
      <c r="G2259">
        <v>0.97062999999999999</v>
      </c>
      <c r="K2259">
        <v>1</v>
      </c>
      <c r="L2259">
        <v>0.96835000000000004</v>
      </c>
    </row>
    <row r="2260" spans="1:12" x14ac:dyDescent="0.3">
      <c r="A2260">
        <v>1</v>
      </c>
      <c r="B2260">
        <v>1</v>
      </c>
      <c r="C2260" t="s">
        <v>17</v>
      </c>
      <c r="D2260">
        <v>1</v>
      </c>
      <c r="E2260">
        <v>1</v>
      </c>
      <c r="F2260">
        <v>0.94377900000000003</v>
      </c>
      <c r="G2260">
        <v>0.94369099999999995</v>
      </c>
      <c r="K2260">
        <v>1</v>
      </c>
      <c r="L2260">
        <v>0.94377900000000003</v>
      </c>
    </row>
    <row r="2261" spans="1:12" x14ac:dyDescent="0.3">
      <c r="A2261">
        <v>0.871</v>
      </c>
      <c r="B2261">
        <v>0</v>
      </c>
      <c r="C2261" t="s">
        <v>17</v>
      </c>
      <c r="D2261">
        <v>1</v>
      </c>
      <c r="E2261">
        <v>0</v>
      </c>
      <c r="F2261">
        <v>0.71849700000000005</v>
      </c>
      <c r="G2261">
        <v>0.72142899999999999</v>
      </c>
      <c r="K2261">
        <v>1</v>
      </c>
      <c r="L2261">
        <v>0.71849700000000005</v>
      </c>
    </row>
    <row r="2262" spans="1:12" x14ac:dyDescent="0.3">
      <c r="A2262">
        <v>2.3E-2</v>
      </c>
      <c r="B2262">
        <v>0</v>
      </c>
      <c r="C2262" t="s">
        <v>42</v>
      </c>
      <c r="D2262">
        <v>0.5</v>
      </c>
      <c r="E2262">
        <v>0</v>
      </c>
      <c r="F2262">
        <v>0.53281199999999995</v>
      </c>
      <c r="G2262">
        <v>0.52910299999999999</v>
      </c>
      <c r="K2262">
        <v>0.5</v>
      </c>
      <c r="L2262">
        <v>0.53281199999999995</v>
      </c>
    </row>
    <row r="2263" spans="1:12" x14ac:dyDescent="0.3">
      <c r="A2263">
        <v>0.95</v>
      </c>
      <c r="B2263">
        <v>0.71399999999999997</v>
      </c>
      <c r="C2263" t="s">
        <v>17</v>
      </c>
      <c r="D2263">
        <v>1</v>
      </c>
      <c r="E2263">
        <v>0</v>
      </c>
      <c r="F2263">
        <v>0.89321899999999999</v>
      </c>
      <c r="G2263">
        <v>0.88608500000000001</v>
      </c>
      <c r="K2263">
        <v>1</v>
      </c>
      <c r="L2263">
        <v>0.89321899999999999</v>
      </c>
    </row>
    <row r="2264" spans="1:12" x14ac:dyDescent="0.3">
      <c r="A2264">
        <v>0.161</v>
      </c>
      <c r="B2264">
        <v>9.0999999999999998E-2</v>
      </c>
      <c r="C2264" t="s">
        <v>46</v>
      </c>
      <c r="D2264">
        <v>0</v>
      </c>
      <c r="E2264">
        <v>0</v>
      </c>
      <c r="F2264">
        <v>0.63020500000000002</v>
      </c>
      <c r="G2264">
        <v>0.62890800000000002</v>
      </c>
      <c r="K2264">
        <v>0</v>
      </c>
      <c r="L2264">
        <v>0.63020500000000002</v>
      </c>
    </row>
    <row r="2265" spans="1:12" x14ac:dyDescent="0.3">
      <c r="A2265">
        <v>0.161</v>
      </c>
      <c r="B2265">
        <v>9.0999999999999998E-2</v>
      </c>
      <c r="C2265" t="s">
        <v>46</v>
      </c>
      <c r="D2265">
        <v>0</v>
      </c>
      <c r="E2265">
        <v>0</v>
      </c>
      <c r="F2265">
        <v>0.63020500000000002</v>
      </c>
      <c r="G2265">
        <v>0.62890800000000002</v>
      </c>
      <c r="K2265">
        <v>0</v>
      </c>
      <c r="L2265">
        <v>0.63020500000000002</v>
      </c>
    </row>
    <row r="2266" spans="1:12" x14ac:dyDescent="0.3">
      <c r="A2266">
        <v>0.97799999999999998</v>
      </c>
      <c r="B2266">
        <v>0.66700000000000004</v>
      </c>
      <c r="C2266" t="s">
        <v>17</v>
      </c>
      <c r="D2266">
        <v>1</v>
      </c>
      <c r="E2266">
        <v>0</v>
      </c>
      <c r="F2266">
        <v>0.86945600000000001</v>
      </c>
      <c r="G2266">
        <v>0.86379300000000003</v>
      </c>
      <c r="K2266">
        <v>1</v>
      </c>
      <c r="L2266">
        <v>0.86945600000000001</v>
      </c>
    </row>
    <row r="2267" spans="1:12" x14ac:dyDescent="0.3">
      <c r="A2267">
        <v>0.878</v>
      </c>
      <c r="B2267">
        <v>0.75900000000000001</v>
      </c>
      <c r="C2267" t="s">
        <v>17</v>
      </c>
      <c r="D2267">
        <v>1</v>
      </c>
      <c r="E2267">
        <v>0</v>
      </c>
      <c r="F2267">
        <v>0.89228700000000005</v>
      </c>
      <c r="G2267">
        <v>0.89509899999999998</v>
      </c>
      <c r="K2267">
        <v>1</v>
      </c>
      <c r="L2267">
        <v>0.89228700000000005</v>
      </c>
    </row>
    <row r="2268" spans="1:12" x14ac:dyDescent="0.3">
      <c r="A2268">
        <v>0.32300000000000001</v>
      </c>
      <c r="B2268">
        <v>0</v>
      </c>
      <c r="C2268" t="s">
        <v>42</v>
      </c>
      <c r="D2268">
        <v>0.5</v>
      </c>
      <c r="E2268">
        <v>0</v>
      </c>
      <c r="F2268">
        <v>0.646872</v>
      </c>
      <c r="G2268">
        <v>0.659057</v>
      </c>
      <c r="K2268">
        <v>0.5</v>
      </c>
      <c r="L2268">
        <v>0.646872</v>
      </c>
    </row>
    <row r="2269" spans="1:12" x14ac:dyDescent="0.3">
      <c r="A2269">
        <v>0.64700000000000002</v>
      </c>
      <c r="B2269">
        <v>0.28599999999999998</v>
      </c>
      <c r="C2269" t="s">
        <v>46</v>
      </c>
      <c r="D2269">
        <v>0</v>
      </c>
      <c r="E2269">
        <v>0</v>
      </c>
      <c r="F2269">
        <v>0.81375900000000001</v>
      </c>
      <c r="G2269">
        <v>0.805732</v>
      </c>
      <c r="K2269">
        <v>0</v>
      </c>
      <c r="L2269">
        <v>0.81375900000000001</v>
      </c>
    </row>
    <row r="2270" spans="1:12" x14ac:dyDescent="0.3">
      <c r="A2270">
        <v>0.49299999999999999</v>
      </c>
      <c r="B2270">
        <v>0</v>
      </c>
      <c r="C2270" t="s">
        <v>42</v>
      </c>
      <c r="D2270">
        <v>0.5</v>
      </c>
      <c r="E2270">
        <v>0</v>
      </c>
      <c r="F2270">
        <v>0.81303700000000001</v>
      </c>
      <c r="G2270">
        <v>0.804813</v>
      </c>
      <c r="K2270">
        <v>0.5</v>
      </c>
      <c r="L2270">
        <v>0.81303700000000001</v>
      </c>
    </row>
    <row r="2271" spans="1:12" x14ac:dyDescent="0.3">
      <c r="A2271">
        <v>0.62</v>
      </c>
      <c r="B2271">
        <v>0.33300000000000002</v>
      </c>
      <c r="C2271" t="s">
        <v>42</v>
      </c>
      <c r="D2271">
        <v>0.5</v>
      </c>
      <c r="E2271">
        <v>0</v>
      </c>
      <c r="F2271">
        <v>0.85951</v>
      </c>
      <c r="G2271">
        <v>0.85189000000000004</v>
      </c>
      <c r="K2271">
        <v>0.5</v>
      </c>
      <c r="L2271">
        <v>0.85951</v>
      </c>
    </row>
    <row r="2272" spans="1:12" x14ac:dyDescent="0.3">
      <c r="A2272">
        <v>0.32700000000000001</v>
      </c>
      <c r="B2272">
        <v>0.14799999999999999</v>
      </c>
      <c r="C2272" t="s">
        <v>46</v>
      </c>
      <c r="D2272">
        <v>0</v>
      </c>
      <c r="E2272">
        <v>0</v>
      </c>
      <c r="F2272">
        <v>0.753467</v>
      </c>
      <c r="G2272">
        <v>0.734097</v>
      </c>
      <c r="K2272">
        <v>0</v>
      </c>
      <c r="L2272">
        <v>0.753467</v>
      </c>
    </row>
    <row r="2273" spans="1:12" x14ac:dyDescent="0.3">
      <c r="A2273">
        <v>0.82499999999999996</v>
      </c>
      <c r="B2273">
        <v>0.57099999999999995</v>
      </c>
      <c r="C2273" t="s">
        <v>17</v>
      </c>
      <c r="D2273">
        <v>1</v>
      </c>
      <c r="E2273">
        <v>0</v>
      </c>
      <c r="F2273">
        <v>0.91293500000000005</v>
      </c>
      <c r="G2273">
        <v>0.87733300000000003</v>
      </c>
      <c r="K2273">
        <v>1</v>
      </c>
      <c r="L2273">
        <v>0.91293500000000005</v>
      </c>
    </row>
    <row r="2274" spans="1:12" x14ac:dyDescent="0.3">
      <c r="A2274">
        <v>0.95099999999999996</v>
      </c>
      <c r="B2274">
        <v>0.54500000000000004</v>
      </c>
      <c r="C2274" t="s">
        <v>17</v>
      </c>
      <c r="D2274">
        <v>1</v>
      </c>
      <c r="E2274">
        <v>0</v>
      </c>
      <c r="F2274">
        <v>0.91908999999999996</v>
      </c>
      <c r="G2274">
        <v>0.91907300000000003</v>
      </c>
      <c r="K2274">
        <v>1</v>
      </c>
      <c r="L2274">
        <v>0.91908999999999996</v>
      </c>
    </row>
    <row r="2275" spans="1:12" x14ac:dyDescent="0.3">
      <c r="A2275">
        <v>0.995</v>
      </c>
      <c r="B2275">
        <v>0.7</v>
      </c>
      <c r="C2275" t="s">
        <v>17</v>
      </c>
      <c r="D2275">
        <v>1</v>
      </c>
      <c r="E2275">
        <v>0</v>
      </c>
      <c r="F2275">
        <v>0.91542699999999999</v>
      </c>
      <c r="G2275">
        <v>0.91505199999999998</v>
      </c>
      <c r="K2275">
        <v>1</v>
      </c>
      <c r="L2275">
        <v>0.91542699999999999</v>
      </c>
    </row>
    <row r="2276" spans="1:12" x14ac:dyDescent="0.3">
      <c r="A2276">
        <v>0.82199999999999995</v>
      </c>
      <c r="B2276">
        <v>0.16700000000000001</v>
      </c>
      <c r="C2276" t="s">
        <v>17</v>
      </c>
      <c r="D2276">
        <v>1</v>
      </c>
      <c r="E2276">
        <v>0</v>
      </c>
      <c r="F2276">
        <v>0.78403900000000004</v>
      </c>
      <c r="G2276">
        <v>0.77786500000000003</v>
      </c>
      <c r="K2276">
        <v>1</v>
      </c>
      <c r="L2276">
        <v>0.78403900000000004</v>
      </c>
    </row>
    <row r="2277" spans="1:12" x14ac:dyDescent="0.3">
      <c r="A2277">
        <v>0.65100000000000002</v>
      </c>
      <c r="B2277">
        <v>0.5</v>
      </c>
      <c r="C2277" t="s">
        <v>17</v>
      </c>
      <c r="D2277">
        <v>1</v>
      </c>
      <c r="E2277">
        <v>0</v>
      </c>
      <c r="F2277">
        <v>0.81013800000000002</v>
      </c>
      <c r="G2277">
        <v>0.82944899999999999</v>
      </c>
      <c r="K2277">
        <v>1</v>
      </c>
      <c r="L2277">
        <v>0.81013800000000002</v>
      </c>
    </row>
    <row r="2278" spans="1:12" x14ac:dyDescent="0.3">
      <c r="A2278">
        <v>1</v>
      </c>
      <c r="B2278">
        <v>1</v>
      </c>
      <c r="C2278" t="s">
        <v>17</v>
      </c>
      <c r="D2278">
        <v>1</v>
      </c>
      <c r="E2278">
        <v>1</v>
      </c>
      <c r="F2278">
        <v>0.98440300000000003</v>
      </c>
      <c r="G2278">
        <v>0.98441500000000004</v>
      </c>
      <c r="K2278">
        <v>1</v>
      </c>
      <c r="L2278">
        <v>0.98440300000000003</v>
      </c>
    </row>
    <row r="2279" spans="1:12" x14ac:dyDescent="0.3">
      <c r="A2279">
        <v>1.6E-2</v>
      </c>
      <c r="B2279">
        <v>0</v>
      </c>
      <c r="C2279" t="s">
        <v>42</v>
      </c>
      <c r="D2279">
        <v>0.5</v>
      </c>
      <c r="E2279">
        <v>0</v>
      </c>
      <c r="F2279">
        <v>0.63158300000000001</v>
      </c>
      <c r="G2279">
        <v>0.63977799999999996</v>
      </c>
      <c r="K2279">
        <v>0.5</v>
      </c>
      <c r="L2279">
        <v>0.63158300000000001</v>
      </c>
    </row>
    <row r="2280" spans="1:12" x14ac:dyDescent="0.3">
      <c r="A2280">
        <v>0.74299999999999999</v>
      </c>
      <c r="B2280">
        <v>0.5</v>
      </c>
      <c r="C2280" t="s">
        <v>17</v>
      </c>
      <c r="D2280">
        <v>1</v>
      </c>
      <c r="E2280">
        <v>0</v>
      </c>
      <c r="F2280">
        <v>0.75604199999999999</v>
      </c>
      <c r="G2280">
        <v>0.76978800000000003</v>
      </c>
      <c r="K2280">
        <v>1</v>
      </c>
      <c r="L2280">
        <v>0.75604199999999999</v>
      </c>
    </row>
    <row r="2281" spans="1:12" x14ac:dyDescent="0.3">
      <c r="A2281">
        <v>0.99399999999999999</v>
      </c>
      <c r="B2281">
        <v>0.71399999999999997</v>
      </c>
      <c r="C2281" t="s">
        <v>17</v>
      </c>
      <c r="D2281">
        <v>1</v>
      </c>
      <c r="E2281">
        <v>0</v>
      </c>
      <c r="F2281">
        <v>0.94306400000000001</v>
      </c>
      <c r="G2281">
        <v>0.93998499999999996</v>
      </c>
      <c r="K2281">
        <v>1</v>
      </c>
      <c r="L2281">
        <v>0.94306400000000001</v>
      </c>
    </row>
    <row r="2282" spans="1:12" x14ac:dyDescent="0.3">
      <c r="A2282">
        <v>0.82799999999999996</v>
      </c>
      <c r="B2282">
        <v>0.75</v>
      </c>
      <c r="C2282" t="s">
        <v>17</v>
      </c>
      <c r="D2282">
        <v>1</v>
      </c>
      <c r="E2282">
        <v>0</v>
      </c>
      <c r="F2282">
        <v>0.91869199999999995</v>
      </c>
      <c r="G2282">
        <v>0.90068599999999999</v>
      </c>
      <c r="K2282">
        <v>1</v>
      </c>
      <c r="L2282">
        <v>0.91869199999999995</v>
      </c>
    </row>
    <row r="2283" spans="1:12" x14ac:dyDescent="0.3">
      <c r="A2283">
        <v>0.98799999999999999</v>
      </c>
      <c r="B2283">
        <v>0.66700000000000004</v>
      </c>
      <c r="C2283" t="s">
        <v>17</v>
      </c>
      <c r="D2283">
        <v>1</v>
      </c>
      <c r="E2283">
        <v>0</v>
      </c>
      <c r="F2283">
        <v>0.90027199999999996</v>
      </c>
      <c r="G2283">
        <v>0.90179200000000004</v>
      </c>
      <c r="K2283">
        <v>1</v>
      </c>
      <c r="L2283">
        <v>0.90027199999999996</v>
      </c>
    </row>
    <row r="2284" spans="1:12" x14ac:dyDescent="0.3">
      <c r="A2284">
        <v>0.97899999999999998</v>
      </c>
      <c r="B2284">
        <v>0.5</v>
      </c>
      <c r="C2284" t="s">
        <v>17</v>
      </c>
      <c r="D2284">
        <v>1</v>
      </c>
      <c r="E2284">
        <v>0</v>
      </c>
      <c r="F2284">
        <v>0.93623800000000001</v>
      </c>
      <c r="G2284">
        <v>0.93494299999999997</v>
      </c>
      <c r="K2284">
        <v>1</v>
      </c>
      <c r="L2284">
        <v>0.93623800000000001</v>
      </c>
    </row>
    <row r="2285" spans="1:12" x14ac:dyDescent="0.3">
      <c r="A2285">
        <v>0.73699999999999999</v>
      </c>
      <c r="B2285">
        <v>0.4</v>
      </c>
      <c r="C2285" t="s">
        <v>42</v>
      </c>
      <c r="D2285">
        <v>0.5</v>
      </c>
      <c r="E2285">
        <v>0</v>
      </c>
      <c r="F2285">
        <v>0.82101599999999997</v>
      </c>
      <c r="G2285">
        <v>0.81713899999999995</v>
      </c>
      <c r="K2285">
        <v>0.5</v>
      </c>
      <c r="L2285">
        <v>0.82101599999999997</v>
      </c>
    </row>
    <row r="2286" spans="1:12" x14ac:dyDescent="0.3">
      <c r="A2286">
        <v>0.94899999999999995</v>
      </c>
      <c r="B2286">
        <v>0.54500000000000004</v>
      </c>
      <c r="C2286" t="s">
        <v>17</v>
      </c>
      <c r="D2286">
        <v>1</v>
      </c>
      <c r="E2286">
        <v>0</v>
      </c>
      <c r="F2286">
        <v>0.88036300000000001</v>
      </c>
      <c r="G2286">
        <v>0.87230399999999997</v>
      </c>
      <c r="K2286">
        <v>1</v>
      </c>
      <c r="L2286">
        <v>0.88036300000000001</v>
      </c>
    </row>
    <row r="2287" spans="1:12" x14ac:dyDescent="0.3">
      <c r="A2287">
        <v>0.69799999999999995</v>
      </c>
      <c r="B2287">
        <v>0.4</v>
      </c>
      <c r="C2287" t="s">
        <v>17</v>
      </c>
      <c r="D2287">
        <v>1</v>
      </c>
      <c r="E2287">
        <v>0</v>
      </c>
      <c r="F2287">
        <v>0.831349</v>
      </c>
      <c r="G2287">
        <v>0.82056300000000004</v>
      </c>
      <c r="K2287">
        <v>1</v>
      </c>
      <c r="L2287">
        <v>0.831349</v>
      </c>
    </row>
    <row r="2288" spans="1:12" x14ac:dyDescent="0.3">
      <c r="A2288">
        <v>0.99299999999999999</v>
      </c>
      <c r="B2288">
        <v>0.75</v>
      </c>
      <c r="C2288" t="s">
        <v>17</v>
      </c>
      <c r="D2288">
        <v>1</v>
      </c>
      <c r="E2288">
        <v>0</v>
      </c>
      <c r="F2288">
        <v>0.97308099999999997</v>
      </c>
      <c r="G2288">
        <v>0.96722699999999995</v>
      </c>
      <c r="K2288">
        <v>1</v>
      </c>
      <c r="L2288">
        <v>0.97308099999999997</v>
      </c>
    </row>
    <row r="2289" spans="1:12" x14ac:dyDescent="0.3">
      <c r="A2289">
        <v>0.48899999999999999</v>
      </c>
      <c r="B2289">
        <v>0</v>
      </c>
      <c r="C2289" t="s">
        <v>42</v>
      </c>
      <c r="D2289">
        <v>0.5</v>
      </c>
      <c r="E2289">
        <v>0</v>
      </c>
      <c r="F2289">
        <v>0.62487700000000002</v>
      </c>
      <c r="G2289">
        <v>0.63046800000000003</v>
      </c>
      <c r="K2289">
        <v>0.5</v>
      </c>
      <c r="L2289">
        <v>0.62487700000000002</v>
      </c>
    </row>
    <row r="2290" spans="1:12" x14ac:dyDescent="0.3">
      <c r="A2290">
        <v>0.753</v>
      </c>
      <c r="B2290">
        <v>0.66700000000000004</v>
      </c>
      <c r="C2290" t="s">
        <v>17</v>
      </c>
      <c r="D2290">
        <v>1</v>
      </c>
      <c r="E2290">
        <v>0</v>
      </c>
      <c r="F2290">
        <v>0.88756699999999999</v>
      </c>
      <c r="G2290">
        <v>0.87829400000000002</v>
      </c>
      <c r="K2290">
        <v>1</v>
      </c>
      <c r="L2290">
        <v>0.88756699999999999</v>
      </c>
    </row>
    <row r="2291" spans="1:12" x14ac:dyDescent="0.3">
      <c r="A2291">
        <v>0.97899999999999998</v>
      </c>
      <c r="B2291">
        <v>0.8</v>
      </c>
      <c r="C2291" t="s">
        <v>17</v>
      </c>
      <c r="D2291">
        <v>1</v>
      </c>
      <c r="E2291">
        <v>0</v>
      </c>
      <c r="F2291">
        <v>0.92021600000000003</v>
      </c>
      <c r="G2291">
        <v>0.92017300000000002</v>
      </c>
      <c r="K2291">
        <v>1</v>
      </c>
      <c r="L2291">
        <v>0.92021600000000003</v>
      </c>
    </row>
    <row r="2292" spans="1:12" x14ac:dyDescent="0.3">
      <c r="A2292">
        <v>0.89900000000000002</v>
      </c>
      <c r="B2292">
        <v>0.51900000000000002</v>
      </c>
      <c r="C2292" t="s">
        <v>17</v>
      </c>
      <c r="D2292">
        <v>1</v>
      </c>
      <c r="E2292">
        <v>0</v>
      </c>
      <c r="F2292">
        <v>0.83370299999999997</v>
      </c>
      <c r="G2292">
        <v>0.837754</v>
      </c>
      <c r="K2292">
        <v>1</v>
      </c>
      <c r="L2292">
        <v>0.83370299999999997</v>
      </c>
    </row>
    <row r="2293" spans="1:12" x14ac:dyDescent="0.3">
      <c r="A2293">
        <v>0.59799999999999998</v>
      </c>
      <c r="B2293">
        <v>0.54500000000000004</v>
      </c>
      <c r="C2293" t="s">
        <v>46</v>
      </c>
      <c r="D2293">
        <v>0</v>
      </c>
      <c r="E2293">
        <v>0</v>
      </c>
      <c r="F2293">
        <v>0.82932700000000004</v>
      </c>
      <c r="G2293">
        <v>0.816164</v>
      </c>
      <c r="K2293">
        <v>0</v>
      </c>
      <c r="L2293">
        <v>0.82932700000000004</v>
      </c>
    </row>
    <row r="2294" spans="1:12" x14ac:dyDescent="0.3">
      <c r="A2294">
        <v>1</v>
      </c>
      <c r="B2294">
        <v>1</v>
      </c>
      <c r="C2294" t="s">
        <v>17</v>
      </c>
      <c r="D2294">
        <v>1</v>
      </c>
      <c r="E2294">
        <v>1</v>
      </c>
      <c r="F2294">
        <v>1</v>
      </c>
      <c r="G2294">
        <v>1</v>
      </c>
      <c r="K2294">
        <v>1</v>
      </c>
      <c r="L2294">
        <v>1</v>
      </c>
    </row>
    <row r="2295" spans="1:12" x14ac:dyDescent="0.3">
      <c r="A2295">
        <v>0.96399999999999997</v>
      </c>
      <c r="B2295">
        <v>0.66700000000000004</v>
      </c>
      <c r="C2295" t="s">
        <v>17</v>
      </c>
      <c r="D2295">
        <v>1</v>
      </c>
      <c r="E2295">
        <v>0</v>
      </c>
      <c r="F2295">
        <v>0.86754699999999996</v>
      </c>
      <c r="G2295">
        <v>0.87087800000000004</v>
      </c>
      <c r="K2295">
        <v>1</v>
      </c>
      <c r="L2295">
        <v>0.86754699999999996</v>
      </c>
    </row>
    <row r="2296" spans="1:12" x14ac:dyDescent="0.3">
      <c r="A2296">
        <v>0.3</v>
      </c>
      <c r="B2296">
        <v>0</v>
      </c>
      <c r="C2296" t="s">
        <v>46</v>
      </c>
      <c r="D2296">
        <v>0</v>
      </c>
      <c r="E2296">
        <v>0</v>
      </c>
      <c r="F2296">
        <v>0.63640200000000002</v>
      </c>
      <c r="G2296">
        <v>0.636042</v>
      </c>
      <c r="K2296">
        <v>0</v>
      </c>
      <c r="L2296">
        <v>0.63640200000000002</v>
      </c>
    </row>
    <row r="2297" spans="1:12" x14ac:dyDescent="0.3">
      <c r="A2297">
        <v>0.441</v>
      </c>
      <c r="B2297">
        <v>0</v>
      </c>
      <c r="C2297" t="s">
        <v>46</v>
      </c>
      <c r="D2297">
        <v>0</v>
      </c>
      <c r="E2297">
        <v>0</v>
      </c>
      <c r="F2297">
        <v>0.6774</v>
      </c>
      <c r="G2297">
        <v>0.68077299999999996</v>
      </c>
      <c r="K2297">
        <v>0</v>
      </c>
      <c r="L2297">
        <v>0.6774</v>
      </c>
    </row>
    <row r="2298" spans="1:12" x14ac:dyDescent="0.3">
      <c r="A2298">
        <v>0.98199999999999998</v>
      </c>
      <c r="B2298">
        <v>0.47099999999999997</v>
      </c>
      <c r="C2298" t="s">
        <v>17</v>
      </c>
      <c r="D2298">
        <v>1</v>
      </c>
      <c r="E2298">
        <v>0</v>
      </c>
      <c r="F2298">
        <v>0.90876599999999996</v>
      </c>
      <c r="G2298">
        <v>0.90415299999999998</v>
      </c>
      <c r="K2298">
        <v>1</v>
      </c>
      <c r="L2298">
        <v>0.90876599999999996</v>
      </c>
    </row>
    <row r="2299" spans="1:12" x14ac:dyDescent="0.3">
      <c r="A2299">
        <v>0.872</v>
      </c>
      <c r="B2299">
        <v>0.44400000000000001</v>
      </c>
      <c r="C2299" t="s">
        <v>17</v>
      </c>
      <c r="D2299">
        <v>1</v>
      </c>
      <c r="E2299">
        <v>0</v>
      </c>
      <c r="F2299">
        <v>0.83805399999999997</v>
      </c>
      <c r="G2299">
        <v>0.842611</v>
      </c>
      <c r="K2299">
        <v>1</v>
      </c>
      <c r="L2299">
        <v>0.83805399999999997</v>
      </c>
    </row>
    <row r="2300" spans="1:12" x14ac:dyDescent="0.3">
      <c r="A2300">
        <v>0.39200000000000002</v>
      </c>
      <c r="B2300">
        <v>0</v>
      </c>
      <c r="C2300" t="s">
        <v>42</v>
      </c>
      <c r="D2300">
        <v>0.5</v>
      </c>
      <c r="E2300">
        <v>0</v>
      </c>
      <c r="F2300">
        <v>0.78242599999999995</v>
      </c>
      <c r="G2300">
        <v>0.77606900000000001</v>
      </c>
      <c r="K2300">
        <v>0.5</v>
      </c>
      <c r="L2300">
        <v>0.78242599999999995</v>
      </c>
    </row>
    <row r="2301" spans="1:12" x14ac:dyDescent="0.3">
      <c r="A2301">
        <v>1</v>
      </c>
      <c r="B2301">
        <v>1</v>
      </c>
      <c r="C2301" t="s">
        <v>17</v>
      </c>
      <c r="D2301">
        <v>1</v>
      </c>
      <c r="E2301">
        <v>1</v>
      </c>
      <c r="F2301">
        <v>0.88900699999999999</v>
      </c>
      <c r="G2301">
        <v>0.88257200000000002</v>
      </c>
      <c r="K2301">
        <v>1</v>
      </c>
      <c r="L2301">
        <v>0.88900699999999999</v>
      </c>
    </row>
    <row r="2302" spans="1:12" x14ac:dyDescent="0.3">
      <c r="A2302">
        <v>3.1E-2</v>
      </c>
      <c r="B2302">
        <v>6.9000000000000006E-2</v>
      </c>
      <c r="C2302" t="s">
        <v>46</v>
      </c>
      <c r="D2302">
        <v>0</v>
      </c>
      <c r="E2302">
        <v>0</v>
      </c>
      <c r="F2302">
        <v>0.60397699999999999</v>
      </c>
      <c r="G2302">
        <v>0.60221499999999994</v>
      </c>
      <c r="K2302">
        <v>0</v>
      </c>
      <c r="L2302">
        <v>0.60397699999999999</v>
      </c>
    </row>
    <row r="2303" spans="1:12" x14ac:dyDescent="0.3">
      <c r="A2303">
        <v>-6.2E-2</v>
      </c>
      <c r="B2303">
        <v>0</v>
      </c>
      <c r="C2303" t="s">
        <v>46</v>
      </c>
      <c r="D2303">
        <v>0</v>
      </c>
      <c r="E2303">
        <v>0</v>
      </c>
      <c r="F2303">
        <v>0.62424599999999997</v>
      </c>
      <c r="G2303">
        <v>0.61882199999999998</v>
      </c>
      <c r="K2303">
        <v>0</v>
      </c>
      <c r="L2303">
        <v>0.62424599999999997</v>
      </c>
    </row>
    <row r="2304" spans="1:12" x14ac:dyDescent="0.3">
      <c r="A2304">
        <v>-7.0000000000000001E-3</v>
      </c>
      <c r="B2304">
        <v>0</v>
      </c>
      <c r="C2304" t="s">
        <v>46</v>
      </c>
      <c r="D2304">
        <v>0</v>
      </c>
      <c r="E2304">
        <v>0</v>
      </c>
      <c r="F2304">
        <v>0.62003900000000001</v>
      </c>
      <c r="G2304">
        <v>0.61688500000000002</v>
      </c>
      <c r="K2304">
        <v>0</v>
      </c>
      <c r="L2304">
        <v>0.62003900000000001</v>
      </c>
    </row>
    <row r="2305" spans="1:12" x14ac:dyDescent="0.3">
      <c r="A2305">
        <v>0.49199999999999999</v>
      </c>
      <c r="B2305">
        <v>0</v>
      </c>
      <c r="C2305" t="s">
        <v>42</v>
      </c>
      <c r="D2305">
        <v>0.5</v>
      </c>
      <c r="E2305">
        <v>0</v>
      </c>
      <c r="F2305">
        <v>0.73556600000000005</v>
      </c>
      <c r="G2305">
        <v>0.73509800000000003</v>
      </c>
      <c r="K2305">
        <v>0.5</v>
      </c>
      <c r="L2305">
        <v>0.73556600000000005</v>
      </c>
    </row>
    <row r="2306" spans="1:12" x14ac:dyDescent="0.3">
      <c r="A2306">
        <v>0.77300000000000002</v>
      </c>
      <c r="B2306">
        <v>0.25</v>
      </c>
      <c r="C2306" t="s">
        <v>17</v>
      </c>
      <c r="D2306">
        <v>1</v>
      </c>
      <c r="E2306">
        <v>0</v>
      </c>
      <c r="F2306">
        <v>0.78620400000000001</v>
      </c>
      <c r="G2306">
        <v>0.78982699999999995</v>
      </c>
      <c r="K2306">
        <v>1</v>
      </c>
      <c r="L2306">
        <v>0.78620400000000001</v>
      </c>
    </row>
    <row r="2307" spans="1:12" x14ac:dyDescent="0.3">
      <c r="A2307">
        <v>0.755</v>
      </c>
      <c r="B2307">
        <v>0</v>
      </c>
      <c r="C2307" t="s">
        <v>46</v>
      </c>
      <c r="D2307">
        <v>0</v>
      </c>
      <c r="E2307">
        <v>0</v>
      </c>
      <c r="F2307">
        <v>0.62285599999999997</v>
      </c>
      <c r="G2307">
        <v>0.63145899999999999</v>
      </c>
      <c r="K2307">
        <v>0</v>
      </c>
      <c r="L2307">
        <v>0.62285599999999997</v>
      </c>
    </row>
    <row r="2308" spans="1:12" x14ac:dyDescent="0.3">
      <c r="A2308">
        <v>0.113</v>
      </c>
      <c r="B2308">
        <v>0</v>
      </c>
      <c r="C2308" t="s">
        <v>46</v>
      </c>
      <c r="D2308">
        <v>0</v>
      </c>
      <c r="E2308">
        <v>0</v>
      </c>
      <c r="F2308">
        <v>0.64861000000000002</v>
      </c>
      <c r="G2308">
        <v>0.64475800000000005</v>
      </c>
      <c r="K2308">
        <v>0</v>
      </c>
      <c r="L2308">
        <v>0.64861000000000002</v>
      </c>
    </row>
    <row r="2309" spans="1:12" x14ac:dyDescent="0.3">
      <c r="A2309">
        <v>0.216</v>
      </c>
      <c r="B2309">
        <v>0</v>
      </c>
      <c r="C2309" t="s">
        <v>46</v>
      </c>
      <c r="D2309">
        <v>0</v>
      </c>
      <c r="E2309">
        <v>0</v>
      </c>
      <c r="F2309">
        <v>0.68213999999999997</v>
      </c>
      <c r="G2309">
        <v>0.67529499999999998</v>
      </c>
      <c r="K2309">
        <v>0</v>
      </c>
      <c r="L2309">
        <v>0.68213999999999997</v>
      </c>
    </row>
    <row r="2310" spans="1:12" x14ac:dyDescent="0.3">
      <c r="A2310">
        <v>-1E-3</v>
      </c>
      <c r="B2310">
        <v>0</v>
      </c>
      <c r="C2310" t="s">
        <v>46</v>
      </c>
      <c r="D2310">
        <v>0</v>
      </c>
      <c r="E2310">
        <v>0</v>
      </c>
      <c r="F2310">
        <v>0.61837799999999998</v>
      </c>
      <c r="G2310">
        <v>0.616344</v>
      </c>
      <c r="K2310">
        <v>0</v>
      </c>
      <c r="L2310">
        <v>0.61837799999999998</v>
      </c>
    </row>
    <row r="2311" spans="1:12" x14ac:dyDescent="0.3">
      <c r="A2311">
        <v>0.44800000000000001</v>
      </c>
      <c r="B2311">
        <v>0.216</v>
      </c>
      <c r="C2311" t="s">
        <v>42</v>
      </c>
      <c r="D2311">
        <v>0.5</v>
      </c>
      <c r="E2311">
        <v>0</v>
      </c>
      <c r="F2311">
        <v>0.67496800000000001</v>
      </c>
      <c r="G2311">
        <v>0.67142299999999999</v>
      </c>
      <c r="K2311">
        <v>0.5</v>
      </c>
      <c r="L2311">
        <v>0.67496800000000001</v>
      </c>
    </row>
    <row r="2312" spans="1:12" x14ac:dyDescent="0.3">
      <c r="A2312">
        <v>0.215</v>
      </c>
      <c r="B2312">
        <v>0.66700000000000004</v>
      </c>
      <c r="C2312" t="s">
        <v>42</v>
      </c>
      <c r="D2312">
        <v>0.5</v>
      </c>
      <c r="E2312">
        <v>0</v>
      </c>
      <c r="F2312">
        <v>0.724939</v>
      </c>
      <c r="G2312">
        <v>0.711978</v>
      </c>
      <c r="K2312">
        <v>0.5</v>
      </c>
      <c r="L2312">
        <v>0.724939</v>
      </c>
    </row>
    <row r="2313" spans="1:12" x14ac:dyDescent="0.3">
      <c r="A2313">
        <v>1</v>
      </c>
      <c r="B2313">
        <v>1</v>
      </c>
      <c r="C2313" t="s">
        <v>17</v>
      </c>
      <c r="D2313">
        <v>1</v>
      </c>
      <c r="E2313">
        <v>1</v>
      </c>
      <c r="F2313">
        <v>1</v>
      </c>
      <c r="G2313">
        <v>1</v>
      </c>
      <c r="K2313">
        <v>1</v>
      </c>
      <c r="L2313">
        <v>1</v>
      </c>
    </row>
    <row r="2314" spans="1:12" x14ac:dyDescent="0.3">
      <c r="A2314">
        <v>0.74099999999999999</v>
      </c>
      <c r="B2314">
        <v>0</v>
      </c>
      <c r="C2314" t="s">
        <v>17</v>
      </c>
      <c r="D2314">
        <v>1</v>
      </c>
      <c r="E2314">
        <v>0</v>
      </c>
      <c r="F2314">
        <v>0.84591300000000003</v>
      </c>
      <c r="G2314">
        <v>0.83938999999999997</v>
      </c>
      <c r="K2314">
        <v>1</v>
      </c>
      <c r="L2314">
        <v>0.84591300000000003</v>
      </c>
    </row>
    <row r="2315" spans="1:12" x14ac:dyDescent="0.3">
      <c r="A2315">
        <v>7.8E-2</v>
      </c>
      <c r="B2315">
        <v>0</v>
      </c>
      <c r="C2315" t="s">
        <v>46</v>
      </c>
      <c r="D2315">
        <v>0</v>
      </c>
      <c r="E2315">
        <v>0</v>
      </c>
      <c r="F2315">
        <v>0.60960400000000003</v>
      </c>
      <c r="G2315">
        <v>0.60954699999999995</v>
      </c>
      <c r="K2315">
        <v>0</v>
      </c>
      <c r="L2315">
        <v>0.60960400000000003</v>
      </c>
    </row>
    <row r="2316" spans="1:12" x14ac:dyDescent="0.3">
      <c r="A2316">
        <v>0.48199999999999998</v>
      </c>
      <c r="B2316">
        <v>0.308</v>
      </c>
      <c r="C2316" t="s">
        <v>42</v>
      </c>
      <c r="D2316">
        <v>0.5</v>
      </c>
      <c r="E2316">
        <v>0</v>
      </c>
      <c r="F2316">
        <v>0.72456299999999996</v>
      </c>
      <c r="G2316">
        <v>0.72507299999999997</v>
      </c>
      <c r="K2316">
        <v>0.5</v>
      </c>
      <c r="L2316">
        <v>0.72456299999999996</v>
      </c>
    </row>
    <row r="2317" spans="1:12" x14ac:dyDescent="0.3">
      <c r="A2317">
        <v>0.36799999999999999</v>
      </c>
      <c r="B2317">
        <v>0</v>
      </c>
      <c r="C2317" t="s">
        <v>46</v>
      </c>
      <c r="D2317">
        <v>0</v>
      </c>
      <c r="E2317">
        <v>0</v>
      </c>
      <c r="F2317">
        <v>0.62622900000000004</v>
      </c>
      <c r="G2317">
        <v>0.63363499999999995</v>
      </c>
      <c r="K2317">
        <v>0</v>
      </c>
      <c r="L2317">
        <v>0.62622900000000004</v>
      </c>
    </row>
    <row r="2318" spans="1:12" x14ac:dyDescent="0.3">
      <c r="A2318">
        <v>0.68</v>
      </c>
      <c r="B2318">
        <v>0.66700000000000004</v>
      </c>
      <c r="C2318" t="s">
        <v>17</v>
      </c>
      <c r="D2318">
        <v>1</v>
      </c>
      <c r="E2318">
        <v>0</v>
      </c>
      <c r="F2318">
        <v>0.89639000000000002</v>
      </c>
      <c r="G2318">
        <v>0.88724599999999998</v>
      </c>
      <c r="K2318">
        <v>1</v>
      </c>
      <c r="L2318">
        <v>0.89639000000000002</v>
      </c>
    </row>
    <row r="2319" spans="1:12" x14ac:dyDescent="0.3">
      <c r="A2319">
        <v>0.995</v>
      </c>
      <c r="B2319">
        <v>0.8</v>
      </c>
      <c r="C2319" t="s">
        <v>17</v>
      </c>
      <c r="D2319">
        <v>1</v>
      </c>
      <c r="E2319">
        <v>0</v>
      </c>
      <c r="F2319">
        <v>0.93755100000000002</v>
      </c>
      <c r="G2319">
        <v>0.94773399999999997</v>
      </c>
      <c r="K2319">
        <v>1</v>
      </c>
      <c r="L2319">
        <v>0.93755100000000002</v>
      </c>
    </row>
    <row r="2320" spans="1:12" x14ac:dyDescent="0.3">
      <c r="A2320">
        <v>0.79900000000000004</v>
      </c>
      <c r="B2320">
        <v>0.71399999999999997</v>
      </c>
      <c r="C2320" t="s">
        <v>17</v>
      </c>
      <c r="D2320">
        <v>1</v>
      </c>
      <c r="E2320">
        <v>0</v>
      </c>
      <c r="F2320">
        <v>0.87494400000000006</v>
      </c>
      <c r="G2320">
        <v>0.86736400000000002</v>
      </c>
      <c r="K2320">
        <v>1</v>
      </c>
      <c r="L2320">
        <v>0.87494400000000006</v>
      </c>
    </row>
    <row r="2321" spans="1:12" x14ac:dyDescent="0.3">
      <c r="A2321">
        <v>0.98799999999999999</v>
      </c>
      <c r="B2321">
        <v>0.4</v>
      </c>
      <c r="C2321" t="s">
        <v>17</v>
      </c>
      <c r="D2321">
        <v>1</v>
      </c>
      <c r="E2321">
        <v>0</v>
      </c>
      <c r="F2321">
        <v>0.93174000000000001</v>
      </c>
      <c r="G2321">
        <v>0.92623100000000003</v>
      </c>
      <c r="K2321">
        <v>1</v>
      </c>
      <c r="L2321">
        <v>0.93174000000000001</v>
      </c>
    </row>
    <row r="2322" spans="1:12" x14ac:dyDescent="0.3">
      <c r="A2322">
        <v>0.65</v>
      </c>
      <c r="B2322">
        <v>0</v>
      </c>
      <c r="C2322" t="s">
        <v>17</v>
      </c>
      <c r="D2322">
        <v>1</v>
      </c>
      <c r="E2322">
        <v>0</v>
      </c>
      <c r="F2322">
        <v>0.69979999999999998</v>
      </c>
      <c r="G2322">
        <v>0.69782100000000002</v>
      </c>
      <c r="K2322">
        <v>1</v>
      </c>
      <c r="L2322">
        <v>0.69979999999999998</v>
      </c>
    </row>
    <row r="2323" spans="1:12" x14ac:dyDescent="0.3">
      <c r="A2323">
        <v>0.42</v>
      </c>
      <c r="B2323">
        <v>0</v>
      </c>
      <c r="C2323" t="s">
        <v>42</v>
      </c>
      <c r="D2323">
        <v>0.5</v>
      </c>
      <c r="E2323">
        <v>0</v>
      </c>
      <c r="F2323">
        <v>0.66535299999999997</v>
      </c>
      <c r="G2323">
        <v>0.66957299999999997</v>
      </c>
      <c r="K2323">
        <v>0.5</v>
      </c>
      <c r="L2323">
        <v>0.66535299999999997</v>
      </c>
    </row>
    <row r="2324" spans="1:12" x14ac:dyDescent="0.3">
      <c r="A2324">
        <v>1</v>
      </c>
      <c r="B2324">
        <v>1</v>
      </c>
      <c r="C2324" t="s">
        <v>17</v>
      </c>
      <c r="D2324">
        <v>1</v>
      </c>
      <c r="E2324">
        <v>1</v>
      </c>
      <c r="F2324">
        <v>0.68316200000000005</v>
      </c>
      <c r="G2324">
        <v>0.68951099999999999</v>
      </c>
      <c r="K2324">
        <v>1</v>
      </c>
      <c r="L2324">
        <v>0.68316200000000005</v>
      </c>
    </row>
    <row r="2325" spans="1:12" x14ac:dyDescent="0.3">
      <c r="A2325">
        <v>0.22800000000000001</v>
      </c>
      <c r="B2325">
        <v>0.66700000000000004</v>
      </c>
      <c r="C2325" t="s">
        <v>42</v>
      </c>
      <c r="D2325">
        <v>0.5</v>
      </c>
      <c r="E2325">
        <v>0</v>
      </c>
      <c r="F2325">
        <v>0.76593800000000001</v>
      </c>
      <c r="G2325">
        <v>0.75683</v>
      </c>
      <c r="K2325">
        <v>0.5</v>
      </c>
      <c r="L2325">
        <v>0.76593800000000001</v>
      </c>
    </row>
    <row r="2326" spans="1:12" x14ac:dyDescent="0.3">
      <c r="A2326">
        <v>0.98199999999999998</v>
      </c>
      <c r="B2326">
        <v>0.66700000000000004</v>
      </c>
      <c r="C2326" t="s">
        <v>17</v>
      </c>
      <c r="D2326">
        <v>1</v>
      </c>
      <c r="E2326">
        <v>0</v>
      </c>
      <c r="F2326">
        <v>0.78852800000000001</v>
      </c>
      <c r="G2326">
        <v>0.79823999999999995</v>
      </c>
      <c r="K2326">
        <v>1</v>
      </c>
      <c r="L2326">
        <v>0.78852800000000001</v>
      </c>
    </row>
    <row r="2327" spans="1:12" x14ac:dyDescent="0.3">
      <c r="A2327">
        <v>1.7000000000000001E-2</v>
      </c>
      <c r="B2327">
        <v>0</v>
      </c>
      <c r="C2327" t="s">
        <v>46</v>
      </c>
      <c r="D2327">
        <v>0</v>
      </c>
      <c r="E2327">
        <v>0</v>
      </c>
      <c r="F2327">
        <v>0.55390899999999998</v>
      </c>
      <c r="G2327">
        <v>0.55671400000000004</v>
      </c>
      <c r="K2327">
        <v>0</v>
      </c>
      <c r="L2327">
        <v>0.55390899999999998</v>
      </c>
    </row>
    <row r="2328" spans="1:12" x14ac:dyDescent="0.3">
      <c r="A2328">
        <v>0.81100000000000005</v>
      </c>
      <c r="B2328">
        <v>0.66700000000000004</v>
      </c>
      <c r="C2328" t="s">
        <v>17</v>
      </c>
      <c r="D2328">
        <v>1</v>
      </c>
      <c r="E2328">
        <v>0</v>
      </c>
      <c r="F2328">
        <v>0.89210100000000003</v>
      </c>
      <c r="G2328">
        <v>0.89182499999999998</v>
      </c>
      <c r="K2328">
        <v>1</v>
      </c>
      <c r="L2328">
        <v>0.89210100000000003</v>
      </c>
    </row>
    <row r="2329" spans="1:12" x14ac:dyDescent="0.3">
      <c r="A2329">
        <v>0.57399999999999995</v>
      </c>
      <c r="B2329">
        <v>0.5</v>
      </c>
      <c r="C2329" t="s">
        <v>17</v>
      </c>
      <c r="D2329">
        <v>1</v>
      </c>
      <c r="E2329">
        <v>0</v>
      </c>
      <c r="F2329">
        <v>0.75897899999999996</v>
      </c>
      <c r="G2329">
        <v>0.75896399999999997</v>
      </c>
      <c r="K2329">
        <v>1</v>
      </c>
      <c r="L2329">
        <v>0.75897899999999996</v>
      </c>
    </row>
    <row r="2330" spans="1:12" x14ac:dyDescent="0.3">
      <c r="A2330">
        <v>1</v>
      </c>
      <c r="B2330">
        <v>1</v>
      </c>
      <c r="C2330" t="s">
        <v>17</v>
      </c>
      <c r="D2330">
        <v>1</v>
      </c>
      <c r="E2330">
        <v>1</v>
      </c>
      <c r="F2330">
        <v>1</v>
      </c>
      <c r="G2330">
        <v>1</v>
      </c>
      <c r="K2330">
        <v>1</v>
      </c>
      <c r="L2330">
        <v>1</v>
      </c>
    </row>
    <row r="2331" spans="1:12" x14ac:dyDescent="0.3">
      <c r="A2331">
        <v>0.95699999999999996</v>
      </c>
      <c r="B2331">
        <v>0</v>
      </c>
      <c r="C2331" t="s">
        <v>17</v>
      </c>
      <c r="D2331">
        <v>1</v>
      </c>
      <c r="E2331">
        <v>0</v>
      </c>
      <c r="F2331">
        <v>0.74322699999999997</v>
      </c>
      <c r="G2331">
        <v>0.75471200000000005</v>
      </c>
      <c r="K2331">
        <v>1</v>
      </c>
      <c r="L2331">
        <v>0.74322699999999997</v>
      </c>
    </row>
    <row r="2332" spans="1:12" x14ac:dyDescent="0.3">
      <c r="A2332">
        <v>0.61799999999999999</v>
      </c>
      <c r="B2332">
        <v>0.222</v>
      </c>
      <c r="C2332" t="s">
        <v>42</v>
      </c>
      <c r="D2332">
        <v>0.5</v>
      </c>
      <c r="E2332">
        <v>0</v>
      </c>
      <c r="F2332">
        <v>0.78119300000000003</v>
      </c>
      <c r="G2332">
        <v>0.77162900000000001</v>
      </c>
      <c r="K2332">
        <v>0.5</v>
      </c>
      <c r="L2332">
        <v>0.78119300000000003</v>
      </c>
    </row>
    <row r="2333" spans="1:12" x14ac:dyDescent="0.3">
      <c r="A2333">
        <v>0.83799999999999997</v>
      </c>
      <c r="B2333">
        <v>0.88900000000000001</v>
      </c>
      <c r="C2333" t="s">
        <v>17</v>
      </c>
      <c r="D2333">
        <v>1</v>
      </c>
      <c r="E2333">
        <v>0</v>
      </c>
      <c r="F2333">
        <v>0.95871499999999998</v>
      </c>
      <c r="G2333">
        <v>0.96307200000000004</v>
      </c>
      <c r="K2333">
        <v>1</v>
      </c>
      <c r="L2333">
        <v>0.95871499999999998</v>
      </c>
    </row>
    <row r="2334" spans="1:12" x14ac:dyDescent="0.3">
      <c r="A2334">
        <v>0.372</v>
      </c>
      <c r="B2334">
        <v>0</v>
      </c>
      <c r="C2334" t="s">
        <v>46</v>
      </c>
      <c r="D2334">
        <v>0</v>
      </c>
      <c r="E2334">
        <v>0</v>
      </c>
      <c r="F2334">
        <v>0.71422200000000002</v>
      </c>
      <c r="G2334">
        <v>0.71467700000000001</v>
      </c>
      <c r="K2334">
        <v>0</v>
      </c>
      <c r="L2334">
        <v>0.71422200000000002</v>
      </c>
    </row>
    <row r="2335" spans="1:12" x14ac:dyDescent="0.3">
      <c r="A2335">
        <v>0.90700000000000003</v>
      </c>
      <c r="B2335">
        <v>0.66700000000000004</v>
      </c>
      <c r="C2335" t="s">
        <v>17</v>
      </c>
      <c r="D2335">
        <v>1</v>
      </c>
      <c r="E2335">
        <v>0</v>
      </c>
      <c r="F2335">
        <v>0.90260600000000002</v>
      </c>
      <c r="G2335">
        <v>0.89922899999999995</v>
      </c>
      <c r="K2335">
        <v>1</v>
      </c>
      <c r="L2335">
        <v>0.90260600000000002</v>
      </c>
    </row>
    <row r="2336" spans="1:12" x14ac:dyDescent="0.3">
      <c r="A2336">
        <v>0.93</v>
      </c>
      <c r="B2336">
        <v>0.7</v>
      </c>
      <c r="C2336" t="s">
        <v>17</v>
      </c>
      <c r="D2336">
        <v>1</v>
      </c>
      <c r="E2336">
        <v>0</v>
      </c>
      <c r="F2336">
        <v>0.86531899999999995</v>
      </c>
      <c r="G2336">
        <v>0.86449399999999998</v>
      </c>
      <c r="K2336">
        <v>1</v>
      </c>
      <c r="L2336">
        <v>0.86531899999999995</v>
      </c>
    </row>
    <row r="2337" spans="1:12" x14ac:dyDescent="0.3">
      <c r="A2337">
        <v>0.374</v>
      </c>
      <c r="B2337">
        <v>0</v>
      </c>
      <c r="C2337" t="s">
        <v>46</v>
      </c>
      <c r="D2337">
        <v>0</v>
      </c>
      <c r="E2337">
        <v>0</v>
      </c>
      <c r="F2337">
        <v>0.65631899999999999</v>
      </c>
      <c r="G2337">
        <v>0.67038399999999998</v>
      </c>
      <c r="K2337">
        <v>0</v>
      </c>
      <c r="L2337">
        <v>0.65631899999999999</v>
      </c>
    </row>
    <row r="2338" spans="1:12" x14ac:dyDescent="0.3">
      <c r="A2338">
        <v>0.28399999999999997</v>
      </c>
      <c r="B2338">
        <v>0</v>
      </c>
      <c r="C2338" t="s">
        <v>46</v>
      </c>
      <c r="D2338">
        <v>0</v>
      </c>
      <c r="E2338">
        <v>0</v>
      </c>
      <c r="F2338">
        <v>0.71166700000000005</v>
      </c>
      <c r="G2338">
        <v>0.71657199999999999</v>
      </c>
      <c r="K2338">
        <v>0</v>
      </c>
      <c r="L2338">
        <v>0.71166700000000005</v>
      </c>
    </row>
    <row r="2339" spans="1:12" x14ac:dyDescent="0.3">
      <c r="A2339">
        <v>0.52200000000000002</v>
      </c>
      <c r="B2339">
        <v>0.5</v>
      </c>
      <c r="C2339" t="s">
        <v>46</v>
      </c>
      <c r="D2339">
        <v>0</v>
      </c>
      <c r="E2339">
        <v>0</v>
      </c>
      <c r="F2339">
        <v>0.82201400000000002</v>
      </c>
      <c r="G2339">
        <v>0.81128500000000003</v>
      </c>
      <c r="K2339">
        <v>0</v>
      </c>
      <c r="L2339">
        <v>0.82201400000000002</v>
      </c>
    </row>
    <row r="2340" spans="1:12" x14ac:dyDescent="0.3">
      <c r="A2340">
        <v>0.56699999999999995</v>
      </c>
      <c r="B2340">
        <v>0</v>
      </c>
      <c r="C2340" t="s">
        <v>46</v>
      </c>
      <c r="D2340">
        <v>0</v>
      </c>
      <c r="E2340">
        <v>0</v>
      </c>
      <c r="F2340">
        <v>0.54773499999999997</v>
      </c>
      <c r="G2340">
        <v>0.54082600000000003</v>
      </c>
      <c r="K2340">
        <v>0</v>
      </c>
      <c r="L2340">
        <v>0.54773499999999997</v>
      </c>
    </row>
    <row r="2341" spans="1:12" x14ac:dyDescent="0.3">
      <c r="A2341">
        <v>0.377</v>
      </c>
      <c r="B2341">
        <v>0.46200000000000002</v>
      </c>
      <c r="C2341" t="s">
        <v>42</v>
      </c>
      <c r="D2341">
        <v>0.5</v>
      </c>
      <c r="E2341">
        <v>0</v>
      </c>
      <c r="F2341">
        <v>0.759934</v>
      </c>
      <c r="G2341">
        <v>0.76605500000000004</v>
      </c>
      <c r="K2341">
        <v>0.5</v>
      </c>
      <c r="L2341">
        <v>0.759934</v>
      </c>
    </row>
    <row r="2342" spans="1:12" x14ac:dyDescent="0.3">
      <c r="A2342">
        <v>0.79100000000000004</v>
      </c>
      <c r="B2342">
        <v>0.4</v>
      </c>
      <c r="C2342" t="s">
        <v>17</v>
      </c>
      <c r="D2342">
        <v>1</v>
      </c>
      <c r="E2342">
        <v>0</v>
      </c>
      <c r="F2342">
        <v>0.83730800000000005</v>
      </c>
      <c r="G2342">
        <v>0.83798700000000004</v>
      </c>
      <c r="K2342">
        <v>1</v>
      </c>
      <c r="L2342">
        <v>0.83730800000000005</v>
      </c>
    </row>
    <row r="2343" spans="1:12" x14ac:dyDescent="0.3">
      <c r="A2343">
        <v>0.77200000000000002</v>
      </c>
      <c r="B2343">
        <v>0.66700000000000004</v>
      </c>
      <c r="C2343" t="s">
        <v>17</v>
      </c>
      <c r="D2343">
        <v>1</v>
      </c>
      <c r="E2343">
        <v>0</v>
      </c>
      <c r="F2343">
        <v>0.77931899999999998</v>
      </c>
      <c r="G2343">
        <v>0.787439</v>
      </c>
      <c r="K2343">
        <v>1</v>
      </c>
      <c r="L2343">
        <v>0.77931899999999998</v>
      </c>
    </row>
    <row r="2344" spans="1:12" x14ac:dyDescent="0.3">
      <c r="A2344">
        <v>0.96399999999999997</v>
      </c>
      <c r="B2344">
        <v>0.33300000000000002</v>
      </c>
      <c r="C2344" t="s">
        <v>17</v>
      </c>
      <c r="D2344">
        <v>1</v>
      </c>
      <c r="E2344">
        <v>0</v>
      </c>
      <c r="F2344">
        <v>0.85136299999999998</v>
      </c>
      <c r="G2344">
        <v>0.83102100000000001</v>
      </c>
      <c r="K2344">
        <v>1</v>
      </c>
      <c r="L2344">
        <v>0.85136299999999998</v>
      </c>
    </row>
    <row r="2345" spans="1:12" x14ac:dyDescent="0.3">
      <c r="A2345">
        <v>0.72399999999999998</v>
      </c>
      <c r="B2345">
        <v>0.33300000000000002</v>
      </c>
      <c r="C2345" t="s">
        <v>42</v>
      </c>
      <c r="D2345">
        <v>0.5</v>
      </c>
      <c r="E2345">
        <v>0</v>
      </c>
      <c r="F2345">
        <v>0.80505499999999997</v>
      </c>
      <c r="G2345">
        <v>0.80474599999999996</v>
      </c>
      <c r="K2345">
        <v>0.5</v>
      </c>
      <c r="L2345">
        <v>0.80505499999999997</v>
      </c>
    </row>
    <row r="2346" spans="1:12" x14ac:dyDescent="0.3">
      <c r="A2346">
        <v>0.497</v>
      </c>
      <c r="B2346">
        <v>0.4</v>
      </c>
      <c r="C2346" t="s">
        <v>42</v>
      </c>
      <c r="D2346">
        <v>0.5</v>
      </c>
      <c r="E2346">
        <v>0</v>
      </c>
      <c r="F2346">
        <v>0.74661200000000005</v>
      </c>
      <c r="G2346">
        <v>0.74144200000000005</v>
      </c>
      <c r="K2346">
        <v>0.5</v>
      </c>
      <c r="L2346">
        <v>0.74661200000000005</v>
      </c>
    </row>
    <row r="2347" spans="1:12" x14ac:dyDescent="0.3">
      <c r="A2347">
        <v>0.98</v>
      </c>
      <c r="B2347">
        <v>0.64</v>
      </c>
      <c r="C2347" t="s">
        <v>17</v>
      </c>
      <c r="D2347">
        <v>1</v>
      </c>
      <c r="E2347">
        <v>0</v>
      </c>
      <c r="F2347">
        <v>0.89396299999999995</v>
      </c>
      <c r="G2347">
        <v>0.88720100000000002</v>
      </c>
      <c r="K2347">
        <v>1</v>
      </c>
      <c r="L2347">
        <v>0.89396299999999995</v>
      </c>
    </row>
    <row r="2348" spans="1:12" x14ac:dyDescent="0.3">
      <c r="A2348">
        <v>0.41</v>
      </c>
      <c r="B2348">
        <v>0.4</v>
      </c>
      <c r="C2348" t="s">
        <v>42</v>
      </c>
      <c r="D2348">
        <v>0.5</v>
      </c>
      <c r="E2348">
        <v>0</v>
      </c>
      <c r="F2348">
        <v>0.78537199999999996</v>
      </c>
      <c r="G2348">
        <v>0.78113500000000002</v>
      </c>
      <c r="K2348">
        <v>0.5</v>
      </c>
      <c r="L2348">
        <v>0.78537199999999996</v>
      </c>
    </row>
    <row r="2349" spans="1:12" x14ac:dyDescent="0.3">
      <c r="A2349">
        <v>0.92800000000000005</v>
      </c>
      <c r="B2349">
        <v>0.71399999999999997</v>
      </c>
      <c r="C2349" t="s">
        <v>17</v>
      </c>
      <c r="D2349">
        <v>1</v>
      </c>
      <c r="E2349">
        <v>0</v>
      </c>
      <c r="F2349">
        <v>0.86108099999999999</v>
      </c>
      <c r="G2349">
        <v>0.86593900000000001</v>
      </c>
      <c r="K2349">
        <v>1</v>
      </c>
      <c r="L2349">
        <v>0.86108099999999999</v>
      </c>
    </row>
    <row r="2350" spans="1:12" x14ac:dyDescent="0.3">
      <c r="A2350">
        <v>0.77400000000000002</v>
      </c>
      <c r="B2350">
        <v>0</v>
      </c>
      <c r="C2350" t="s">
        <v>17</v>
      </c>
      <c r="D2350">
        <v>1</v>
      </c>
      <c r="E2350">
        <v>0</v>
      </c>
      <c r="F2350">
        <v>0.80081199999999997</v>
      </c>
      <c r="G2350">
        <v>0.800064</v>
      </c>
      <c r="K2350">
        <v>1</v>
      </c>
      <c r="L2350">
        <v>0.80081199999999997</v>
      </c>
    </row>
    <row r="2351" spans="1:12" x14ac:dyDescent="0.3">
      <c r="A2351">
        <v>5.1999999999999998E-2</v>
      </c>
      <c r="B2351">
        <v>0.182</v>
      </c>
      <c r="C2351" t="s">
        <v>46</v>
      </c>
      <c r="D2351">
        <v>0</v>
      </c>
      <c r="E2351">
        <v>0</v>
      </c>
      <c r="F2351">
        <v>0.67726200000000003</v>
      </c>
      <c r="G2351">
        <v>0.67642500000000005</v>
      </c>
      <c r="K2351">
        <v>0</v>
      </c>
      <c r="L2351">
        <v>0.67726200000000003</v>
      </c>
    </row>
    <row r="2352" spans="1:12" x14ac:dyDescent="0.3">
      <c r="A2352">
        <v>0</v>
      </c>
      <c r="B2352">
        <v>0</v>
      </c>
      <c r="C2352" t="s">
        <v>46</v>
      </c>
      <c r="D2352">
        <v>0</v>
      </c>
      <c r="E2352">
        <v>0</v>
      </c>
      <c r="F2352">
        <v>0.60677800000000004</v>
      </c>
      <c r="G2352">
        <v>0.60610699999999995</v>
      </c>
      <c r="K2352">
        <v>0</v>
      </c>
      <c r="L2352">
        <v>0.60677800000000004</v>
      </c>
    </row>
    <row r="2353" spans="1:12" x14ac:dyDescent="0.3">
      <c r="A2353">
        <v>0.98699999999999999</v>
      </c>
      <c r="B2353">
        <v>0.75</v>
      </c>
      <c r="C2353" t="s">
        <v>17</v>
      </c>
      <c r="D2353">
        <v>1</v>
      </c>
      <c r="E2353">
        <v>0</v>
      </c>
      <c r="F2353">
        <v>0.91492899999999999</v>
      </c>
      <c r="G2353">
        <v>0.91356899999999996</v>
      </c>
      <c r="K2353">
        <v>1</v>
      </c>
      <c r="L2353">
        <v>0.91492899999999999</v>
      </c>
    </row>
    <row r="2354" spans="1:12" x14ac:dyDescent="0.3">
      <c r="A2354">
        <v>0.81399999999999995</v>
      </c>
      <c r="B2354">
        <v>0.57099999999999995</v>
      </c>
      <c r="C2354" t="s">
        <v>17</v>
      </c>
      <c r="D2354">
        <v>1</v>
      </c>
      <c r="E2354">
        <v>0</v>
      </c>
      <c r="F2354">
        <v>0.78062699999999996</v>
      </c>
      <c r="G2354">
        <v>0.772096</v>
      </c>
      <c r="K2354">
        <v>1</v>
      </c>
      <c r="L2354">
        <v>0.78062699999999996</v>
      </c>
    </row>
    <row r="2355" spans="1:12" x14ac:dyDescent="0.3">
      <c r="A2355">
        <v>0.59399999999999997</v>
      </c>
      <c r="B2355">
        <v>8.6999999999999994E-2</v>
      </c>
      <c r="C2355" t="s">
        <v>42</v>
      </c>
      <c r="D2355">
        <v>0.5</v>
      </c>
      <c r="E2355">
        <v>0</v>
      </c>
      <c r="F2355">
        <v>0.66214399999999995</v>
      </c>
      <c r="G2355">
        <v>0.65047600000000005</v>
      </c>
      <c r="K2355">
        <v>0.5</v>
      </c>
      <c r="L2355">
        <v>0.66214399999999995</v>
      </c>
    </row>
    <row r="2356" spans="1:12" x14ac:dyDescent="0.3">
      <c r="A2356">
        <v>0.20100000000000001</v>
      </c>
      <c r="B2356">
        <v>0</v>
      </c>
      <c r="C2356" t="s">
        <v>46</v>
      </c>
      <c r="D2356">
        <v>0</v>
      </c>
      <c r="E2356">
        <v>0</v>
      </c>
      <c r="F2356">
        <v>0.60602500000000004</v>
      </c>
      <c r="G2356">
        <v>0.60255599999999998</v>
      </c>
      <c r="K2356">
        <v>0</v>
      </c>
      <c r="L2356">
        <v>0.60602500000000004</v>
      </c>
    </row>
    <row r="2357" spans="1:12" x14ac:dyDescent="0.3">
      <c r="A2357">
        <v>0.13100000000000001</v>
      </c>
      <c r="B2357">
        <v>0</v>
      </c>
      <c r="C2357" t="s">
        <v>46</v>
      </c>
      <c r="D2357">
        <v>0</v>
      </c>
      <c r="E2357">
        <v>0</v>
      </c>
      <c r="F2357">
        <v>0.60710799999999998</v>
      </c>
      <c r="G2357">
        <v>0.60594199999999998</v>
      </c>
      <c r="K2357">
        <v>0</v>
      </c>
      <c r="L2357">
        <v>0.60710799999999998</v>
      </c>
    </row>
    <row r="2358" spans="1:12" x14ac:dyDescent="0.3">
      <c r="A2358">
        <v>0.33500000000000002</v>
      </c>
      <c r="B2358">
        <v>0</v>
      </c>
      <c r="C2358" t="s">
        <v>46</v>
      </c>
      <c r="D2358">
        <v>0</v>
      </c>
      <c r="E2358">
        <v>0</v>
      </c>
      <c r="F2358">
        <v>0.70830300000000002</v>
      </c>
      <c r="G2358">
        <v>0.71089500000000005</v>
      </c>
      <c r="K2358">
        <v>0</v>
      </c>
      <c r="L2358">
        <v>0.70830300000000002</v>
      </c>
    </row>
    <row r="2359" spans="1:12" x14ac:dyDescent="0.3">
      <c r="A2359">
        <v>0.98099999999999998</v>
      </c>
      <c r="B2359">
        <v>0.93300000000000005</v>
      </c>
      <c r="C2359" t="s">
        <v>17</v>
      </c>
      <c r="D2359">
        <v>1</v>
      </c>
      <c r="E2359">
        <v>0</v>
      </c>
      <c r="F2359">
        <v>0.96863500000000002</v>
      </c>
      <c r="G2359">
        <v>0.96035000000000004</v>
      </c>
      <c r="K2359">
        <v>1</v>
      </c>
      <c r="L2359">
        <v>0.96863500000000002</v>
      </c>
    </row>
    <row r="2360" spans="1:12" x14ac:dyDescent="0.3">
      <c r="A2360">
        <v>0.67300000000000004</v>
      </c>
      <c r="B2360">
        <v>0</v>
      </c>
      <c r="C2360" t="s">
        <v>17</v>
      </c>
      <c r="D2360">
        <v>1</v>
      </c>
      <c r="E2360">
        <v>0</v>
      </c>
      <c r="F2360">
        <v>0.79643299999999995</v>
      </c>
      <c r="G2360">
        <v>0.77364100000000002</v>
      </c>
      <c r="K2360">
        <v>1</v>
      </c>
      <c r="L2360">
        <v>0.79643299999999995</v>
      </c>
    </row>
    <row r="2361" spans="1:12" x14ac:dyDescent="0.3">
      <c r="A2361">
        <v>0.77100000000000002</v>
      </c>
      <c r="B2361">
        <v>0.5</v>
      </c>
      <c r="C2361" t="s">
        <v>17</v>
      </c>
      <c r="D2361">
        <v>1</v>
      </c>
      <c r="E2361">
        <v>0</v>
      </c>
      <c r="F2361">
        <v>0.81887299999999996</v>
      </c>
      <c r="G2361">
        <v>0.80488700000000002</v>
      </c>
      <c r="K2361">
        <v>1</v>
      </c>
      <c r="L2361">
        <v>0.81887299999999996</v>
      </c>
    </row>
    <row r="2362" spans="1:12" x14ac:dyDescent="0.3">
      <c r="A2362">
        <v>0.90500000000000003</v>
      </c>
      <c r="B2362">
        <v>0.625</v>
      </c>
      <c r="C2362" t="s">
        <v>17</v>
      </c>
      <c r="D2362">
        <v>1</v>
      </c>
      <c r="E2362">
        <v>0</v>
      </c>
      <c r="F2362">
        <v>0.86978699999999998</v>
      </c>
      <c r="G2362">
        <v>0.86456500000000003</v>
      </c>
      <c r="K2362">
        <v>1</v>
      </c>
      <c r="L2362">
        <v>0.86978699999999998</v>
      </c>
    </row>
    <row r="2363" spans="1:12" x14ac:dyDescent="0.3">
      <c r="A2363">
        <v>0.58599999999999997</v>
      </c>
      <c r="B2363">
        <v>0.28599999999999998</v>
      </c>
      <c r="C2363" t="s">
        <v>17</v>
      </c>
      <c r="D2363">
        <v>1</v>
      </c>
      <c r="E2363">
        <v>0</v>
      </c>
      <c r="F2363">
        <v>0.794597</v>
      </c>
      <c r="G2363">
        <v>0.79045200000000004</v>
      </c>
      <c r="K2363">
        <v>1</v>
      </c>
      <c r="L2363">
        <v>0.794597</v>
      </c>
    </row>
    <row r="2364" spans="1:12" x14ac:dyDescent="0.3">
      <c r="A2364">
        <v>0.871</v>
      </c>
      <c r="B2364">
        <v>0.85699999999999998</v>
      </c>
      <c r="C2364" t="s">
        <v>17</v>
      </c>
      <c r="D2364">
        <v>1</v>
      </c>
      <c r="E2364">
        <v>0</v>
      </c>
      <c r="F2364">
        <v>0.91918900000000003</v>
      </c>
      <c r="G2364">
        <v>0.91558099999999998</v>
      </c>
      <c r="K2364">
        <v>1</v>
      </c>
      <c r="L2364">
        <v>0.91918900000000003</v>
      </c>
    </row>
    <row r="2365" spans="1:12" x14ac:dyDescent="0.3">
      <c r="A2365">
        <v>0.75</v>
      </c>
      <c r="B2365">
        <v>0.54500000000000004</v>
      </c>
      <c r="C2365" t="s">
        <v>42</v>
      </c>
      <c r="D2365">
        <v>0.5</v>
      </c>
      <c r="E2365">
        <v>0</v>
      </c>
      <c r="F2365">
        <v>0.77556000000000003</v>
      </c>
      <c r="G2365">
        <v>0.77686599999999995</v>
      </c>
      <c r="K2365">
        <v>0.5</v>
      </c>
      <c r="L2365">
        <v>0.77556000000000003</v>
      </c>
    </row>
    <row r="2366" spans="1:12" x14ac:dyDescent="0.3">
      <c r="A2366">
        <v>0.91400000000000003</v>
      </c>
      <c r="B2366">
        <v>0.85699999999999998</v>
      </c>
      <c r="C2366" t="s">
        <v>17</v>
      </c>
      <c r="D2366">
        <v>1</v>
      </c>
      <c r="E2366">
        <v>0</v>
      </c>
      <c r="F2366">
        <v>0.93015199999999998</v>
      </c>
      <c r="G2366">
        <v>0.92529799999999995</v>
      </c>
      <c r="K2366">
        <v>1</v>
      </c>
      <c r="L2366">
        <v>0.93015199999999998</v>
      </c>
    </row>
    <row r="2367" spans="1:12" x14ac:dyDescent="0.3">
      <c r="A2367">
        <v>-8.9999999999999993E-3</v>
      </c>
      <c r="B2367">
        <v>0</v>
      </c>
      <c r="C2367" t="s">
        <v>46</v>
      </c>
      <c r="D2367">
        <v>0</v>
      </c>
      <c r="E2367">
        <v>0</v>
      </c>
      <c r="F2367">
        <v>0.67526299999999995</v>
      </c>
      <c r="G2367">
        <v>0.67092300000000005</v>
      </c>
      <c r="K2367">
        <v>0</v>
      </c>
      <c r="L2367">
        <v>0.67526299999999995</v>
      </c>
    </row>
    <row r="2368" spans="1:12" x14ac:dyDescent="0.3">
      <c r="A2368">
        <v>0.97799999999999998</v>
      </c>
      <c r="B2368">
        <v>0.57099999999999995</v>
      </c>
      <c r="C2368" t="s">
        <v>17</v>
      </c>
      <c r="D2368">
        <v>1</v>
      </c>
      <c r="E2368">
        <v>0</v>
      </c>
      <c r="F2368">
        <v>0.89351899999999995</v>
      </c>
      <c r="G2368">
        <v>0.88842500000000002</v>
      </c>
      <c r="K2368">
        <v>1</v>
      </c>
      <c r="L2368">
        <v>0.89351899999999995</v>
      </c>
    </row>
    <row r="2369" spans="1:12" x14ac:dyDescent="0.3">
      <c r="A2369">
        <v>0.71399999999999997</v>
      </c>
      <c r="B2369">
        <v>0.72699999999999998</v>
      </c>
      <c r="C2369" t="s">
        <v>17</v>
      </c>
      <c r="D2369">
        <v>1</v>
      </c>
      <c r="E2369">
        <v>0</v>
      </c>
      <c r="F2369">
        <v>0.83318800000000004</v>
      </c>
      <c r="G2369">
        <v>0.852576</v>
      </c>
      <c r="K2369">
        <v>1</v>
      </c>
      <c r="L2369">
        <v>0.83318800000000004</v>
      </c>
    </row>
    <row r="2370" spans="1:12" x14ac:dyDescent="0.3">
      <c r="A2370">
        <v>0.94599999999999995</v>
      </c>
      <c r="B2370">
        <v>0.75</v>
      </c>
      <c r="C2370" t="s">
        <v>17</v>
      </c>
      <c r="D2370">
        <v>1</v>
      </c>
      <c r="E2370">
        <v>0</v>
      </c>
      <c r="F2370">
        <v>0.78700400000000004</v>
      </c>
      <c r="G2370">
        <v>0.78366800000000003</v>
      </c>
      <c r="K2370">
        <v>1</v>
      </c>
      <c r="L2370">
        <v>0.78700400000000004</v>
      </c>
    </row>
    <row r="2371" spans="1:12" x14ac:dyDescent="0.3">
      <c r="A2371">
        <v>0.81100000000000005</v>
      </c>
      <c r="B2371">
        <v>0.8</v>
      </c>
      <c r="C2371" t="s">
        <v>17</v>
      </c>
      <c r="D2371">
        <v>1</v>
      </c>
      <c r="E2371">
        <v>0</v>
      </c>
      <c r="F2371">
        <v>0.84243599999999996</v>
      </c>
      <c r="G2371">
        <v>0.842974</v>
      </c>
      <c r="K2371">
        <v>1</v>
      </c>
      <c r="L2371">
        <v>0.84243599999999996</v>
      </c>
    </row>
    <row r="2372" spans="1:12" x14ac:dyDescent="0.3">
      <c r="A2372">
        <v>0.76700000000000002</v>
      </c>
      <c r="B2372">
        <v>0.5</v>
      </c>
      <c r="C2372" t="s">
        <v>17</v>
      </c>
      <c r="D2372">
        <v>1</v>
      </c>
      <c r="E2372">
        <v>0</v>
      </c>
      <c r="F2372">
        <v>0.82957099999999995</v>
      </c>
      <c r="G2372">
        <v>0.82798499999999997</v>
      </c>
      <c r="K2372">
        <v>1</v>
      </c>
      <c r="L2372">
        <v>0.82957099999999995</v>
      </c>
    </row>
    <row r="2373" spans="1:12" x14ac:dyDescent="0.3">
      <c r="A2373">
        <v>0.79300000000000004</v>
      </c>
      <c r="B2373">
        <v>0.66700000000000004</v>
      </c>
      <c r="C2373" t="s">
        <v>17</v>
      </c>
      <c r="D2373">
        <v>1</v>
      </c>
      <c r="E2373">
        <v>0</v>
      </c>
      <c r="F2373">
        <v>0.78467299999999995</v>
      </c>
      <c r="G2373">
        <v>0.79381400000000002</v>
      </c>
      <c r="K2373">
        <v>1</v>
      </c>
      <c r="L2373">
        <v>0.78467299999999995</v>
      </c>
    </row>
    <row r="2374" spans="1:12" x14ac:dyDescent="0.3">
      <c r="A2374">
        <v>0.628</v>
      </c>
      <c r="B2374">
        <v>0</v>
      </c>
      <c r="C2374" t="s">
        <v>46</v>
      </c>
      <c r="D2374">
        <v>0</v>
      </c>
      <c r="E2374">
        <v>0</v>
      </c>
      <c r="F2374">
        <v>0.70013000000000003</v>
      </c>
      <c r="G2374">
        <v>0.70299199999999995</v>
      </c>
      <c r="K2374">
        <v>0</v>
      </c>
      <c r="L2374">
        <v>0.70013000000000003</v>
      </c>
    </row>
    <row r="2375" spans="1:12" x14ac:dyDescent="0.3">
      <c r="A2375">
        <v>0.13</v>
      </c>
      <c r="B2375">
        <v>0</v>
      </c>
      <c r="C2375" t="s">
        <v>46</v>
      </c>
      <c r="D2375">
        <v>0</v>
      </c>
      <c r="E2375">
        <v>0</v>
      </c>
      <c r="F2375">
        <v>0.71680999999999995</v>
      </c>
      <c r="G2375">
        <v>0.70914299999999997</v>
      </c>
      <c r="K2375">
        <v>0</v>
      </c>
      <c r="L2375">
        <v>0.71680999999999995</v>
      </c>
    </row>
    <row r="2376" spans="1:12" x14ac:dyDescent="0.3">
      <c r="A2376">
        <v>0.77900000000000003</v>
      </c>
      <c r="B2376">
        <v>0</v>
      </c>
      <c r="C2376" t="s">
        <v>17</v>
      </c>
      <c r="D2376">
        <v>1</v>
      </c>
      <c r="E2376">
        <v>0</v>
      </c>
      <c r="F2376">
        <v>0.68674400000000002</v>
      </c>
      <c r="G2376">
        <v>0.68263099999999999</v>
      </c>
      <c r="K2376">
        <v>1</v>
      </c>
      <c r="L2376">
        <v>0.68674400000000002</v>
      </c>
    </row>
    <row r="2377" spans="1:12" x14ac:dyDescent="0.3">
      <c r="A2377">
        <v>0.35699999999999998</v>
      </c>
      <c r="B2377">
        <v>0</v>
      </c>
      <c r="C2377" t="s">
        <v>46</v>
      </c>
      <c r="D2377">
        <v>0</v>
      </c>
      <c r="E2377">
        <v>0</v>
      </c>
      <c r="F2377">
        <v>0.67188000000000003</v>
      </c>
      <c r="G2377">
        <v>0.67413400000000001</v>
      </c>
      <c r="K2377">
        <v>0</v>
      </c>
      <c r="L2377">
        <v>0.67188000000000003</v>
      </c>
    </row>
    <row r="2378" spans="1:12" x14ac:dyDescent="0.3">
      <c r="A2378">
        <v>0.77100000000000002</v>
      </c>
      <c r="B2378">
        <v>0</v>
      </c>
      <c r="C2378" t="s">
        <v>17</v>
      </c>
      <c r="D2378">
        <v>1</v>
      </c>
      <c r="E2378">
        <v>0</v>
      </c>
      <c r="F2378">
        <v>0.69112099999999999</v>
      </c>
      <c r="G2378">
        <v>0.69327899999999998</v>
      </c>
      <c r="K2378">
        <v>1</v>
      </c>
      <c r="L2378">
        <v>0.69112099999999999</v>
      </c>
    </row>
    <row r="2379" spans="1:12" x14ac:dyDescent="0.3">
      <c r="A2379">
        <v>0.28599999999999998</v>
      </c>
      <c r="B2379">
        <v>0</v>
      </c>
      <c r="C2379" t="s">
        <v>42</v>
      </c>
      <c r="D2379">
        <v>0.5</v>
      </c>
      <c r="E2379">
        <v>0</v>
      </c>
      <c r="F2379">
        <v>0.67745699999999998</v>
      </c>
      <c r="G2379">
        <v>0.67498100000000005</v>
      </c>
      <c r="K2379">
        <v>0.5</v>
      </c>
      <c r="L2379">
        <v>0.67745699999999998</v>
      </c>
    </row>
    <row r="2380" spans="1:12" x14ac:dyDescent="0.3">
      <c r="A2380">
        <v>0.875</v>
      </c>
      <c r="B2380">
        <v>0.69</v>
      </c>
      <c r="C2380" t="s">
        <v>17</v>
      </c>
      <c r="D2380">
        <v>1</v>
      </c>
      <c r="E2380">
        <v>0</v>
      </c>
      <c r="F2380">
        <v>0.89366199999999996</v>
      </c>
      <c r="G2380">
        <v>0.88360700000000003</v>
      </c>
      <c r="K2380">
        <v>1</v>
      </c>
      <c r="L2380">
        <v>0.89366199999999996</v>
      </c>
    </row>
    <row r="2381" spans="1:12" x14ac:dyDescent="0.3">
      <c r="A2381">
        <v>0.89400000000000002</v>
      </c>
      <c r="B2381">
        <v>0</v>
      </c>
      <c r="C2381" t="s">
        <v>17</v>
      </c>
      <c r="D2381">
        <v>1</v>
      </c>
      <c r="E2381">
        <v>0</v>
      </c>
      <c r="F2381">
        <v>0.78121099999999999</v>
      </c>
      <c r="G2381">
        <v>0.78984500000000002</v>
      </c>
      <c r="K2381">
        <v>1</v>
      </c>
      <c r="L2381">
        <v>0.78121099999999999</v>
      </c>
    </row>
    <row r="2382" spans="1:12" x14ac:dyDescent="0.3">
      <c r="A2382">
        <v>0.97199999999999998</v>
      </c>
      <c r="B2382">
        <v>0.435</v>
      </c>
      <c r="C2382" t="s">
        <v>17</v>
      </c>
      <c r="D2382">
        <v>1</v>
      </c>
      <c r="E2382">
        <v>0</v>
      </c>
      <c r="F2382">
        <v>0.89074500000000001</v>
      </c>
      <c r="G2382">
        <v>0.88629899999999995</v>
      </c>
      <c r="K2382">
        <v>1</v>
      </c>
      <c r="L2382">
        <v>0.89074500000000001</v>
      </c>
    </row>
    <row r="2383" spans="1:12" x14ac:dyDescent="0.3">
      <c r="A2383">
        <v>0.98499999999999999</v>
      </c>
      <c r="B2383">
        <v>0.66700000000000004</v>
      </c>
      <c r="C2383" t="s">
        <v>17</v>
      </c>
      <c r="D2383">
        <v>1</v>
      </c>
      <c r="E2383">
        <v>0</v>
      </c>
      <c r="F2383">
        <v>0.931836</v>
      </c>
      <c r="G2383">
        <v>0.92594699999999996</v>
      </c>
      <c r="K2383">
        <v>1</v>
      </c>
      <c r="L2383">
        <v>0.931836</v>
      </c>
    </row>
    <row r="2384" spans="1:12" x14ac:dyDescent="0.3">
      <c r="A2384">
        <v>0.88200000000000001</v>
      </c>
      <c r="B2384">
        <v>0.5</v>
      </c>
      <c r="C2384" t="s">
        <v>17</v>
      </c>
      <c r="D2384">
        <v>1</v>
      </c>
      <c r="E2384">
        <v>0</v>
      </c>
      <c r="F2384">
        <v>0.89107800000000004</v>
      </c>
      <c r="G2384">
        <v>0.89397499999999996</v>
      </c>
      <c r="K2384">
        <v>1</v>
      </c>
      <c r="L2384">
        <v>0.89107800000000004</v>
      </c>
    </row>
    <row r="2385" spans="1:12" x14ac:dyDescent="0.3">
      <c r="A2385">
        <v>0.47199999999999998</v>
      </c>
      <c r="B2385">
        <v>0.11799999999999999</v>
      </c>
      <c r="C2385" t="s">
        <v>42</v>
      </c>
      <c r="D2385">
        <v>0.5</v>
      </c>
      <c r="E2385">
        <v>0</v>
      </c>
      <c r="F2385">
        <v>0.77958400000000005</v>
      </c>
      <c r="G2385">
        <v>0.76581900000000003</v>
      </c>
      <c r="K2385">
        <v>0.5</v>
      </c>
      <c r="L2385">
        <v>0.77958400000000005</v>
      </c>
    </row>
    <row r="2386" spans="1:12" x14ac:dyDescent="0.3">
      <c r="A2386">
        <v>0.98699999999999999</v>
      </c>
      <c r="B2386">
        <v>0.66700000000000004</v>
      </c>
      <c r="C2386" t="s">
        <v>17</v>
      </c>
      <c r="D2386">
        <v>1</v>
      </c>
      <c r="E2386">
        <v>0</v>
      </c>
      <c r="F2386">
        <v>0.93129899999999999</v>
      </c>
      <c r="G2386">
        <v>0.91783000000000003</v>
      </c>
      <c r="K2386">
        <v>1</v>
      </c>
      <c r="L2386">
        <v>0.93129899999999999</v>
      </c>
    </row>
    <row r="2387" spans="1:12" x14ac:dyDescent="0.3">
      <c r="A2387">
        <v>3.6999999999999998E-2</v>
      </c>
      <c r="B2387">
        <v>0</v>
      </c>
      <c r="C2387" t="s">
        <v>46</v>
      </c>
      <c r="D2387">
        <v>0</v>
      </c>
      <c r="E2387">
        <v>0</v>
      </c>
      <c r="F2387">
        <v>0.59892100000000004</v>
      </c>
      <c r="G2387">
        <v>0.599638</v>
      </c>
      <c r="K2387">
        <v>0</v>
      </c>
      <c r="L2387">
        <v>0.59892100000000004</v>
      </c>
    </row>
    <row r="2388" spans="1:12" x14ac:dyDescent="0.3">
      <c r="A2388">
        <v>0.77200000000000002</v>
      </c>
      <c r="B2388">
        <v>0</v>
      </c>
      <c r="C2388" t="s">
        <v>17</v>
      </c>
      <c r="D2388">
        <v>1</v>
      </c>
      <c r="E2388">
        <v>0</v>
      </c>
      <c r="F2388">
        <v>0.78336300000000003</v>
      </c>
      <c r="G2388">
        <v>0.77434999999999998</v>
      </c>
      <c r="K2388">
        <v>1</v>
      </c>
      <c r="L2388">
        <v>0.78336300000000003</v>
      </c>
    </row>
    <row r="2389" spans="1:12" x14ac:dyDescent="0.3">
      <c r="A2389">
        <v>0.50600000000000001</v>
      </c>
      <c r="B2389">
        <v>0.35299999999999998</v>
      </c>
      <c r="C2389" t="s">
        <v>42</v>
      </c>
      <c r="D2389">
        <v>0.5</v>
      </c>
      <c r="E2389">
        <v>0</v>
      </c>
      <c r="F2389">
        <v>0.78656899999999996</v>
      </c>
      <c r="G2389">
        <v>0.79018299999999997</v>
      </c>
      <c r="K2389">
        <v>0.5</v>
      </c>
      <c r="L2389">
        <v>0.78656899999999996</v>
      </c>
    </row>
    <row r="2390" spans="1:12" x14ac:dyDescent="0.3">
      <c r="A2390">
        <v>0.22</v>
      </c>
      <c r="B2390">
        <v>0</v>
      </c>
      <c r="C2390" t="s">
        <v>46</v>
      </c>
      <c r="D2390">
        <v>0</v>
      </c>
      <c r="E2390">
        <v>0</v>
      </c>
      <c r="F2390">
        <v>0.69046300000000005</v>
      </c>
      <c r="G2390">
        <v>0.68349899999999997</v>
      </c>
      <c r="K2390">
        <v>0</v>
      </c>
      <c r="L2390">
        <v>0.69046300000000005</v>
      </c>
    </row>
    <row r="2391" spans="1:12" x14ac:dyDescent="0.3">
      <c r="A2391">
        <v>7.4999999999999997E-2</v>
      </c>
      <c r="B2391">
        <v>0</v>
      </c>
      <c r="C2391" t="s">
        <v>42</v>
      </c>
      <c r="D2391">
        <v>0.5</v>
      </c>
      <c r="E2391">
        <v>0</v>
      </c>
      <c r="F2391">
        <v>0.62166699999999997</v>
      </c>
      <c r="G2391">
        <v>0.62814199999999998</v>
      </c>
      <c r="K2391">
        <v>0.5</v>
      </c>
      <c r="L2391">
        <v>0.62166699999999997</v>
      </c>
    </row>
    <row r="2392" spans="1:12" x14ac:dyDescent="0.3">
      <c r="A2392">
        <v>0.94599999999999995</v>
      </c>
      <c r="B2392">
        <v>0.88900000000000001</v>
      </c>
      <c r="C2392" t="s">
        <v>17</v>
      </c>
      <c r="D2392">
        <v>1</v>
      </c>
      <c r="E2392">
        <v>0</v>
      </c>
      <c r="F2392">
        <v>0.92991400000000002</v>
      </c>
      <c r="G2392">
        <v>0.92642599999999997</v>
      </c>
      <c r="K2392">
        <v>1</v>
      </c>
      <c r="L2392">
        <v>0.92991400000000002</v>
      </c>
    </row>
    <row r="2393" spans="1:12" x14ac:dyDescent="0.3">
      <c r="A2393">
        <v>0.27900000000000003</v>
      </c>
      <c r="B2393">
        <v>0.47099999999999997</v>
      </c>
      <c r="C2393" t="s">
        <v>42</v>
      </c>
      <c r="D2393">
        <v>0.5</v>
      </c>
      <c r="E2393">
        <v>0</v>
      </c>
      <c r="F2393">
        <v>0.75174300000000005</v>
      </c>
      <c r="G2393">
        <v>0.75029699999999999</v>
      </c>
      <c r="K2393">
        <v>0.5</v>
      </c>
      <c r="L2393">
        <v>0.75174300000000005</v>
      </c>
    </row>
    <row r="2394" spans="1:12" x14ac:dyDescent="0.3">
      <c r="A2394">
        <v>1</v>
      </c>
      <c r="B2394">
        <v>1</v>
      </c>
      <c r="C2394" t="s">
        <v>17</v>
      </c>
      <c r="D2394">
        <v>1</v>
      </c>
      <c r="E2394">
        <v>1</v>
      </c>
      <c r="F2394">
        <v>0.96655599999999997</v>
      </c>
      <c r="G2394">
        <v>0.96443199999999996</v>
      </c>
      <c r="K2394">
        <v>1</v>
      </c>
      <c r="L2394">
        <v>0.96655599999999997</v>
      </c>
    </row>
    <row r="2395" spans="1:12" x14ac:dyDescent="0.3">
      <c r="A2395">
        <v>0.317</v>
      </c>
      <c r="B2395">
        <v>0</v>
      </c>
      <c r="C2395" t="s">
        <v>42</v>
      </c>
      <c r="D2395">
        <v>0.5</v>
      </c>
      <c r="E2395">
        <v>0</v>
      </c>
      <c r="F2395">
        <v>0.70635300000000001</v>
      </c>
      <c r="G2395">
        <v>0.70951600000000004</v>
      </c>
      <c r="K2395">
        <v>0.5</v>
      </c>
      <c r="L2395">
        <v>0.70635300000000001</v>
      </c>
    </row>
    <row r="2396" spans="1:12" x14ac:dyDescent="0.3">
      <c r="A2396">
        <v>0.86599999999999999</v>
      </c>
      <c r="B2396">
        <v>0.5</v>
      </c>
      <c r="C2396" t="s">
        <v>17</v>
      </c>
      <c r="D2396">
        <v>1</v>
      </c>
      <c r="E2396">
        <v>0</v>
      </c>
      <c r="F2396">
        <v>0.85079199999999999</v>
      </c>
      <c r="G2396">
        <v>0.841665</v>
      </c>
      <c r="K2396">
        <v>1</v>
      </c>
      <c r="L2396">
        <v>0.85079199999999999</v>
      </c>
    </row>
    <row r="2397" spans="1:12" x14ac:dyDescent="0.3">
      <c r="A2397">
        <v>0.88800000000000001</v>
      </c>
      <c r="B2397">
        <v>0.75</v>
      </c>
      <c r="C2397" t="s">
        <v>17</v>
      </c>
      <c r="D2397">
        <v>1</v>
      </c>
      <c r="E2397">
        <v>0</v>
      </c>
      <c r="F2397">
        <v>0.906663</v>
      </c>
      <c r="G2397">
        <v>0.90310299999999999</v>
      </c>
      <c r="K2397">
        <v>1</v>
      </c>
      <c r="L2397">
        <v>0.906663</v>
      </c>
    </row>
    <row r="2398" spans="1:12" x14ac:dyDescent="0.3">
      <c r="A2398">
        <v>1</v>
      </c>
      <c r="B2398">
        <v>1</v>
      </c>
      <c r="C2398" t="s">
        <v>17</v>
      </c>
      <c r="D2398">
        <v>1</v>
      </c>
      <c r="E2398">
        <v>1</v>
      </c>
      <c r="F2398">
        <v>1</v>
      </c>
      <c r="G2398">
        <v>1</v>
      </c>
      <c r="K2398">
        <v>1</v>
      </c>
      <c r="L2398">
        <v>1</v>
      </c>
    </row>
    <row r="2399" spans="1:12" x14ac:dyDescent="0.3">
      <c r="A2399">
        <v>1</v>
      </c>
      <c r="B2399">
        <v>1</v>
      </c>
      <c r="C2399" t="s">
        <v>17</v>
      </c>
      <c r="D2399">
        <v>1</v>
      </c>
      <c r="E2399">
        <v>1</v>
      </c>
      <c r="F2399">
        <v>0.85831100000000005</v>
      </c>
      <c r="G2399">
        <v>0.86621800000000004</v>
      </c>
      <c r="K2399">
        <v>1</v>
      </c>
      <c r="L2399">
        <v>0.85831100000000005</v>
      </c>
    </row>
    <row r="2400" spans="1:12" x14ac:dyDescent="0.3">
      <c r="A2400">
        <v>0.69899999999999995</v>
      </c>
      <c r="B2400">
        <v>0.66700000000000004</v>
      </c>
      <c r="C2400" t="s">
        <v>17</v>
      </c>
      <c r="D2400">
        <v>1</v>
      </c>
      <c r="E2400">
        <v>0</v>
      </c>
      <c r="F2400">
        <v>0.88405500000000004</v>
      </c>
      <c r="G2400">
        <v>0.884826</v>
      </c>
      <c r="K2400">
        <v>1</v>
      </c>
      <c r="L2400">
        <v>0.88405500000000004</v>
      </c>
    </row>
    <row r="2401" spans="1:12" x14ac:dyDescent="0.3">
      <c r="A2401">
        <v>0.95899999999999996</v>
      </c>
      <c r="B2401">
        <v>0.42899999999999999</v>
      </c>
      <c r="C2401" t="s">
        <v>17</v>
      </c>
      <c r="D2401">
        <v>1</v>
      </c>
      <c r="E2401">
        <v>0</v>
      </c>
      <c r="F2401">
        <v>0.90421799999999997</v>
      </c>
      <c r="G2401">
        <v>0.90061000000000002</v>
      </c>
      <c r="K2401">
        <v>1</v>
      </c>
      <c r="L2401">
        <v>0.90421799999999997</v>
      </c>
    </row>
    <row r="2402" spans="1:12" x14ac:dyDescent="0.3">
      <c r="A2402">
        <v>0.94499999999999995</v>
      </c>
      <c r="B2402">
        <v>0.8</v>
      </c>
      <c r="C2402" t="s">
        <v>17</v>
      </c>
      <c r="D2402">
        <v>1</v>
      </c>
      <c r="E2402">
        <v>0</v>
      </c>
      <c r="F2402">
        <v>0.86080500000000004</v>
      </c>
      <c r="G2402">
        <v>0.86285500000000004</v>
      </c>
      <c r="K2402">
        <v>1</v>
      </c>
      <c r="L2402">
        <v>0.86080500000000004</v>
      </c>
    </row>
    <row r="2403" spans="1:12" x14ac:dyDescent="0.3">
      <c r="A2403">
        <v>0.93400000000000005</v>
      </c>
      <c r="B2403">
        <v>0.6</v>
      </c>
      <c r="C2403" t="s">
        <v>17</v>
      </c>
      <c r="D2403">
        <v>1</v>
      </c>
      <c r="E2403">
        <v>0</v>
      </c>
      <c r="F2403">
        <v>0.819492</v>
      </c>
      <c r="G2403">
        <v>0.83324900000000002</v>
      </c>
      <c r="K2403">
        <v>1</v>
      </c>
      <c r="L2403">
        <v>0.819492</v>
      </c>
    </row>
    <row r="2404" spans="1:12" x14ac:dyDescent="0.3">
      <c r="A2404">
        <v>0.73299999999999998</v>
      </c>
      <c r="B2404">
        <v>0.57099999999999995</v>
      </c>
      <c r="C2404" t="s">
        <v>46</v>
      </c>
      <c r="D2404">
        <v>0</v>
      </c>
      <c r="E2404">
        <v>0</v>
      </c>
      <c r="F2404">
        <v>0.72528899999999996</v>
      </c>
      <c r="G2404">
        <v>0.70667400000000002</v>
      </c>
      <c r="K2404">
        <v>0</v>
      </c>
      <c r="L2404">
        <v>0.72528899999999996</v>
      </c>
    </row>
    <row r="2405" spans="1:12" x14ac:dyDescent="0.3">
      <c r="A2405">
        <v>1</v>
      </c>
      <c r="B2405">
        <v>1</v>
      </c>
      <c r="C2405" t="s">
        <v>17</v>
      </c>
      <c r="D2405">
        <v>1</v>
      </c>
      <c r="E2405">
        <v>1</v>
      </c>
      <c r="F2405">
        <v>1</v>
      </c>
      <c r="G2405">
        <v>1</v>
      </c>
      <c r="K2405">
        <v>1</v>
      </c>
      <c r="L2405">
        <v>1</v>
      </c>
    </row>
    <row r="2406" spans="1:12" x14ac:dyDescent="0.3">
      <c r="A2406">
        <v>0.88300000000000001</v>
      </c>
      <c r="B2406">
        <v>0.4</v>
      </c>
      <c r="C2406" t="s">
        <v>17</v>
      </c>
      <c r="D2406">
        <v>1</v>
      </c>
      <c r="E2406">
        <v>0</v>
      </c>
      <c r="F2406">
        <v>0.80689299999999997</v>
      </c>
      <c r="G2406">
        <v>0.80406599999999995</v>
      </c>
      <c r="K2406">
        <v>1</v>
      </c>
      <c r="L2406">
        <v>0.80689299999999997</v>
      </c>
    </row>
    <row r="2407" spans="1:12" x14ac:dyDescent="0.3">
      <c r="A2407">
        <v>0.121</v>
      </c>
      <c r="B2407">
        <v>0.16700000000000001</v>
      </c>
      <c r="C2407" t="s">
        <v>46</v>
      </c>
      <c r="D2407">
        <v>0</v>
      </c>
      <c r="E2407">
        <v>0</v>
      </c>
      <c r="F2407">
        <v>0.657412</v>
      </c>
      <c r="G2407">
        <v>0.66054400000000002</v>
      </c>
      <c r="K2407">
        <v>0</v>
      </c>
      <c r="L2407">
        <v>0.657412</v>
      </c>
    </row>
    <row r="2408" spans="1:12" x14ac:dyDescent="0.3">
      <c r="A2408">
        <v>0.96399999999999997</v>
      </c>
      <c r="B2408">
        <v>0.8</v>
      </c>
      <c r="C2408" t="s">
        <v>17</v>
      </c>
      <c r="D2408">
        <v>1</v>
      </c>
      <c r="E2408">
        <v>0</v>
      </c>
      <c r="F2408">
        <v>0.94026799999999999</v>
      </c>
      <c r="G2408">
        <v>0.92602799999999996</v>
      </c>
      <c r="K2408">
        <v>1</v>
      </c>
      <c r="L2408">
        <v>0.94026799999999999</v>
      </c>
    </row>
    <row r="2409" spans="1:12" x14ac:dyDescent="0.3">
      <c r="A2409">
        <v>0.92800000000000005</v>
      </c>
      <c r="B2409">
        <v>0.66700000000000004</v>
      </c>
      <c r="C2409" t="s">
        <v>17</v>
      </c>
      <c r="D2409">
        <v>1</v>
      </c>
      <c r="E2409">
        <v>0</v>
      </c>
      <c r="F2409">
        <v>0.88067399999999996</v>
      </c>
      <c r="G2409">
        <v>0.86240300000000003</v>
      </c>
      <c r="K2409">
        <v>1</v>
      </c>
      <c r="L2409">
        <v>0.88067399999999996</v>
      </c>
    </row>
    <row r="2410" spans="1:12" x14ac:dyDescent="0.3">
      <c r="A2410">
        <v>0.97199999999999998</v>
      </c>
      <c r="B2410">
        <v>0</v>
      </c>
      <c r="C2410" t="s">
        <v>17</v>
      </c>
      <c r="D2410">
        <v>1</v>
      </c>
      <c r="E2410">
        <v>0</v>
      </c>
      <c r="F2410">
        <v>0.89962799999999998</v>
      </c>
      <c r="G2410">
        <v>0.89379500000000001</v>
      </c>
      <c r="K2410">
        <v>1</v>
      </c>
      <c r="L2410">
        <v>0.89962799999999998</v>
      </c>
    </row>
    <row r="2411" spans="1:12" x14ac:dyDescent="0.3">
      <c r="A2411">
        <v>0.51500000000000001</v>
      </c>
      <c r="B2411">
        <v>0</v>
      </c>
      <c r="C2411" t="s">
        <v>42</v>
      </c>
      <c r="D2411">
        <v>0.5</v>
      </c>
      <c r="E2411">
        <v>0</v>
      </c>
      <c r="F2411">
        <v>0.77690800000000004</v>
      </c>
      <c r="G2411">
        <v>0.75995000000000001</v>
      </c>
      <c r="K2411">
        <v>0.5</v>
      </c>
      <c r="L2411">
        <v>0.77690800000000004</v>
      </c>
    </row>
    <row r="2412" spans="1:12" x14ac:dyDescent="0.3">
      <c r="A2412">
        <v>9.4E-2</v>
      </c>
      <c r="B2412">
        <v>0</v>
      </c>
      <c r="C2412" t="s">
        <v>46</v>
      </c>
      <c r="D2412">
        <v>0</v>
      </c>
      <c r="E2412">
        <v>0</v>
      </c>
      <c r="F2412">
        <v>0.61979200000000001</v>
      </c>
      <c r="G2412">
        <v>0.62531199999999998</v>
      </c>
      <c r="K2412">
        <v>0</v>
      </c>
      <c r="L2412">
        <v>0.61979200000000001</v>
      </c>
    </row>
    <row r="2413" spans="1:12" x14ac:dyDescent="0.3">
      <c r="A2413">
        <v>0.94199999999999995</v>
      </c>
      <c r="B2413">
        <v>0.8</v>
      </c>
      <c r="C2413" t="s">
        <v>17</v>
      </c>
      <c r="D2413">
        <v>1</v>
      </c>
      <c r="E2413">
        <v>0</v>
      </c>
      <c r="F2413">
        <v>0.88932</v>
      </c>
      <c r="G2413">
        <v>0.88739699999999999</v>
      </c>
      <c r="K2413">
        <v>1</v>
      </c>
      <c r="L2413">
        <v>0.88932</v>
      </c>
    </row>
    <row r="2414" spans="1:12" x14ac:dyDescent="0.3">
      <c r="A2414">
        <v>0.33400000000000002</v>
      </c>
      <c r="B2414">
        <v>0</v>
      </c>
      <c r="C2414" t="s">
        <v>46</v>
      </c>
      <c r="D2414">
        <v>0</v>
      </c>
      <c r="E2414">
        <v>0</v>
      </c>
      <c r="F2414">
        <v>0.76299099999999997</v>
      </c>
      <c r="G2414">
        <v>0.775667</v>
      </c>
      <c r="K2414">
        <v>0</v>
      </c>
      <c r="L2414">
        <v>0.76299099999999997</v>
      </c>
    </row>
    <row r="2415" spans="1:12" x14ac:dyDescent="0.3">
      <c r="A2415">
        <v>0.151</v>
      </c>
      <c r="B2415">
        <v>0</v>
      </c>
      <c r="C2415" t="s">
        <v>46</v>
      </c>
      <c r="D2415">
        <v>0</v>
      </c>
      <c r="E2415">
        <v>0</v>
      </c>
      <c r="F2415">
        <v>0.590449</v>
      </c>
      <c r="G2415">
        <v>0.59719599999999995</v>
      </c>
      <c r="K2415">
        <v>0</v>
      </c>
      <c r="L2415">
        <v>0.590449</v>
      </c>
    </row>
    <row r="2416" spans="1:12" x14ac:dyDescent="0.3">
      <c r="A2416">
        <v>0.91500000000000004</v>
      </c>
      <c r="B2416">
        <v>0</v>
      </c>
      <c r="C2416" t="s">
        <v>17</v>
      </c>
      <c r="D2416">
        <v>1</v>
      </c>
      <c r="E2416">
        <v>0</v>
      </c>
      <c r="F2416">
        <v>0.85261299999999995</v>
      </c>
      <c r="G2416">
        <v>0.83640700000000001</v>
      </c>
      <c r="K2416">
        <v>1</v>
      </c>
      <c r="L2416">
        <v>0.85261299999999995</v>
      </c>
    </row>
    <row r="2417" spans="1:12" x14ac:dyDescent="0.3">
      <c r="A2417">
        <v>0.98599999999999999</v>
      </c>
      <c r="B2417">
        <v>0.85699999999999998</v>
      </c>
      <c r="C2417" t="s">
        <v>17</v>
      </c>
      <c r="D2417">
        <v>1</v>
      </c>
      <c r="E2417">
        <v>0</v>
      </c>
      <c r="F2417">
        <v>0.95898300000000003</v>
      </c>
      <c r="G2417">
        <v>0.96033000000000002</v>
      </c>
      <c r="K2417">
        <v>1</v>
      </c>
      <c r="L2417">
        <v>0.95898300000000003</v>
      </c>
    </row>
    <row r="2418" spans="1:12" x14ac:dyDescent="0.3">
      <c r="A2418">
        <v>0.97599999999999998</v>
      </c>
      <c r="B2418">
        <v>0.8</v>
      </c>
      <c r="C2418" t="s">
        <v>17</v>
      </c>
      <c r="D2418">
        <v>1</v>
      </c>
      <c r="E2418">
        <v>0</v>
      </c>
      <c r="F2418">
        <v>0.91800099999999996</v>
      </c>
      <c r="G2418">
        <v>0.90985199999999999</v>
      </c>
      <c r="K2418">
        <v>1</v>
      </c>
      <c r="L2418">
        <v>0.91800099999999996</v>
      </c>
    </row>
    <row r="2419" spans="1:12" x14ac:dyDescent="0.3">
      <c r="A2419">
        <v>0.27300000000000002</v>
      </c>
      <c r="B2419">
        <v>0</v>
      </c>
      <c r="C2419" t="s">
        <v>46</v>
      </c>
      <c r="D2419">
        <v>0</v>
      </c>
      <c r="E2419">
        <v>0</v>
      </c>
      <c r="F2419">
        <v>0.59789000000000003</v>
      </c>
      <c r="G2419">
        <v>0.59563200000000005</v>
      </c>
      <c r="K2419">
        <v>0</v>
      </c>
      <c r="L2419">
        <v>0.59789000000000003</v>
      </c>
    </row>
    <row r="2420" spans="1:12" x14ac:dyDescent="0.3">
      <c r="A2420">
        <v>0.107</v>
      </c>
      <c r="B2420">
        <v>0</v>
      </c>
      <c r="C2420" t="s">
        <v>46</v>
      </c>
      <c r="D2420">
        <v>0</v>
      </c>
      <c r="E2420">
        <v>0</v>
      </c>
      <c r="F2420">
        <v>0.62566500000000003</v>
      </c>
      <c r="G2420">
        <v>0.63199000000000005</v>
      </c>
      <c r="K2420">
        <v>0</v>
      </c>
      <c r="L2420">
        <v>0.62566500000000003</v>
      </c>
    </row>
    <row r="2421" spans="1:12" x14ac:dyDescent="0.3">
      <c r="A2421">
        <v>0.32200000000000001</v>
      </c>
      <c r="B2421">
        <v>0</v>
      </c>
      <c r="C2421" t="s">
        <v>46</v>
      </c>
      <c r="D2421">
        <v>0</v>
      </c>
      <c r="E2421">
        <v>0</v>
      </c>
      <c r="F2421">
        <v>0.62282300000000002</v>
      </c>
      <c r="G2421">
        <v>0.63486299999999996</v>
      </c>
      <c r="K2421">
        <v>0</v>
      </c>
      <c r="L2421">
        <v>0.62282300000000002</v>
      </c>
    </row>
    <row r="2422" spans="1:12" x14ac:dyDescent="0.3">
      <c r="A2422">
        <v>0.127</v>
      </c>
      <c r="B2422">
        <v>0</v>
      </c>
      <c r="C2422" t="s">
        <v>46</v>
      </c>
      <c r="D2422">
        <v>0</v>
      </c>
      <c r="E2422">
        <v>0</v>
      </c>
      <c r="F2422">
        <v>0.64529000000000003</v>
      </c>
      <c r="G2422">
        <v>0.64952500000000002</v>
      </c>
      <c r="K2422">
        <v>0</v>
      </c>
      <c r="L2422">
        <v>0.64529000000000003</v>
      </c>
    </row>
    <row r="2423" spans="1:12" x14ac:dyDescent="0.3">
      <c r="A2423">
        <v>0.755</v>
      </c>
      <c r="B2423">
        <v>0.5</v>
      </c>
      <c r="C2423" t="s">
        <v>17</v>
      </c>
      <c r="D2423">
        <v>1</v>
      </c>
      <c r="E2423">
        <v>0</v>
      </c>
      <c r="F2423">
        <v>0.86336000000000002</v>
      </c>
      <c r="G2423">
        <v>0.84893099999999999</v>
      </c>
      <c r="K2423">
        <v>1</v>
      </c>
      <c r="L2423">
        <v>0.86336000000000002</v>
      </c>
    </row>
    <row r="2424" spans="1:12" x14ac:dyDescent="0.3">
      <c r="A2424">
        <v>0.79700000000000004</v>
      </c>
      <c r="B2424">
        <v>0.44400000000000001</v>
      </c>
      <c r="C2424" t="s">
        <v>17</v>
      </c>
      <c r="D2424">
        <v>1</v>
      </c>
      <c r="E2424">
        <v>0</v>
      </c>
      <c r="F2424">
        <v>0.80500300000000002</v>
      </c>
      <c r="G2424">
        <v>0.79381900000000005</v>
      </c>
      <c r="K2424">
        <v>1</v>
      </c>
      <c r="L2424">
        <v>0.80500300000000002</v>
      </c>
    </row>
    <row r="2425" spans="1:12" x14ac:dyDescent="0.3">
      <c r="A2425">
        <v>0.98899999999999999</v>
      </c>
      <c r="B2425">
        <v>0.44400000000000001</v>
      </c>
      <c r="C2425" t="s">
        <v>17</v>
      </c>
      <c r="D2425">
        <v>1</v>
      </c>
      <c r="E2425">
        <v>0</v>
      </c>
      <c r="F2425">
        <v>0.89078199999999996</v>
      </c>
      <c r="G2425">
        <v>0.88518200000000002</v>
      </c>
      <c r="K2425">
        <v>1</v>
      </c>
      <c r="L2425">
        <v>0.89078199999999996</v>
      </c>
    </row>
    <row r="2426" spans="1:12" x14ac:dyDescent="0.3">
      <c r="A2426">
        <v>0.83899999999999997</v>
      </c>
      <c r="B2426">
        <v>0.222</v>
      </c>
      <c r="C2426" t="s">
        <v>17</v>
      </c>
      <c r="D2426">
        <v>1</v>
      </c>
      <c r="E2426">
        <v>0</v>
      </c>
      <c r="F2426">
        <v>0.86404899999999996</v>
      </c>
      <c r="G2426">
        <v>0.85087400000000002</v>
      </c>
      <c r="K2426">
        <v>1</v>
      </c>
      <c r="L2426">
        <v>0.86404899999999996</v>
      </c>
    </row>
    <row r="2427" spans="1:12" x14ac:dyDescent="0.3">
      <c r="A2427">
        <v>0.98599999999999999</v>
      </c>
      <c r="B2427">
        <v>0.8</v>
      </c>
      <c r="C2427" t="s">
        <v>17</v>
      </c>
      <c r="D2427">
        <v>1</v>
      </c>
      <c r="E2427">
        <v>0</v>
      </c>
      <c r="F2427">
        <v>0.94734099999999999</v>
      </c>
      <c r="G2427">
        <v>0.94534200000000002</v>
      </c>
      <c r="K2427">
        <v>1</v>
      </c>
      <c r="L2427">
        <v>0.94734099999999999</v>
      </c>
    </row>
    <row r="2428" spans="1:12" x14ac:dyDescent="0.3">
      <c r="A2428">
        <v>0.89300000000000002</v>
      </c>
      <c r="B2428">
        <v>0.81799999999999995</v>
      </c>
      <c r="C2428" t="s">
        <v>17</v>
      </c>
      <c r="D2428">
        <v>1</v>
      </c>
      <c r="E2428">
        <v>0</v>
      </c>
      <c r="F2428">
        <v>0.94081300000000001</v>
      </c>
      <c r="G2428">
        <v>0.94105300000000003</v>
      </c>
      <c r="K2428">
        <v>1</v>
      </c>
      <c r="L2428">
        <v>0.94081300000000001</v>
      </c>
    </row>
    <row r="2429" spans="1:12" x14ac:dyDescent="0.3">
      <c r="A2429">
        <v>0.96599999999999997</v>
      </c>
      <c r="B2429">
        <v>0.36399999999999999</v>
      </c>
      <c r="C2429" t="s">
        <v>17</v>
      </c>
      <c r="D2429">
        <v>1</v>
      </c>
      <c r="E2429">
        <v>0</v>
      </c>
      <c r="F2429">
        <v>0.72048800000000002</v>
      </c>
      <c r="G2429">
        <v>0.72589899999999996</v>
      </c>
      <c r="K2429">
        <v>1</v>
      </c>
      <c r="L2429">
        <v>0.72048800000000002</v>
      </c>
    </row>
    <row r="2430" spans="1:12" x14ac:dyDescent="0.3">
      <c r="A2430">
        <v>0.96399999999999997</v>
      </c>
      <c r="B2430">
        <v>0.57099999999999995</v>
      </c>
      <c r="C2430" t="s">
        <v>17</v>
      </c>
      <c r="D2430">
        <v>1</v>
      </c>
      <c r="E2430">
        <v>0</v>
      </c>
      <c r="F2430">
        <v>0.88747299999999996</v>
      </c>
      <c r="G2430">
        <v>0.88455600000000001</v>
      </c>
      <c r="K2430">
        <v>1</v>
      </c>
      <c r="L2430">
        <v>0.88747299999999996</v>
      </c>
    </row>
    <row r="2431" spans="1:12" x14ac:dyDescent="0.3">
      <c r="A2431">
        <v>0.18</v>
      </c>
      <c r="B2431">
        <v>0.316</v>
      </c>
      <c r="C2431" t="s">
        <v>46</v>
      </c>
      <c r="D2431">
        <v>0</v>
      </c>
      <c r="E2431">
        <v>0</v>
      </c>
      <c r="F2431">
        <v>0.66481699999999999</v>
      </c>
      <c r="G2431">
        <v>0.67181299999999999</v>
      </c>
      <c r="K2431">
        <v>0</v>
      </c>
      <c r="L2431">
        <v>0.66481699999999999</v>
      </c>
    </row>
    <row r="2432" spans="1:12" x14ac:dyDescent="0.3">
      <c r="A2432">
        <v>1</v>
      </c>
      <c r="B2432">
        <v>1</v>
      </c>
      <c r="C2432" t="s">
        <v>17</v>
      </c>
      <c r="D2432">
        <v>1</v>
      </c>
      <c r="E2432">
        <v>1</v>
      </c>
      <c r="F2432">
        <v>1</v>
      </c>
      <c r="G2432">
        <v>1</v>
      </c>
      <c r="K2432">
        <v>1</v>
      </c>
      <c r="L2432">
        <v>1</v>
      </c>
    </row>
    <row r="2433" spans="1:12" x14ac:dyDescent="0.3">
      <c r="A2433">
        <v>0.54</v>
      </c>
      <c r="B2433">
        <v>0.14299999999999999</v>
      </c>
      <c r="C2433" t="s">
        <v>42</v>
      </c>
      <c r="D2433">
        <v>0.5</v>
      </c>
      <c r="E2433">
        <v>0</v>
      </c>
      <c r="F2433">
        <v>0.66389200000000004</v>
      </c>
      <c r="G2433">
        <v>0.66917199999999999</v>
      </c>
      <c r="K2433">
        <v>0.5</v>
      </c>
      <c r="L2433">
        <v>0.66389200000000004</v>
      </c>
    </row>
    <row r="2434" spans="1:12" x14ac:dyDescent="0.3">
      <c r="A2434">
        <v>0.746</v>
      </c>
      <c r="B2434">
        <v>0</v>
      </c>
      <c r="C2434" t="s">
        <v>42</v>
      </c>
      <c r="D2434">
        <v>0.5</v>
      </c>
      <c r="E2434">
        <v>0</v>
      </c>
      <c r="F2434">
        <v>0.71349799999999997</v>
      </c>
      <c r="G2434">
        <v>0.71021299999999998</v>
      </c>
      <c r="K2434">
        <v>0.5</v>
      </c>
      <c r="L2434">
        <v>0.71349799999999997</v>
      </c>
    </row>
    <row r="2435" spans="1:12" x14ac:dyDescent="0.3">
      <c r="A2435">
        <v>1</v>
      </c>
      <c r="B2435">
        <v>1</v>
      </c>
      <c r="C2435" t="s">
        <v>17</v>
      </c>
      <c r="D2435">
        <v>1</v>
      </c>
      <c r="E2435">
        <v>1</v>
      </c>
      <c r="F2435">
        <v>0.97116400000000003</v>
      </c>
      <c r="G2435">
        <v>0.96491300000000002</v>
      </c>
      <c r="K2435">
        <v>1</v>
      </c>
      <c r="L2435">
        <v>0.97116400000000003</v>
      </c>
    </row>
    <row r="2436" spans="1:12" x14ac:dyDescent="0.3">
      <c r="A2436">
        <v>0.86899999999999999</v>
      </c>
      <c r="B2436">
        <v>0.83299999999999996</v>
      </c>
      <c r="C2436" t="s">
        <v>17</v>
      </c>
      <c r="D2436">
        <v>1</v>
      </c>
      <c r="E2436">
        <v>0</v>
      </c>
      <c r="F2436">
        <v>0.88569200000000003</v>
      </c>
      <c r="G2436">
        <v>0.89466000000000001</v>
      </c>
      <c r="K2436">
        <v>1</v>
      </c>
      <c r="L2436">
        <v>0.88569200000000003</v>
      </c>
    </row>
    <row r="2437" spans="1:12" x14ac:dyDescent="0.3">
      <c r="A2437">
        <v>-2.7E-2</v>
      </c>
      <c r="B2437">
        <v>0</v>
      </c>
      <c r="C2437" t="s">
        <v>42</v>
      </c>
      <c r="D2437">
        <v>0.5</v>
      </c>
      <c r="E2437">
        <v>0</v>
      </c>
      <c r="F2437">
        <v>0.64992499999999997</v>
      </c>
      <c r="G2437">
        <v>0.64982600000000001</v>
      </c>
      <c r="K2437">
        <v>0.5</v>
      </c>
      <c r="L2437">
        <v>0.64992499999999997</v>
      </c>
    </row>
    <row r="2438" spans="1:12" x14ac:dyDescent="0.3">
      <c r="A2438">
        <v>0.92800000000000005</v>
      </c>
      <c r="B2438">
        <v>0.8</v>
      </c>
      <c r="C2438" t="s">
        <v>17</v>
      </c>
      <c r="D2438">
        <v>1</v>
      </c>
      <c r="E2438">
        <v>0</v>
      </c>
      <c r="F2438">
        <v>0.91315000000000002</v>
      </c>
      <c r="G2438">
        <v>0.91269500000000003</v>
      </c>
      <c r="K2438">
        <v>1</v>
      </c>
      <c r="L2438">
        <v>0.91315000000000002</v>
      </c>
    </row>
    <row r="2439" spans="1:12" x14ac:dyDescent="0.3">
      <c r="A2439">
        <v>0.97199999999999998</v>
      </c>
      <c r="B2439">
        <v>0</v>
      </c>
      <c r="C2439" t="s">
        <v>17</v>
      </c>
      <c r="D2439">
        <v>1</v>
      </c>
      <c r="E2439">
        <v>0</v>
      </c>
      <c r="F2439">
        <v>0.94534799999999997</v>
      </c>
      <c r="G2439">
        <v>0.94382999999999995</v>
      </c>
      <c r="K2439">
        <v>1</v>
      </c>
      <c r="L2439">
        <v>0.94534799999999997</v>
      </c>
    </row>
    <row r="2440" spans="1:12" x14ac:dyDescent="0.3">
      <c r="A2440">
        <v>0.26200000000000001</v>
      </c>
      <c r="B2440">
        <v>0</v>
      </c>
      <c r="C2440" t="s">
        <v>46</v>
      </c>
      <c r="D2440">
        <v>0</v>
      </c>
      <c r="E2440">
        <v>0</v>
      </c>
      <c r="F2440">
        <v>0.63587700000000003</v>
      </c>
      <c r="G2440">
        <v>0.64331400000000005</v>
      </c>
      <c r="K2440">
        <v>0</v>
      </c>
      <c r="L2440">
        <v>0.63587700000000003</v>
      </c>
    </row>
    <row r="2441" spans="1:12" x14ac:dyDescent="0.3">
      <c r="A2441">
        <v>-9.4E-2</v>
      </c>
      <c r="B2441">
        <v>0</v>
      </c>
      <c r="C2441" t="s">
        <v>46</v>
      </c>
      <c r="D2441">
        <v>0</v>
      </c>
      <c r="E2441">
        <v>0</v>
      </c>
      <c r="F2441">
        <v>0.63178900000000004</v>
      </c>
      <c r="G2441">
        <v>0.63124999999999998</v>
      </c>
      <c r="K2441">
        <v>0</v>
      </c>
      <c r="L2441">
        <v>0.63178900000000004</v>
      </c>
    </row>
    <row r="2442" spans="1:12" x14ac:dyDescent="0.3">
      <c r="A2442">
        <v>0.47799999999999998</v>
      </c>
      <c r="B2442">
        <v>0.23499999999999999</v>
      </c>
      <c r="C2442" t="s">
        <v>46</v>
      </c>
      <c r="D2442">
        <v>0</v>
      </c>
      <c r="E2442">
        <v>0</v>
      </c>
      <c r="F2442">
        <v>0.72381499999999999</v>
      </c>
      <c r="G2442">
        <v>0.72058699999999998</v>
      </c>
      <c r="K2442">
        <v>0</v>
      </c>
      <c r="L2442">
        <v>0.72381499999999999</v>
      </c>
    </row>
    <row r="2443" spans="1:12" x14ac:dyDescent="0.3">
      <c r="A2443">
        <v>0.84599999999999997</v>
      </c>
      <c r="B2443">
        <v>0.16700000000000001</v>
      </c>
      <c r="C2443" t="s">
        <v>17</v>
      </c>
      <c r="D2443">
        <v>1</v>
      </c>
      <c r="E2443">
        <v>0</v>
      </c>
      <c r="F2443">
        <v>0.75676699999999997</v>
      </c>
      <c r="G2443">
        <v>0.75823700000000005</v>
      </c>
      <c r="K2443">
        <v>1</v>
      </c>
      <c r="L2443">
        <v>0.75676699999999997</v>
      </c>
    </row>
    <row r="2444" spans="1:12" x14ac:dyDescent="0.3">
      <c r="A2444">
        <v>0.59099999999999997</v>
      </c>
      <c r="B2444">
        <v>0</v>
      </c>
      <c r="C2444" t="s">
        <v>42</v>
      </c>
      <c r="D2444">
        <v>0.5</v>
      </c>
      <c r="E2444">
        <v>0</v>
      </c>
      <c r="F2444">
        <v>0.73830700000000005</v>
      </c>
      <c r="G2444">
        <v>0.75204300000000002</v>
      </c>
      <c r="K2444">
        <v>0.5</v>
      </c>
      <c r="L2444">
        <v>0.73830700000000005</v>
      </c>
    </row>
    <row r="2445" spans="1:12" x14ac:dyDescent="0.3">
      <c r="A2445">
        <v>0.13700000000000001</v>
      </c>
      <c r="B2445">
        <v>0</v>
      </c>
      <c r="C2445" t="s">
        <v>46</v>
      </c>
      <c r="D2445">
        <v>0</v>
      </c>
      <c r="E2445">
        <v>0</v>
      </c>
      <c r="F2445">
        <v>0.60749900000000001</v>
      </c>
      <c r="G2445">
        <v>0.61116300000000001</v>
      </c>
      <c r="K2445">
        <v>0</v>
      </c>
      <c r="L2445">
        <v>0.60749900000000001</v>
      </c>
    </row>
    <row r="2446" spans="1:12" x14ac:dyDescent="0.3">
      <c r="A2446">
        <v>0.24</v>
      </c>
      <c r="B2446">
        <v>0</v>
      </c>
      <c r="C2446" t="s">
        <v>46</v>
      </c>
      <c r="D2446">
        <v>0</v>
      </c>
      <c r="E2446">
        <v>0</v>
      </c>
      <c r="F2446">
        <v>0.65910999999999997</v>
      </c>
      <c r="G2446">
        <v>0.66511200000000004</v>
      </c>
      <c r="K2446">
        <v>0</v>
      </c>
      <c r="L2446">
        <v>0.65910999999999997</v>
      </c>
    </row>
    <row r="2447" spans="1:12" x14ac:dyDescent="0.3">
      <c r="A2447">
        <v>1</v>
      </c>
      <c r="B2447">
        <v>0.85699999999999998</v>
      </c>
      <c r="C2447" t="s">
        <v>17</v>
      </c>
      <c r="D2447">
        <v>1</v>
      </c>
      <c r="E2447">
        <v>0</v>
      </c>
      <c r="F2447">
        <v>0.91911799999999999</v>
      </c>
      <c r="G2447">
        <v>0.91806299999999996</v>
      </c>
      <c r="K2447">
        <v>1</v>
      </c>
      <c r="L2447">
        <v>0.91911799999999999</v>
      </c>
    </row>
    <row r="2448" spans="1:12" x14ac:dyDescent="0.3">
      <c r="A2448">
        <v>0.50700000000000001</v>
      </c>
      <c r="B2448">
        <v>0</v>
      </c>
      <c r="C2448" t="s">
        <v>46</v>
      </c>
      <c r="D2448">
        <v>0</v>
      </c>
      <c r="E2448">
        <v>0</v>
      </c>
      <c r="F2448">
        <v>0.684446</v>
      </c>
      <c r="G2448">
        <v>0.68779100000000004</v>
      </c>
      <c r="K2448">
        <v>0</v>
      </c>
      <c r="L2448">
        <v>0.684446</v>
      </c>
    </row>
    <row r="2449" spans="1:12" x14ac:dyDescent="0.3">
      <c r="A2449">
        <v>0.33900000000000002</v>
      </c>
      <c r="B2449">
        <v>0.14299999999999999</v>
      </c>
      <c r="C2449" t="s">
        <v>42</v>
      </c>
      <c r="D2449">
        <v>0.5</v>
      </c>
      <c r="E2449">
        <v>0</v>
      </c>
      <c r="F2449">
        <v>0.71007100000000001</v>
      </c>
      <c r="G2449">
        <v>0.719364</v>
      </c>
      <c r="K2449">
        <v>0.5</v>
      </c>
      <c r="L2449">
        <v>0.71007100000000001</v>
      </c>
    </row>
    <row r="2450" spans="1:12" x14ac:dyDescent="0.3">
      <c r="A2450">
        <v>0.59299999999999997</v>
      </c>
      <c r="B2450">
        <v>0</v>
      </c>
      <c r="C2450" t="s">
        <v>46</v>
      </c>
      <c r="D2450">
        <v>0</v>
      </c>
      <c r="E2450">
        <v>0</v>
      </c>
      <c r="F2450">
        <v>0.69182699999999997</v>
      </c>
      <c r="G2450">
        <v>0.69632400000000005</v>
      </c>
      <c r="K2450">
        <v>0</v>
      </c>
      <c r="L2450">
        <v>0.69182699999999997</v>
      </c>
    </row>
    <row r="2451" spans="1:12" x14ac:dyDescent="0.3">
      <c r="A2451">
        <v>0.64700000000000002</v>
      </c>
      <c r="B2451">
        <v>0.44400000000000001</v>
      </c>
      <c r="C2451" t="s">
        <v>17</v>
      </c>
      <c r="D2451">
        <v>1</v>
      </c>
      <c r="E2451">
        <v>0</v>
      </c>
      <c r="F2451">
        <v>0.83143699999999998</v>
      </c>
      <c r="G2451">
        <v>0.82356700000000005</v>
      </c>
      <c r="K2451">
        <v>1</v>
      </c>
      <c r="L2451">
        <v>0.83143699999999998</v>
      </c>
    </row>
    <row r="2452" spans="1:12" x14ac:dyDescent="0.3">
      <c r="A2452">
        <v>0.96799999999999997</v>
      </c>
      <c r="B2452">
        <v>0.5</v>
      </c>
      <c r="C2452" t="s">
        <v>17</v>
      </c>
      <c r="D2452">
        <v>1</v>
      </c>
      <c r="E2452">
        <v>0</v>
      </c>
      <c r="F2452">
        <v>0.86689899999999998</v>
      </c>
      <c r="G2452">
        <v>0.87783199999999995</v>
      </c>
      <c r="K2452">
        <v>1</v>
      </c>
      <c r="L2452">
        <v>0.86689899999999998</v>
      </c>
    </row>
    <row r="2453" spans="1:12" x14ac:dyDescent="0.3">
      <c r="A2453">
        <v>0.56599999999999995</v>
      </c>
      <c r="B2453">
        <v>0</v>
      </c>
      <c r="C2453" t="s">
        <v>42</v>
      </c>
      <c r="D2453">
        <v>0.5</v>
      </c>
      <c r="E2453">
        <v>0</v>
      </c>
      <c r="F2453">
        <v>0.69369999999999998</v>
      </c>
      <c r="G2453">
        <v>0.68926900000000002</v>
      </c>
      <c r="K2453">
        <v>0.5</v>
      </c>
      <c r="L2453">
        <v>0.69369999999999998</v>
      </c>
    </row>
    <row r="2454" spans="1:12" x14ac:dyDescent="0.3">
      <c r="A2454">
        <v>0.61599999999999999</v>
      </c>
      <c r="B2454">
        <v>0</v>
      </c>
      <c r="C2454" t="s">
        <v>46</v>
      </c>
      <c r="D2454">
        <v>0</v>
      </c>
      <c r="E2454">
        <v>0</v>
      </c>
      <c r="F2454">
        <v>0.69576099999999996</v>
      </c>
      <c r="G2454">
        <v>0.70120000000000005</v>
      </c>
      <c r="K2454">
        <v>0</v>
      </c>
      <c r="L2454">
        <v>0.69576099999999996</v>
      </c>
    </row>
    <row r="2455" spans="1:12" x14ac:dyDescent="0.3">
      <c r="A2455">
        <v>0.48099999999999998</v>
      </c>
      <c r="B2455">
        <v>0</v>
      </c>
      <c r="C2455" t="s">
        <v>46</v>
      </c>
      <c r="D2455">
        <v>0</v>
      </c>
      <c r="E2455">
        <v>0</v>
      </c>
      <c r="F2455">
        <v>0.67962100000000003</v>
      </c>
      <c r="G2455">
        <v>0.68479800000000002</v>
      </c>
      <c r="K2455">
        <v>0</v>
      </c>
      <c r="L2455">
        <v>0.67962100000000003</v>
      </c>
    </row>
    <row r="2456" spans="1:12" x14ac:dyDescent="0.3">
      <c r="A2456">
        <v>0.91300000000000003</v>
      </c>
      <c r="B2456">
        <v>0.8</v>
      </c>
      <c r="C2456" t="s">
        <v>17</v>
      </c>
      <c r="D2456">
        <v>1</v>
      </c>
      <c r="E2456">
        <v>0</v>
      </c>
      <c r="F2456">
        <v>0.96556799999999998</v>
      </c>
      <c r="G2456">
        <v>0.962202</v>
      </c>
      <c r="K2456">
        <v>1</v>
      </c>
      <c r="L2456">
        <v>0.96556799999999998</v>
      </c>
    </row>
    <row r="2457" spans="1:12" x14ac:dyDescent="0.3">
      <c r="A2457">
        <v>0.56799999999999995</v>
      </c>
      <c r="B2457">
        <v>0</v>
      </c>
      <c r="C2457" t="s">
        <v>42</v>
      </c>
      <c r="D2457">
        <v>0.5</v>
      </c>
      <c r="E2457">
        <v>0</v>
      </c>
      <c r="F2457">
        <v>0.73073100000000002</v>
      </c>
      <c r="G2457">
        <v>0.73320099999999999</v>
      </c>
      <c r="K2457">
        <v>0.5</v>
      </c>
      <c r="L2457">
        <v>0.73073100000000002</v>
      </c>
    </row>
    <row r="2458" spans="1:12" x14ac:dyDescent="0.3">
      <c r="A2458">
        <v>0.16300000000000001</v>
      </c>
      <c r="B2458">
        <v>0</v>
      </c>
      <c r="C2458" t="s">
        <v>46</v>
      </c>
      <c r="D2458">
        <v>0</v>
      </c>
      <c r="E2458">
        <v>0</v>
      </c>
      <c r="F2458">
        <v>0.63522999999999996</v>
      </c>
      <c r="G2458">
        <v>0.64248400000000006</v>
      </c>
      <c r="K2458">
        <v>0</v>
      </c>
      <c r="L2458">
        <v>0.63522999999999996</v>
      </c>
    </row>
    <row r="2459" spans="1:12" x14ac:dyDescent="0.3">
      <c r="A2459">
        <v>1</v>
      </c>
      <c r="B2459">
        <v>1</v>
      </c>
      <c r="C2459" t="s">
        <v>17</v>
      </c>
      <c r="D2459">
        <v>1</v>
      </c>
      <c r="E2459">
        <v>1</v>
      </c>
      <c r="F2459">
        <v>0.96835000000000004</v>
      </c>
      <c r="G2459">
        <v>0.97062999999999999</v>
      </c>
      <c r="K2459">
        <v>1</v>
      </c>
      <c r="L2459">
        <v>0.96835000000000004</v>
      </c>
    </row>
    <row r="2460" spans="1:12" x14ac:dyDescent="0.3">
      <c r="A2460">
        <v>1</v>
      </c>
      <c r="B2460">
        <v>1</v>
      </c>
      <c r="C2460" t="s">
        <v>17</v>
      </c>
      <c r="D2460">
        <v>1</v>
      </c>
      <c r="E2460">
        <v>1</v>
      </c>
      <c r="F2460">
        <v>0.94377900000000003</v>
      </c>
      <c r="G2460">
        <v>0.94369099999999995</v>
      </c>
      <c r="K2460">
        <v>1</v>
      </c>
      <c r="L2460">
        <v>0.94377900000000003</v>
      </c>
    </row>
    <row r="2461" spans="1:12" x14ac:dyDescent="0.3">
      <c r="A2461">
        <v>0.33200000000000002</v>
      </c>
      <c r="B2461">
        <v>0</v>
      </c>
      <c r="C2461" t="s">
        <v>46</v>
      </c>
      <c r="D2461">
        <v>0</v>
      </c>
      <c r="E2461">
        <v>0</v>
      </c>
      <c r="F2461">
        <v>0.66846899999999998</v>
      </c>
      <c r="G2461">
        <v>0.67093100000000006</v>
      </c>
      <c r="K2461">
        <v>0</v>
      </c>
      <c r="L2461">
        <v>0.66846899999999998</v>
      </c>
    </row>
    <row r="2462" spans="1:12" x14ac:dyDescent="0.3">
      <c r="A2462">
        <v>2.3E-2</v>
      </c>
      <c r="B2462">
        <v>0</v>
      </c>
      <c r="C2462" t="s">
        <v>42</v>
      </c>
      <c r="D2462">
        <v>0.5</v>
      </c>
      <c r="E2462">
        <v>0</v>
      </c>
      <c r="F2462">
        <v>0.53281199999999995</v>
      </c>
      <c r="G2462">
        <v>0.52910299999999999</v>
      </c>
      <c r="K2462">
        <v>0.5</v>
      </c>
      <c r="L2462">
        <v>0.53281199999999995</v>
      </c>
    </row>
    <row r="2463" spans="1:12" x14ac:dyDescent="0.3">
      <c r="A2463">
        <v>0.95</v>
      </c>
      <c r="B2463">
        <v>0.71399999999999997</v>
      </c>
      <c r="C2463" t="s">
        <v>17</v>
      </c>
      <c r="D2463">
        <v>1</v>
      </c>
      <c r="E2463">
        <v>0</v>
      </c>
      <c r="F2463">
        <v>0.89321899999999999</v>
      </c>
      <c r="G2463">
        <v>0.88608500000000001</v>
      </c>
      <c r="K2463">
        <v>1</v>
      </c>
      <c r="L2463">
        <v>0.89321899999999999</v>
      </c>
    </row>
    <row r="2464" spans="1:12" x14ac:dyDescent="0.3">
      <c r="A2464">
        <v>0.161</v>
      </c>
      <c r="B2464">
        <v>9.0999999999999998E-2</v>
      </c>
      <c r="C2464" t="s">
        <v>46</v>
      </c>
      <c r="D2464">
        <v>0</v>
      </c>
      <c r="E2464">
        <v>0</v>
      </c>
      <c r="F2464">
        <v>0.63020500000000002</v>
      </c>
      <c r="G2464">
        <v>0.62890800000000002</v>
      </c>
      <c r="K2464">
        <v>0</v>
      </c>
      <c r="L2464">
        <v>0.63020500000000002</v>
      </c>
    </row>
    <row r="2465" spans="1:12" x14ac:dyDescent="0.3">
      <c r="A2465">
        <v>0.161</v>
      </c>
      <c r="B2465">
        <v>9.0999999999999998E-2</v>
      </c>
      <c r="C2465" t="s">
        <v>46</v>
      </c>
      <c r="D2465">
        <v>0</v>
      </c>
      <c r="E2465">
        <v>0</v>
      </c>
      <c r="F2465">
        <v>0.63020500000000002</v>
      </c>
      <c r="G2465">
        <v>0.62890800000000002</v>
      </c>
      <c r="K2465">
        <v>0</v>
      </c>
      <c r="L2465">
        <v>0.63020500000000002</v>
      </c>
    </row>
    <row r="2466" spans="1:12" x14ac:dyDescent="0.3">
      <c r="A2466">
        <v>0.97799999999999998</v>
      </c>
      <c r="B2466">
        <v>0.66700000000000004</v>
      </c>
      <c r="C2466" t="s">
        <v>17</v>
      </c>
      <c r="D2466">
        <v>1</v>
      </c>
      <c r="E2466">
        <v>0</v>
      </c>
      <c r="F2466">
        <v>0.86945600000000001</v>
      </c>
      <c r="G2466">
        <v>0.86379300000000003</v>
      </c>
      <c r="K2466">
        <v>1</v>
      </c>
      <c r="L2466">
        <v>0.86945600000000001</v>
      </c>
    </row>
    <row r="2467" spans="1:12" x14ac:dyDescent="0.3">
      <c r="A2467">
        <v>0.878</v>
      </c>
      <c r="B2467">
        <v>0.75900000000000001</v>
      </c>
      <c r="C2467" t="s">
        <v>17</v>
      </c>
      <c r="D2467">
        <v>1</v>
      </c>
      <c r="E2467">
        <v>0</v>
      </c>
      <c r="F2467">
        <v>0.89228700000000005</v>
      </c>
      <c r="G2467">
        <v>0.89509899999999998</v>
      </c>
      <c r="K2467">
        <v>1</v>
      </c>
      <c r="L2467">
        <v>0.89228700000000005</v>
      </c>
    </row>
    <row r="2468" spans="1:12" x14ac:dyDescent="0.3">
      <c r="A2468">
        <v>0.13100000000000001</v>
      </c>
      <c r="B2468">
        <v>0</v>
      </c>
      <c r="C2468" t="s">
        <v>46</v>
      </c>
      <c r="D2468">
        <v>0</v>
      </c>
      <c r="E2468">
        <v>0</v>
      </c>
      <c r="F2468">
        <v>0.63745300000000005</v>
      </c>
      <c r="G2468">
        <v>0.64856100000000005</v>
      </c>
      <c r="K2468">
        <v>0</v>
      </c>
      <c r="L2468">
        <v>0.63745300000000005</v>
      </c>
    </row>
    <row r="2469" spans="1:12" x14ac:dyDescent="0.3">
      <c r="A2469">
        <v>0.64700000000000002</v>
      </c>
      <c r="B2469">
        <v>0.28599999999999998</v>
      </c>
      <c r="C2469" t="s">
        <v>42</v>
      </c>
      <c r="D2469">
        <v>0.5</v>
      </c>
      <c r="E2469">
        <v>0</v>
      </c>
      <c r="F2469">
        <v>0.81375900000000001</v>
      </c>
      <c r="G2469">
        <v>0.805732</v>
      </c>
      <c r="K2469">
        <v>0.5</v>
      </c>
      <c r="L2469">
        <v>0.81375900000000001</v>
      </c>
    </row>
    <row r="2470" spans="1:12" x14ac:dyDescent="0.3">
      <c r="A2470">
        <v>0.49299999999999999</v>
      </c>
      <c r="B2470">
        <v>0</v>
      </c>
      <c r="C2470" t="s">
        <v>42</v>
      </c>
      <c r="D2470">
        <v>0.5</v>
      </c>
      <c r="E2470">
        <v>0</v>
      </c>
      <c r="F2470">
        <v>0.81303700000000001</v>
      </c>
      <c r="G2470">
        <v>0.804813</v>
      </c>
      <c r="K2470">
        <v>0.5</v>
      </c>
      <c r="L2470">
        <v>0.81303700000000001</v>
      </c>
    </row>
    <row r="2471" spans="1:12" x14ac:dyDescent="0.3">
      <c r="A2471">
        <v>0.62</v>
      </c>
      <c r="B2471">
        <v>0.33300000000000002</v>
      </c>
      <c r="C2471" t="s">
        <v>42</v>
      </c>
      <c r="D2471">
        <v>0.5</v>
      </c>
      <c r="E2471">
        <v>0</v>
      </c>
      <c r="F2471">
        <v>0.85951</v>
      </c>
      <c r="G2471">
        <v>0.85189000000000004</v>
      </c>
      <c r="K2471">
        <v>0.5</v>
      </c>
      <c r="L2471">
        <v>0.85951</v>
      </c>
    </row>
    <row r="2472" spans="1:12" x14ac:dyDescent="0.3">
      <c r="A2472">
        <v>0.32700000000000001</v>
      </c>
      <c r="B2472">
        <v>0.14799999999999999</v>
      </c>
      <c r="C2472" t="s">
        <v>46</v>
      </c>
      <c r="D2472">
        <v>0</v>
      </c>
      <c r="E2472">
        <v>0</v>
      </c>
      <c r="F2472">
        <v>0.753467</v>
      </c>
      <c r="G2472">
        <v>0.734097</v>
      </c>
      <c r="K2472">
        <v>0</v>
      </c>
      <c r="L2472">
        <v>0.753467</v>
      </c>
    </row>
    <row r="2473" spans="1:12" x14ac:dyDescent="0.3">
      <c r="A2473">
        <v>0.67600000000000005</v>
      </c>
      <c r="B2473">
        <v>0.66700000000000004</v>
      </c>
      <c r="C2473" t="s">
        <v>42</v>
      </c>
      <c r="D2473">
        <v>0.5</v>
      </c>
      <c r="E2473">
        <v>0</v>
      </c>
      <c r="F2473">
        <v>0.90709799999999996</v>
      </c>
      <c r="G2473">
        <v>0.879162</v>
      </c>
      <c r="K2473">
        <v>0.5</v>
      </c>
      <c r="L2473">
        <v>0.90709799999999996</v>
      </c>
    </row>
    <row r="2474" spans="1:12" x14ac:dyDescent="0.3">
      <c r="A2474">
        <v>0.34200000000000003</v>
      </c>
      <c r="B2474">
        <v>0.16700000000000001</v>
      </c>
      <c r="C2474" t="s">
        <v>46</v>
      </c>
      <c r="D2474">
        <v>0</v>
      </c>
      <c r="E2474">
        <v>0</v>
      </c>
      <c r="F2474">
        <v>0.702596</v>
      </c>
      <c r="G2474">
        <v>0.69640400000000002</v>
      </c>
      <c r="K2474">
        <v>0</v>
      </c>
      <c r="L2474">
        <v>0.702596</v>
      </c>
    </row>
    <row r="2475" spans="1:12" x14ac:dyDescent="0.3">
      <c r="A2475">
        <v>0.995</v>
      </c>
      <c r="B2475">
        <v>0.7</v>
      </c>
      <c r="C2475" t="s">
        <v>17</v>
      </c>
      <c r="D2475">
        <v>1</v>
      </c>
      <c r="E2475">
        <v>0</v>
      </c>
      <c r="F2475">
        <v>0.91542699999999999</v>
      </c>
      <c r="G2475">
        <v>0.91505199999999998</v>
      </c>
      <c r="K2475">
        <v>1</v>
      </c>
      <c r="L2475">
        <v>0.91542699999999999</v>
      </c>
    </row>
    <row r="2476" spans="1:12" x14ac:dyDescent="0.3">
      <c r="A2476">
        <v>0.94699999999999995</v>
      </c>
      <c r="B2476">
        <v>0.5</v>
      </c>
      <c r="C2476" t="s">
        <v>17</v>
      </c>
      <c r="D2476">
        <v>1</v>
      </c>
      <c r="E2476">
        <v>0</v>
      </c>
      <c r="F2476">
        <v>0.86964699999999995</v>
      </c>
      <c r="G2476">
        <v>0.87376500000000001</v>
      </c>
      <c r="K2476">
        <v>1</v>
      </c>
      <c r="L2476">
        <v>0.86964699999999995</v>
      </c>
    </row>
    <row r="2477" spans="1:12" x14ac:dyDescent="0.3">
      <c r="A2477">
        <v>0.65100000000000002</v>
      </c>
      <c r="B2477">
        <v>0.5</v>
      </c>
      <c r="C2477" t="s">
        <v>17</v>
      </c>
      <c r="D2477">
        <v>1</v>
      </c>
      <c r="E2477">
        <v>0</v>
      </c>
      <c r="F2477">
        <v>0.81013800000000002</v>
      </c>
      <c r="G2477">
        <v>0.82944899999999999</v>
      </c>
      <c r="K2477">
        <v>1</v>
      </c>
      <c r="L2477">
        <v>0.81013800000000002</v>
      </c>
    </row>
    <row r="2478" spans="1:12" x14ac:dyDescent="0.3">
      <c r="A2478">
        <v>0.96699999999999997</v>
      </c>
      <c r="B2478">
        <v>0.88900000000000001</v>
      </c>
      <c r="C2478" t="s">
        <v>17</v>
      </c>
      <c r="D2478">
        <v>1</v>
      </c>
      <c r="E2478">
        <v>0</v>
      </c>
      <c r="F2478">
        <v>0.94371099999999997</v>
      </c>
      <c r="G2478">
        <v>0.94513100000000005</v>
      </c>
      <c r="K2478">
        <v>1</v>
      </c>
      <c r="L2478">
        <v>0.94371099999999997</v>
      </c>
    </row>
    <row r="2479" spans="1:12" x14ac:dyDescent="0.3">
      <c r="A2479">
        <v>-3.0000000000000001E-3</v>
      </c>
      <c r="B2479">
        <v>0</v>
      </c>
      <c r="C2479" t="s">
        <v>46</v>
      </c>
      <c r="D2479">
        <v>0</v>
      </c>
      <c r="E2479">
        <v>0</v>
      </c>
      <c r="F2479">
        <v>0.64229800000000004</v>
      </c>
      <c r="G2479">
        <v>0.65007000000000004</v>
      </c>
      <c r="K2479">
        <v>0</v>
      </c>
      <c r="L2479">
        <v>0.64229800000000004</v>
      </c>
    </row>
    <row r="2480" spans="1:12" x14ac:dyDescent="0.3">
      <c r="A2480">
        <v>0.74299999999999999</v>
      </c>
      <c r="B2480">
        <v>0.5</v>
      </c>
      <c r="C2480" t="s">
        <v>17</v>
      </c>
      <c r="D2480">
        <v>1</v>
      </c>
      <c r="E2480">
        <v>0</v>
      </c>
      <c r="F2480">
        <v>0.75604199999999999</v>
      </c>
      <c r="G2480">
        <v>0.76978800000000003</v>
      </c>
      <c r="K2480">
        <v>1</v>
      </c>
      <c r="L2480">
        <v>0.75604199999999999</v>
      </c>
    </row>
    <row r="2481" spans="1:12" x14ac:dyDescent="0.3">
      <c r="A2481">
        <v>0.99399999999999999</v>
      </c>
      <c r="B2481">
        <v>0.71399999999999997</v>
      </c>
      <c r="C2481" t="s">
        <v>17</v>
      </c>
      <c r="D2481">
        <v>1</v>
      </c>
      <c r="E2481">
        <v>0</v>
      </c>
      <c r="F2481">
        <v>0.94306400000000001</v>
      </c>
      <c r="G2481">
        <v>0.93998499999999996</v>
      </c>
      <c r="K2481">
        <v>1</v>
      </c>
      <c r="L2481">
        <v>0.94306400000000001</v>
      </c>
    </row>
    <row r="2482" spans="1:12" x14ac:dyDescent="0.3">
      <c r="A2482">
        <v>0.91100000000000003</v>
      </c>
      <c r="B2482">
        <v>0.8</v>
      </c>
      <c r="C2482" t="s">
        <v>17</v>
      </c>
      <c r="D2482">
        <v>1</v>
      </c>
      <c r="E2482">
        <v>0</v>
      </c>
      <c r="F2482">
        <v>0.93139799999999995</v>
      </c>
      <c r="G2482">
        <v>0.92336300000000004</v>
      </c>
      <c r="K2482">
        <v>1</v>
      </c>
      <c r="L2482">
        <v>0.93139799999999995</v>
      </c>
    </row>
    <row r="2483" spans="1:12" x14ac:dyDescent="0.3">
      <c r="A2483">
        <v>0.98799999999999999</v>
      </c>
      <c r="B2483">
        <v>0.66700000000000004</v>
      </c>
      <c r="C2483" t="s">
        <v>17</v>
      </c>
      <c r="D2483">
        <v>1</v>
      </c>
      <c r="E2483">
        <v>0</v>
      </c>
      <c r="F2483">
        <v>0.90027199999999996</v>
      </c>
      <c r="G2483">
        <v>0.90179200000000004</v>
      </c>
      <c r="K2483">
        <v>1</v>
      </c>
      <c r="L2483">
        <v>0.90027199999999996</v>
      </c>
    </row>
    <row r="2484" spans="1:12" x14ac:dyDescent="0.3">
      <c r="A2484">
        <v>0.97899999999999998</v>
      </c>
      <c r="B2484">
        <v>0.5</v>
      </c>
      <c r="C2484" t="s">
        <v>17</v>
      </c>
      <c r="D2484">
        <v>1</v>
      </c>
      <c r="E2484">
        <v>0</v>
      </c>
      <c r="F2484">
        <v>0.93623800000000001</v>
      </c>
      <c r="G2484">
        <v>0.93494299999999997</v>
      </c>
      <c r="K2484">
        <v>1</v>
      </c>
      <c r="L2484">
        <v>0.93623800000000001</v>
      </c>
    </row>
    <row r="2485" spans="1:12" x14ac:dyDescent="0.3">
      <c r="A2485">
        <v>0.73699999999999999</v>
      </c>
      <c r="B2485">
        <v>0.4</v>
      </c>
      <c r="C2485" t="s">
        <v>42</v>
      </c>
      <c r="D2485">
        <v>0.5</v>
      </c>
      <c r="E2485">
        <v>0</v>
      </c>
      <c r="F2485">
        <v>0.82101599999999997</v>
      </c>
      <c r="G2485">
        <v>0.81713899999999995</v>
      </c>
      <c r="K2485">
        <v>0.5</v>
      </c>
      <c r="L2485">
        <v>0.82101599999999997</v>
      </c>
    </row>
    <row r="2486" spans="1:12" x14ac:dyDescent="0.3">
      <c r="A2486">
        <v>0.94899999999999995</v>
      </c>
      <c r="B2486">
        <v>0.54500000000000004</v>
      </c>
      <c r="C2486" t="s">
        <v>17</v>
      </c>
      <c r="D2486">
        <v>1</v>
      </c>
      <c r="E2486">
        <v>0</v>
      </c>
      <c r="F2486">
        <v>0.88036300000000001</v>
      </c>
      <c r="G2486">
        <v>0.87230399999999997</v>
      </c>
      <c r="K2486">
        <v>1</v>
      </c>
      <c r="L2486">
        <v>0.88036300000000001</v>
      </c>
    </row>
    <row r="2487" spans="1:12" x14ac:dyDescent="0.3">
      <c r="A2487">
        <v>0.69799999999999995</v>
      </c>
      <c r="B2487">
        <v>0.4</v>
      </c>
      <c r="C2487" t="s">
        <v>17</v>
      </c>
      <c r="D2487">
        <v>1</v>
      </c>
      <c r="E2487">
        <v>0</v>
      </c>
      <c r="F2487">
        <v>0.831349</v>
      </c>
      <c r="G2487">
        <v>0.82056300000000004</v>
      </c>
      <c r="K2487">
        <v>1</v>
      </c>
      <c r="L2487">
        <v>0.831349</v>
      </c>
    </row>
    <row r="2488" spans="1:12" x14ac:dyDescent="0.3">
      <c r="A2488">
        <v>0.99299999999999999</v>
      </c>
      <c r="B2488">
        <v>0.75</v>
      </c>
      <c r="C2488" t="s">
        <v>17</v>
      </c>
      <c r="D2488">
        <v>1</v>
      </c>
      <c r="E2488">
        <v>0</v>
      </c>
      <c r="F2488">
        <v>0.97308099999999997</v>
      </c>
      <c r="G2488">
        <v>0.96722699999999995</v>
      </c>
      <c r="K2488">
        <v>1</v>
      </c>
      <c r="L2488">
        <v>0.97308099999999997</v>
      </c>
    </row>
    <row r="2489" spans="1:12" x14ac:dyDescent="0.3">
      <c r="A2489">
        <v>0.48899999999999999</v>
      </c>
      <c r="B2489">
        <v>0</v>
      </c>
      <c r="C2489" t="s">
        <v>42</v>
      </c>
      <c r="D2489">
        <v>0.5</v>
      </c>
      <c r="E2489">
        <v>0</v>
      </c>
      <c r="F2489">
        <v>0.62487700000000002</v>
      </c>
      <c r="G2489">
        <v>0.63046800000000003</v>
      </c>
      <c r="K2489">
        <v>0.5</v>
      </c>
      <c r="L2489">
        <v>0.62487700000000002</v>
      </c>
    </row>
    <row r="2490" spans="1:12" x14ac:dyDescent="0.3">
      <c r="A2490">
        <v>0.84199999999999997</v>
      </c>
      <c r="B2490">
        <v>0.85699999999999998</v>
      </c>
      <c r="C2490" t="s">
        <v>17</v>
      </c>
      <c r="D2490">
        <v>1</v>
      </c>
      <c r="E2490">
        <v>0</v>
      </c>
      <c r="F2490">
        <v>0.908918</v>
      </c>
      <c r="G2490">
        <v>0.89585099999999995</v>
      </c>
      <c r="K2490">
        <v>1</v>
      </c>
      <c r="L2490">
        <v>0.908918</v>
      </c>
    </row>
    <row r="2491" spans="1:12" x14ac:dyDescent="0.3">
      <c r="A2491">
        <v>0.97899999999999998</v>
      </c>
      <c r="B2491">
        <v>0.8</v>
      </c>
      <c r="C2491" t="s">
        <v>17</v>
      </c>
      <c r="D2491">
        <v>1</v>
      </c>
      <c r="E2491">
        <v>0</v>
      </c>
      <c r="F2491">
        <v>0.92021600000000003</v>
      </c>
      <c r="G2491">
        <v>0.92017300000000002</v>
      </c>
      <c r="K2491">
        <v>1</v>
      </c>
      <c r="L2491">
        <v>0.92021600000000003</v>
      </c>
    </row>
    <row r="2492" spans="1:12" x14ac:dyDescent="0.3">
      <c r="A2492">
        <v>0.34499999999999997</v>
      </c>
      <c r="B2492">
        <v>0.28599999999999998</v>
      </c>
      <c r="C2492" t="s">
        <v>42</v>
      </c>
      <c r="D2492">
        <v>0.5</v>
      </c>
      <c r="E2492">
        <v>0</v>
      </c>
      <c r="F2492">
        <v>0.77186600000000005</v>
      </c>
      <c r="G2492">
        <v>0.76702800000000004</v>
      </c>
      <c r="K2492">
        <v>0.5</v>
      </c>
      <c r="L2492">
        <v>0.77186600000000005</v>
      </c>
    </row>
    <row r="2493" spans="1:12" x14ac:dyDescent="0.3">
      <c r="A2493">
        <v>0.59799999999999998</v>
      </c>
      <c r="B2493">
        <v>0.54500000000000004</v>
      </c>
      <c r="C2493" t="s">
        <v>46</v>
      </c>
      <c r="D2493">
        <v>0</v>
      </c>
      <c r="E2493">
        <v>0</v>
      </c>
      <c r="F2493">
        <v>0.82932700000000004</v>
      </c>
      <c r="G2493">
        <v>0.816164</v>
      </c>
      <c r="K2493">
        <v>0</v>
      </c>
      <c r="L2493">
        <v>0.82932700000000004</v>
      </c>
    </row>
    <row r="2494" spans="1:12" x14ac:dyDescent="0.3">
      <c r="A2494">
        <v>1</v>
      </c>
      <c r="B2494">
        <v>1</v>
      </c>
      <c r="C2494" t="s">
        <v>17</v>
      </c>
      <c r="D2494">
        <v>1</v>
      </c>
      <c r="E2494">
        <v>1</v>
      </c>
      <c r="F2494">
        <v>1</v>
      </c>
      <c r="G2494">
        <v>1</v>
      </c>
      <c r="K2494">
        <v>1</v>
      </c>
      <c r="L2494">
        <v>1</v>
      </c>
    </row>
    <row r="2495" spans="1:12" x14ac:dyDescent="0.3">
      <c r="A2495">
        <v>0.95599999999999996</v>
      </c>
      <c r="B2495">
        <v>0.8</v>
      </c>
      <c r="C2495" t="s">
        <v>42</v>
      </c>
      <c r="D2495">
        <v>0.5</v>
      </c>
      <c r="E2495">
        <v>0</v>
      </c>
      <c r="F2495">
        <v>0.88248199999999999</v>
      </c>
      <c r="G2495">
        <v>0.88795599999999997</v>
      </c>
      <c r="K2495">
        <v>0.5</v>
      </c>
      <c r="L2495">
        <v>0.88248199999999999</v>
      </c>
    </row>
    <row r="2496" spans="1:12" x14ac:dyDescent="0.3">
      <c r="A2496">
        <v>0.24399999999999999</v>
      </c>
      <c r="B2496">
        <v>0</v>
      </c>
      <c r="C2496" t="s">
        <v>46</v>
      </c>
      <c r="D2496">
        <v>0</v>
      </c>
      <c r="E2496">
        <v>0</v>
      </c>
      <c r="F2496">
        <v>0.64017500000000005</v>
      </c>
      <c r="G2496">
        <v>0.65373999999999999</v>
      </c>
      <c r="K2496">
        <v>0</v>
      </c>
      <c r="L2496">
        <v>0.64017500000000005</v>
      </c>
    </row>
    <row r="2497" spans="1:12" x14ac:dyDescent="0.3">
      <c r="A2497">
        <v>0.313</v>
      </c>
      <c r="B2497">
        <v>0</v>
      </c>
      <c r="C2497" t="s">
        <v>46</v>
      </c>
      <c r="D2497">
        <v>0</v>
      </c>
      <c r="E2497">
        <v>0</v>
      </c>
      <c r="F2497">
        <v>0.67462800000000001</v>
      </c>
      <c r="G2497">
        <v>0.68027800000000005</v>
      </c>
      <c r="K2497">
        <v>0</v>
      </c>
      <c r="L2497">
        <v>0.67462800000000001</v>
      </c>
    </row>
    <row r="2498" spans="1:12" x14ac:dyDescent="0.3">
      <c r="A2498">
        <v>0.98199999999999998</v>
      </c>
      <c r="B2498">
        <v>0.47099999999999997</v>
      </c>
      <c r="C2498" t="s">
        <v>17</v>
      </c>
      <c r="D2498">
        <v>1</v>
      </c>
      <c r="E2498">
        <v>0</v>
      </c>
      <c r="F2498">
        <v>0.90876599999999996</v>
      </c>
      <c r="G2498">
        <v>0.90415299999999998</v>
      </c>
      <c r="K2498">
        <v>1</v>
      </c>
      <c r="L2498">
        <v>0.90876599999999996</v>
      </c>
    </row>
    <row r="2499" spans="1:12" x14ac:dyDescent="0.3">
      <c r="A2499">
        <v>0.872</v>
      </c>
      <c r="B2499">
        <v>0.44400000000000001</v>
      </c>
      <c r="C2499" t="s">
        <v>17</v>
      </c>
      <c r="D2499">
        <v>1</v>
      </c>
      <c r="E2499">
        <v>0</v>
      </c>
      <c r="F2499">
        <v>0.83805399999999997</v>
      </c>
      <c r="G2499">
        <v>0.842611</v>
      </c>
      <c r="K2499">
        <v>1</v>
      </c>
      <c r="L2499">
        <v>0.83805399999999997</v>
      </c>
    </row>
    <row r="2500" spans="1:12" x14ac:dyDescent="0.3">
      <c r="A2500">
        <v>0.29599999999999999</v>
      </c>
      <c r="B2500">
        <v>0</v>
      </c>
      <c r="C2500" t="s">
        <v>42</v>
      </c>
      <c r="D2500">
        <v>0.5</v>
      </c>
      <c r="E2500">
        <v>0</v>
      </c>
      <c r="F2500">
        <v>0.66964000000000001</v>
      </c>
      <c r="G2500">
        <v>0.66634400000000005</v>
      </c>
      <c r="K2500">
        <v>0.5</v>
      </c>
      <c r="L2500">
        <v>0.66964000000000001</v>
      </c>
    </row>
    <row r="2501" spans="1:12" x14ac:dyDescent="0.3">
      <c r="A2501">
        <v>1</v>
      </c>
      <c r="B2501">
        <v>1</v>
      </c>
      <c r="C2501" t="s">
        <v>17</v>
      </c>
      <c r="D2501">
        <v>1</v>
      </c>
      <c r="E2501">
        <v>1</v>
      </c>
      <c r="F2501">
        <v>0.88900699999999999</v>
      </c>
      <c r="G2501">
        <v>0.88257200000000002</v>
      </c>
      <c r="K2501">
        <v>1</v>
      </c>
      <c r="L2501">
        <v>0.88900699999999999</v>
      </c>
    </row>
    <row r="2502" spans="1:12" x14ac:dyDescent="0.3">
      <c r="A2502">
        <v>-5.5E-2</v>
      </c>
      <c r="B2502">
        <v>9.5000000000000001E-2</v>
      </c>
      <c r="C2502" t="s">
        <v>46</v>
      </c>
      <c r="D2502">
        <v>0</v>
      </c>
      <c r="E2502">
        <v>0</v>
      </c>
      <c r="F2502">
        <v>0.54953600000000002</v>
      </c>
      <c r="G2502">
        <v>0.55145599999999995</v>
      </c>
      <c r="K2502">
        <v>0</v>
      </c>
      <c r="L2502">
        <v>0.54953600000000002</v>
      </c>
    </row>
    <row r="2503" spans="1:12" x14ac:dyDescent="0.3">
      <c r="A2503">
        <v>0.05</v>
      </c>
      <c r="B2503">
        <v>0</v>
      </c>
      <c r="C2503" t="s">
        <v>46</v>
      </c>
      <c r="D2503">
        <v>0</v>
      </c>
      <c r="E2503">
        <v>0</v>
      </c>
      <c r="F2503">
        <v>0.64026400000000006</v>
      </c>
      <c r="G2503">
        <v>0.62956699999999999</v>
      </c>
      <c r="K2503">
        <v>0</v>
      </c>
      <c r="L2503">
        <v>0.64026400000000006</v>
      </c>
    </row>
    <row r="2504" spans="1:12" x14ac:dyDescent="0.3">
      <c r="A2504">
        <v>0.05</v>
      </c>
      <c r="B2504">
        <v>0</v>
      </c>
      <c r="C2504" t="s">
        <v>46</v>
      </c>
      <c r="D2504">
        <v>0</v>
      </c>
      <c r="E2504">
        <v>0</v>
      </c>
      <c r="F2504">
        <v>0.64026400000000006</v>
      </c>
      <c r="G2504">
        <v>0.62956699999999999</v>
      </c>
      <c r="K2504">
        <v>0</v>
      </c>
      <c r="L2504">
        <v>0.64026400000000006</v>
      </c>
    </row>
    <row r="2505" spans="1:12" x14ac:dyDescent="0.3">
      <c r="A2505">
        <v>0.45300000000000001</v>
      </c>
      <c r="B2505">
        <v>0</v>
      </c>
      <c r="C2505" t="s">
        <v>42</v>
      </c>
      <c r="D2505">
        <v>0.5</v>
      </c>
      <c r="E2505">
        <v>0</v>
      </c>
      <c r="F2505">
        <v>0.76111099999999998</v>
      </c>
      <c r="G2505">
        <v>0.76250200000000001</v>
      </c>
      <c r="K2505">
        <v>0.5</v>
      </c>
      <c r="L2505">
        <v>0.76111099999999998</v>
      </c>
    </row>
    <row r="2506" spans="1:12" x14ac:dyDescent="0.3">
      <c r="A2506">
        <v>2.8000000000000001E-2</v>
      </c>
      <c r="B2506">
        <v>0</v>
      </c>
      <c r="C2506" t="s">
        <v>46</v>
      </c>
      <c r="D2506">
        <v>0</v>
      </c>
      <c r="E2506">
        <v>0</v>
      </c>
      <c r="F2506">
        <v>0.65825500000000003</v>
      </c>
      <c r="G2506">
        <v>0.66346400000000005</v>
      </c>
      <c r="K2506">
        <v>0</v>
      </c>
      <c r="L2506">
        <v>0.65825500000000003</v>
      </c>
    </row>
    <row r="2507" spans="1:12" x14ac:dyDescent="0.3">
      <c r="A2507">
        <v>7.2999999999999995E-2</v>
      </c>
      <c r="B2507">
        <v>0</v>
      </c>
      <c r="C2507" t="s">
        <v>46</v>
      </c>
      <c r="D2507">
        <v>0</v>
      </c>
      <c r="E2507">
        <v>0</v>
      </c>
      <c r="F2507">
        <v>0.61226499999999995</v>
      </c>
      <c r="G2507">
        <v>0.61672000000000005</v>
      </c>
      <c r="K2507">
        <v>0</v>
      </c>
      <c r="L2507">
        <v>0.61226499999999995</v>
      </c>
    </row>
    <row r="2508" spans="1:12" x14ac:dyDescent="0.3">
      <c r="A2508">
        <v>0.113</v>
      </c>
      <c r="B2508">
        <v>0</v>
      </c>
      <c r="C2508" t="s">
        <v>46</v>
      </c>
      <c r="D2508">
        <v>0</v>
      </c>
      <c r="E2508">
        <v>0</v>
      </c>
      <c r="F2508">
        <v>0.64861000000000002</v>
      </c>
      <c r="G2508">
        <v>0.64475800000000005</v>
      </c>
      <c r="K2508">
        <v>0</v>
      </c>
      <c r="L2508">
        <v>0.64861000000000002</v>
      </c>
    </row>
    <row r="2509" spans="1:12" x14ac:dyDescent="0.3">
      <c r="A2509">
        <v>0.111</v>
      </c>
      <c r="B2509">
        <v>0</v>
      </c>
      <c r="C2509" t="s">
        <v>46</v>
      </c>
      <c r="D2509">
        <v>0</v>
      </c>
      <c r="E2509">
        <v>0</v>
      </c>
      <c r="F2509">
        <v>0.61912199999999995</v>
      </c>
      <c r="G2509">
        <v>0.61267899999999997</v>
      </c>
      <c r="K2509">
        <v>0</v>
      </c>
      <c r="L2509">
        <v>0.61912199999999995</v>
      </c>
    </row>
    <row r="2510" spans="1:12" x14ac:dyDescent="0.3">
      <c r="A2510">
        <v>0.21299999999999999</v>
      </c>
      <c r="B2510">
        <v>0</v>
      </c>
      <c r="C2510" t="s">
        <v>46</v>
      </c>
      <c r="D2510">
        <v>0</v>
      </c>
      <c r="E2510">
        <v>0</v>
      </c>
      <c r="F2510">
        <v>0.63795400000000002</v>
      </c>
      <c r="G2510">
        <v>0.63788199999999995</v>
      </c>
      <c r="K2510">
        <v>0</v>
      </c>
      <c r="L2510">
        <v>0.63795400000000002</v>
      </c>
    </row>
    <row r="2511" spans="1:12" x14ac:dyDescent="0.3">
      <c r="A2511">
        <v>0.44800000000000001</v>
      </c>
      <c r="B2511">
        <v>0.216</v>
      </c>
      <c r="C2511" t="s">
        <v>42</v>
      </c>
      <c r="D2511">
        <v>0.5</v>
      </c>
      <c r="E2511">
        <v>0</v>
      </c>
      <c r="F2511">
        <v>0.67496800000000001</v>
      </c>
      <c r="G2511">
        <v>0.67142299999999999</v>
      </c>
      <c r="K2511">
        <v>0.5</v>
      </c>
      <c r="L2511">
        <v>0.67496800000000001</v>
      </c>
    </row>
    <row r="2512" spans="1:12" x14ac:dyDescent="0.3">
      <c r="A2512">
        <v>0.215</v>
      </c>
      <c r="B2512">
        <v>0.66700000000000004</v>
      </c>
      <c r="C2512" t="s">
        <v>42</v>
      </c>
      <c r="D2512">
        <v>0.5</v>
      </c>
      <c r="E2512">
        <v>0</v>
      </c>
      <c r="F2512">
        <v>0.724939</v>
      </c>
      <c r="G2512">
        <v>0.711978</v>
      </c>
      <c r="K2512">
        <v>0.5</v>
      </c>
      <c r="L2512">
        <v>0.724939</v>
      </c>
    </row>
    <row r="2513" spans="1:12" x14ac:dyDescent="0.3">
      <c r="A2513">
        <v>1</v>
      </c>
      <c r="B2513">
        <v>1</v>
      </c>
      <c r="C2513" t="s">
        <v>17</v>
      </c>
      <c r="D2513">
        <v>1</v>
      </c>
      <c r="E2513">
        <v>1</v>
      </c>
      <c r="F2513">
        <v>1</v>
      </c>
      <c r="G2513">
        <v>1</v>
      </c>
      <c r="K2513">
        <v>1</v>
      </c>
      <c r="L2513">
        <v>1</v>
      </c>
    </row>
    <row r="2514" spans="1:12" x14ac:dyDescent="0.3">
      <c r="A2514">
        <v>0.74099999999999999</v>
      </c>
      <c r="B2514">
        <v>0</v>
      </c>
      <c r="C2514" t="s">
        <v>17</v>
      </c>
      <c r="D2514">
        <v>1</v>
      </c>
      <c r="E2514">
        <v>0</v>
      </c>
      <c r="F2514">
        <v>0.84591300000000003</v>
      </c>
      <c r="G2514">
        <v>0.83938999999999997</v>
      </c>
      <c r="K2514">
        <v>1</v>
      </c>
      <c r="L2514">
        <v>0.84591300000000003</v>
      </c>
    </row>
    <row r="2515" spans="1:12" x14ac:dyDescent="0.3">
      <c r="A2515">
        <v>7.8E-2</v>
      </c>
      <c r="B2515">
        <v>0</v>
      </c>
      <c r="C2515" t="s">
        <v>46</v>
      </c>
      <c r="D2515">
        <v>0</v>
      </c>
      <c r="E2515">
        <v>0</v>
      </c>
      <c r="F2515">
        <v>0.60960400000000003</v>
      </c>
      <c r="G2515">
        <v>0.60954699999999995</v>
      </c>
      <c r="K2515">
        <v>0</v>
      </c>
      <c r="L2515">
        <v>0.60960400000000003</v>
      </c>
    </row>
    <row r="2516" spans="1:12" x14ac:dyDescent="0.3">
      <c r="A2516">
        <v>0.48199999999999998</v>
      </c>
      <c r="B2516">
        <v>0.308</v>
      </c>
      <c r="C2516" t="s">
        <v>42</v>
      </c>
      <c r="D2516">
        <v>0.5</v>
      </c>
      <c r="E2516">
        <v>0</v>
      </c>
      <c r="F2516">
        <v>0.72456299999999996</v>
      </c>
      <c r="G2516">
        <v>0.72507299999999997</v>
      </c>
      <c r="K2516">
        <v>0.5</v>
      </c>
      <c r="L2516">
        <v>0.72456299999999996</v>
      </c>
    </row>
    <row r="2517" spans="1:12" x14ac:dyDescent="0.3">
      <c r="A2517">
        <v>0.36799999999999999</v>
      </c>
      <c r="B2517">
        <v>0</v>
      </c>
      <c r="C2517" t="s">
        <v>46</v>
      </c>
      <c r="D2517">
        <v>0</v>
      </c>
      <c r="E2517">
        <v>0</v>
      </c>
      <c r="F2517">
        <v>0.62622900000000004</v>
      </c>
      <c r="G2517">
        <v>0.63363499999999995</v>
      </c>
      <c r="K2517">
        <v>0</v>
      </c>
      <c r="L2517">
        <v>0.62622900000000004</v>
      </c>
    </row>
    <row r="2518" spans="1:12" x14ac:dyDescent="0.3">
      <c r="A2518">
        <v>0.68</v>
      </c>
      <c r="B2518">
        <v>0.66700000000000004</v>
      </c>
      <c r="C2518" t="s">
        <v>17</v>
      </c>
      <c r="D2518">
        <v>1</v>
      </c>
      <c r="E2518">
        <v>0</v>
      </c>
      <c r="F2518">
        <v>0.89639000000000002</v>
      </c>
      <c r="G2518">
        <v>0.88724599999999998</v>
      </c>
      <c r="K2518">
        <v>1</v>
      </c>
      <c r="L2518">
        <v>0.89639000000000002</v>
      </c>
    </row>
    <row r="2519" spans="1:12" x14ac:dyDescent="0.3">
      <c r="A2519">
        <v>0.93400000000000005</v>
      </c>
      <c r="B2519">
        <v>0</v>
      </c>
      <c r="C2519" t="s">
        <v>17</v>
      </c>
      <c r="D2519">
        <v>1</v>
      </c>
      <c r="E2519">
        <v>0</v>
      </c>
      <c r="F2519">
        <v>0.82145000000000001</v>
      </c>
      <c r="G2519">
        <v>0.81045400000000001</v>
      </c>
      <c r="K2519">
        <v>1</v>
      </c>
      <c r="L2519">
        <v>0.82145000000000001</v>
      </c>
    </row>
    <row r="2520" spans="1:12" x14ac:dyDescent="0.3">
      <c r="A2520">
        <v>-0.01</v>
      </c>
      <c r="B2520">
        <v>0</v>
      </c>
      <c r="C2520" t="s">
        <v>46</v>
      </c>
      <c r="D2520">
        <v>0</v>
      </c>
      <c r="E2520">
        <v>0</v>
      </c>
      <c r="F2520">
        <v>0.585704</v>
      </c>
      <c r="G2520">
        <v>0.58661300000000005</v>
      </c>
      <c r="K2520">
        <v>0</v>
      </c>
      <c r="L2520">
        <v>0.585704</v>
      </c>
    </row>
    <row r="2521" spans="1:12" x14ac:dyDescent="0.3">
      <c r="A2521">
        <v>0.98799999999999999</v>
      </c>
      <c r="B2521">
        <v>0.4</v>
      </c>
      <c r="C2521" t="s">
        <v>17</v>
      </c>
      <c r="D2521">
        <v>1</v>
      </c>
      <c r="E2521">
        <v>0</v>
      </c>
      <c r="F2521">
        <v>0.93174000000000001</v>
      </c>
      <c r="G2521">
        <v>0.92623100000000003</v>
      </c>
      <c r="K2521">
        <v>1</v>
      </c>
      <c r="L2521">
        <v>0.93174000000000001</v>
      </c>
    </row>
    <row r="2522" spans="1:12" x14ac:dyDescent="0.3">
      <c r="A2522">
        <v>0.65</v>
      </c>
      <c r="B2522">
        <v>0</v>
      </c>
      <c r="C2522" t="s">
        <v>17</v>
      </c>
      <c r="D2522">
        <v>1</v>
      </c>
      <c r="E2522">
        <v>0</v>
      </c>
      <c r="F2522">
        <v>0.69979999999999998</v>
      </c>
      <c r="G2522">
        <v>0.69782100000000002</v>
      </c>
      <c r="K2522">
        <v>1</v>
      </c>
      <c r="L2522">
        <v>0.69979999999999998</v>
      </c>
    </row>
    <row r="2523" spans="1:12" x14ac:dyDescent="0.3">
      <c r="A2523">
        <v>0.311</v>
      </c>
      <c r="B2523">
        <v>0</v>
      </c>
      <c r="C2523" t="s">
        <v>42</v>
      </c>
      <c r="D2523">
        <v>0.5</v>
      </c>
      <c r="E2523">
        <v>0</v>
      </c>
      <c r="F2523">
        <v>0.66447100000000003</v>
      </c>
      <c r="G2523">
        <v>0.66513100000000003</v>
      </c>
      <c r="K2523">
        <v>0.5</v>
      </c>
      <c r="L2523">
        <v>0.66447100000000003</v>
      </c>
    </row>
    <row r="2524" spans="1:12" x14ac:dyDescent="0.3">
      <c r="A2524">
        <v>1</v>
      </c>
      <c r="B2524">
        <v>1</v>
      </c>
      <c r="C2524" t="s">
        <v>17</v>
      </c>
      <c r="D2524">
        <v>1</v>
      </c>
      <c r="E2524">
        <v>1</v>
      </c>
      <c r="F2524">
        <v>0.68316200000000005</v>
      </c>
      <c r="G2524">
        <v>0.68951099999999999</v>
      </c>
      <c r="K2524">
        <v>1</v>
      </c>
      <c r="L2524">
        <v>0.68316200000000005</v>
      </c>
    </row>
    <row r="2525" spans="1:12" x14ac:dyDescent="0.3">
      <c r="A2525">
        <v>0.22800000000000001</v>
      </c>
      <c r="B2525">
        <v>0.66700000000000004</v>
      </c>
      <c r="C2525" t="s">
        <v>42</v>
      </c>
      <c r="D2525">
        <v>0.5</v>
      </c>
      <c r="E2525">
        <v>0</v>
      </c>
      <c r="F2525">
        <v>0.76593800000000001</v>
      </c>
      <c r="G2525">
        <v>0.75683</v>
      </c>
      <c r="K2525">
        <v>0.5</v>
      </c>
      <c r="L2525">
        <v>0.76593800000000001</v>
      </c>
    </row>
    <row r="2526" spans="1:12" x14ac:dyDescent="0.3">
      <c r="A2526">
        <v>0.98199999999999998</v>
      </c>
      <c r="B2526">
        <v>0.66700000000000004</v>
      </c>
      <c r="C2526" t="s">
        <v>17</v>
      </c>
      <c r="D2526">
        <v>1</v>
      </c>
      <c r="E2526">
        <v>0</v>
      </c>
      <c r="F2526">
        <v>0.78852800000000001</v>
      </c>
      <c r="G2526">
        <v>0.79823999999999995</v>
      </c>
      <c r="K2526">
        <v>1</v>
      </c>
      <c r="L2526">
        <v>0.78852800000000001</v>
      </c>
    </row>
    <row r="2527" spans="1:12" x14ac:dyDescent="0.3">
      <c r="A2527">
        <v>9.9000000000000005E-2</v>
      </c>
      <c r="B2527">
        <v>0</v>
      </c>
      <c r="C2527" t="s">
        <v>46</v>
      </c>
      <c r="D2527">
        <v>0</v>
      </c>
      <c r="E2527">
        <v>0</v>
      </c>
      <c r="F2527">
        <v>0.57669999999999999</v>
      </c>
      <c r="G2527">
        <v>0.57946500000000001</v>
      </c>
      <c r="K2527">
        <v>0</v>
      </c>
      <c r="L2527">
        <v>0.57669999999999999</v>
      </c>
    </row>
    <row r="2528" spans="1:12" x14ac:dyDescent="0.3">
      <c r="A2528">
        <v>0.81100000000000005</v>
      </c>
      <c r="B2528">
        <v>0.66700000000000004</v>
      </c>
      <c r="C2528" t="s">
        <v>17</v>
      </c>
      <c r="D2528">
        <v>1</v>
      </c>
      <c r="E2528">
        <v>0</v>
      </c>
      <c r="F2528">
        <v>0.89210100000000003</v>
      </c>
      <c r="G2528">
        <v>0.89182499999999998</v>
      </c>
      <c r="K2528">
        <v>1</v>
      </c>
      <c r="L2528">
        <v>0.89210100000000003</v>
      </c>
    </row>
    <row r="2529" spans="1:12" x14ac:dyDescent="0.3">
      <c r="A2529">
        <v>0.57399999999999995</v>
      </c>
      <c r="B2529">
        <v>0.5</v>
      </c>
      <c r="C2529" t="s">
        <v>17</v>
      </c>
      <c r="D2529">
        <v>1</v>
      </c>
      <c r="E2529">
        <v>0</v>
      </c>
      <c r="F2529">
        <v>0.75897899999999996</v>
      </c>
      <c r="G2529">
        <v>0.75896399999999997</v>
      </c>
      <c r="K2529">
        <v>1</v>
      </c>
      <c r="L2529">
        <v>0.75897899999999996</v>
      </c>
    </row>
    <row r="2530" spans="1:12" x14ac:dyDescent="0.3">
      <c r="A2530">
        <v>1</v>
      </c>
      <c r="B2530">
        <v>1</v>
      </c>
      <c r="C2530" t="s">
        <v>17</v>
      </c>
      <c r="D2530">
        <v>1</v>
      </c>
      <c r="E2530">
        <v>1</v>
      </c>
      <c r="F2530">
        <v>1</v>
      </c>
      <c r="G2530">
        <v>1</v>
      </c>
      <c r="K2530">
        <v>1</v>
      </c>
      <c r="L2530">
        <v>1</v>
      </c>
    </row>
    <row r="2531" spans="1:12" x14ac:dyDescent="0.3">
      <c r="A2531">
        <v>0.95699999999999996</v>
      </c>
      <c r="B2531">
        <v>0</v>
      </c>
      <c r="C2531" t="s">
        <v>17</v>
      </c>
      <c r="D2531">
        <v>1</v>
      </c>
      <c r="E2531">
        <v>0</v>
      </c>
      <c r="F2531">
        <v>0.74322699999999997</v>
      </c>
      <c r="G2531">
        <v>0.75471200000000005</v>
      </c>
      <c r="K2531">
        <v>1</v>
      </c>
      <c r="L2531">
        <v>0.74322699999999997</v>
      </c>
    </row>
    <row r="2532" spans="1:12" x14ac:dyDescent="0.3">
      <c r="A2532">
        <v>0.61799999999999999</v>
      </c>
      <c r="B2532">
        <v>0.222</v>
      </c>
      <c r="C2532" t="s">
        <v>42</v>
      </c>
      <c r="D2532">
        <v>0.5</v>
      </c>
      <c r="E2532">
        <v>0</v>
      </c>
      <c r="F2532">
        <v>0.78119300000000003</v>
      </c>
      <c r="G2532">
        <v>0.77162900000000001</v>
      </c>
      <c r="K2532">
        <v>0.5</v>
      </c>
      <c r="L2532">
        <v>0.78119300000000003</v>
      </c>
    </row>
    <row r="2533" spans="1:12" x14ac:dyDescent="0.3">
      <c r="A2533">
        <v>0.83799999999999997</v>
      </c>
      <c r="B2533">
        <v>0.88900000000000001</v>
      </c>
      <c r="C2533" t="s">
        <v>17</v>
      </c>
      <c r="D2533">
        <v>1</v>
      </c>
      <c r="E2533">
        <v>0</v>
      </c>
      <c r="F2533">
        <v>0.95871499999999998</v>
      </c>
      <c r="G2533">
        <v>0.96307200000000004</v>
      </c>
      <c r="K2533">
        <v>1</v>
      </c>
      <c r="L2533">
        <v>0.95871499999999998</v>
      </c>
    </row>
    <row r="2534" spans="1:12" x14ac:dyDescent="0.3">
      <c r="A2534">
        <v>0.39600000000000002</v>
      </c>
      <c r="B2534">
        <v>0.308</v>
      </c>
      <c r="C2534" t="s">
        <v>46</v>
      </c>
      <c r="D2534">
        <v>0</v>
      </c>
      <c r="E2534">
        <v>0</v>
      </c>
      <c r="F2534">
        <v>0.77155600000000002</v>
      </c>
      <c r="G2534">
        <v>0.77091500000000002</v>
      </c>
      <c r="K2534">
        <v>0</v>
      </c>
      <c r="L2534">
        <v>0.77155600000000002</v>
      </c>
    </row>
    <row r="2535" spans="1:12" x14ac:dyDescent="0.3">
      <c r="A2535">
        <v>0.46200000000000002</v>
      </c>
      <c r="B2535">
        <v>0</v>
      </c>
      <c r="C2535" t="s">
        <v>46</v>
      </c>
      <c r="D2535">
        <v>0</v>
      </c>
      <c r="E2535">
        <v>0</v>
      </c>
      <c r="F2535">
        <v>0.71620799999999996</v>
      </c>
      <c r="G2535">
        <v>0.71974499999999997</v>
      </c>
      <c r="K2535">
        <v>0</v>
      </c>
      <c r="L2535">
        <v>0.71620799999999996</v>
      </c>
    </row>
    <row r="2536" spans="1:12" x14ac:dyDescent="0.3">
      <c r="A2536">
        <v>0.93</v>
      </c>
      <c r="B2536">
        <v>0.7</v>
      </c>
      <c r="C2536" t="s">
        <v>17</v>
      </c>
      <c r="D2536">
        <v>1</v>
      </c>
      <c r="E2536">
        <v>0</v>
      </c>
      <c r="F2536">
        <v>0.86531899999999995</v>
      </c>
      <c r="G2536">
        <v>0.86449399999999998</v>
      </c>
      <c r="K2536">
        <v>1</v>
      </c>
      <c r="L2536">
        <v>0.86531899999999995</v>
      </c>
    </row>
    <row r="2537" spans="1:12" x14ac:dyDescent="0.3">
      <c r="A2537">
        <v>0.371</v>
      </c>
      <c r="B2537">
        <v>0</v>
      </c>
      <c r="C2537" t="s">
        <v>46</v>
      </c>
      <c r="D2537">
        <v>0</v>
      </c>
      <c r="E2537">
        <v>0</v>
      </c>
      <c r="F2537">
        <v>0.65674200000000005</v>
      </c>
      <c r="G2537">
        <v>0.66134300000000001</v>
      </c>
      <c r="K2537">
        <v>0</v>
      </c>
      <c r="L2537">
        <v>0.65674200000000005</v>
      </c>
    </row>
    <row r="2538" spans="1:12" x14ac:dyDescent="0.3">
      <c r="A2538">
        <v>0.127</v>
      </c>
      <c r="B2538">
        <v>0.182</v>
      </c>
      <c r="C2538" t="s">
        <v>46</v>
      </c>
      <c r="D2538">
        <v>0</v>
      </c>
      <c r="E2538">
        <v>0</v>
      </c>
      <c r="F2538">
        <v>0.693832</v>
      </c>
      <c r="G2538">
        <v>0.68785499999999999</v>
      </c>
      <c r="K2538">
        <v>0</v>
      </c>
      <c r="L2538">
        <v>0.693832</v>
      </c>
    </row>
    <row r="2539" spans="1:12" x14ac:dyDescent="0.3">
      <c r="A2539">
        <v>0.56100000000000005</v>
      </c>
      <c r="B2539">
        <v>0</v>
      </c>
      <c r="C2539" t="s">
        <v>46</v>
      </c>
      <c r="D2539">
        <v>0</v>
      </c>
      <c r="E2539">
        <v>0</v>
      </c>
      <c r="F2539">
        <v>0.72990100000000002</v>
      </c>
      <c r="G2539">
        <v>0.72449600000000003</v>
      </c>
      <c r="K2539">
        <v>0</v>
      </c>
      <c r="L2539">
        <v>0.72990100000000002</v>
      </c>
    </row>
    <row r="2540" spans="1:12" x14ac:dyDescent="0.3">
      <c r="A2540">
        <v>0.224</v>
      </c>
      <c r="B2540">
        <v>0</v>
      </c>
      <c r="C2540" t="s">
        <v>46</v>
      </c>
      <c r="D2540">
        <v>0</v>
      </c>
      <c r="E2540">
        <v>0</v>
      </c>
      <c r="F2540">
        <v>0.65724700000000003</v>
      </c>
      <c r="G2540">
        <v>0.65031000000000005</v>
      </c>
      <c r="K2540">
        <v>0</v>
      </c>
      <c r="L2540">
        <v>0.65724700000000003</v>
      </c>
    </row>
    <row r="2541" spans="1:12" x14ac:dyDescent="0.3">
      <c r="A2541">
        <v>1</v>
      </c>
      <c r="B2541">
        <v>1</v>
      </c>
      <c r="C2541" t="s">
        <v>17</v>
      </c>
      <c r="D2541">
        <v>1</v>
      </c>
      <c r="E2541">
        <v>1</v>
      </c>
      <c r="F2541">
        <v>0.93661300000000003</v>
      </c>
      <c r="G2541">
        <v>0.939164</v>
      </c>
      <c r="K2541">
        <v>1</v>
      </c>
      <c r="L2541">
        <v>0.93661300000000003</v>
      </c>
    </row>
    <row r="2542" spans="1:12" x14ac:dyDescent="0.3">
      <c r="A2542">
        <v>0.79100000000000004</v>
      </c>
      <c r="B2542">
        <v>0.4</v>
      </c>
      <c r="C2542" t="s">
        <v>17</v>
      </c>
      <c r="D2542">
        <v>1</v>
      </c>
      <c r="E2542">
        <v>0</v>
      </c>
      <c r="F2542">
        <v>0.83730800000000005</v>
      </c>
      <c r="G2542">
        <v>0.83798700000000004</v>
      </c>
      <c r="K2542">
        <v>1</v>
      </c>
      <c r="L2542">
        <v>0.83730800000000005</v>
      </c>
    </row>
    <row r="2543" spans="1:12" x14ac:dyDescent="0.3">
      <c r="A2543">
        <v>0.77200000000000002</v>
      </c>
      <c r="B2543">
        <v>0.66700000000000004</v>
      </c>
      <c r="C2543" t="s">
        <v>17</v>
      </c>
      <c r="D2543">
        <v>1</v>
      </c>
      <c r="E2543">
        <v>0</v>
      </c>
      <c r="F2543">
        <v>0.77931899999999998</v>
      </c>
      <c r="G2543">
        <v>0.787439</v>
      </c>
      <c r="K2543">
        <v>1</v>
      </c>
      <c r="L2543">
        <v>0.77931899999999998</v>
      </c>
    </row>
    <row r="2544" spans="1:12" x14ac:dyDescent="0.3">
      <c r="A2544">
        <v>0.96399999999999997</v>
      </c>
      <c r="B2544">
        <v>0.33300000000000002</v>
      </c>
      <c r="C2544" t="s">
        <v>17</v>
      </c>
      <c r="D2544">
        <v>1</v>
      </c>
      <c r="E2544">
        <v>0</v>
      </c>
      <c r="F2544">
        <v>0.85136299999999998</v>
      </c>
      <c r="G2544">
        <v>0.83102100000000001</v>
      </c>
      <c r="K2544">
        <v>1</v>
      </c>
      <c r="L2544">
        <v>0.85136299999999998</v>
      </c>
    </row>
    <row r="2545" spans="1:12" x14ac:dyDescent="0.3">
      <c r="A2545">
        <v>0.72399999999999998</v>
      </c>
      <c r="B2545">
        <v>0.33300000000000002</v>
      </c>
      <c r="C2545" t="s">
        <v>42</v>
      </c>
      <c r="D2545">
        <v>0.5</v>
      </c>
      <c r="E2545">
        <v>0</v>
      </c>
      <c r="F2545">
        <v>0.80505499999999997</v>
      </c>
      <c r="G2545">
        <v>0.80474599999999996</v>
      </c>
      <c r="K2545">
        <v>0.5</v>
      </c>
      <c r="L2545">
        <v>0.80505499999999997</v>
      </c>
    </row>
    <row r="2546" spans="1:12" x14ac:dyDescent="0.3">
      <c r="A2546">
        <v>1</v>
      </c>
      <c r="B2546">
        <v>0.85699999999999998</v>
      </c>
      <c r="C2546" t="s">
        <v>17</v>
      </c>
      <c r="D2546">
        <v>1</v>
      </c>
      <c r="E2546">
        <v>0</v>
      </c>
      <c r="F2546">
        <v>0.97909500000000005</v>
      </c>
      <c r="G2546">
        <v>0.97487100000000004</v>
      </c>
      <c r="K2546">
        <v>1</v>
      </c>
      <c r="L2546">
        <v>0.97909500000000005</v>
      </c>
    </row>
    <row r="2547" spans="1:12" x14ac:dyDescent="0.3">
      <c r="A2547">
        <v>0.98</v>
      </c>
      <c r="B2547">
        <v>0.64</v>
      </c>
      <c r="C2547" t="s">
        <v>17</v>
      </c>
      <c r="D2547">
        <v>1</v>
      </c>
      <c r="E2547">
        <v>0</v>
      </c>
      <c r="F2547">
        <v>0.89396299999999995</v>
      </c>
      <c r="G2547">
        <v>0.88720100000000002</v>
      </c>
      <c r="K2547">
        <v>1</v>
      </c>
      <c r="L2547">
        <v>0.89396299999999995</v>
      </c>
    </row>
    <row r="2548" spans="1:12" x14ac:dyDescent="0.3">
      <c r="A2548">
        <v>9.4E-2</v>
      </c>
      <c r="B2548">
        <v>0.125</v>
      </c>
      <c r="C2548" t="s">
        <v>46</v>
      </c>
      <c r="D2548">
        <v>0</v>
      </c>
      <c r="E2548">
        <v>0</v>
      </c>
      <c r="F2548">
        <v>0.65185599999999999</v>
      </c>
      <c r="G2548">
        <v>0.65342699999999998</v>
      </c>
      <c r="K2548">
        <v>0</v>
      </c>
      <c r="L2548">
        <v>0.65185599999999999</v>
      </c>
    </row>
    <row r="2549" spans="1:12" x14ac:dyDescent="0.3">
      <c r="A2549">
        <v>0.92800000000000005</v>
      </c>
      <c r="B2549">
        <v>0.71399999999999997</v>
      </c>
      <c r="C2549" t="s">
        <v>17</v>
      </c>
      <c r="D2549">
        <v>1</v>
      </c>
      <c r="E2549">
        <v>0</v>
      </c>
      <c r="F2549">
        <v>0.88852200000000003</v>
      </c>
      <c r="G2549">
        <v>0.89148700000000003</v>
      </c>
      <c r="K2549">
        <v>1</v>
      </c>
      <c r="L2549">
        <v>0.88852200000000003</v>
      </c>
    </row>
    <row r="2550" spans="1:12" x14ac:dyDescent="0.3">
      <c r="A2550">
        <v>0.77400000000000002</v>
      </c>
      <c r="B2550">
        <v>0</v>
      </c>
      <c r="C2550" t="s">
        <v>17</v>
      </c>
      <c r="D2550">
        <v>1</v>
      </c>
      <c r="E2550">
        <v>0</v>
      </c>
      <c r="F2550">
        <v>0.80081199999999997</v>
      </c>
      <c r="G2550">
        <v>0.800064</v>
      </c>
      <c r="K2550">
        <v>1</v>
      </c>
      <c r="L2550">
        <v>0.80081199999999997</v>
      </c>
    </row>
    <row r="2551" spans="1:12" x14ac:dyDescent="0.3">
      <c r="A2551">
        <v>-3.3000000000000002E-2</v>
      </c>
      <c r="B2551">
        <v>0.182</v>
      </c>
      <c r="C2551" t="s">
        <v>46</v>
      </c>
      <c r="D2551">
        <v>0</v>
      </c>
      <c r="E2551">
        <v>0</v>
      </c>
      <c r="F2551">
        <v>0.69388499999999997</v>
      </c>
      <c r="G2551">
        <v>0.69450599999999996</v>
      </c>
      <c r="K2551">
        <v>0</v>
      </c>
      <c r="L2551">
        <v>0.69388499999999997</v>
      </c>
    </row>
    <row r="2552" spans="1:12" x14ac:dyDescent="0.3">
      <c r="A2552">
        <v>0</v>
      </c>
      <c r="B2552">
        <v>0</v>
      </c>
      <c r="C2552" t="s">
        <v>46</v>
      </c>
      <c r="D2552">
        <v>0</v>
      </c>
      <c r="E2552">
        <v>0</v>
      </c>
      <c r="F2552">
        <v>0.81408499999999995</v>
      </c>
      <c r="G2552">
        <v>0.81408499999999995</v>
      </c>
      <c r="K2552">
        <v>0</v>
      </c>
      <c r="L2552">
        <v>0.81408499999999995</v>
      </c>
    </row>
    <row r="2553" spans="1:12" x14ac:dyDescent="0.3">
      <c r="A2553">
        <v>0.98699999999999999</v>
      </c>
      <c r="B2553">
        <v>0.75</v>
      </c>
      <c r="C2553" t="s">
        <v>17</v>
      </c>
      <c r="D2553">
        <v>1</v>
      </c>
      <c r="E2553">
        <v>0</v>
      </c>
      <c r="F2553">
        <v>0.91492899999999999</v>
      </c>
      <c r="G2553">
        <v>0.91356899999999996</v>
      </c>
      <c r="K2553">
        <v>1</v>
      </c>
      <c r="L2553">
        <v>0.91492899999999999</v>
      </c>
    </row>
    <row r="2554" spans="1:12" x14ac:dyDescent="0.3">
      <c r="A2554">
        <v>0.81399999999999995</v>
      </c>
      <c r="B2554">
        <v>0.57099999999999995</v>
      </c>
      <c r="C2554" t="s">
        <v>17</v>
      </c>
      <c r="D2554">
        <v>1</v>
      </c>
      <c r="E2554">
        <v>0</v>
      </c>
      <c r="F2554">
        <v>0.78062699999999996</v>
      </c>
      <c r="G2554">
        <v>0.772096</v>
      </c>
      <c r="K2554">
        <v>1</v>
      </c>
      <c r="L2554">
        <v>0.78062699999999996</v>
      </c>
    </row>
    <row r="2555" spans="1:12" x14ac:dyDescent="0.3">
      <c r="A2555">
        <v>0.59399999999999997</v>
      </c>
      <c r="B2555">
        <v>8.6999999999999994E-2</v>
      </c>
      <c r="C2555" t="s">
        <v>42</v>
      </c>
      <c r="D2555">
        <v>0.5</v>
      </c>
      <c r="E2555">
        <v>0</v>
      </c>
      <c r="F2555">
        <v>0.66214399999999995</v>
      </c>
      <c r="G2555">
        <v>0.65047600000000005</v>
      </c>
      <c r="K2555">
        <v>0.5</v>
      </c>
      <c r="L2555">
        <v>0.66214399999999995</v>
      </c>
    </row>
    <row r="2556" spans="1:12" x14ac:dyDescent="0.3">
      <c r="A2556">
        <v>0.14499999999999999</v>
      </c>
      <c r="B2556">
        <v>0</v>
      </c>
      <c r="C2556" t="s">
        <v>46</v>
      </c>
      <c r="D2556">
        <v>0</v>
      </c>
      <c r="E2556">
        <v>0</v>
      </c>
      <c r="F2556">
        <v>0.64698299999999997</v>
      </c>
      <c r="G2556">
        <v>0.63836999999999999</v>
      </c>
      <c r="K2556">
        <v>0</v>
      </c>
      <c r="L2556">
        <v>0.64698299999999997</v>
      </c>
    </row>
    <row r="2557" spans="1:12" x14ac:dyDescent="0.3">
      <c r="A2557">
        <v>0.109</v>
      </c>
      <c r="B2557">
        <v>0</v>
      </c>
      <c r="C2557" t="s">
        <v>46</v>
      </c>
      <c r="D2557">
        <v>0</v>
      </c>
      <c r="E2557">
        <v>0</v>
      </c>
      <c r="F2557">
        <v>0.61450899999999997</v>
      </c>
      <c r="G2557">
        <v>0.61389700000000003</v>
      </c>
      <c r="K2557">
        <v>0</v>
      </c>
      <c r="L2557">
        <v>0.61450899999999997</v>
      </c>
    </row>
    <row r="2558" spans="1:12" x14ac:dyDescent="0.3">
      <c r="A2558">
        <v>0.57999999999999996</v>
      </c>
      <c r="B2558">
        <v>0</v>
      </c>
      <c r="C2558" t="s">
        <v>46</v>
      </c>
      <c r="D2558">
        <v>0</v>
      </c>
      <c r="E2558">
        <v>0</v>
      </c>
      <c r="F2558">
        <v>0.646814</v>
      </c>
      <c r="G2558">
        <v>0.66138799999999998</v>
      </c>
      <c r="K2558">
        <v>0</v>
      </c>
      <c r="L2558">
        <v>0.646814</v>
      </c>
    </row>
    <row r="2559" spans="1:12" x14ac:dyDescent="0.3">
      <c r="A2559">
        <v>7.4999999999999997E-2</v>
      </c>
      <c r="B2559">
        <v>0</v>
      </c>
      <c r="C2559" t="s">
        <v>46</v>
      </c>
      <c r="D2559">
        <v>0</v>
      </c>
      <c r="E2559">
        <v>0</v>
      </c>
      <c r="F2559">
        <v>0.63286799999999999</v>
      </c>
      <c r="G2559">
        <v>0.631351</v>
      </c>
      <c r="K2559">
        <v>0</v>
      </c>
      <c r="L2559">
        <v>0.63286799999999999</v>
      </c>
    </row>
    <row r="2560" spans="1:12" x14ac:dyDescent="0.3">
      <c r="A2560">
        <v>0.878</v>
      </c>
      <c r="B2560">
        <v>0</v>
      </c>
      <c r="C2560" t="s">
        <v>17</v>
      </c>
      <c r="D2560">
        <v>1</v>
      </c>
      <c r="E2560">
        <v>0</v>
      </c>
      <c r="F2560">
        <v>0.87277800000000005</v>
      </c>
      <c r="G2560">
        <v>0.86430300000000004</v>
      </c>
      <c r="K2560">
        <v>1</v>
      </c>
      <c r="L2560">
        <v>0.87277800000000005</v>
      </c>
    </row>
    <row r="2561" spans="1:12" x14ac:dyDescent="0.3">
      <c r="A2561">
        <v>3.3000000000000002E-2</v>
      </c>
      <c r="B2561">
        <v>0.105</v>
      </c>
      <c r="C2561" t="s">
        <v>46</v>
      </c>
      <c r="D2561">
        <v>0</v>
      </c>
      <c r="E2561">
        <v>0</v>
      </c>
      <c r="F2561">
        <v>0.67547199999999996</v>
      </c>
      <c r="G2561">
        <v>0.65950399999999998</v>
      </c>
      <c r="K2561">
        <v>0</v>
      </c>
      <c r="L2561">
        <v>0.67547199999999996</v>
      </c>
    </row>
    <row r="2562" spans="1:12" x14ac:dyDescent="0.3">
      <c r="A2562">
        <v>0.28699999999999998</v>
      </c>
      <c r="B2562">
        <v>0.2</v>
      </c>
      <c r="C2562" t="s">
        <v>46</v>
      </c>
      <c r="D2562">
        <v>0</v>
      </c>
      <c r="E2562">
        <v>0</v>
      </c>
      <c r="F2562">
        <v>0.70621500000000004</v>
      </c>
      <c r="G2562">
        <v>0.70970100000000003</v>
      </c>
      <c r="K2562">
        <v>0</v>
      </c>
      <c r="L2562">
        <v>0.70621500000000004</v>
      </c>
    </row>
    <row r="2563" spans="1:12" x14ac:dyDescent="0.3">
      <c r="A2563">
        <v>0.435</v>
      </c>
      <c r="B2563">
        <v>0</v>
      </c>
      <c r="C2563" t="s">
        <v>17</v>
      </c>
      <c r="D2563">
        <v>1</v>
      </c>
      <c r="E2563">
        <v>0</v>
      </c>
      <c r="F2563">
        <v>0.69377500000000003</v>
      </c>
      <c r="G2563">
        <v>0.70354499999999998</v>
      </c>
      <c r="K2563">
        <v>1</v>
      </c>
      <c r="L2563">
        <v>0.69377500000000003</v>
      </c>
    </row>
    <row r="2564" spans="1:12" x14ac:dyDescent="0.3">
      <c r="A2564">
        <v>0.871</v>
      </c>
      <c r="B2564">
        <v>0.85699999999999998</v>
      </c>
      <c r="C2564" t="s">
        <v>17</v>
      </c>
      <c r="D2564">
        <v>1</v>
      </c>
      <c r="E2564">
        <v>0</v>
      </c>
      <c r="F2564">
        <v>0.91918900000000003</v>
      </c>
      <c r="G2564">
        <v>0.91558099999999998</v>
      </c>
      <c r="K2564">
        <v>1</v>
      </c>
      <c r="L2564">
        <v>0.91918900000000003</v>
      </c>
    </row>
    <row r="2565" spans="1:12" x14ac:dyDescent="0.3">
      <c r="A2565">
        <v>0.24</v>
      </c>
      <c r="B2565">
        <v>0</v>
      </c>
      <c r="C2565" t="s">
        <v>46</v>
      </c>
      <c r="D2565">
        <v>0</v>
      </c>
      <c r="E2565">
        <v>0</v>
      </c>
      <c r="F2565">
        <v>0.73793500000000001</v>
      </c>
      <c r="G2565">
        <v>0.73755000000000004</v>
      </c>
      <c r="K2565">
        <v>0</v>
      </c>
      <c r="L2565">
        <v>0.73793500000000001</v>
      </c>
    </row>
    <row r="2566" spans="1:12" x14ac:dyDescent="0.3">
      <c r="A2566">
        <v>0.26400000000000001</v>
      </c>
      <c r="B2566">
        <v>0</v>
      </c>
      <c r="C2566" t="s">
        <v>46</v>
      </c>
      <c r="D2566">
        <v>0</v>
      </c>
      <c r="E2566">
        <v>0</v>
      </c>
      <c r="F2566">
        <v>0.65372699999999995</v>
      </c>
      <c r="G2566">
        <v>0.65426399999999996</v>
      </c>
      <c r="K2566">
        <v>0</v>
      </c>
      <c r="L2566">
        <v>0.65372699999999995</v>
      </c>
    </row>
    <row r="2567" spans="1:12" x14ac:dyDescent="0.3">
      <c r="A2567">
        <v>-0.01</v>
      </c>
      <c r="B2567">
        <v>0</v>
      </c>
      <c r="C2567" t="s">
        <v>46</v>
      </c>
      <c r="D2567">
        <v>0</v>
      </c>
      <c r="E2567">
        <v>0</v>
      </c>
      <c r="F2567">
        <v>0.69630499999999995</v>
      </c>
      <c r="G2567">
        <v>0.70044099999999998</v>
      </c>
      <c r="K2567">
        <v>0</v>
      </c>
      <c r="L2567">
        <v>0.69630499999999995</v>
      </c>
    </row>
    <row r="2568" spans="1:12" x14ac:dyDescent="0.3">
      <c r="A2568">
        <v>0.97799999999999998</v>
      </c>
      <c r="B2568">
        <v>0.57099999999999995</v>
      </c>
      <c r="C2568" t="s">
        <v>17</v>
      </c>
      <c r="D2568">
        <v>1</v>
      </c>
      <c r="E2568">
        <v>0</v>
      </c>
      <c r="F2568">
        <v>0.89351899999999995</v>
      </c>
      <c r="G2568">
        <v>0.88842500000000002</v>
      </c>
      <c r="K2568">
        <v>1</v>
      </c>
      <c r="L2568">
        <v>0.89351899999999995</v>
      </c>
    </row>
    <row r="2569" spans="1:12" x14ac:dyDescent="0.3">
      <c r="A2569">
        <v>0.71399999999999997</v>
      </c>
      <c r="B2569">
        <v>0.72699999999999998</v>
      </c>
      <c r="C2569" t="s">
        <v>17</v>
      </c>
      <c r="D2569">
        <v>1</v>
      </c>
      <c r="E2569">
        <v>0</v>
      </c>
      <c r="F2569">
        <v>0.83318800000000004</v>
      </c>
      <c r="G2569">
        <v>0.852576</v>
      </c>
      <c r="K2569">
        <v>1</v>
      </c>
      <c r="L2569">
        <v>0.83318800000000004</v>
      </c>
    </row>
    <row r="2570" spans="1:12" x14ac:dyDescent="0.3">
      <c r="A2570">
        <v>0.94599999999999995</v>
      </c>
      <c r="B2570">
        <v>0.75</v>
      </c>
      <c r="C2570" t="s">
        <v>17</v>
      </c>
      <c r="D2570">
        <v>1</v>
      </c>
      <c r="E2570">
        <v>0</v>
      </c>
      <c r="F2570">
        <v>0.78700400000000004</v>
      </c>
      <c r="G2570">
        <v>0.78366800000000003</v>
      </c>
      <c r="K2570">
        <v>1</v>
      </c>
      <c r="L2570">
        <v>0.78700400000000004</v>
      </c>
    </row>
    <row r="2571" spans="1:12" x14ac:dyDescent="0.3">
      <c r="A2571">
        <v>0.81100000000000005</v>
      </c>
      <c r="B2571">
        <v>0.8</v>
      </c>
      <c r="C2571" t="s">
        <v>17</v>
      </c>
      <c r="D2571">
        <v>1</v>
      </c>
      <c r="E2571">
        <v>0</v>
      </c>
      <c r="F2571">
        <v>0.84243599999999996</v>
      </c>
      <c r="G2571">
        <v>0.842974</v>
      </c>
      <c r="K2571">
        <v>1</v>
      </c>
      <c r="L2571">
        <v>0.84243599999999996</v>
      </c>
    </row>
    <row r="2572" spans="1:12" x14ac:dyDescent="0.3">
      <c r="A2572">
        <v>0.76700000000000002</v>
      </c>
      <c r="B2572">
        <v>0.5</v>
      </c>
      <c r="C2572" t="s">
        <v>17</v>
      </c>
      <c r="D2572">
        <v>1</v>
      </c>
      <c r="E2572">
        <v>0</v>
      </c>
      <c r="F2572">
        <v>0.82957099999999995</v>
      </c>
      <c r="G2572">
        <v>0.82798499999999997</v>
      </c>
      <c r="K2572">
        <v>1</v>
      </c>
      <c r="L2572">
        <v>0.82957099999999995</v>
      </c>
    </row>
    <row r="2573" spans="1:12" x14ac:dyDescent="0.3">
      <c r="A2573">
        <v>0.79300000000000004</v>
      </c>
      <c r="B2573">
        <v>0.66700000000000004</v>
      </c>
      <c r="C2573" t="s">
        <v>17</v>
      </c>
      <c r="D2573">
        <v>1</v>
      </c>
      <c r="E2573">
        <v>0</v>
      </c>
      <c r="F2573">
        <v>0.78467299999999995</v>
      </c>
      <c r="G2573">
        <v>0.79381400000000002</v>
      </c>
      <c r="K2573">
        <v>1</v>
      </c>
      <c r="L2573">
        <v>0.78467299999999995</v>
      </c>
    </row>
    <row r="2574" spans="1:12" x14ac:dyDescent="0.3">
      <c r="A2574">
        <v>0.22</v>
      </c>
      <c r="B2574">
        <v>0</v>
      </c>
      <c r="C2574" t="s">
        <v>46</v>
      </c>
      <c r="D2574">
        <v>0</v>
      </c>
      <c r="E2574">
        <v>0</v>
      </c>
      <c r="F2574">
        <v>0.66636700000000004</v>
      </c>
      <c r="G2574">
        <v>0.67159800000000003</v>
      </c>
      <c r="K2574">
        <v>0</v>
      </c>
      <c r="L2574">
        <v>0.66636700000000004</v>
      </c>
    </row>
    <row r="2575" spans="1:12" x14ac:dyDescent="0.3">
      <c r="A2575">
        <v>0.13</v>
      </c>
      <c r="B2575">
        <v>0</v>
      </c>
      <c r="C2575" t="s">
        <v>46</v>
      </c>
      <c r="D2575">
        <v>0</v>
      </c>
      <c r="E2575">
        <v>0</v>
      </c>
      <c r="F2575">
        <v>0.71680999999999995</v>
      </c>
      <c r="G2575">
        <v>0.70914299999999997</v>
      </c>
      <c r="K2575">
        <v>0</v>
      </c>
      <c r="L2575">
        <v>0.71680999999999995</v>
      </c>
    </row>
    <row r="2576" spans="1:12" x14ac:dyDescent="0.3">
      <c r="A2576">
        <v>0.77900000000000003</v>
      </c>
      <c r="B2576">
        <v>0</v>
      </c>
      <c r="C2576" t="s">
        <v>17</v>
      </c>
      <c r="D2576">
        <v>1</v>
      </c>
      <c r="E2576">
        <v>0</v>
      </c>
      <c r="F2576">
        <v>0.68674400000000002</v>
      </c>
      <c r="G2576">
        <v>0.68263099999999999</v>
      </c>
      <c r="K2576">
        <v>1</v>
      </c>
      <c r="L2576">
        <v>0.68674400000000002</v>
      </c>
    </row>
    <row r="2577" spans="1:12" x14ac:dyDescent="0.3">
      <c r="A2577">
        <v>0.79600000000000004</v>
      </c>
      <c r="B2577">
        <v>0.66700000000000004</v>
      </c>
      <c r="C2577" t="s">
        <v>17</v>
      </c>
      <c r="D2577">
        <v>1</v>
      </c>
      <c r="E2577">
        <v>0</v>
      </c>
      <c r="F2577">
        <v>0.89498699999999998</v>
      </c>
      <c r="G2577">
        <v>0.89403200000000005</v>
      </c>
      <c r="K2577">
        <v>1</v>
      </c>
      <c r="L2577">
        <v>0.89498699999999998</v>
      </c>
    </row>
    <row r="2578" spans="1:12" x14ac:dyDescent="0.3">
      <c r="A2578">
        <v>0.73199999999999998</v>
      </c>
      <c r="B2578">
        <v>0</v>
      </c>
      <c r="C2578" t="s">
        <v>46</v>
      </c>
      <c r="D2578">
        <v>0</v>
      </c>
      <c r="E2578">
        <v>0</v>
      </c>
      <c r="F2578">
        <v>0.68012499999999998</v>
      </c>
      <c r="G2578">
        <v>0.67717499999999997</v>
      </c>
      <c r="K2578">
        <v>0</v>
      </c>
      <c r="L2578">
        <v>0.68012499999999998</v>
      </c>
    </row>
    <row r="2579" spans="1:12" x14ac:dyDescent="0.3">
      <c r="A2579">
        <v>-8.9999999999999993E-3</v>
      </c>
      <c r="B2579">
        <v>0</v>
      </c>
      <c r="C2579" t="s">
        <v>46</v>
      </c>
      <c r="D2579">
        <v>0</v>
      </c>
      <c r="E2579">
        <v>0</v>
      </c>
      <c r="F2579">
        <v>0.64340600000000003</v>
      </c>
      <c r="G2579">
        <v>0.65063300000000002</v>
      </c>
      <c r="K2579">
        <v>0</v>
      </c>
      <c r="L2579">
        <v>0.64340600000000003</v>
      </c>
    </row>
    <row r="2580" spans="1:12" x14ac:dyDescent="0.3">
      <c r="A2580">
        <v>0.45200000000000001</v>
      </c>
      <c r="B2580">
        <v>0.3</v>
      </c>
      <c r="C2580" t="s">
        <v>42</v>
      </c>
      <c r="D2580">
        <v>0.5</v>
      </c>
      <c r="E2580">
        <v>0</v>
      </c>
      <c r="F2580">
        <v>0.79845100000000002</v>
      </c>
      <c r="G2580">
        <v>0.78990099999999996</v>
      </c>
      <c r="K2580">
        <v>0.5</v>
      </c>
      <c r="L2580">
        <v>0.79845100000000002</v>
      </c>
    </row>
    <row r="2581" spans="1:12" x14ac:dyDescent="0.3">
      <c r="A2581">
        <v>0.89400000000000002</v>
      </c>
      <c r="B2581">
        <v>0</v>
      </c>
      <c r="C2581" t="s">
        <v>17</v>
      </c>
      <c r="D2581">
        <v>1</v>
      </c>
      <c r="E2581">
        <v>0</v>
      </c>
      <c r="F2581">
        <v>0.78121099999999999</v>
      </c>
      <c r="G2581">
        <v>0.78984500000000002</v>
      </c>
      <c r="K2581">
        <v>1</v>
      </c>
      <c r="L2581">
        <v>0.78121099999999999</v>
      </c>
    </row>
    <row r="2582" spans="1:12" x14ac:dyDescent="0.3">
      <c r="A2582">
        <v>0.61599999999999999</v>
      </c>
      <c r="B2582">
        <v>0.25</v>
      </c>
      <c r="C2582" t="s">
        <v>42</v>
      </c>
      <c r="D2582">
        <v>0.5</v>
      </c>
      <c r="E2582">
        <v>0</v>
      </c>
      <c r="F2582">
        <v>0.79991800000000002</v>
      </c>
      <c r="G2582">
        <v>0.79925999999999997</v>
      </c>
      <c r="K2582">
        <v>0.5</v>
      </c>
      <c r="L2582">
        <v>0.79991800000000002</v>
      </c>
    </row>
    <row r="2583" spans="1:12" x14ac:dyDescent="0.3">
      <c r="A2583">
        <v>0.98499999999999999</v>
      </c>
      <c r="B2583">
        <v>0.66700000000000004</v>
      </c>
      <c r="C2583" t="s">
        <v>17</v>
      </c>
      <c r="D2583">
        <v>1</v>
      </c>
      <c r="E2583">
        <v>0</v>
      </c>
      <c r="F2583">
        <v>0.931836</v>
      </c>
      <c r="G2583">
        <v>0.92594699999999996</v>
      </c>
      <c r="K2583">
        <v>1</v>
      </c>
      <c r="L2583">
        <v>0.931836</v>
      </c>
    </row>
    <row r="2584" spans="1:12" x14ac:dyDescent="0.3">
      <c r="A2584">
        <v>7.5999999999999998E-2</v>
      </c>
      <c r="B2584">
        <v>0</v>
      </c>
      <c r="C2584" t="s">
        <v>46</v>
      </c>
      <c r="D2584">
        <v>0</v>
      </c>
      <c r="E2584">
        <v>0</v>
      </c>
      <c r="F2584">
        <v>0.648262</v>
      </c>
      <c r="G2584">
        <v>0.64779100000000001</v>
      </c>
      <c r="K2584">
        <v>0</v>
      </c>
      <c r="L2584">
        <v>0.648262</v>
      </c>
    </row>
    <row r="2585" spans="1:12" x14ac:dyDescent="0.3">
      <c r="A2585">
        <v>0.66300000000000003</v>
      </c>
      <c r="B2585">
        <v>0.48</v>
      </c>
      <c r="C2585" t="s">
        <v>17</v>
      </c>
      <c r="D2585">
        <v>1</v>
      </c>
      <c r="E2585">
        <v>0</v>
      </c>
      <c r="F2585">
        <v>0.83963299999999996</v>
      </c>
      <c r="G2585">
        <v>0.82325099999999996</v>
      </c>
      <c r="K2585">
        <v>1</v>
      </c>
      <c r="L2585">
        <v>0.83963299999999996</v>
      </c>
    </row>
    <row r="2586" spans="1:12" x14ac:dyDescent="0.3">
      <c r="A2586">
        <v>0.98699999999999999</v>
      </c>
      <c r="B2586">
        <v>0.66700000000000004</v>
      </c>
      <c r="C2586" t="s">
        <v>17</v>
      </c>
      <c r="D2586">
        <v>1</v>
      </c>
      <c r="E2586">
        <v>0</v>
      </c>
      <c r="F2586">
        <v>0.93129899999999999</v>
      </c>
      <c r="G2586">
        <v>0.91783000000000003</v>
      </c>
      <c r="K2586">
        <v>1</v>
      </c>
      <c r="L2586">
        <v>0.93129899999999999</v>
      </c>
    </row>
    <row r="2587" spans="1:12" x14ac:dyDescent="0.3">
      <c r="A2587">
        <v>3.6999999999999998E-2</v>
      </c>
      <c r="B2587">
        <v>0</v>
      </c>
      <c r="C2587" t="s">
        <v>46</v>
      </c>
      <c r="D2587">
        <v>0</v>
      </c>
      <c r="E2587">
        <v>0</v>
      </c>
      <c r="F2587">
        <v>0.59892100000000004</v>
      </c>
      <c r="G2587">
        <v>0.599638</v>
      </c>
      <c r="K2587">
        <v>0</v>
      </c>
      <c r="L2587">
        <v>0.59892100000000004</v>
      </c>
    </row>
    <row r="2588" spans="1:12" x14ac:dyDescent="0.3">
      <c r="A2588">
        <v>0.192</v>
      </c>
      <c r="B2588">
        <v>0</v>
      </c>
      <c r="C2588" t="s">
        <v>46</v>
      </c>
      <c r="D2588">
        <v>0</v>
      </c>
      <c r="E2588">
        <v>0</v>
      </c>
      <c r="F2588">
        <v>0.69752599999999998</v>
      </c>
      <c r="G2588">
        <v>0.68659700000000001</v>
      </c>
      <c r="K2588">
        <v>0</v>
      </c>
      <c r="L2588">
        <v>0.69752599999999998</v>
      </c>
    </row>
    <row r="2589" spans="1:12" x14ac:dyDescent="0.3">
      <c r="A2589">
        <v>0.54300000000000004</v>
      </c>
      <c r="B2589">
        <v>0.3</v>
      </c>
      <c r="C2589" t="s">
        <v>42</v>
      </c>
      <c r="D2589">
        <v>0.5</v>
      </c>
      <c r="E2589">
        <v>0</v>
      </c>
      <c r="F2589">
        <v>0.788887</v>
      </c>
      <c r="G2589">
        <v>0.79401200000000005</v>
      </c>
      <c r="K2589">
        <v>0.5</v>
      </c>
      <c r="L2589">
        <v>0.788887</v>
      </c>
    </row>
    <row r="2590" spans="1:12" x14ac:dyDescent="0.3">
      <c r="A2590">
        <v>0.22</v>
      </c>
      <c r="B2590">
        <v>0</v>
      </c>
      <c r="C2590" t="s">
        <v>46</v>
      </c>
      <c r="D2590">
        <v>0</v>
      </c>
      <c r="E2590">
        <v>0</v>
      </c>
      <c r="F2590">
        <v>0.69046300000000005</v>
      </c>
      <c r="G2590">
        <v>0.68349899999999997</v>
      </c>
      <c r="K2590">
        <v>0</v>
      </c>
      <c r="L2590">
        <v>0.69046300000000005</v>
      </c>
    </row>
    <row r="2591" spans="1:12" x14ac:dyDescent="0.3">
      <c r="A2591">
        <v>7.4999999999999997E-2</v>
      </c>
      <c r="B2591">
        <v>0</v>
      </c>
      <c r="C2591" t="s">
        <v>42</v>
      </c>
      <c r="D2591">
        <v>0.5</v>
      </c>
      <c r="E2591">
        <v>0</v>
      </c>
      <c r="F2591">
        <v>0.62166699999999997</v>
      </c>
      <c r="G2591">
        <v>0.62814199999999998</v>
      </c>
      <c r="K2591">
        <v>0.5</v>
      </c>
      <c r="L2591">
        <v>0.62166699999999997</v>
      </c>
    </row>
    <row r="2592" spans="1:12" x14ac:dyDescent="0.3">
      <c r="A2592">
        <v>0.94599999999999995</v>
      </c>
      <c r="B2592">
        <v>0.88900000000000001</v>
      </c>
      <c r="C2592" t="s">
        <v>17</v>
      </c>
      <c r="D2592">
        <v>1</v>
      </c>
      <c r="E2592">
        <v>0</v>
      </c>
      <c r="F2592">
        <v>0.92991400000000002</v>
      </c>
      <c r="G2592">
        <v>0.92642599999999997</v>
      </c>
      <c r="K2592">
        <v>1</v>
      </c>
      <c r="L2592">
        <v>0.92991400000000002</v>
      </c>
    </row>
    <row r="2593" spans="1:12" x14ac:dyDescent="0.3">
      <c r="A2593">
        <v>0.44800000000000001</v>
      </c>
      <c r="B2593">
        <v>0.72699999999999998</v>
      </c>
      <c r="C2593" t="s">
        <v>17</v>
      </c>
      <c r="D2593">
        <v>1</v>
      </c>
      <c r="E2593">
        <v>0</v>
      </c>
      <c r="F2593">
        <v>0.81649400000000005</v>
      </c>
      <c r="G2593">
        <v>0.811025</v>
      </c>
      <c r="K2593">
        <v>1</v>
      </c>
      <c r="L2593">
        <v>0.81649400000000005</v>
      </c>
    </row>
    <row r="2594" spans="1:12" x14ac:dyDescent="0.3">
      <c r="A2594">
        <v>0.72399999999999998</v>
      </c>
      <c r="B2594">
        <v>0</v>
      </c>
      <c r="C2594" t="s">
        <v>46</v>
      </c>
      <c r="D2594">
        <v>0</v>
      </c>
      <c r="E2594">
        <v>0</v>
      </c>
      <c r="F2594">
        <v>0.69123000000000001</v>
      </c>
      <c r="G2594">
        <v>0.68803099999999995</v>
      </c>
      <c r="K2594">
        <v>0</v>
      </c>
      <c r="L2594">
        <v>0.69123000000000001</v>
      </c>
    </row>
    <row r="2595" spans="1:12" x14ac:dyDescent="0.3">
      <c r="A2595">
        <v>0.317</v>
      </c>
      <c r="B2595">
        <v>0</v>
      </c>
      <c r="C2595" t="s">
        <v>42</v>
      </c>
      <c r="D2595">
        <v>0.5</v>
      </c>
      <c r="E2595">
        <v>0</v>
      </c>
      <c r="F2595">
        <v>0.70635300000000001</v>
      </c>
      <c r="G2595">
        <v>0.70951600000000004</v>
      </c>
      <c r="K2595">
        <v>0.5</v>
      </c>
      <c r="L2595">
        <v>0.70635300000000001</v>
      </c>
    </row>
    <row r="2596" spans="1:12" x14ac:dyDescent="0.3">
      <c r="A2596">
        <v>0.86599999999999999</v>
      </c>
      <c r="B2596">
        <v>0.5</v>
      </c>
      <c r="C2596" t="s">
        <v>17</v>
      </c>
      <c r="D2596">
        <v>1</v>
      </c>
      <c r="E2596">
        <v>0</v>
      </c>
      <c r="F2596">
        <v>0.85079199999999999</v>
      </c>
      <c r="G2596">
        <v>0.841665</v>
      </c>
      <c r="K2596">
        <v>1</v>
      </c>
      <c r="L2596">
        <v>0.85079199999999999</v>
      </c>
    </row>
    <row r="2597" spans="1:12" x14ac:dyDescent="0.3">
      <c r="A2597">
        <v>0.88800000000000001</v>
      </c>
      <c r="B2597">
        <v>0.75</v>
      </c>
      <c r="C2597" t="s">
        <v>17</v>
      </c>
      <c r="D2597">
        <v>1</v>
      </c>
      <c r="E2597">
        <v>0</v>
      </c>
      <c r="F2597">
        <v>0.906663</v>
      </c>
      <c r="G2597">
        <v>0.90310299999999999</v>
      </c>
      <c r="K2597">
        <v>1</v>
      </c>
      <c r="L2597">
        <v>0.906663</v>
      </c>
    </row>
    <row r="2598" spans="1:12" x14ac:dyDescent="0.3">
      <c r="A2598">
        <v>1</v>
      </c>
      <c r="B2598">
        <v>1</v>
      </c>
      <c r="C2598" t="s">
        <v>17</v>
      </c>
      <c r="D2598">
        <v>1</v>
      </c>
      <c r="E2598">
        <v>1</v>
      </c>
      <c r="F2598">
        <v>1</v>
      </c>
      <c r="G2598">
        <v>1</v>
      </c>
      <c r="K2598">
        <v>1</v>
      </c>
      <c r="L2598">
        <v>1</v>
      </c>
    </row>
    <row r="2599" spans="1:12" x14ac:dyDescent="0.3">
      <c r="A2599">
        <v>1</v>
      </c>
      <c r="B2599">
        <v>1</v>
      </c>
      <c r="C2599" t="s">
        <v>17</v>
      </c>
      <c r="D2599">
        <v>1</v>
      </c>
      <c r="E2599">
        <v>1</v>
      </c>
      <c r="F2599">
        <v>0.85831100000000005</v>
      </c>
      <c r="G2599">
        <v>0.86621800000000004</v>
      </c>
      <c r="K2599">
        <v>1</v>
      </c>
      <c r="L2599">
        <v>0.85831100000000005</v>
      </c>
    </row>
    <row r="2600" spans="1:12" x14ac:dyDescent="0.3">
      <c r="A2600">
        <v>0.69899999999999995</v>
      </c>
      <c r="B2600">
        <v>0.66700000000000004</v>
      </c>
      <c r="C2600" t="s">
        <v>17</v>
      </c>
      <c r="D2600">
        <v>1</v>
      </c>
      <c r="E2600">
        <v>0</v>
      </c>
      <c r="F2600">
        <v>0.88405500000000004</v>
      </c>
      <c r="G2600">
        <v>0.884826</v>
      </c>
      <c r="K2600">
        <v>1</v>
      </c>
      <c r="L2600">
        <v>0.88405500000000004</v>
      </c>
    </row>
    <row r="2601" spans="1:12" x14ac:dyDescent="0.3">
      <c r="A2601">
        <v>0.34699999999999998</v>
      </c>
      <c r="B2601">
        <v>0</v>
      </c>
      <c r="C2601" t="s">
        <v>46</v>
      </c>
      <c r="D2601">
        <v>0</v>
      </c>
      <c r="E2601">
        <v>0</v>
      </c>
      <c r="F2601">
        <v>0.67982699999999996</v>
      </c>
      <c r="G2601">
        <v>0.67905800000000005</v>
      </c>
      <c r="K2601">
        <v>0</v>
      </c>
      <c r="L2601">
        <v>0.67982699999999996</v>
      </c>
    </row>
    <row r="2602" spans="1:12" x14ac:dyDescent="0.3">
      <c r="A2602">
        <v>1</v>
      </c>
      <c r="B2602">
        <v>1</v>
      </c>
      <c r="C2602" t="s">
        <v>17</v>
      </c>
      <c r="D2602">
        <v>1</v>
      </c>
      <c r="E2602">
        <v>1</v>
      </c>
      <c r="F2602">
        <v>0.88912400000000003</v>
      </c>
      <c r="G2602">
        <v>0.88745700000000005</v>
      </c>
      <c r="K2602">
        <v>1</v>
      </c>
      <c r="L2602">
        <v>0.88912400000000003</v>
      </c>
    </row>
    <row r="2603" spans="1:12" x14ac:dyDescent="0.3">
      <c r="A2603">
        <v>0.93400000000000005</v>
      </c>
      <c r="B2603">
        <v>0.6</v>
      </c>
      <c r="C2603" t="s">
        <v>17</v>
      </c>
      <c r="D2603">
        <v>1</v>
      </c>
      <c r="E2603">
        <v>0</v>
      </c>
      <c r="F2603">
        <v>0.819492</v>
      </c>
      <c r="G2603">
        <v>0.83324900000000002</v>
      </c>
      <c r="K2603">
        <v>1</v>
      </c>
      <c r="L2603">
        <v>0.819492</v>
      </c>
    </row>
    <row r="2604" spans="1:12" x14ac:dyDescent="0.3">
      <c r="A2604">
        <v>0.73299999999999998</v>
      </c>
      <c r="B2604">
        <v>0.57099999999999995</v>
      </c>
      <c r="C2604" t="s">
        <v>46</v>
      </c>
      <c r="D2604">
        <v>0</v>
      </c>
      <c r="E2604">
        <v>0</v>
      </c>
      <c r="F2604">
        <v>0.72528899999999996</v>
      </c>
      <c r="G2604">
        <v>0.70667400000000002</v>
      </c>
      <c r="K2604">
        <v>0</v>
      </c>
      <c r="L2604">
        <v>0.72528899999999996</v>
      </c>
    </row>
    <row r="2605" spans="1:12" x14ac:dyDescent="0.3">
      <c r="A2605">
        <v>1</v>
      </c>
      <c r="B2605">
        <v>1</v>
      </c>
      <c r="C2605" t="s">
        <v>17</v>
      </c>
      <c r="D2605">
        <v>1</v>
      </c>
      <c r="E2605">
        <v>1</v>
      </c>
      <c r="F2605">
        <v>1</v>
      </c>
      <c r="G2605">
        <v>1</v>
      </c>
      <c r="K2605">
        <v>1</v>
      </c>
      <c r="L2605">
        <v>1</v>
      </c>
    </row>
    <row r="2606" spans="1:12" x14ac:dyDescent="0.3">
      <c r="A2606">
        <v>0.88300000000000001</v>
      </c>
      <c r="B2606">
        <v>0.4</v>
      </c>
      <c r="C2606" t="s">
        <v>17</v>
      </c>
      <c r="D2606">
        <v>1</v>
      </c>
      <c r="E2606">
        <v>0</v>
      </c>
      <c r="F2606">
        <v>0.80689299999999997</v>
      </c>
      <c r="G2606">
        <v>0.80406599999999995</v>
      </c>
      <c r="K2606">
        <v>1</v>
      </c>
      <c r="L2606">
        <v>0.80689299999999997</v>
      </c>
    </row>
    <row r="2607" spans="1:12" x14ac:dyDescent="0.3">
      <c r="A2607">
        <v>0.221</v>
      </c>
      <c r="B2607">
        <v>0</v>
      </c>
      <c r="C2607" t="s">
        <v>46</v>
      </c>
      <c r="D2607">
        <v>0</v>
      </c>
      <c r="E2607">
        <v>0</v>
      </c>
      <c r="F2607">
        <v>0.63663800000000004</v>
      </c>
      <c r="G2607">
        <v>0.63199700000000003</v>
      </c>
      <c r="K2607">
        <v>0</v>
      </c>
      <c r="L2607">
        <v>0.63663800000000004</v>
      </c>
    </row>
    <row r="2608" spans="1:12" x14ac:dyDescent="0.3">
      <c r="A2608">
        <v>0.96399999999999997</v>
      </c>
      <c r="B2608">
        <v>0.8</v>
      </c>
      <c r="C2608" t="s">
        <v>17</v>
      </c>
      <c r="D2608">
        <v>1</v>
      </c>
      <c r="E2608">
        <v>0</v>
      </c>
      <c r="F2608">
        <v>0.94026799999999999</v>
      </c>
      <c r="G2608">
        <v>0.92602799999999996</v>
      </c>
      <c r="K2608">
        <v>1</v>
      </c>
      <c r="L2608">
        <v>0.94026799999999999</v>
      </c>
    </row>
    <row r="2609" spans="1:12" x14ac:dyDescent="0.3">
      <c r="A2609">
        <v>0.92800000000000005</v>
      </c>
      <c r="B2609">
        <v>0.66700000000000004</v>
      </c>
      <c r="C2609" t="s">
        <v>17</v>
      </c>
      <c r="D2609">
        <v>1</v>
      </c>
      <c r="E2609">
        <v>0</v>
      </c>
      <c r="F2609">
        <v>0.88067399999999996</v>
      </c>
      <c r="G2609">
        <v>0.86240300000000003</v>
      </c>
      <c r="K2609">
        <v>1</v>
      </c>
      <c r="L2609">
        <v>0.88067399999999996</v>
      </c>
    </row>
    <row r="2610" spans="1:12" x14ac:dyDescent="0.3">
      <c r="A2610">
        <v>0.97199999999999998</v>
      </c>
      <c r="B2610">
        <v>0</v>
      </c>
      <c r="C2610" t="s">
        <v>17</v>
      </c>
      <c r="D2610">
        <v>1</v>
      </c>
      <c r="E2610">
        <v>0</v>
      </c>
      <c r="F2610">
        <v>0.89962799999999998</v>
      </c>
      <c r="G2610">
        <v>0.89379500000000001</v>
      </c>
      <c r="K2610">
        <v>1</v>
      </c>
      <c r="L2610">
        <v>0.89962799999999998</v>
      </c>
    </row>
    <row r="2611" spans="1:12" x14ac:dyDescent="0.3">
      <c r="A2611">
        <v>1</v>
      </c>
      <c r="B2611">
        <v>1</v>
      </c>
      <c r="C2611" t="s">
        <v>17</v>
      </c>
      <c r="D2611">
        <v>1</v>
      </c>
      <c r="E2611">
        <v>1</v>
      </c>
      <c r="F2611">
        <v>0.97430600000000001</v>
      </c>
      <c r="G2611">
        <v>0.973136</v>
      </c>
      <c r="K2611">
        <v>1</v>
      </c>
      <c r="L2611">
        <v>0.97430600000000001</v>
      </c>
    </row>
    <row r="2612" spans="1:12" x14ac:dyDescent="0.3">
      <c r="A2612">
        <v>0.05</v>
      </c>
      <c r="B2612">
        <v>0</v>
      </c>
      <c r="C2612" t="s">
        <v>46</v>
      </c>
      <c r="D2612">
        <v>0</v>
      </c>
      <c r="E2612">
        <v>0</v>
      </c>
      <c r="F2612">
        <v>0.59014900000000003</v>
      </c>
      <c r="G2612">
        <v>0.59001499999999996</v>
      </c>
      <c r="K2612">
        <v>0</v>
      </c>
      <c r="L2612">
        <v>0.59014900000000003</v>
      </c>
    </row>
    <row r="2613" spans="1:12" x14ac:dyDescent="0.3">
      <c r="A2613">
        <v>0.94199999999999995</v>
      </c>
      <c r="B2613">
        <v>0.8</v>
      </c>
      <c r="C2613" t="s">
        <v>17</v>
      </c>
      <c r="D2613">
        <v>1</v>
      </c>
      <c r="E2613">
        <v>0</v>
      </c>
      <c r="F2613">
        <v>0.88932</v>
      </c>
      <c r="G2613">
        <v>0.88739699999999999</v>
      </c>
      <c r="K2613">
        <v>1</v>
      </c>
      <c r="L2613">
        <v>0.88932</v>
      </c>
    </row>
    <row r="2614" spans="1:12" x14ac:dyDescent="0.3">
      <c r="A2614">
        <v>0.33400000000000002</v>
      </c>
      <c r="B2614">
        <v>0</v>
      </c>
      <c r="C2614" t="s">
        <v>46</v>
      </c>
      <c r="D2614">
        <v>0</v>
      </c>
      <c r="E2614">
        <v>0</v>
      </c>
      <c r="F2614">
        <v>0.76299099999999997</v>
      </c>
      <c r="G2614">
        <v>0.775667</v>
      </c>
      <c r="K2614">
        <v>0</v>
      </c>
      <c r="L2614">
        <v>0.76299099999999997</v>
      </c>
    </row>
    <row r="2615" spans="1:12" x14ac:dyDescent="0.3">
      <c r="A2615">
        <v>0.151</v>
      </c>
      <c r="B2615">
        <v>0</v>
      </c>
      <c r="C2615" t="s">
        <v>46</v>
      </c>
      <c r="D2615">
        <v>0</v>
      </c>
      <c r="E2615">
        <v>0</v>
      </c>
      <c r="F2615">
        <v>0.590449</v>
      </c>
      <c r="G2615">
        <v>0.59719599999999995</v>
      </c>
      <c r="K2615">
        <v>0</v>
      </c>
      <c r="L2615">
        <v>0.590449</v>
      </c>
    </row>
    <row r="2616" spans="1:12" x14ac:dyDescent="0.3">
      <c r="A2616">
        <v>0.93899999999999995</v>
      </c>
      <c r="B2616">
        <v>0</v>
      </c>
      <c r="C2616" t="s">
        <v>17</v>
      </c>
      <c r="D2616">
        <v>1</v>
      </c>
      <c r="E2616">
        <v>0</v>
      </c>
      <c r="F2616">
        <v>0.86519299999999999</v>
      </c>
      <c r="G2616">
        <v>0.84763100000000002</v>
      </c>
      <c r="K2616">
        <v>1</v>
      </c>
      <c r="L2616">
        <v>0.86519299999999999</v>
      </c>
    </row>
    <row r="2617" spans="1:12" x14ac:dyDescent="0.3">
      <c r="A2617">
        <v>0.98599999999999999</v>
      </c>
      <c r="B2617">
        <v>0.85699999999999998</v>
      </c>
      <c r="C2617" t="s">
        <v>17</v>
      </c>
      <c r="D2617">
        <v>1</v>
      </c>
      <c r="E2617">
        <v>0</v>
      </c>
      <c r="F2617">
        <v>0.95898300000000003</v>
      </c>
      <c r="G2617">
        <v>0.96033000000000002</v>
      </c>
      <c r="K2617">
        <v>1</v>
      </c>
      <c r="L2617">
        <v>0.95898300000000003</v>
      </c>
    </row>
    <row r="2618" spans="1:12" x14ac:dyDescent="0.3">
      <c r="A2618">
        <v>0.97599999999999998</v>
      </c>
      <c r="B2618">
        <v>0.8</v>
      </c>
      <c r="C2618" t="s">
        <v>17</v>
      </c>
      <c r="D2618">
        <v>1</v>
      </c>
      <c r="E2618">
        <v>0</v>
      </c>
      <c r="F2618">
        <v>0.91800099999999996</v>
      </c>
      <c r="G2618">
        <v>0.90985199999999999</v>
      </c>
      <c r="K2618">
        <v>1</v>
      </c>
      <c r="L2618">
        <v>0.91800099999999996</v>
      </c>
    </row>
    <row r="2619" spans="1:12" x14ac:dyDescent="0.3">
      <c r="A2619">
        <v>7.2999999999999995E-2</v>
      </c>
      <c r="B2619">
        <v>0</v>
      </c>
      <c r="C2619" t="s">
        <v>46</v>
      </c>
      <c r="D2619">
        <v>0</v>
      </c>
      <c r="E2619">
        <v>0</v>
      </c>
      <c r="F2619">
        <v>0.61263500000000004</v>
      </c>
      <c r="G2619">
        <v>0.60738499999999995</v>
      </c>
      <c r="K2619">
        <v>0</v>
      </c>
      <c r="L2619">
        <v>0.61263500000000004</v>
      </c>
    </row>
    <row r="2620" spans="1:12" x14ac:dyDescent="0.3">
      <c r="A2620">
        <v>0.107</v>
      </c>
      <c r="B2620">
        <v>0</v>
      </c>
      <c r="C2620" t="s">
        <v>46</v>
      </c>
      <c r="D2620">
        <v>0</v>
      </c>
      <c r="E2620">
        <v>0</v>
      </c>
      <c r="F2620">
        <v>0.60143800000000003</v>
      </c>
      <c r="G2620">
        <v>0.60681399999999996</v>
      </c>
      <c r="K2620">
        <v>0</v>
      </c>
      <c r="L2620">
        <v>0.60143800000000003</v>
      </c>
    </row>
    <row r="2621" spans="1:12" x14ac:dyDescent="0.3">
      <c r="A2621">
        <v>0.90200000000000002</v>
      </c>
      <c r="B2621">
        <v>0.63600000000000001</v>
      </c>
      <c r="C2621" t="s">
        <v>17</v>
      </c>
      <c r="D2621">
        <v>1</v>
      </c>
      <c r="E2621">
        <v>0</v>
      </c>
      <c r="F2621">
        <v>0.87192199999999997</v>
      </c>
      <c r="G2621">
        <v>0.88032500000000002</v>
      </c>
      <c r="K2621">
        <v>1</v>
      </c>
      <c r="L2621">
        <v>0.87192199999999997</v>
      </c>
    </row>
    <row r="2622" spans="1:12" x14ac:dyDescent="0.3">
      <c r="A2622">
        <v>-8.0000000000000002E-3</v>
      </c>
      <c r="B2622">
        <v>0</v>
      </c>
      <c r="C2622" t="s">
        <v>46</v>
      </c>
      <c r="D2622">
        <v>0</v>
      </c>
      <c r="E2622">
        <v>0</v>
      </c>
      <c r="F2622">
        <v>0.65308900000000003</v>
      </c>
      <c r="G2622">
        <v>0.65051999999999999</v>
      </c>
      <c r="K2622">
        <v>0</v>
      </c>
      <c r="L2622">
        <v>0.65308900000000003</v>
      </c>
    </row>
    <row r="2623" spans="1:12" x14ac:dyDescent="0.3">
      <c r="A2623">
        <v>0.755</v>
      </c>
      <c r="B2623">
        <v>0.5</v>
      </c>
      <c r="C2623" t="s">
        <v>17</v>
      </c>
      <c r="D2623">
        <v>1</v>
      </c>
      <c r="E2623">
        <v>0</v>
      </c>
      <c r="F2623">
        <v>0.86097299999999999</v>
      </c>
      <c r="G2623">
        <v>0.84813700000000003</v>
      </c>
      <c r="K2623">
        <v>1</v>
      </c>
      <c r="L2623">
        <v>0.86097299999999999</v>
      </c>
    </row>
    <row r="2624" spans="1:12" x14ac:dyDescent="0.3">
      <c r="A2624">
        <v>0.35199999999999998</v>
      </c>
      <c r="B2624">
        <v>0</v>
      </c>
      <c r="C2624" t="s">
        <v>46</v>
      </c>
      <c r="D2624">
        <v>0</v>
      </c>
      <c r="E2624">
        <v>0</v>
      </c>
      <c r="F2624">
        <v>0.71874400000000005</v>
      </c>
      <c r="G2624">
        <v>0.717808</v>
      </c>
      <c r="K2624">
        <v>0</v>
      </c>
      <c r="L2624">
        <v>0.71874400000000005</v>
      </c>
    </row>
    <row r="2625" spans="1:12" x14ac:dyDescent="0.3">
      <c r="A2625">
        <v>0.98899999999999999</v>
      </c>
      <c r="B2625">
        <v>0.44400000000000001</v>
      </c>
      <c r="C2625" t="s">
        <v>17</v>
      </c>
      <c r="D2625">
        <v>1</v>
      </c>
      <c r="E2625">
        <v>0</v>
      </c>
      <c r="F2625">
        <v>0.89078199999999996</v>
      </c>
      <c r="G2625">
        <v>0.88518200000000002</v>
      </c>
      <c r="K2625">
        <v>1</v>
      </c>
      <c r="L2625">
        <v>0.89078199999999996</v>
      </c>
    </row>
    <row r="2626" spans="1:12" x14ac:dyDescent="0.3">
      <c r="A2626">
        <v>0.83899999999999997</v>
      </c>
      <c r="B2626">
        <v>0.222</v>
      </c>
      <c r="C2626" t="s">
        <v>17</v>
      </c>
      <c r="D2626">
        <v>1</v>
      </c>
      <c r="E2626">
        <v>0</v>
      </c>
      <c r="F2626">
        <v>0.86404899999999996</v>
      </c>
      <c r="G2626">
        <v>0.85087400000000002</v>
      </c>
      <c r="K2626">
        <v>1</v>
      </c>
      <c r="L2626">
        <v>0.86404899999999996</v>
      </c>
    </row>
    <row r="2627" spans="1:12" x14ac:dyDescent="0.3">
      <c r="A2627">
        <v>0.98599999999999999</v>
      </c>
      <c r="B2627">
        <v>0.8</v>
      </c>
      <c r="C2627" t="s">
        <v>17</v>
      </c>
      <c r="D2627">
        <v>1</v>
      </c>
      <c r="E2627">
        <v>0</v>
      </c>
      <c r="F2627">
        <v>0.94734099999999999</v>
      </c>
      <c r="G2627">
        <v>0.94534200000000002</v>
      </c>
      <c r="K2627">
        <v>1</v>
      </c>
      <c r="L2627">
        <v>0.94734099999999999</v>
      </c>
    </row>
    <row r="2628" spans="1:12" x14ac:dyDescent="0.3">
      <c r="A2628">
        <v>0.89300000000000002</v>
      </c>
      <c r="B2628">
        <v>0.81799999999999995</v>
      </c>
      <c r="C2628" t="s">
        <v>17</v>
      </c>
      <c r="D2628">
        <v>1</v>
      </c>
      <c r="E2628">
        <v>0</v>
      </c>
      <c r="F2628">
        <v>0.94081300000000001</v>
      </c>
      <c r="G2628">
        <v>0.94105300000000003</v>
      </c>
      <c r="K2628">
        <v>1</v>
      </c>
      <c r="L2628">
        <v>0.94081300000000001</v>
      </c>
    </row>
    <row r="2629" spans="1:12" x14ac:dyDescent="0.3">
      <c r="A2629">
        <v>0.96599999999999997</v>
      </c>
      <c r="B2629">
        <v>0.36399999999999999</v>
      </c>
      <c r="C2629" t="s">
        <v>17</v>
      </c>
      <c r="D2629">
        <v>1</v>
      </c>
      <c r="E2629">
        <v>0</v>
      </c>
      <c r="F2629">
        <v>0.72048800000000002</v>
      </c>
      <c r="G2629">
        <v>0.72589899999999996</v>
      </c>
      <c r="K2629">
        <v>1</v>
      </c>
      <c r="L2629">
        <v>0.72048800000000002</v>
      </c>
    </row>
    <row r="2630" spans="1:12" x14ac:dyDescent="0.3">
      <c r="A2630">
        <v>0.93600000000000005</v>
      </c>
      <c r="B2630">
        <v>0</v>
      </c>
      <c r="C2630" t="s">
        <v>17</v>
      </c>
      <c r="D2630">
        <v>1</v>
      </c>
      <c r="E2630">
        <v>0</v>
      </c>
      <c r="F2630">
        <v>0.80139899999999997</v>
      </c>
      <c r="G2630">
        <v>0.80307799999999996</v>
      </c>
      <c r="K2630">
        <v>1</v>
      </c>
      <c r="L2630">
        <v>0.80139899999999997</v>
      </c>
    </row>
    <row r="2631" spans="1:12" x14ac:dyDescent="0.3">
      <c r="A2631">
        <v>0.87</v>
      </c>
      <c r="B2631">
        <v>0.66700000000000004</v>
      </c>
      <c r="C2631" t="s">
        <v>42</v>
      </c>
      <c r="D2631">
        <v>0.5</v>
      </c>
      <c r="E2631">
        <v>0</v>
      </c>
      <c r="F2631">
        <v>0.85223300000000002</v>
      </c>
      <c r="G2631">
        <v>0.85553199999999996</v>
      </c>
      <c r="K2631">
        <v>0.5</v>
      </c>
      <c r="L2631">
        <v>0.85223300000000002</v>
      </c>
    </row>
    <row r="2632" spans="1:12" x14ac:dyDescent="0.3">
      <c r="A2632">
        <v>1</v>
      </c>
      <c r="B2632">
        <v>1</v>
      </c>
      <c r="C2632" t="s">
        <v>17</v>
      </c>
      <c r="D2632">
        <v>1</v>
      </c>
      <c r="E2632">
        <v>1</v>
      </c>
      <c r="F2632">
        <v>1</v>
      </c>
      <c r="G2632">
        <v>1</v>
      </c>
      <c r="K2632">
        <v>1</v>
      </c>
      <c r="L2632">
        <v>1</v>
      </c>
    </row>
    <row r="2633" spans="1:12" x14ac:dyDescent="0.3">
      <c r="A2633">
        <v>0.54</v>
      </c>
      <c r="B2633">
        <v>0.14299999999999999</v>
      </c>
      <c r="C2633" t="s">
        <v>42</v>
      </c>
      <c r="D2633">
        <v>0.5</v>
      </c>
      <c r="E2633">
        <v>0</v>
      </c>
      <c r="F2633">
        <v>0.66389200000000004</v>
      </c>
      <c r="G2633">
        <v>0.66917199999999999</v>
      </c>
      <c r="K2633">
        <v>0.5</v>
      </c>
      <c r="L2633">
        <v>0.66389200000000004</v>
      </c>
    </row>
    <row r="2634" spans="1:12" x14ac:dyDescent="0.3">
      <c r="A2634">
        <v>0.746</v>
      </c>
      <c r="B2634">
        <v>0</v>
      </c>
      <c r="C2634" t="s">
        <v>42</v>
      </c>
      <c r="D2634">
        <v>0.5</v>
      </c>
      <c r="E2634">
        <v>0</v>
      </c>
      <c r="F2634">
        <v>0.71349799999999997</v>
      </c>
      <c r="G2634">
        <v>0.71021299999999998</v>
      </c>
      <c r="K2634">
        <v>0.5</v>
      </c>
      <c r="L2634">
        <v>0.71349799999999997</v>
      </c>
    </row>
    <row r="2635" spans="1:12" x14ac:dyDescent="0.3">
      <c r="A2635">
        <v>1</v>
      </c>
      <c r="B2635">
        <v>1</v>
      </c>
      <c r="C2635" t="s">
        <v>17</v>
      </c>
      <c r="D2635">
        <v>1</v>
      </c>
      <c r="E2635">
        <v>1</v>
      </c>
      <c r="F2635">
        <v>0.97116400000000003</v>
      </c>
      <c r="G2635">
        <v>0.96491300000000002</v>
      </c>
      <c r="K2635">
        <v>1</v>
      </c>
      <c r="L2635">
        <v>0.97116400000000003</v>
      </c>
    </row>
    <row r="2636" spans="1:12" x14ac:dyDescent="0.3">
      <c r="A2636">
        <v>0.86899999999999999</v>
      </c>
      <c r="B2636">
        <v>0.83299999999999996</v>
      </c>
      <c r="C2636" t="s">
        <v>17</v>
      </c>
      <c r="D2636">
        <v>1</v>
      </c>
      <c r="E2636">
        <v>0</v>
      </c>
      <c r="F2636">
        <v>0.88569200000000003</v>
      </c>
      <c r="G2636">
        <v>0.89466000000000001</v>
      </c>
      <c r="K2636">
        <v>1</v>
      </c>
      <c r="L2636">
        <v>0.88569200000000003</v>
      </c>
    </row>
    <row r="2637" spans="1:12" x14ac:dyDescent="0.3">
      <c r="A2637">
        <v>-2.7E-2</v>
      </c>
      <c r="B2637">
        <v>0</v>
      </c>
      <c r="C2637" t="s">
        <v>42</v>
      </c>
      <c r="D2637">
        <v>0.5</v>
      </c>
      <c r="E2637">
        <v>0</v>
      </c>
      <c r="F2637">
        <v>0.64992499999999997</v>
      </c>
      <c r="G2637">
        <v>0.64982600000000001</v>
      </c>
      <c r="K2637">
        <v>0.5</v>
      </c>
      <c r="L2637">
        <v>0.64992499999999997</v>
      </c>
    </row>
    <row r="2638" spans="1:12" x14ac:dyDescent="0.3">
      <c r="A2638">
        <v>0.92800000000000005</v>
      </c>
      <c r="B2638">
        <v>0.8</v>
      </c>
      <c r="C2638" t="s">
        <v>17</v>
      </c>
      <c r="D2638">
        <v>1</v>
      </c>
      <c r="E2638">
        <v>0</v>
      </c>
      <c r="F2638">
        <v>0.91315000000000002</v>
      </c>
      <c r="G2638">
        <v>0.91269500000000003</v>
      </c>
      <c r="K2638">
        <v>1</v>
      </c>
      <c r="L2638">
        <v>0.91315000000000002</v>
      </c>
    </row>
    <row r="2639" spans="1:12" x14ac:dyDescent="0.3">
      <c r="A2639">
        <v>0.97199999999999998</v>
      </c>
      <c r="B2639">
        <v>0</v>
      </c>
      <c r="C2639" t="s">
        <v>17</v>
      </c>
      <c r="D2639">
        <v>1</v>
      </c>
      <c r="E2639">
        <v>0</v>
      </c>
      <c r="F2639">
        <v>0.94534799999999997</v>
      </c>
      <c r="G2639">
        <v>0.94382999999999995</v>
      </c>
      <c r="K2639">
        <v>1</v>
      </c>
      <c r="L2639">
        <v>0.94534799999999997</v>
      </c>
    </row>
    <row r="2640" spans="1:12" x14ac:dyDescent="0.3">
      <c r="A2640">
        <v>0.94699999999999995</v>
      </c>
      <c r="B2640">
        <v>0.72699999999999998</v>
      </c>
      <c r="C2640" t="s">
        <v>17</v>
      </c>
      <c r="D2640">
        <v>1</v>
      </c>
      <c r="E2640">
        <v>0</v>
      </c>
      <c r="F2640">
        <v>0.95065999999999995</v>
      </c>
      <c r="G2640">
        <v>0.94998700000000003</v>
      </c>
      <c r="K2640">
        <v>1</v>
      </c>
      <c r="L2640">
        <v>0.95065999999999995</v>
      </c>
    </row>
    <row r="2641" spans="1:12" x14ac:dyDescent="0.3">
      <c r="A2641">
        <v>-9.4E-2</v>
      </c>
      <c r="B2641">
        <v>0</v>
      </c>
      <c r="C2641" t="s">
        <v>46</v>
      </c>
      <c r="D2641">
        <v>0</v>
      </c>
      <c r="E2641">
        <v>0</v>
      </c>
      <c r="F2641">
        <v>0.63178900000000004</v>
      </c>
      <c r="G2641">
        <v>0.63124999999999998</v>
      </c>
      <c r="K2641">
        <v>0</v>
      </c>
      <c r="L2641">
        <v>0.63178900000000004</v>
      </c>
    </row>
    <row r="2642" spans="1:12" x14ac:dyDescent="0.3">
      <c r="A2642">
        <v>0.115</v>
      </c>
      <c r="B2642">
        <v>0</v>
      </c>
      <c r="C2642" t="s">
        <v>46</v>
      </c>
      <c r="D2642">
        <v>0</v>
      </c>
      <c r="E2642">
        <v>0</v>
      </c>
      <c r="F2642">
        <v>0.62490800000000002</v>
      </c>
      <c r="G2642">
        <v>0.62503799999999998</v>
      </c>
      <c r="K2642">
        <v>0</v>
      </c>
      <c r="L2642">
        <v>0.62490800000000002</v>
      </c>
    </row>
    <row r="2643" spans="1:12" x14ac:dyDescent="0.3">
      <c r="A2643">
        <v>0.84599999999999997</v>
      </c>
      <c r="B2643">
        <v>0.16700000000000001</v>
      </c>
      <c r="C2643" t="s">
        <v>17</v>
      </c>
      <c r="D2643">
        <v>1</v>
      </c>
      <c r="E2643">
        <v>0</v>
      </c>
      <c r="F2643">
        <v>0.75676699999999997</v>
      </c>
      <c r="G2643">
        <v>0.75823700000000005</v>
      </c>
      <c r="K2643">
        <v>1</v>
      </c>
      <c r="L2643">
        <v>0.75676699999999997</v>
      </c>
    </row>
    <row r="2644" spans="1:12" x14ac:dyDescent="0.3">
      <c r="A2644">
        <v>0.59099999999999997</v>
      </c>
      <c r="B2644">
        <v>0</v>
      </c>
      <c r="C2644" t="s">
        <v>42</v>
      </c>
      <c r="D2644">
        <v>0.5</v>
      </c>
      <c r="E2644">
        <v>0</v>
      </c>
      <c r="F2644">
        <v>0.73830700000000005</v>
      </c>
      <c r="G2644">
        <v>0.75204300000000002</v>
      </c>
      <c r="K2644">
        <v>0.5</v>
      </c>
      <c r="L2644">
        <v>0.73830700000000005</v>
      </c>
    </row>
    <row r="2645" spans="1:12" x14ac:dyDescent="0.3">
      <c r="A2645">
        <v>0.83799999999999997</v>
      </c>
      <c r="B2645">
        <v>0.4</v>
      </c>
      <c r="C2645" t="s">
        <v>42</v>
      </c>
      <c r="D2645">
        <v>0.5</v>
      </c>
      <c r="E2645">
        <v>0</v>
      </c>
      <c r="F2645">
        <v>0.82604500000000003</v>
      </c>
      <c r="G2645">
        <v>0.81005199999999999</v>
      </c>
      <c r="K2645">
        <v>0.5</v>
      </c>
      <c r="L2645">
        <v>0.82604500000000003</v>
      </c>
    </row>
    <row r="2646" spans="1:12" x14ac:dyDescent="0.3">
      <c r="A2646">
        <v>0.61499999999999999</v>
      </c>
      <c r="B2646">
        <v>0.6</v>
      </c>
      <c r="C2646" t="s">
        <v>17</v>
      </c>
      <c r="D2646">
        <v>1</v>
      </c>
      <c r="E2646">
        <v>0</v>
      </c>
      <c r="F2646">
        <v>0.88433899999999999</v>
      </c>
      <c r="G2646">
        <v>0.87326599999999999</v>
      </c>
      <c r="K2646">
        <v>1</v>
      </c>
      <c r="L2646">
        <v>0.88433899999999999</v>
      </c>
    </row>
    <row r="2647" spans="1:12" x14ac:dyDescent="0.3">
      <c r="A2647">
        <v>1</v>
      </c>
      <c r="B2647">
        <v>0.85699999999999998</v>
      </c>
      <c r="C2647" t="s">
        <v>17</v>
      </c>
      <c r="D2647">
        <v>1</v>
      </c>
      <c r="E2647">
        <v>0</v>
      </c>
      <c r="F2647">
        <v>0.91911799999999999</v>
      </c>
      <c r="G2647">
        <v>0.91806299999999996</v>
      </c>
      <c r="K2647">
        <v>1</v>
      </c>
      <c r="L2647">
        <v>0.91911799999999999</v>
      </c>
    </row>
    <row r="2648" spans="1:12" x14ac:dyDescent="0.3">
      <c r="A2648">
        <v>0.92400000000000004</v>
      </c>
      <c r="B2648">
        <v>0.66700000000000004</v>
      </c>
      <c r="C2648" t="s">
        <v>17</v>
      </c>
      <c r="D2648">
        <v>1</v>
      </c>
      <c r="E2648">
        <v>0</v>
      </c>
      <c r="F2648">
        <v>0.81969199999999998</v>
      </c>
      <c r="G2648">
        <v>0.82608800000000004</v>
      </c>
      <c r="K2648">
        <v>1</v>
      </c>
      <c r="L2648">
        <v>0.81969199999999998</v>
      </c>
    </row>
    <row r="2649" spans="1:12" x14ac:dyDescent="0.3">
      <c r="A2649">
        <v>0.33900000000000002</v>
      </c>
      <c r="B2649">
        <v>0.14299999999999999</v>
      </c>
      <c r="C2649" t="s">
        <v>42</v>
      </c>
      <c r="D2649">
        <v>0.5</v>
      </c>
      <c r="E2649">
        <v>0</v>
      </c>
      <c r="F2649">
        <v>0.71007100000000001</v>
      </c>
      <c r="G2649">
        <v>0.719364</v>
      </c>
      <c r="K2649">
        <v>0.5</v>
      </c>
      <c r="L2649">
        <v>0.71007100000000001</v>
      </c>
    </row>
    <row r="2650" spans="1:12" x14ac:dyDescent="0.3">
      <c r="A2650">
        <v>0.81599999999999995</v>
      </c>
      <c r="B2650">
        <v>0.70599999999999996</v>
      </c>
      <c r="C2650" t="s">
        <v>42</v>
      </c>
      <c r="D2650">
        <v>0.5</v>
      </c>
      <c r="E2650">
        <v>0</v>
      </c>
      <c r="F2650">
        <v>0.79769299999999999</v>
      </c>
      <c r="G2650">
        <v>0.80669800000000003</v>
      </c>
      <c r="K2650">
        <v>0.5</v>
      </c>
      <c r="L2650">
        <v>0.79769299999999999</v>
      </c>
    </row>
    <row r="2651" spans="1:12" x14ac:dyDescent="0.3">
      <c r="A2651">
        <v>0.64700000000000002</v>
      </c>
      <c r="B2651">
        <v>0.44400000000000001</v>
      </c>
      <c r="C2651" t="s">
        <v>17</v>
      </c>
      <c r="D2651">
        <v>1</v>
      </c>
      <c r="E2651">
        <v>0</v>
      </c>
      <c r="F2651">
        <v>0.83143699999999998</v>
      </c>
      <c r="G2651">
        <v>0.82356700000000005</v>
      </c>
      <c r="K2651">
        <v>1</v>
      </c>
      <c r="L2651">
        <v>0.83143699999999998</v>
      </c>
    </row>
    <row r="2652" spans="1:12" x14ac:dyDescent="0.3">
      <c r="A2652">
        <v>0.96799999999999997</v>
      </c>
      <c r="B2652">
        <v>0.5</v>
      </c>
      <c r="C2652" t="s">
        <v>17</v>
      </c>
      <c r="D2652">
        <v>1</v>
      </c>
      <c r="E2652">
        <v>0</v>
      </c>
      <c r="F2652">
        <v>0.86689899999999998</v>
      </c>
      <c r="G2652">
        <v>0.87783199999999995</v>
      </c>
      <c r="K2652">
        <v>1</v>
      </c>
      <c r="L2652">
        <v>0.86689899999999998</v>
      </c>
    </row>
    <row r="2653" spans="1:12" x14ac:dyDescent="0.3">
      <c r="A2653">
        <v>0.56599999999999995</v>
      </c>
      <c r="B2653">
        <v>0</v>
      </c>
      <c r="C2653" t="s">
        <v>42</v>
      </c>
      <c r="D2653">
        <v>0.5</v>
      </c>
      <c r="E2653">
        <v>0</v>
      </c>
      <c r="F2653">
        <v>0.69369999999999998</v>
      </c>
      <c r="G2653">
        <v>0.68926900000000002</v>
      </c>
      <c r="K2653">
        <v>0.5</v>
      </c>
      <c r="L2653">
        <v>0.69369999999999998</v>
      </c>
    </row>
    <row r="2654" spans="1:12" x14ac:dyDescent="0.3">
      <c r="A2654">
        <v>0.61599999999999999</v>
      </c>
      <c r="B2654">
        <v>0</v>
      </c>
      <c r="C2654" t="s">
        <v>46</v>
      </c>
      <c r="D2654">
        <v>0</v>
      </c>
      <c r="E2654">
        <v>0</v>
      </c>
      <c r="F2654">
        <v>0.69576099999999996</v>
      </c>
      <c r="G2654">
        <v>0.70120000000000005</v>
      </c>
      <c r="K2654">
        <v>0</v>
      </c>
      <c r="L2654">
        <v>0.69576099999999996</v>
      </c>
    </row>
    <row r="2655" spans="1:12" x14ac:dyDescent="0.3">
      <c r="A2655">
        <v>0.48099999999999998</v>
      </c>
      <c r="B2655">
        <v>0</v>
      </c>
      <c r="C2655" t="s">
        <v>46</v>
      </c>
      <c r="D2655">
        <v>0</v>
      </c>
      <c r="E2655">
        <v>0</v>
      </c>
      <c r="F2655">
        <v>0.67962100000000003</v>
      </c>
      <c r="G2655">
        <v>0.68479800000000002</v>
      </c>
      <c r="K2655">
        <v>0</v>
      </c>
      <c r="L2655">
        <v>0.67962100000000003</v>
      </c>
    </row>
    <row r="2656" spans="1:12" x14ac:dyDescent="0.3">
      <c r="A2656">
        <v>0.91300000000000003</v>
      </c>
      <c r="B2656">
        <v>0.8</v>
      </c>
      <c r="C2656" t="s">
        <v>17</v>
      </c>
      <c r="D2656">
        <v>1</v>
      </c>
      <c r="E2656">
        <v>0</v>
      </c>
      <c r="F2656">
        <v>0.96556799999999998</v>
      </c>
      <c r="G2656">
        <v>0.962202</v>
      </c>
      <c r="K2656">
        <v>1</v>
      </c>
      <c r="L2656">
        <v>0.96556799999999998</v>
      </c>
    </row>
    <row r="2657" spans="1:12" x14ac:dyDescent="0.3">
      <c r="A2657">
        <v>0.56799999999999995</v>
      </c>
      <c r="B2657">
        <v>0</v>
      </c>
      <c r="C2657" t="s">
        <v>42</v>
      </c>
      <c r="D2657">
        <v>0.5</v>
      </c>
      <c r="E2657">
        <v>0</v>
      </c>
      <c r="F2657">
        <v>0.73073100000000002</v>
      </c>
      <c r="G2657">
        <v>0.73320099999999999</v>
      </c>
      <c r="K2657">
        <v>0.5</v>
      </c>
      <c r="L2657">
        <v>0.73073100000000002</v>
      </c>
    </row>
    <row r="2658" spans="1:12" x14ac:dyDescent="0.3">
      <c r="A2658">
        <v>0.23</v>
      </c>
      <c r="B2658">
        <v>0</v>
      </c>
      <c r="C2658" t="s">
        <v>46</v>
      </c>
      <c r="D2658">
        <v>0</v>
      </c>
      <c r="E2658">
        <v>0</v>
      </c>
      <c r="F2658">
        <v>0.65759400000000001</v>
      </c>
      <c r="G2658">
        <v>0.66329099999999996</v>
      </c>
      <c r="K2658">
        <v>0</v>
      </c>
      <c r="L2658">
        <v>0.65759400000000001</v>
      </c>
    </row>
    <row r="2659" spans="1:12" x14ac:dyDescent="0.3">
      <c r="A2659">
        <v>1</v>
      </c>
      <c r="B2659">
        <v>1</v>
      </c>
      <c r="C2659" t="s">
        <v>17</v>
      </c>
      <c r="D2659">
        <v>1</v>
      </c>
      <c r="E2659">
        <v>1</v>
      </c>
      <c r="F2659">
        <v>0.96835000000000004</v>
      </c>
      <c r="G2659">
        <v>0.97062999999999999</v>
      </c>
      <c r="K2659">
        <v>1</v>
      </c>
      <c r="L2659">
        <v>0.96835000000000004</v>
      </c>
    </row>
    <row r="2660" spans="1:12" x14ac:dyDescent="0.3">
      <c r="A2660">
        <v>1</v>
      </c>
      <c r="B2660">
        <v>1</v>
      </c>
      <c r="C2660" t="s">
        <v>17</v>
      </c>
      <c r="D2660">
        <v>1</v>
      </c>
      <c r="E2660">
        <v>1</v>
      </c>
      <c r="F2660">
        <v>0.94377900000000003</v>
      </c>
      <c r="G2660">
        <v>0.94369099999999995</v>
      </c>
      <c r="K2660">
        <v>1</v>
      </c>
      <c r="L2660">
        <v>0.94377900000000003</v>
      </c>
    </row>
    <row r="2661" spans="1:12" x14ac:dyDescent="0.3">
      <c r="A2661">
        <v>0.98599999999999999</v>
      </c>
      <c r="B2661">
        <v>0.33300000000000002</v>
      </c>
      <c r="C2661" t="s">
        <v>17</v>
      </c>
      <c r="D2661">
        <v>1</v>
      </c>
      <c r="E2661">
        <v>0</v>
      </c>
      <c r="F2661">
        <v>0.83901899999999996</v>
      </c>
      <c r="G2661">
        <v>0.83116800000000002</v>
      </c>
      <c r="K2661">
        <v>1</v>
      </c>
      <c r="L2661">
        <v>0.83901899999999996</v>
      </c>
    </row>
    <row r="2662" spans="1:12" x14ac:dyDescent="0.3">
      <c r="A2662">
        <v>2.3E-2</v>
      </c>
      <c r="B2662">
        <v>0</v>
      </c>
      <c r="C2662" t="s">
        <v>42</v>
      </c>
      <c r="D2662">
        <v>0.5</v>
      </c>
      <c r="E2662">
        <v>0</v>
      </c>
      <c r="F2662">
        <v>0.53281199999999995</v>
      </c>
      <c r="G2662">
        <v>0.52910299999999999</v>
      </c>
      <c r="K2662">
        <v>0.5</v>
      </c>
      <c r="L2662">
        <v>0.53281199999999995</v>
      </c>
    </row>
    <row r="2663" spans="1:12" x14ac:dyDescent="0.3">
      <c r="A2663">
        <v>0.95</v>
      </c>
      <c r="B2663">
        <v>0.71399999999999997</v>
      </c>
      <c r="C2663" t="s">
        <v>17</v>
      </c>
      <c r="D2663">
        <v>1</v>
      </c>
      <c r="E2663">
        <v>0</v>
      </c>
      <c r="F2663">
        <v>0.89321899999999999</v>
      </c>
      <c r="G2663">
        <v>0.88608500000000001</v>
      </c>
      <c r="K2663">
        <v>1</v>
      </c>
      <c r="L2663">
        <v>0.89321899999999999</v>
      </c>
    </row>
    <row r="2664" spans="1:12" x14ac:dyDescent="0.3">
      <c r="A2664">
        <v>0.161</v>
      </c>
      <c r="B2664">
        <v>9.0999999999999998E-2</v>
      </c>
      <c r="C2664" t="s">
        <v>46</v>
      </c>
      <c r="D2664">
        <v>0</v>
      </c>
      <c r="E2664">
        <v>0</v>
      </c>
      <c r="F2664">
        <v>0.63020500000000002</v>
      </c>
      <c r="G2664">
        <v>0.62890800000000002</v>
      </c>
      <c r="K2664">
        <v>0</v>
      </c>
      <c r="L2664">
        <v>0.63020500000000002</v>
      </c>
    </row>
    <row r="2665" spans="1:12" x14ac:dyDescent="0.3">
      <c r="A2665">
        <v>0.97799999999999998</v>
      </c>
      <c r="B2665">
        <v>0.66700000000000004</v>
      </c>
      <c r="C2665" t="s">
        <v>17</v>
      </c>
      <c r="D2665">
        <v>1</v>
      </c>
      <c r="E2665">
        <v>0</v>
      </c>
      <c r="F2665">
        <v>0.86945600000000001</v>
      </c>
      <c r="G2665">
        <v>0.86379300000000003</v>
      </c>
      <c r="K2665">
        <v>1</v>
      </c>
      <c r="L2665">
        <v>0.86945600000000001</v>
      </c>
    </row>
    <row r="2666" spans="1:12" x14ac:dyDescent="0.3">
      <c r="A2666">
        <v>0.97799999999999998</v>
      </c>
      <c r="B2666">
        <v>0.66700000000000004</v>
      </c>
      <c r="C2666" t="s">
        <v>17</v>
      </c>
      <c r="D2666">
        <v>1</v>
      </c>
      <c r="E2666">
        <v>0</v>
      </c>
      <c r="F2666">
        <v>0.86945600000000001</v>
      </c>
      <c r="G2666">
        <v>0.86379300000000003</v>
      </c>
      <c r="K2666">
        <v>1</v>
      </c>
      <c r="L2666">
        <v>0.86945600000000001</v>
      </c>
    </row>
    <row r="2667" spans="1:12" x14ac:dyDescent="0.3">
      <c r="A2667">
        <v>0.878</v>
      </c>
      <c r="B2667">
        <v>0.75900000000000001</v>
      </c>
      <c r="C2667" t="s">
        <v>17</v>
      </c>
      <c r="D2667">
        <v>1</v>
      </c>
      <c r="E2667">
        <v>0</v>
      </c>
      <c r="F2667">
        <v>0.89228700000000005</v>
      </c>
      <c r="G2667">
        <v>0.89509899999999998</v>
      </c>
      <c r="K2667">
        <v>1</v>
      </c>
      <c r="L2667">
        <v>0.89228700000000005</v>
      </c>
    </row>
    <row r="2668" spans="1:12" x14ac:dyDescent="0.3">
      <c r="A2668">
        <v>0.32300000000000001</v>
      </c>
      <c r="B2668">
        <v>0</v>
      </c>
      <c r="C2668" t="s">
        <v>42</v>
      </c>
      <c r="D2668">
        <v>0.5</v>
      </c>
      <c r="E2668">
        <v>0</v>
      </c>
      <c r="F2668">
        <v>0.646872</v>
      </c>
      <c r="G2668">
        <v>0.659057</v>
      </c>
      <c r="K2668">
        <v>0.5</v>
      </c>
      <c r="L2668">
        <v>0.646872</v>
      </c>
    </row>
    <row r="2669" spans="1:12" x14ac:dyDescent="0.3">
      <c r="A2669">
        <v>0.252</v>
      </c>
      <c r="B2669">
        <v>0</v>
      </c>
      <c r="C2669" t="s">
        <v>46</v>
      </c>
      <c r="D2669">
        <v>0</v>
      </c>
      <c r="E2669">
        <v>0</v>
      </c>
      <c r="F2669">
        <v>0.70581099999999997</v>
      </c>
      <c r="G2669">
        <v>0.70682500000000004</v>
      </c>
      <c r="K2669">
        <v>0</v>
      </c>
      <c r="L2669">
        <v>0.70581099999999997</v>
      </c>
    </row>
    <row r="2670" spans="1:12" x14ac:dyDescent="0.3">
      <c r="A2670">
        <v>0.49299999999999999</v>
      </c>
      <c r="B2670">
        <v>0</v>
      </c>
      <c r="C2670" t="s">
        <v>42</v>
      </c>
      <c r="D2670">
        <v>0.5</v>
      </c>
      <c r="E2670">
        <v>0</v>
      </c>
      <c r="F2670">
        <v>0.81303700000000001</v>
      </c>
      <c r="G2670">
        <v>0.804813</v>
      </c>
      <c r="K2670">
        <v>0.5</v>
      </c>
      <c r="L2670">
        <v>0.81303700000000001</v>
      </c>
    </row>
    <row r="2671" spans="1:12" x14ac:dyDescent="0.3">
      <c r="A2671">
        <v>0.62</v>
      </c>
      <c r="B2671">
        <v>0.33300000000000002</v>
      </c>
      <c r="C2671" t="s">
        <v>42</v>
      </c>
      <c r="D2671">
        <v>0.5</v>
      </c>
      <c r="E2671">
        <v>0</v>
      </c>
      <c r="F2671">
        <v>0.85951</v>
      </c>
      <c r="G2671">
        <v>0.85189000000000004</v>
      </c>
      <c r="K2671">
        <v>0.5</v>
      </c>
      <c r="L2671">
        <v>0.85951</v>
      </c>
    </row>
    <row r="2672" spans="1:12" x14ac:dyDescent="0.3">
      <c r="A2672">
        <v>0.56699999999999995</v>
      </c>
      <c r="B2672">
        <v>0.44400000000000001</v>
      </c>
      <c r="C2672" t="s">
        <v>46</v>
      </c>
      <c r="D2672">
        <v>0</v>
      </c>
      <c r="E2672">
        <v>0</v>
      </c>
      <c r="F2672">
        <v>0.78791100000000003</v>
      </c>
      <c r="G2672">
        <v>0.794852</v>
      </c>
      <c r="K2672">
        <v>0</v>
      </c>
      <c r="L2672">
        <v>0.78791100000000003</v>
      </c>
    </row>
    <row r="2673" spans="1:12" x14ac:dyDescent="0.3">
      <c r="A2673">
        <v>0.82499999999999996</v>
      </c>
      <c r="B2673">
        <v>0.57099999999999995</v>
      </c>
      <c r="C2673" t="s">
        <v>17</v>
      </c>
      <c r="D2673">
        <v>1</v>
      </c>
      <c r="E2673">
        <v>0</v>
      </c>
      <c r="F2673">
        <v>0.91293500000000005</v>
      </c>
      <c r="G2673">
        <v>0.87733300000000003</v>
      </c>
      <c r="K2673">
        <v>1</v>
      </c>
      <c r="L2673">
        <v>0.91293500000000005</v>
      </c>
    </row>
    <row r="2674" spans="1:12" x14ac:dyDescent="0.3">
      <c r="A2674">
        <v>0.95099999999999996</v>
      </c>
      <c r="B2674">
        <v>0.54500000000000004</v>
      </c>
      <c r="C2674" t="s">
        <v>17</v>
      </c>
      <c r="D2674">
        <v>1</v>
      </c>
      <c r="E2674">
        <v>0</v>
      </c>
      <c r="F2674">
        <v>0.91908999999999996</v>
      </c>
      <c r="G2674">
        <v>0.91907300000000003</v>
      </c>
      <c r="K2674">
        <v>1</v>
      </c>
      <c r="L2674">
        <v>0.91908999999999996</v>
      </c>
    </row>
    <row r="2675" spans="1:12" x14ac:dyDescent="0.3">
      <c r="A2675">
        <v>0.995</v>
      </c>
      <c r="B2675">
        <v>0.7</v>
      </c>
      <c r="C2675" t="s">
        <v>17</v>
      </c>
      <c r="D2675">
        <v>1</v>
      </c>
      <c r="E2675">
        <v>0</v>
      </c>
      <c r="F2675">
        <v>0.91542699999999999</v>
      </c>
      <c r="G2675">
        <v>0.91505199999999998</v>
      </c>
      <c r="K2675">
        <v>1</v>
      </c>
      <c r="L2675">
        <v>0.91542699999999999</v>
      </c>
    </row>
    <row r="2676" spans="1:12" x14ac:dyDescent="0.3">
      <c r="A2676">
        <v>0.82199999999999995</v>
      </c>
      <c r="B2676">
        <v>0.16700000000000001</v>
      </c>
      <c r="C2676" t="s">
        <v>17</v>
      </c>
      <c r="D2676">
        <v>1</v>
      </c>
      <c r="E2676">
        <v>0</v>
      </c>
      <c r="F2676">
        <v>0.78403900000000004</v>
      </c>
      <c r="G2676">
        <v>0.77786500000000003</v>
      </c>
      <c r="K2676">
        <v>1</v>
      </c>
      <c r="L2676">
        <v>0.78403900000000004</v>
      </c>
    </row>
    <row r="2677" spans="1:12" x14ac:dyDescent="0.3">
      <c r="A2677">
        <v>0.65100000000000002</v>
      </c>
      <c r="B2677">
        <v>0.5</v>
      </c>
      <c r="C2677" t="s">
        <v>17</v>
      </c>
      <c r="D2677">
        <v>1</v>
      </c>
      <c r="E2677">
        <v>0</v>
      </c>
      <c r="F2677">
        <v>0.81013800000000002</v>
      </c>
      <c r="G2677">
        <v>0.82944899999999999</v>
      </c>
      <c r="K2677">
        <v>1</v>
      </c>
      <c r="L2677">
        <v>0.81013800000000002</v>
      </c>
    </row>
    <row r="2678" spans="1:12" x14ac:dyDescent="0.3">
      <c r="A2678">
        <v>1</v>
      </c>
      <c r="B2678">
        <v>1</v>
      </c>
      <c r="C2678" t="s">
        <v>17</v>
      </c>
      <c r="D2678">
        <v>1</v>
      </c>
      <c r="E2678">
        <v>1</v>
      </c>
      <c r="F2678">
        <v>0.98440300000000003</v>
      </c>
      <c r="G2678">
        <v>0.98441500000000004</v>
      </c>
      <c r="K2678">
        <v>1</v>
      </c>
      <c r="L2678">
        <v>0.98440300000000003</v>
      </c>
    </row>
    <row r="2679" spans="1:12" x14ac:dyDescent="0.3">
      <c r="A2679">
        <v>1.6E-2</v>
      </c>
      <c r="B2679">
        <v>0</v>
      </c>
      <c r="C2679" t="s">
        <v>42</v>
      </c>
      <c r="D2679">
        <v>0.5</v>
      </c>
      <c r="E2679">
        <v>0</v>
      </c>
      <c r="F2679">
        <v>0.63158300000000001</v>
      </c>
      <c r="G2679">
        <v>0.63977799999999996</v>
      </c>
      <c r="K2679">
        <v>0.5</v>
      </c>
      <c r="L2679">
        <v>0.63158300000000001</v>
      </c>
    </row>
    <row r="2680" spans="1:12" x14ac:dyDescent="0.3">
      <c r="A2680">
        <v>0.74299999999999999</v>
      </c>
      <c r="B2680">
        <v>0.5</v>
      </c>
      <c r="C2680" t="s">
        <v>17</v>
      </c>
      <c r="D2680">
        <v>1</v>
      </c>
      <c r="E2680">
        <v>0</v>
      </c>
      <c r="F2680">
        <v>0.75604199999999999</v>
      </c>
      <c r="G2680">
        <v>0.76978800000000003</v>
      </c>
      <c r="K2680">
        <v>1</v>
      </c>
      <c r="L2680">
        <v>0.75604199999999999</v>
      </c>
    </row>
    <row r="2681" spans="1:12" x14ac:dyDescent="0.3">
      <c r="A2681">
        <v>0.99399999999999999</v>
      </c>
      <c r="B2681">
        <v>0.71399999999999997</v>
      </c>
      <c r="C2681" t="s">
        <v>17</v>
      </c>
      <c r="D2681">
        <v>1</v>
      </c>
      <c r="E2681">
        <v>0</v>
      </c>
      <c r="F2681">
        <v>0.94306400000000001</v>
      </c>
      <c r="G2681">
        <v>0.93998499999999996</v>
      </c>
      <c r="K2681">
        <v>1</v>
      </c>
      <c r="L2681">
        <v>0.94306400000000001</v>
      </c>
    </row>
    <row r="2682" spans="1:12" x14ac:dyDescent="0.3">
      <c r="A2682">
        <v>0.88700000000000001</v>
      </c>
      <c r="B2682">
        <v>0.33300000000000002</v>
      </c>
      <c r="C2682" t="s">
        <v>17</v>
      </c>
      <c r="D2682">
        <v>1</v>
      </c>
      <c r="E2682">
        <v>0</v>
      </c>
      <c r="F2682">
        <v>0.86109500000000005</v>
      </c>
      <c r="G2682">
        <v>0.84358100000000003</v>
      </c>
      <c r="K2682">
        <v>1</v>
      </c>
      <c r="L2682">
        <v>0.86109500000000005</v>
      </c>
    </row>
    <row r="2683" spans="1:12" x14ac:dyDescent="0.3">
      <c r="A2683">
        <v>0.98799999999999999</v>
      </c>
      <c r="B2683">
        <v>0.66700000000000004</v>
      </c>
      <c r="C2683" t="s">
        <v>17</v>
      </c>
      <c r="D2683">
        <v>1</v>
      </c>
      <c r="E2683">
        <v>0</v>
      </c>
      <c r="F2683">
        <v>0.90027199999999996</v>
      </c>
      <c r="G2683">
        <v>0.90179200000000004</v>
      </c>
      <c r="K2683">
        <v>1</v>
      </c>
      <c r="L2683">
        <v>0.90027199999999996</v>
      </c>
    </row>
    <row r="2684" spans="1:12" x14ac:dyDescent="0.3">
      <c r="A2684">
        <v>0.97899999999999998</v>
      </c>
      <c r="B2684">
        <v>0.5</v>
      </c>
      <c r="C2684" t="s">
        <v>17</v>
      </c>
      <c r="D2684">
        <v>1</v>
      </c>
      <c r="E2684">
        <v>0</v>
      </c>
      <c r="F2684">
        <v>0.93623800000000001</v>
      </c>
      <c r="G2684">
        <v>0.93494299999999997</v>
      </c>
      <c r="K2684">
        <v>1</v>
      </c>
      <c r="L2684">
        <v>0.93623800000000001</v>
      </c>
    </row>
    <row r="2685" spans="1:12" x14ac:dyDescent="0.3">
      <c r="A2685">
        <v>0.73699999999999999</v>
      </c>
      <c r="B2685">
        <v>0.4</v>
      </c>
      <c r="C2685" t="s">
        <v>42</v>
      </c>
      <c r="D2685">
        <v>0.5</v>
      </c>
      <c r="E2685">
        <v>0</v>
      </c>
      <c r="F2685">
        <v>0.82101599999999997</v>
      </c>
      <c r="G2685">
        <v>0.81713899999999995</v>
      </c>
      <c r="K2685">
        <v>0.5</v>
      </c>
      <c r="L2685">
        <v>0.82101599999999997</v>
      </c>
    </row>
    <row r="2686" spans="1:12" x14ac:dyDescent="0.3">
      <c r="A2686">
        <v>0.94899999999999995</v>
      </c>
      <c r="B2686">
        <v>0.54500000000000004</v>
      </c>
      <c r="C2686" t="s">
        <v>17</v>
      </c>
      <c r="D2686">
        <v>1</v>
      </c>
      <c r="E2686">
        <v>0</v>
      </c>
      <c r="F2686">
        <v>0.88036300000000001</v>
      </c>
      <c r="G2686">
        <v>0.87230399999999997</v>
      </c>
      <c r="K2686">
        <v>1</v>
      </c>
      <c r="L2686">
        <v>0.88036300000000001</v>
      </c>
    </row>
    <row r="2687" spans="1:12" x14ac:dyDescent="0.3">
      <c r="A2687">
        <v>0.69799999999999995</v>
      </c>
      <c r="B2687">
        <v>0.4</v>
      </c>
      <c r="C2687" t="s">
        <v>17</v>
      </c>
      <c r="D2687">
        <v>1</v>
      </c>
      <c r="E2687">
        <v>0</v>
      </c>
      <c r="F2687">
        <v>0.831349</v>
      </c>
      <c r="G2687">
        <v>0.82056300000000004</v>
      </c>
      <c r="K2687">
        <v>1</v>
      </c>
      <c r="L2687">
        <v>0.831349</v>
      </c>
    </row>
    <row r="2688" spans="1:12" x14ac:dyDescent="0.3">
      <c r="A2688">
        <v>0.99299999999999999</v>
      </c>
      <c r="B2688">
        <v>0.75</v>
      </c>
      <c r="C2688" t="s">
        <v>17</v>
      </c>
      <c r="D2688">
        <v>1</v>
      </c>
      <c r="E2688">
        <v>0</v>
      </c>
      <c r="F2688">
        <v>0.97308099999999997</v>
      </c>
      <c r="G2688">
        <v>0.96722699999999995</v>
      </c>
      <c r="K2688">
        <v>1</v>
      </c>
      <c r="L2688">
        <v>0.97308099999999997</v>
      </c>
    </row>
    <row r="2689" spans="1:12" x14ac:dyDescent="0.3">
      <c r="A2689">
        <v>0.48899999999999999</v>
      </c>
      <c r="B2689">
        <v>0</v>
      </c>
      <c r="C2689" t="s">
        <v>42</v>
      </c>
      <c r="D2689">
        <v>0.5</v>
      </c>
      <c r="E2689">
        <v>0</v>
      </c>
      <c r="F2689">
        <v>0.62487700000000002</v>
      </c>
      <c r="G2689">
        <v>0.63046800000000003</v>
      </c>
      <c r="K2689">
        <v>0.5</v>
      </c>
      <c r="L2689">
        <v>0.62487700000000002</v>
      </c>
    </row>
    <row r="2690" spans="1:12" x14ac:dyDescent="0.3">
      <c r="A2690">
        <v>0.753</v>
      </c>
      <c r="B2690">
        <v>0.66700000000000004</v>
      </c>
      <c r="C2690" t="s">
        <v>17</v>
      </c>
      <c r="D2690">
        <v>1</v>
      </c>
      <c r="E2690">
        <v>0</v>
      </c>
      <c r="F2690">
        <v>0.88756699999999999</v>
      </c>
      <c r="G2690">
        <v>0.87829400000000002</v>
      </c>
      <c r="K2690">
        <v>1</v>
      </c>
      <c r="L2690">
        <v>0.88756699999999999</v>
      </c>
    </row>
    <row r="2691" spans="1:12" x14ac:dyDescent="0.3">
      <c r="A2691">
        <v>0.97899999999999998</v>
      </c>
      <c r="B2691">
        <v>0.8</v>
      </c>
      <c r="C2691" t="s">
        <v>17</v>
      </c>
      <c r="D2691">
        <v>1</v>
      </c>
      <c r="E2691">
        <v>0</v>
      </c>
      <c r="F2691">
        <v>0.92021600000000003</v>
      </c>
      <c r="G2691">
        <v>0.92017300000000002</v>
      </c>
      <c r="K2691">
        <v>1</v>
      </c>
      <c r="L2691">
        <v>0.92021600000000003</v>
      </c>
    </row>
    <row r="2692" spans="1:12" x14ac:dyDescent="0.3">
      <c r="A2692">
        <v>0.89900000000000002</v>
      </c>
      <c r="B2692">
        <v>0.51900000000000002</v>
      </c>
      <c r="C2692" t="s">
        <v>17</v>
      </c>
      <c r="D2692">
        <v>1</v>
      </c>
      <c r="E2692">
        <v>0</v>
      </c>
      <c r="F2692">
        <v>0.83370299999999997</v>
      </c>
      <c r="G2692">
        <v>0.837754</v>
      </c>
      <c r="K2692">
        <v>1</v>
      </c>
      <c r="L2692">
        <v>0.83370299999999997</v>
      </c>
    </row>
    <row r="2693" spans="1:12" x14ac:dyDescent="0.3">
      <c r="A2693">
        <v>0.95699999999999996</v>
      </c>
      <c r="B2693">
        <v>0.51600000000000001</v>
      </c>
      <c r="C2693" t="s">
        <v>17</v>
      </c>
      <c r="D2693">
        <v>1</v>
      </c>
      <c r="E2693">
        <v>0</v>
      </c>
      <c r="F2693">
        <v>0.89818500000000001</v>
      </c>
      <c r="G2693">
        <v>0.89741099999999996</v>
      </c>
      <c r="K2693">
        <v>1</v>
      </c>
      <c r="L2693">
        <v>0.89818500000000001</v>
      </c>
    </row>
    <row r="2694" spans="1:12" x14ac:dyDescent="0.3">
      <c r="A2694">
        <v>1</v>
      </c>
      <c r="B2694">
        <v>1</v>
      </c>
      <c r="C2694" t="s">
        <v>17</v>
      </c>
      <c r="D2694">
        <v>1</v>
      </c>
      <c r="E2694">
        <v>1</v>
      </c>
      <c r="F2694">
        <v>1</v>
      </c>
      <c r="G2694">
        <v>1</v>
      </c>
      <c r="K2694">
        <v>1</v>
      </c>
      <c r="L2694">
        <v>1</v>
      </c>
    </row>
    <row r="2695" spans="1:12" x14ac:dyDescent="0.3">
      <c r="A2695">
        <v>0.95599999999999996</v>
      </c>
      <c r="B2695">
        <v>0.8</v>
      </c>
      <c r="C2695" t="s">
        <v>42</v>
      </c>
      <c r="D2695">
        <v>0.5</v>
      </c>
      <c r="E2695">
        <v>0</v>
      </c>
      <c r="F2695">
        <v>0.88248199999999999</v>
      </c>
      <c r="G2695">
        <v>0.88795599999999997</v>
      </c>
      <c r="K2695">
        <v>0.5</v>
      </c>
      <c r="L2695">
        <v>0.88248199999999999</v>
      </c>
    </row>
    <row r="2696" spans="1:12" x14ac:dyDescent="0.3">
      <c r="A2696">
        <v>0.3</v>
      </c>
      <c r="B2696">
        <v>0</v>
      </c>
      <c r="C2696" t="s">
        <v>46</v>
      </c>
      <c r="D2696">
        <v>0</v>
      </c>
      <c r="E2696">
        <v>0</v>
      </c>
      <c r="F2696">
        <v>0.63640200000000002</v>
      </c>
      <c r="G2696">
        <v>0.636042</v>
      </c>
      <c r="K2696">
        <v>0</v>
      </c>
      <c r="L2696">
        <v>0.63640200000000002</v>
      </c>
    </row>
    <row r="2697" spans="1:12" x14ac:dyDescent="0.3">
      <c r="A2697">
        <v>0.441</v>
      </c>
      <c r="B2697">
        <v>0</v>
      </c>
      <c r="C2697" t="s">
        <v>46</v>
      </c>
      <c r="D2697">
        <v>0</v>
      </c>
      <c r="E2697">
        <v>0</v>
      </c>
      <c r="F2697">
        <v>0.6774</v>
      </c>
      <c r="G2697">
        <v>0.68077299999999996</v>
      </c>
      <c r="K2697">
        <v>0</v>
      </c>
      <c r="L2697">
        <v>0.6774</v>
      </c>
    </row>
    <row r="2698" spans="1:12" x14ac:dyDescent="0.3">
      <c r="A2698">
        <v>0.98199999999999998</v>
      </c>
      <c r="B2698">
        <v>0.47099999999999997</v>
      </c>
      <c r="C2698" t="s">
        <v>17</v>
      </c>
      <c r="D2698">
        <v>1</v>
      </c>
      <c r="E2698">
        <v>0</v>
      </c>
      <c r="F2698">
        <v>0.90876599999999996</v>
      </c>
      <c r="G2698">
        <v>0.90415299999999998</v>
      </c>
      <c r="K2698">
        <v>1</v>
      </c>
      <c r="L2698">
        <v>0.90876599999999996</v>
      </c>
    </row>
    <row r="2699" spans="1:12" x14ac:dyDescent="0.3">
      <c r="A2699">
        <v>0.872</v>
      </c>
      <c r="B2699">
        <v>0.44400000000000001</v>
      </c>
      <c r="C2699" t="s">
        <v>17</v>
      </c>
      <c r="D2699">
        <v>1</v>
      </c>
      <c r="E2699">
        <v>0</v>
      </c>
      <c r="F2699">
        <v>0.83805399999999997</v>
      </c>
      <c r="G2699">
        <v>0.842611</v>
      </c>
      <c r="K2699">
        <v>1</v>
      </c>
      <c r="L2699">
        <v>0.83805399999999997</v>
      </c>
    </row>
    <row r="2700" spans="1:12" x14ac:dyDescent="0.3">
      <c r="A2700">
        <v>0.39200000000000002</v>
      </c>
      <c r="B2700">
        <v>0</v>
      </c>
      <c r="C2700" t="s">
        <v>42</v>
      </c>
      <c r="D2700">
        <v>0.5</v>
      </c>
      <c r="E2700">
        <v>0</v>
      </c>
      <c r="F2700">
        <v>0.78242599999999995</v>
      </c>
      <c r="G2700">
        <v>0.77606900000000001</v>
      </c>
      <c r="K2700">
        <v>0.5</v>
      </c>
      <c r="L2700">
        <v>0.78242599999999995</v>
      </c>
    </row>
    <row r="2701" spans="1:12" x14ac:dyDescent="0.3">
      <c r="A2701">
        <v>1</v>
      </c>
      <c r="B2701">
        <v>1</v>
      </c>
      <c r="C2701" t="s">
        <v>17</v>
      </c>
      <c r="D2701">
        <v>1</v>
      </c>
      <c r="E2701">
        <v>1</v>
      </c>
      <c r="F2701">
        <v>0.88900699999999999</v>
      </c>
      <c r="G2701">
        <v>0.88257200000000002</v>
      </c>
      <c r="K2701">
        <v>1</v>
      </c>
      <c r="L2701">
        <v>0.88900699999999999</v>
      </c>
    </row>
    <row r="2702" spans="1:12" x14ac:dyDescent="0.3">
      <c r="A2702">
        <v>3.1E-2</v>
      </c>
      <c r="B2702">
        <v>6.9000000000000006E-2</v>
      </c>
      <c r="C2702" t="s">
        <v>46</v>
      </c>
      <c r="D2702">
        <v>0</v>
      </c>
      <c r="E2702">
        <v>0</v>
      </c>
      <c r="F2702">
        <v>0.60397699999999999</v>
      </c>
      <c r="G2702">
        <v>0.60221499999999994</v>
      </c>
      <c r="K2702">
        <v>0</v>
      </c>
      <c r="L2702">
        <v>0.60397699999999999</v>
      </c>
    </row>
    <row r="2703" spans="1:12" x14ac:dyDescent="0.3">
      <c r="A2703">
        <v>-6.2E-2</v>
      </c>
      <c r="B2703">
        <v>0</v>
      </c>
      <c r="C2703" t="s">
        <v>46</v>
      </c>
      <c r="D2703">
        <v>0</v>
      </c>
      <c r="E2703">
        <v>0</v>
      </c>
      <c r="F2703">
        <v>0.62424599999999997</v>
      </c>
      <c r="G2703">
        <v>0.61882199999999998</v>
      </c>
      <c r="K2703">
        <v>0</v>
      </c>
      <c r="L2703">
        <v>0.62424599999999997</v>
      </c>
    </row>
    <row r="2704" spans="1:12" x14ac:dyDescent="0.3">
      <c r="A2704">
        <v>8.0000000000000002E-3</v>
      </c>
      <c r="B2704">
        <v>0</v>
      </c>
      <c r="C2704" t="s">
        <v>46</v>
      </c>
      <c r="D2704">
        <v>0</v>
      </c>
      <c r="E2704">
        <v>0</v>
      </c>
      <c r="F2704">
        <v>0.58849300000000004</v>
      </c>
      <c r="G2704">
        <v>0.59087900000000004</v>
      </c>
      <c r="K2704">
        <v>0</v>
      </c>
      <c r="L2704">
        <v>0.58849300000000004</v>
      </c>
    </row>
    <row r="2705" spans="1:12" x14ac:dyDescent="0.3">
      <c r="A2705">
        <v>0.45300000000000001</v>
      </c>
      <c r="B2705">
        <v>0</v>
      </c>
      <c r="C2705" t="s">
        <v>42</v>
      </c>
      <c r="D2705">
        <v>0.5</v>
      </c>
      <c r="E2705">
        <v>0</v>
      </c>
      <c r="F2705">
        <v>0.82335999999999998</v>
      </c>
      <c r="G2705">
        <v>0.82661700000000005</v>
      </c>
      <c r="K2705">
        <v>0.5</v>
      </c>
      <c r="L2705">
        <v>0.82335999999999998</v>
      </c>
    </row>
    <row r="2706" spans="1:12" x14ac:dyDescent="0.3">
      <c r="A2706">
        <v>0.374</v>
      </c>
      <c r="B2706">
        <v>0.16700000000000001</v>
      </c>
      <c r="C2706" t="s">
        <v>42</v>
      </c>
      <c r="D2706">
        <v>0.5</v>
      </c>
      <c r="E2706">
        <v>0</v>
      </c>
      <c r="F2706">
        <v>0.76314599999999999</v>
      </c>
      <c r="G2706">
        <v>0.75749500000000003</v>
      </c>
      <c r="K2706">
        <v>0.5</v>
      </c>
      <c r="L2706">
        <v>0.76314599999999999</v>
      </c>
    </row>
    <row r="2707" spans="1:12" x14ac:dyDescent="0.3">
      <c r="A2707">
        <v>0.36899999999999999</v>
      </c>
      <c r="B2707">
        <v>0</v>
      </c>
      <c r="C2707" t="s">
        <v>46</v>
      </c>
      <c r="D2707">
        <v>0</v>
      </c>
      <c r="E2707">
        <v>0</v>
      </c>
      <c r="F2707">
        <v>0.65590099999999996</v>
      </c>
      <c r="G2707">
        <v>0.66329400000000005</v>
      </c>
      <c r="K2707">
        <v>0</v>
      </c>
      <c r="L2707">
        <v>0.65590099999999996</v>
      </c>
    </row>
    <row r="2708" spans="1:12" x14ac:dyDescent="0.3">
      <c r="A2708">
        <v>0.113</v>
      </c>
      <c r="B2708">
        <v>0</v>
      </c>
      <c r="C2708" t="s">
        <v>46</v>
      </c>
      <c r="D2708">
        <v>0</v>
      </c>
      <c r="E2708">
        <v>0</v>
      </c>
      <c r="F2708">
        <v>0.64861000000000002</v>
      </c>
      <c r="G2708">
        <v>0.64475800000000005</v>
      </c>
      <c r="K2708">
        <v>0</v>
      </c>
      <c r="L2708">
        <v>0.64861000000000002</v>
      </c>
    </row>
    <row r="2709" spans="1:12" x14ac:dyDescent="0.3">
      <c r="A2709">
        <v>0.111</v>
      </c>
      <c r="B2709">
        <v>0</v>
      </c>
      <c r="C2709" t="s">
        <v>46</v>
      </c>
      <c r="D2709">
        <v>0</v>
      </c>
      <c r="E2709">
        <v>0</v>
      </c>
      <c r="F2709">
        <v>0.61912199999999995</v>
      </c>
      <c r="G2709">
        <v>0.61267899999999997</v>
      </c>
      <c r="K2709">
        <v>0</v>
      </c>
      <c r="L2709">
        <v>0.61912199999999995</v>
      </c>
    </row>
    <row r="2710" spans="1:12" x14ac:dyDescent="0.3">
      <c r="A2710">
        <v>0.99299999999999999</v>
      </c>
      <c r="B2710">
        <v>0.69599999999999995</v>
      </c>
      <c r="C2710" t="s">
        <v>17</v>
      </c>
      <c r="D2710">
        <v>1</v>
      </c>
      <c r="E2710">
        <v>0</v>
      </c>
      <c r="F2710">
        <v>0.91118900000000003</v>
      </c>
      <c r="G2710">
        <v>0.91441499999999998</v>
      </c>
      <c r="K2710">
        <v>1</v>
      </c>
      <c r="L2710">
        <v>0.91118900000000003</v>
      </c>
    </row>
    <row r="2711" spans="1:12" x14ac:dyDescent="0.3">
      <c r="A2711">
        <v>0.44800000000000001</v>
      </c>
      <c r="B2711">
        <v>0.216</v>
      </c>
      <c r="C2711" t="s">
        <v>42</v>
      </c>
      <c r="D2711">
        <v>0.5</v>
      </c>
      <c r="E2711">
        <v>0</v>
      </c>
      <c r="F2711">
        <v>0.67496800000000001</v>
      </c>
      <c r="G2711">
        <v>0.67142299999999999</v>
      </c>
      <c r="K2711">
        <v>0.5</v>
      </c>
      <c r="L2711">
        <v>0.67496800000000001</v>
      </c>
    </row>
    <row r="2712" spans="1:12" x14ac:dyDescent="0.3">
      <c r="A2712">
        <v>0.215</v>
      </c>
      <c r="B2712">
        <v>0.66700000000000004</v>
      </c>
      <c r="C2712" t="s">
        <v>42</v>
      </c>
      <c r="D2712">
        <v>0.5</v>
      </c>
      <c r="E2712">
        <v>0</v>
      </c>
      <c r="F2712">
        <v>0.724939</v>
      </c>
      <c r="G2712">
        <v>0.711978</v>
      </c>
      <c r="K2712">
        <v>0.5</v>
      </c>
      <c r="L2712">
        <v>0.724939</v>
      </c>
    </row>
    <row r="2713" spans="1:12" x14ac:dyDescent="0.3">
      <c r="A2713">
        <v>1</v>
      </c>
      <c r="B2713">
        <v>1</v>
      </c>
      <c r="C2713" t="s">
        <v>17</v>
      </c>
      <c r="D2713">
        <v>1</v>
      </c>
      <c r="E2713">
        <v>1</v>
      </c>
      <c r="F2713">
        <v>1</v>
      </c>
      <c r="G2713">
        <v>1</v>
      </c>
      <c r="K2713">
        <v>1</v>
      </c>
      <c r="L2713">
        <v>1</v>
      </c>
    </row>
    <row r="2714" spans="1:12" x14ac:dyDescent="0.3">
      <c r="A2714">
        <v>0.74099999999999999</v>
      </c>
      <c r="B2714">
        <v>0</v>
      </c>
      <c r="C2714" t="s">
        <v>17</v>
      </c>
      <c r="D2714">
        <v>1</v>
      </c>
      <c r="E2714">
        <v>0</v>
      </c>
      <c r="F2714">
        <v>0.84591300000000003</v>
      </c>
      <c r="G2714">
        <v>0.83938999999999997</v>
      </c>
      <c r="K2714">
        <v>1</v>
      </c>
      <c r="L2714">
        <v>0.84591300000000003</v>
      </c>
    </row>
    <row r="2715" spans="1:12" x14ac:dyDescent="0.3">
      <c r="A2715">
        <v>7.8E-2</v>
      </c>
      <c r="B2715">
        <v>0</v>
      </c>
      <c r="C2715" t="s">
        <v>46</v>
      </c>
      <c r="D2715">
        <v>0</v>
      </c>
      <c r="E2715">
        <v>0</v>
      </c>
      <c r="F2715">
        <v>0.60960400000000003</v>
      </c>
      <c r="G2715">
        <v>0.60954699999999995</v>
      </c>
      <c r="K2715">
        <v>0</v>
      </c>
      <c r="L2715">
        <v>0.60960400000000003</v>
      </c>
    </row>
    <row r="2716" spans="1:12" x14ac:dyDescent="0.3">
      <c r="A2716">
        <v>1</v>
      </c>
      <c r="B2716">
        <v>0.8</v>
      </c>
      <c r="C2716" t="s">
        <v>17</v>
      </c>
      <c r="D2716">
        <v>1</v>
      </c>
      <c r="E2716">
        <v>0</v>
      </c>
      <c r="F2716">
        <v>1</v>
      </c>
      <c r="G2716">
        <v>1</v>
      </c>
      <c r="K2716">
        <v>1</v>
      </c>
      <c r="L2716">
        <v>1</v>
      </c>
    </row>
    <row r="2717" spans="1:12" x14ac:dyDescent="0.3">
      <c r="A2717">
        <v>0.36799999999999999</v>
      </c>
      <c r="B2717">
        <v>0</v>
      </c>
      <c r="C2717" t="s">
        <v>46</v>
      </c>
      <c r="D2717">
        <v>0</v>
      </c>
      <c r="E2717">
        <v>0</v>
      </c>
      <c r="F2717">
        <v>0.62622900000000004</v>
      </c>
      <c r="G2717">
        <v>0.63363499999999995</v>
      </c>
      <c r="K2717">
        <v>0</v>
      </c>
      <c r="L2717">
        <v>0.62622900000000004</v>
      </c>
    </row>
    <row r="2718" spans="1:12" x14ac:dyDescent="0.3">
      <c r="A2718">
        <v>0.68</v>
      </c>
      <c r="B2718">
        <v>0.66700000000000004</v>
      </c>
      <c r="C2718" t="s">
        <v>17</v>
      </c>
      <c r="D2718">
        <v>1</v>
      </c>
      <c r="E2718">
        <v>0</v>
      </c>
      <c r="F2718">
        <v>0.89639000000000002</v>
      </c>
      <c r="G2718">
        <v>0.88724599999999998</v>
      </c>
      <c r="K2718">
        <v>1</v>
      </c>
      <c r="L2718">
        <v>0.89639000000000002</v>
      </c>
    </row>
    <row r="2719" spans="1:12" x14ac:dyDescent="0.3">
      <c r="A2719">
        <v>0.995</v>
      </c>
      <c r="B2719">
        <v>0.8</v>
      </c>
      <c r="C2719" t="s">
        <v>17</v>
      </c>
      <c r="D2719">
        <v>1</v>
      </c>
      <c r="E2719">
        <v>0</v>
      </c>
      <c r="F2719">
        <v>0.93755100000000002</v>
      </c>
      <c r="G2719">
        <v>0.94773399999999997</v>
      </c>
      <c r="K2719">
        <v>1</v>
      </c>
      <c r="L2719">
        <v>0.93755100000000002</v>
      </c>
    </row>
    <row r="2720" spans="1:12" x14ac:dyDescent="0.3">
      <c r="A2720">
        <v>5.1999999999999998E-2</v>
      </c>
      <c r="B2720">
        <v>0</v>
      </c>
      <c r="C2720" t="s">
        <v>46</v>
      </c>
      <c r="D2720">
        <v>0</v>
      </c>
      <c r="E2720">
        <v>0</v>
      </c>
      <c r="F2720">
        <v>0.64272600000000002</v>
      </c>
      <c r="G2720">
        <v>0.63503799999999999</v>
      </c>
      <c r="K2720">
        <v>0</v>
      </c>
      <c r="L2720">
        <v>0.64272600000000002</v>
      </c>
    </row>
    <row r="2721" spans="1:12" x14ac:dyDescent="0.3">
      <c r="A2721">
        <v>0.98799999999999999</v>
      </c>
      <c r="B2721">
        <v>0.4</v>
      </c>
      <c r="C2721" t="s">
        <v>17</v>
      </c>
      <c r="D2721">
        <v>1</v>
      </c>
      <c r="E2721">
        <v>0</v>
      </c>
      <c r="F2721">
        <v>0.93174000000000001</v>
      </c>
      <c r="G2721">
        <v>0.92623100000000003</v>
      </c>
      <c r="K2721">
        <v>1</v>
      </c>
      <c r="L2721">
        <v>0.93174000000000001</v>
      </c>
    </row>
    <row r="2722" spans="1:12" x14ac:dyDescent="0.3">
      <c r="A2722">
        <v>0.65</v>
      </c>
      <c r="B2722">
        <v>0</v>
      </c>
      <c r="C2722" t="s">
        <v>17</v>
      </c>
      <c r="D2722">
        <v>1</v>
      </c>
      <c r="E2722">
        <v>0</v>
      </c>
      <c r="F2722">
        <v>0.69979999999999998</v>
      </c>
      <c r="G2722">
        <v>0.69782100000000002</v>
      </c>
      <c r="K2722">
        <v>1</v>
      </c>
      <c r="L2722">
        <v>0.69979999999999998</v>
      </c>
    </row>
    <row r="2723" spans="1:12" x14ac:dyDescent="0.3">
      <c r="A2723">
        <v>0.38200000000000001</v>
      </c>
      <c r="B2723">
        <v>0</v>
      </c>
      <c r="C2723" t="s">
        <v>42</v>
      </c>
      <c r="D2723">
        <v>0.5</v>
      </c>
      <c r="E2723">
        <v>0</v>
      </c>
      <c r="F2723">
        <v>0.65768700000000002</v>
      </c>
      <c r="G2723">
        <v>0.66157900000000003</v>
      </c>
      <c r="K2723">
        <v>0.5</v>
      </c>
      <c r="L2723">
        <v>0.65768700000000002</v>
      </c>
    </row>
    <row r="2724" spans="1:12" x14ac:dyDescent="0.3">
      <c r="A2724">
        <v>1</v>
      </c>
      <c r="B2724">
        <v>1</v>
      </c>
      <c r="C2724" t="s">
        <v>17</v>
      </c>
      <c r="D2724">
        <v>1</v>
      </c>
      <c r="E2724">
        <v>1</v>
      </c>
      <c r="F2724">
        <v>0.68316200000000005</v>
      </c>
      <c r="G2724">
        <v>0.68951099999999999</v>
      </c>
      <c r="K2724">
        <v>1</v>
      </c>
      <c r="L2724">
        <v>0.68316200000000005</v>
      </c>
    </row>
    <row r="2725" spans="1:12" x14ac:dyDescent="0.3">
      <c r="A2725">
        <v>0.22800000000000001</v>
      </c>
      <c r="B2725">
        <v>0.66700000000000004</v>
      </c>
      <c r="C2725" t="s">
        <v>42</v>
      </c>
      <c r="D2725">
        <v>0.5</v>
      </c>
      <c r="E2725">
        <v>0</v>
      </c>
      <c r="F2725">
        <v>0.76593800000000001</v>
      </c>
      <c r="G2725">
        <v>0.75683</v>
      </c>
      <c r="K2725">
        <v>0.5</v>
      </c>
      <c r="L2725">
        <v>0.76593800000000001</v>
      </c>
    </row>
    <row r="2726" spans="1:12" x14ac:dyDescent="0.3">
      <c r="A2726">
        <v>0.98199999999999998</v>
      </c>
      <c r="B2726">
        <v>0.66700000000000004</v>
      </c>
      <c r="C2726" t="s">
        <v>17</v>
      </c>
      <c r="D2726">
        <v>1</v>
      </c>
      <c r="E2726">
        <v>0</v>
      </c>
      <c r="F2726">
        <v>0.78852800000000001</v>
      </c>
      <c r="G2726">
        <v>0.79823999999999995</v>
      </c>
      <c r="K2726">
        <v>1</v>
      </c>
      <c r="L2726">
        <v>0.78852800000000001</v>
      </c>
    </row>
    <row r="2727" spans="1:12" x14ac:dyDescent="0.3">
      <c r="A2727">
        <v>0.73199999999999998</v>
      </c>
      <c r="B2727">
        <v>0.5</v>
      </c>
      <c r="C2727" t="s">
        <v>42</v>
      </c>
      <c r="D2727">
        <v>0.5</v>
      </c>
      <c r="E2727">
        <v>0</v>
      </c>
      <c r="F2727">
        <v>0.75492700000000001</v>
      </c>
      <c r="G2727">
        <v>0.76964500000000002</v>
      </c>
      <c r="K2727">
        <v>0.5</v>
      </c>
      <c r="L2727">
        <v>0.75492700000000001</v>
      </c>
    </row>
    <row r="2728" spans="1:12" x14ac:dyDescent="0.3">
      <c r="A2728">
        <v>0.52500000000000002</v>
      </c>
      <c r="B2728">
        <v>0.25</v>
      </c>
      <c r="C2728" t="s">
        <v>17</v>
      </c>
      <c r="D2728">
        <v>1</v>
      </c>
      <c r="E2728">
        <v>0</v>
      </c>
      <c r="F2728">
        <v>0.83931699999999998</v>
      </c>
      <c r="G2728">
        <v>0.83540400000000004</v>
      </c>
      <c r="K2728">
        <v>1</v>
      </c>
      <c r="L2728">
        <v>0.83931699999999998</v>
      </c>
    </row>
    <row r="2729" spans="1:12" x14ac:dyDescent="0.3">
      <c r="A2729">
        <v>0.92100000000000004</v>
      </c>
      <c r="B2729">
        <v>0.66700000000000004</v>
      </c>
      <c r="C2729" t="s">
        <v>17</v>
      </c>
      <c r="D2729">
        <v>1</v>
      </c>
      <c r="E2729">
        <v>0</v>
      </c>
      <c r="F2729">
        <v>0.84611999999999998</v>
      </c>
      <c r="G2729">
        <v>0.84611999999999998</v>
      </c>
      <c r="K2729">
        <v>1</v>
      </c>
      <c r="L2729">
        <v>0.84611999999999998</v>
      </c>
    </row>
    <row r="2730" spans="1:12" x14ac:dyDescent="0.3">
      <c r="A2730">
        <v>1</v>
      </c>
      <c r="B2730">
        <v>1</v>
      </c>
      <c r="C2730" t="s">
        <v>17</v>
      </c>
      <c r="D2730">
        <v>1</v>
      </c>
      <c r="E2730">
        <v>1</v>
      </c>
      <c r="F2730">
        <v>1</v>
      </c>
      <c r="G2730">
        <v>1</v>
      </c>
      <c r="K2730">
        <v>1</v>
      </c>
      <c r="L2730">
        <v>1</v>
      </c>
    </row>
    <row r="2731" spans="1:12" x14ac:dyDescent="0.3">
      <c r="A2731">
        <v>0.95699999999999996</v>
      </c>
      <c r="B2731">
        <v>0</v>
      </c>
      <c r="C2731" t="s">
        <v>17</v>
      </c>
      <c r="D2731">
        <v>1</v>
      </c>
      <c r="E2731">
        <v>0</v>
      </c>
      <c r="F2731">
        <v>0.74322699999999997</v>
      </c>
      <c r="G2731">
        <v>0.75471200000000005</v>
      </c>
      <c r="K2731">
        <v>1</v>
      </c>
      <c r="L2731">
        <v>0.74322699999999997</v>
      </c>
    </row>
    <row r="2732" spans="1:12" x14ac:dyDescent="0.3">
      <c r="A2732">
        <v>0.84199999999999997</v>
      </c>
      <c r="B2732">
        <v>0.5</v>
      </c>
      <c r="C2732" t="s">
        <v>17</v>
      </c>
      <c r="D2732">
        <v>1</v>
      </c>
      <c r="E2732">
        <v>0</v>
      </c>
      <c r="F2732">
        <v>0.82725300000000002</v>
      </c>
      <c r="G2732">
        <v>0.82072100000000003</v>
      </c>
      <c r="K2732">
        <v>1</v>
      </c>
      <c r="L2732">
        <v>0.82725300000000002</v>
      </c>
    </row>
    <row r="2733" spans="1:12" x14ac:dyDescent="0.3">
      <c r="A2733">
        <v>0.83799999999999997</v>
      </c>
      <c r="B2733">
        <v>0.88900000000000001</v>
      </c>
      <c r="C2733" t="s">
        <v>17</v>
      </c>
      <c r="D2733">
        <v>1</v>
      </c>
      <c r="E2733">
        <v>0</v>
      </c>
      <c r="F2733">
        <v>0.95871499999999998</v>
      </c>
      <c r="G2733">
        <v>0.96307200000000004</v>
      </c>
      <c r="K2733">
        <v>1</v>
      </c>
      <c r="L2733">
        <v>0.95871499999999998</v>
      </c>
    </row>
    <row r="2734" spans="1:12" x14ac:dyDescent="0.3">
      <c r="A2734">
        <v>0.372</v>
      </c>
      <c r="B2734">
        <v>0</v>
      </c>
      <c r="C2734" t="s">
        <v>46</v>
      </c>
      <c r="D2734">
        <v>0</v>
      </c>
      <c r="E2734">
        <v>0</v>
      </c>
      <c r="F2734">
        <v>0.71422200000000002</v>
      </c>
      <c r="G2734">
        <v>0.71467700000000001</v>
      </c>
      <c r="K2734">
        <v>0</v>
      </c>
      <c r="L2734">
        <v>0.71422200000000002</v>
      </c>
    </row>
    <row r="2735" spans="1:12" x14ac:dyDescent="0.3">
      <c r="A2735">
        <v>0.90700000000000003</v>
      </c>
      <c r="B2735">
        <v>0.66700000000000004</v>
      </c>
      <c r="C2735" t="s">
        <v>17</v>
      </c>
      <c r="D2735">
        <v>1</v>
      </c>
      <c r="E2735">
        <v>0</v>
      </c>
      <c r="F2735">
        <v>0.90260600000000002</v>
      </c>
      <c r="G2735">
        <v>0.89922899999999995</v>
      </c>
      <c r="K2735">
        <v>1</v>
      </c>
      <c r="L2735">
        <v>0.90260600000000002</v>
      </c>
    </row>
    <row r="2736" spans="1:12" x14ac:dyDescent="0.3">
      <c r="A2736">
        <v>0.60399999999999998</v>
      </c>
      <c r="B2736">
        <v>0.4</v>
      </c>
      <c r="C2736" t="s">
        <v>42</v>
      </c>
      <c r="D2736">
        <v>0.5</v>
      </c>
      <c r="E2736">
        <v>0</v>
      </c>
      <c r="F2736">
        <v>0.75691900000000001</v>
      </c>
      <c r="G2736">
        <v>0.75292400000000004</v>
      </c>
      <c r="K2736">
        <v>0.5</v>
      </c>
      <c r="L2736">
        <v>0.75691900000000001</v>
      </c>
    </row>
    <row r="2737" spans="1:12" x14ac:dyDescent="0.3">
      <c r="A2737">
        <v>0.89</v>
      </c>
      <c r="B2737">
        <v>0.8</v>
      </c>
      <c r="C2737" t="s">
        <v>17</v>
      </c>
      <c r="D2737">
        <v>1</v>
      </c>
      <c r="E2737">
        <v>0</v>
      </c>
      <c r="F2737">
        <v>0.88925299999999996</v>
      </c>
      <c r="G2737">
        <v>0.87967099999999998</v>
      </c>
      <c r="K2737">
        <v>1</v>
      </c>
      <c r="L2737">
        <v>0.88925299999999996</v>
      </c>
    </row>
    <row r="2738" spans="1:12" x14ac:dyDescent="0.3">
      <c r="A2738">
        <v>3.7999999999999999E-2</v>
      </c>
      <c r="B2738">
        <v>0.182</v>
      </c>
      <c r="C2738" t="s">
        <v>46</v>
      </c>
      <c r="D2738">
        <v>0</v>
      </c>
      <c r="E2738">
        <v>0</v>
      </c>
      <c r="F2738">
        <v>0.67980300000000005</v>
      </c>
      <c r="G2738">
        <v>0.68038100000000001</v>
      </c>
      <c r="K2738">
        <v>0</v>
      </c>
      <c r="L2738">
        <v>0.67980300000000005</v>
      </c>
    </row>
    <row r="2739" spans="1:12" x14ac:dyDescent="0.3">
      <c r="A2739">
        <v>0.55100000000000005</v>
      </c>
      <c r="B2739">
        <v>0.33300000000000002</v>
      </c>
      <c r="C2739" t="s">
        <v>17</v>
      </c>
      <c r="D2739">
        <v>1</v>
      </c>
      <c r="E2739">
        <v>0</v>
      </c>
      <c r="F2739">
        <v>0.80214200000000002</v>
      </c>
      <c r="G2739">
        <v>0.79648200000000002</v>
      </c>
      <c r="K2739">
        <v>1</v>
      </c>
      <c r="L2739">
        <v>0.80214200000000002</v>
      </c>
    </row>
    <row r="2740" spans="1:12" x14ac:dyDescent="0.3">
      <c r="A2740">
        <v>0.50600000000000001</v>
      </c>
      <c r="B2740">
        <v>0</v>
      </c>
      <c r="C2740" t="s">
        <v>46</v>
      </c>
      <c r="D2740">
        <v>0</v>
      </c>
      <c r="E2740">
        <v>0</v>
      </c>
      <c r="F2740">
        <v>0.68512399999999996</v>
      </c>
      <c r="G2740">
        <v>0.67479599999999995</v>
      </c>
      <c r="K2740">
        <v>0</v>
      </c>
      <c r="L2740">
        <v>0.68512399999999996</v>
      </c>
    </row>
    <row r="2741" spans="1:12" x14ac:dyDescent="0.3">
      <c r="A2741">
        <v>0.38200000000000001</v>
      </c>
      <c r="B2741">
        <v>0</v>
      </c>
      <c r="C2741" t="s">
        <v>46</v>
      </c>
      <c r="D2741">
        <v>0</v>
      </c>
      <c r="E2741">
        <v>0</v>
      </c>
      <c r="F2741">
        <v>0.71907500000000002</v>
      </c>
      <c r="G2741">
        <v>0.71387500000000004</v>
      </c>
      <c r="K2741">
        <v>0</v>
      </c>
      <c r="L2741">
        <v>0.71907500000000002</v>
      </c>
    </row>
    <row r="2742" spans="1:12" x14ac:dyDescent="0.3">
      <c r="A2742">
        <v>0.84899999999999998</v>
      </c>
      <c r="B2742">
        <v>0.72699999999999998</v>
      </c>
      <c r="C2742" t="s">
        <v>17</v>
      </c>
      <c r="D2742">
        <v>1</v>
      </c>
      <c r="E2742">
        <v>0</v>
      </c>
      <c r="F2742">
        <v>0.905339</v>
      </c>
      <c r="G2742">
        <v>0.91045200000000004</v>
      </c>
      <c r="K2742">
        <v>1</v>
      </c>
      <c r="L2742">
        <v>0.905339</v>
      </c>
    </row>
    <row r="2743" spans="1:12" x14ac:dyDescent="0.3">
      <c r="A2743">
        <v>0.77200000000000002</v>
      </c>
      <c r="B2743">
        <v>0.66700000000000004</v>
      </c>
      <c r="C2743" t="s">
        <v>17</v>
      </c>
      <c r="D2743">
        <v>1</v>
      </c>
      <c r="E2743">
        <v>0</v>
      </c>
      <c r="F2743">
        <v>0.77931899999999998</v>
      </c>
      <c r="G2743">
        <v>0.787439</v>
      </c>
      <c r="K2743">
        <v>1</v>
      </c>
      <c r="L2743">
        <v>0.77931899999999998</v>
      </c>
    </row>
    <row r="2744" spans="1:12" x14ac:dyDescent="0.3">
      <c r="A2744">
        <v>1</v>
      </c>
      <c r="B2744">
        <v>1</v>
      </c>
      <c r="C2744" t="s">
        <v>17</v>
      </c>
      <c r="D2744">
        <v>1</v>
      </c>
      <c r="E2744">
        <v>1</v>
      </c>
      <c r="F2744">
        <v>1</v>
      </c>
      <c r="G2744">
        <v>1</v>
      </c>
      <c r="K2744">
        <v>1</v>
      </c>
      <c r="L2744">
        <v>1</v>
      </c>
    </row>
    <row r="2745" spans="1:12" x14ac:dyDescent="0.3">
      <c r="A2745">
        <v>0.48399999999999999</v>
      </c>
      <c r="B2745">
        <v>0.58799999999999997</v>
      </c>
      <c r="C2745" t="s">
        <v>42</v>
      </c>
      <c r="D2745">
        <v>0.5</v>
      </c>
      <c r="E2745">
        <v>0</v>
      </c>
      <c r="F2745">
        <v>0.81579599999999997</v>
      </c>
      <c r="G2745">
        <v>0.81477500000000003</v>
      </c>
      <c r="K2745">
        <v>0.5</v>
      </c>
      <c r="L2745">
        <v>0.81579599999999997</v>
      </c>
    </row>
    <row r="2746" spans="1:12" x14ac:dyDescent="0.3">
      <c r="A2746">
        <v>0.497</v>
      </c>
      <c r="B2746">
        <v>0.4</v>
      </c>
      <c r="C2746" t="s">
        <v>42</v>
      </c>
      <c r="D2746">
        <v>0.5</v>
      </c>
      <c r="E2746">
        <v>0</v>
      </c>
      <c r="F2746">
        <v>0.74661200000000005</v>
      </c>
      <c r="G2746">
        <v>0.74144200000000005</v>
      </c>
      <c r="K2746">
        <v>0.5</v>
      </c>
      <c r="L2746">
        <v>0.74661200000000005</v>
      </c>
    </row>
    <row r="2747" spans="1:12" x14ac:dyDescent="0.3">
      <c r="A2747">
        <v>0.33200000000000002</v>
      </c>
      <c r="B2747">
        <v>0.55600000000000005</v>
      </c>
      <c r="C2747" t="s">
        <v>42</v>
      </c>
      <c r="D2747">
        <v>0.5</v>
      </c>
      <c r="E2747">
        <v>0</v>
      </c>
      <c r="F2747">
        <v>0.791628</v>
      </c>
      <c r="G2747">
        <v>0.78640299999999996</v>
      </c>
      <c r="K2747">
        <v>0.5</v>
      </c>
      <c r="L2747">
        <v>0.791628</v>
      </c>
    </row>
    <row r="2748" spans="1:12" x14ac:dyDescent="0.3">
      <c r="A2748">
        <v>0.28599999999999998</v>
      </c>
      <c r="B2748">
        <v>0</v>
      </c>
      <c r="C2748" t="s">
        <v>46</v>
      </c>
      <c r="D2748">
        <v>0</v>
      </c>
      <c r="E2748">
        <v>0</v>
      </c>
      <c r="F2748">
        <v>0.64069699999999996</v>
      </c>
      <c r="G2748">
        <v>0.63697700000000002</v>
      </c>
      <c r="K2748">
        <v>0</v>
      </c>
      <c r="L2748">
        <v>0.64069699999999996</v>
      </c>
    </row>
    <row r="2749" spans="1:12" x14ac:dyDescent="0.3">
      <c r="A2749">
        <v>0.52300000000000002</v>
      </c>
      <c r="B2749">
        <v>0</v>
      </c>
      <c r="C2749" t="s">
        <v>46</v>
      </c>
      <c r="D2749">
        <v>0</v>
      </c>
      <c r="E2749">
        <v>0</v>
      </c>
      <c r="F2749">
        <v>0.71146699999999996</v>
      </c>
      <c r="G2749">
        <v>0.71828099999999995</v>
      </c>
      <c r="K2749">
        <v>0</v>
      </c>
      <c r="L2749">
        <v>0.71146699999999996</v>
      </c>
    </row>
    <row r="2750" spans="1:12" x14ac:dyDescent="0.3">
      <c r="A2750">
        <v>0.77400000000000002</v>
      </c>
      <c r="B2750">
        <v>0</v>
      </c>
      <c r="C2750" t="s">
        <v>17</v>
      </c>
      <c r="D2750">
        <v>1</v>
      </c>
      <c r="E2750">
        <v>0</v>
      </c>
      <c r="F2750">
        <v>0.80081199999999997</v>
      </c>
      <c r="G2750">
        <v>0.800064</v>
      </c>
      <c r="K2750">
        <v>1</v>
      </c>
      <c r="L2750">
        <v>0.80081199999999997</v>
      </c>
    </row>
    <row r="2751" spans="1:12" x14ac:dyDescent="0.3">
      <c r="A2751">
        <v>5.1999999999999998E-2</v>
      </c>
      <c r="B2751">
        <v>0.182</v>
      </c>
      <c r="C2751" t="s">
        <v>46</v>
      </c>
      <c r="D2751">
        <v>0</v>
      </c>
      <c r="E2751">
        <v>0</v>
      </c>
      <c r="F2751">
        <v>0.67726200000000003</v>
      </c>
      <c r="G2751">
        <v>0.67642500000000005</v>
      </c>
      <c r="K2751">
        <v>0</v>
      </c>
      <c r="L2751">
        <v>0.67726200000000003</v>
      </c>
    </row>
    <row r="2752" spans="1:12" x14ac:dyDescent="0.3">
      <c r="A2752">
        <v>0</v>
      </c>
      <c r="B2752">
        <v>0</v>
      </c>
      <c r="C2752" t="s">
        <v>46</v>
      </c>
      <c r="D2752">
        <v>0</v>
      </c>
      <c r="E2752">
        <v>0</v>
      </c>
      <c r="F2752">
        <v>0.60677800000000004</v>
      </c>
      <c r="G2752">
        <v>0.60610699999999995</v>
      </c>
      <c r="K2752">
        <v>0</v>
      </c>
      <c r="L2752">
        <v>0.60677800000000004</v>
      </c>
    </row>
    <row r="2753" spans="1:12" x14ac:dyDescent="0.3">
      <c r="A2753">
        <v>0.98699999999999999</v>
      </c>
      <c r="B2753">
        <v>0.75</v>
      </c>
      <c r="C2753" t="s">
        <v>17</v>
      </c>
      <c r="D2753">
        <v>1</v>
      </c>
      <c r="E2753">
        <v>0</v>
      </c>
      <c r="F2753">
        <v>0.91492899999999999</v>
      </c>
      <c r="G2753">
        <v>0.91356899999999996</v>
      </c>
      <c r="K2753">
        <v>1</v>
      </c>
      <c r="L2753">
        <v>0.91492899999999999</v>
      </c>
    </row>
    <row r="2754" spans="1:12" x14ac:dyDescent="0.3">
      <c r="A2754">
        <v>0.81399999999999995</v>
      </c>
      <c r="B2754">
        <v>0.57099999999999995</v>
      </c>
      <c r="C2754" t="s">
        <v>17</v>
      </c>
      <c r="D2754">
        <v>1</v>
      </c>
      <c r="E2754">
        <v>0</v>
      </c>
      <c r="F2754">
        <v>0.78062699999999996</v>
      </c>
      <c r="G2754">
        <v>0.772096</v>
      </c>
      <c r="K2754">
        <v>1</v>
      </c>
      <c r="L2754">
        <v>0.78062699999999996</v>
      </c>
    </row>
    <row r="2755" spans="1:12" x14ac:dyDescent="0.3">
      <c r="A2755">
        <v>0.59399999999999997</v>
      </c>
      <c r="B2755">
        <v>8.6999999999999994E-2</v>
      </c>
      <c r="C2755" t="s">
        <v>42</v>
      </c>
      <c r="D2755">
        <v>0.5</v>
      </c>
      <c r="E2755">
        <v>0</v>
      </c>
      <c r="F2755">
        <v>0.66214399999999995</v>
      </c>
      <c r="G2755">
        <v>0.65047600000000005</v>
      </c>
      <c r="K2755">
        <v>0.5</v>
      </c>
      <c r="L2755">
        <v>0.66214399999999995</v>
      </c>
    </row>
    <row r="2756" spans="1:12" x14ac:dyDescent="0.3">
      <c r="A2756">
        <v>0.20100000000000001</v>
      </c>
      <c r="B2756">
        <v>0</v>
      </c>
      <c r="C2756" t="s">
        <v>46</v>
      </c>
      <c r="D2756">
        <v>0</v>
      </c>
      <c r="E2756">
        <v>0</v>
      </c>
      <c r="F2756">
        <v>0.60602500000000004</v>
      </c>
      <c r="G2756">
        <v>0.60255599999999998</v>
      </c>
      <c r="K2756">
        <v>0</v>
      </c>
      <c r="L2756">
        <v>0.60602500000000004</v>
      </c>
    </row>
    <row r="2757" spans="1:12" x14ac:dyDescent="0.3">
      <c r="A2757">
        <v>0.109</v>
      </c>
      <c r="B2757">
        <v>0</v>
      </c>
      <c r="C2757" t="s">
        <v>46</v>
      </c>
      <c r="D2757">
        <v>0</v>
      </c>
      <c r="E2757">
        <v>0</v>
      </c>
      <c r="F2757">
        <v>0.61450899999999997</v>
      </c>
      <c r="G2757">
        <v>0.61389700000000003</v>
      </c>
      <c r="K2757">
        <v>0</v>
      </c>
      <c r="L2757">
        <v>0.61450899999999997</v>
      </c>
    </row>
    <row r="2758" spans="1:12" x14ac:dyDescent="0.3">
      <c r="A2758">
        <v>0.47099999999999997</v>
      </c>
      <c r="B2758">
        <v>0</v>
      </c>
      <c r="C2758" t="s">
        <v>46</v>
      </c>
      <c r="D2758">
        <v>0</v>
      </c>
      <c r="E2758">
        <v>0</v>
      </c>
      <c r="F2758">
        <v>0.69123500000000004</v>
      </c>
      <c r="G2758">
        <v>0.68672599999999995</v>
      </c>
      <c r="K2758">
        <v>0</v>
      </c>
      <c r="L2758">
        <v>0.69123500000000004</v>
      </c>
    </row>
    <row r="2759" spans="1:12" x14ac:dyDescent="0.3">
      <c r="A2759">
        <v>0.81899999999999995</v>
      </c>
      <c r="B2759">
        <v>0.26700000000000002</v>
      </c>
      <c r="C2759" t="s">
        <v>42</v>
      </c>
      <c r="D2759">
        <v>0.5</v>
      </c>
      <c r="E2759">
        <v>0</v>
      </c>
      <c r="F2759">
        <v>0.86583299999999996</v>
      </c>
      <c r="G2759">
        <v>0.85773999999999995</v>
      </c>
      <c r="K2759">
        <v>0.5</v>
      </c>
      <c r="L2759">
        <v>0.86583299999999996</v>
      </c>
    </row>
    <row r="2760" spans="1:12" x14ac:dyDescent="0.3">
      <c r="A2760">
        <v>0.878</v>
      </c>
      <c r="B2760">
        <v>0</v>
      </c>
      <c r="C2760" t="s">
        <v>17</v>
      </c>
      <c r="D2760">
        <v>1</v>
      </c>
      <c r="E2760">
        <v>0</v>
      </c>
      <c r="F2760">
        <v>0.87277800000000005</v>
      </c>
      <c r="G2760">
        <v>0.86430300000000004</v>
      </c>
      <c r="K2760">
        <v>1</v>
      </c>
      <c r="L2760">
        <v>0.87277800000000005</v>
      </c>
    </row>
    <row r="2761" spans="1:12" x14ac:dyDescent="0.3">
      <c r="A2761">
        <v>0.77100000000000002</v>
      </c>
      <c r="B2761">
        <v>0.5</v>
      </c>
      <c r="C2761" t="s">
        <v>17</v>
      </c>
      <c r="D2761">
        <v>1</v>
      </c>
      <c r="E2761">
        <v>0</v>
      </c>
      <c r="F2761">
        <v>0.81887299999999996</v>
      </c>
      <c r="G2761">
        <v>0.80488700000000002</v>
      </c>
      <c r="K2761">
        <v>1</v>
      </c>
      <c r="L2761">
        <v>0.81887299999999996</v>
      </c>
    </row>
    <row r="2762" spans="1:12" x14ac:dyDescent="0.3">
      <c r="A2762">
        <v>0.44600000000000001</v>
      </c>
      <c r="B2762">
        <v>0.222</v>
      </c>
      <c r="C2762" t="s">
        <v>42</v>
      </c>
      <c r="D2762">
        <v>0.5</v>
      </c>
      <c r="E2762">
        <v>0</v>
      </c>
      <c r="F2762">
        <v>0.67933200000000005</v>
      </c>
      <c r="G2762">
        <v>0.68117700000000003</v>
      </c>
      <c r="K2762">
        <v>0.5</v>
      </c>
      <c r="L2762">
        <v>0.67933200000000005</v>
      </c>
    </row>
    <row r="2763" spans="1:12" x14ac:dyDescent="0.3">
      <c r="A2763">
        <v>0.58599999999999997</v>
      </c>
      <c r="B2763">
        <v>0.28599999999999998</v>
      </c>
      <c r="C2763" t="s">
        <v>17</v>
      </c>
      <c r="D2763">
        <v>1</v>
      </c>
      <c r="E2763">
        <v>0</v>
      </c>
      <c r="F2763">
        <v>0.794597</v>
      </c>
      <c r="G2763">
        <v>0.79045200000000004</v>
      </c>
      <c r="K2763">
        <v>1</v>
      </c>
      <c r="L2763">
        <v>0.794597</v>
      </c>
    </row>
    <row r="2764" spans="1:12" x14ac:dyDescent="0.3">
      <c r="A2764">
        <v>0.871</v>
      </c>
      <c r="B2764">
        <v>0.85699999999999998</v>
      </c>
      <c r="C2764" t="s">
        <v>17</v>
      </c>
      <c r="D2764">
        <v>1</v>
      </c>
      <c r="E2764">
        <v>0</v>
      </c>
      <c r="F2764">
        <v>0.91918900000000003</v>
      </c>
      <c r="G2764">
        <v>0.91558099999999998</v>
      </c>
      <c r="K2764">
        <v>1</v>
      </c>
      <c r="L2764">
        <v>0.91918900000000003</v>
      </c>
    </row>
    <row r="2765" spans="1:12" x14ac:dyDescent="0.3">
      <c r="A2765">
        <v>0.94499999999999995</v>
      </c>
      <c r="B2765">
        <v>0.75</v>
      </c>
      <c r="C2765" t="s">
        <v>42</v>
      </c>
      <c r="D2765">
        <v>0.5</v>
      </c>
      <c r="E2765">
        <v>0</v>
      </c>
      <c r="F2765">
        <v>0.84394499999999995</v>
      </c>
      <c r="G2765">
        <v>0.84315200000000001</v>
      </c>
      <c r="K2765">
        <v>0.5</v>
      </c>
      <c r="L2765">
        <v>0.84394499999999995</v>
      </c>
    </row>
    <row r="2766" spans="1:12" x14ac:dyDescent="0.3">
      <c r="A2766">
        <v>0.91400000000000003</v>
      </c>
      <c r="B2766">
        <v>0.85699999999999998</v>
      </c>
      <c r="C2766" t="s">
        <v>17</v>
      </c>
      <c r="D2766">
        <v>1</v>
      </c>
      <c r="E2766">
        <v>0</v>
      </c>
      <c r="F2766">
        <v>0.93015199999999998</v>
      </c>
      <c r="G2766">
        <v>0.92529799999999995</v>
      </c>
      <c r="K2766">
        <v>1</v>
      </c>
      <c r="L2766">
        <v>0.93015199999999998</v>
      </c>
    </row>
    <row r="2767" spans="1:12" x14ac:dyDescent="0.3">
      <c r="A2767">
        <v>5.7000000000000002E-2</v>
      </c>
      <c r="B2767">
        <v>0</v>
      </c>
      <c r="C2767" t="s">
        <v>46</v>
      </c>
      <c r="D2767">
        <v>0</v>
      </c>
      <c r="E2767">
        <v>0</v>
      </c>
      <c r="F2767">
        <v>0.64899300000000004</v>
      </c>
      <c r="G2767">
        <v>0.64763099999999996</v>
      </c>
      <c r="K2767">
        <v>0</v>
      </c>
      <c r="L2767">
        <v>0.64899300000000004</v>
      </c>
    </row>
    <row r="2768" spans="1:12" x14ac:dyDescent="0.3">
      <c r="A2768">
        <v>0.97799999999999998</v>
      </c>
      <c r="B2768">
        <v>0.57099999999999995</v>
      </c>
      <c r="C2768" t="s">
        <v>17</v>
      </c>
      <c r="D2768">
        <v>1</v>
      </c>
      <c r="E2768">
        <v>0</v>
      </c>
      <c r="F2768">
        <v>0.89351899999999995</v>
      </c>
      <c r="G2768">
        <v>0.88842500000000002</v>
      </c>
      <c r="K2768">
        <v>1</v>
      </c>
      <c r="L2768">
        <v>0.89351899999999995</v>
      </c>
    </row>
    <row r="2769" spans="1:12" x14ac:dyDescent="0.3">
      <c r="A2769">
        <v>0.71399999999999997</v>
      </c>
      <c r="B2769">
        <v>0.72699999999999998</v>
      </c>
      <c r="C2769" t="s">
        <v>17</v>
      </c>
      <c r="D2769">
        <v>1</v>
      </c>
      <c r="E2769">
        <v>0</v>
      </c>
      <c r="F2769">
        <v>0.83318800000000004</v>
      </c>
      <c r="G2769">
        <v>0.852576</v>
      </c>
      <c r="K2769">
        <v>1</v>
      </c>
      <c r="L2769">
        <v>0.83318800000000004</v>
      </c>
    </row>
    <row r="2770" spans="1:12" x14ac:dyDescent="0.3">
      <c r="A2770">
        <v>0.94599999999999995</v>
      </c>
      <c r="B2770">
        <v>0.75</v>
      </c>
      <c r="C2770" t="s">
        <v>17</v>
      </c>
      <c r="D2770">
        <v>1</v>
      </c>
      <c r="E2770">
        <v>0</v>
      </c>
      <c r="F2770">
        <v>0.78700400000000004</v>
      </c>
      <c r="G2770">
        <v>0.78366800000000003</v>
      </c>
      <c r="K2770">
        <v>1</v>
      </c>
      <c r="L2770">
        <v>0.78700400000000004</v>
      </c>
    </row>
    <row r="2771" spans="1:12" x14ac:dyDescent="0.3">
      <c r="A2771">
        <v>0.81100000000000005</v>
      </c>
      <c r="B2771">
        <v>0.8</v>
      </c>
      <c r="C2771" t="s">
        <v>17</v>
      </c>
      <c r="D2771">
        <v>1</v>
      </c>
      <c r="E2771">
        <v>0</v>
      </c>
      <c r="F2771">
        <v>0.84243599999999996</v>
      </c>
      <c r="G2771">
        <v>0.842974</v>
      </c>
      <c r="K2771">
        <v>1</v>
      </c>
      <c r="L2771">
        <v>0.84243599999999996</v>
      </c>
    </row>
    <row r="2772" spans="1:12" x14ac:dyDescent="0.3">
      <c r="A2772">
        <v>0.76700000000000002</v>
      </c>
      <c r="B2772">
        <v>0.5</v>
      </c>
      <c r="C2772" t="s">
        <v>17</v>
      </c>
      <c r="D2772">
        <v>1</v>
      </c>
      <c r="E2772">
        <v>0</v>
      </c>
      <c r="F2772">
        <v>0.82957099999999995</v>
      </c>
      <c r="G2772">
        <v>0.82798499999999997</v>
      </c>
      <c r="K2772">
        <v>1</v>
      </c>
      <c r="L2772">
        <v>0.82957099999999995</v>
      </c>
    </row>
    <row r="2773" spans="1:12" x14ac:dyDescent="0.3">
      <c r="A2773">
        <v>0.79300000000000004</v>
      </c>
      <c r="B2773">
        <v>0.66700000000000004</v>
      </c>
      <c r="C2773" t="s">
        <v>17</v>
      </c>
      <c r="D2773">
        <v>1</v>
      </c>
      <c r="E2773">
        <v>0</v>
      </c>
      <c r="F2773">
        <v>0.78467299999999995</v>
      </c>
      <c r="G2773">
        <v>0.79381400000000002</v>
      </c>
      <c r="K2773">
        <v>1</v>
      </c>
      <c r="L2773">
        <v>0.78467299999999995</v>
      </c>
    </row>
    <row r="2774" spans="1:12" x14ac:dyDescent="0.3">
      <c r="A2774">
        <v>0.66100000000000003</v>
      </c>
      <c r="B2774">
        <v>0</v>
      </c>
      <c r="C2774" t="s">
        <v>46</v>
      </c>
      <c r="D2774">
        <v>0</v>
      </c>
      <c r="E2774">
        <v>0</v>
      </c>
      <c r="F2774">
        <v>0.69341799999999998</v>
      </c>
      <c r="G2774">
        <v>0.70402699999999996</v>
      </c>
      <c r="K2774">
        <v>0</v>
      </c>
      <c r="L2774">
        <v>0.69341799999999998</v>
      </c>
    </row>
    <row r="2775" spans="1:12" x14ac:dyDescent="0.3">
      <c r="A2775">
        <v>0.13</v>
      </c>
      <c r="B2775">
        <v>0</v>
      </c>
      <c r="C2775" t="s">
        <v>46</v>
      </c>
      <c r="D2775">
        <v>0</v>
      </c>
      <c r="E2775">
        <v>0</v>
      </c>
      <c r="F2775">
        <v>0.71680999999999995</v>
      </c>
      <c r="G2775">
        <v>0.70914299999999997</v>
      </c>
      <c r="K2775">
        <v>0</v>
      </c>
      <c r="L2775">
        <v>0.71680999999999995</v>
      </c>
    </row>
    <row r="2776" spans="1:12" x14ac:dyDescent="0.3">
      <c r="A2776">
        <v>0.77900000000000003</v>
      </c>
      <c r="B2776">
        <v>0</v>
      </c>
      <c r="C2776" t="s">
        <v>17</v>
      </c>
      <c r="D2776">
        <v>1</v>
      </c>
      <c r="E2776">
        <v>0</v>
      </c>
      <c r="F2776">
        <v>0.68674400000000002</v>
      </c>
      <c r="G2776">
        <v>0.68263099999999999</v>
      </c>
      <c r="K2776">
        <v>1</v>
      </c>
      <c r="L2776">
        <v>0.68674400000000002</v>
      </c>
    </row>
    <row r="2777" spans="1:12" x14ac:dyDescent="0.3">
      <c r="A2777">
        <v>0.79600000000000004</v>
      </c>
      <c r="B2777">
        <v>0.66700000000000004</v>
      </c>
      <c r="C2777" t="s">
        <v>17</v>
      </c>
      <c r="D2777">
        <v>1</v>
      </c>
      <c r="E2777">
        <v>0</v>
      </c>
      <c r="F2777">
        <v>0.89498699999999998</v>
      </c>
      <c r="G2777">
        <v>0.89403200000000005</v>
      </c>
      <c r="K2777">
        <v>1</v>
      </c>
      <c r="L2777">
        <v>0.89498699999999998</v>
      </c>
    </row>
    <row r="2778" spans="1:12" x14ac:dyDescent="0.3">
      <c r="A2778">
        <v>0.73199999999999998</v>
      </c>
      <c r="B2778">
        <v>0</v>
      </c>
      <c r="C2778" t="s">
        <v>46</v>
      </c>
      <c r="D2778">
        <v>0</v>
      </c>
      <c r="E2778">
        <v>0</v>
      </c>
      <c r="F2778">
        <v>0.68012499999999998</v>
      </c>
      <c r="G2778">
        <v>0.67717499999999997</v>
      </c>
      <c r="K2778">
        <v>0</v>
      </c>
      <c r="L2778">
        <v>0.68012499999999998</v>
      </c>
    </row>
    <row r="2779" spans="1:12" x14ac:dyDescent="0.3">
      <c r="A2779">
        <v>0.28599999999999998</v>
      </c>
      <c r="B2779">
        <v>0</v>
      </c>
      <c r="C2779" t="s">
        <v>42</v>
      </c>
      <c r="D2779">
        <v>0.5</v>
      </c>
      <c r="E2779">
        <v>0</v>
      </c>
      <c r="F2779">
        <v>0.67745699999999998</v>
      </c>
      <c r="G2779">
        <v>0.67498100000000005</v>
      </c>
      <c r="K2779">
        <v>0.5</v>
      </c>
      <c r="L2779">
        <v>0.67745699999999998</v>
      </c>
    </row>
    <row r="2780" spans="1:12" x14ac:dyDescent="0.3">
      <c r="A2780">
        <v>0.875</v>
      </c>
      <c r="B2780">
        <v>0.69</v>
      </c>
      <c r="C2780" t="s">
        <v>17</v>
      </c>
      <c r="D2780">
        <v>1</v>
      </c>
      <c r="E2780">
        <v>0</v>
      </c>
      <c r="F2780">
        <v>0.89366199999999996</v>
      </c>
      <c r="G2780">
        <v>0.88360700000000003</v>
      </c>
      <c r="K2780">
        <v>1</v>
      </c>
      <c r="L2780">
        <v>0.89366199999999996</v>
      </c>
    </row>
    <row r="2781" spans="1:12" x14ac:dyDescent="0.3">
      <c r="A2781">
        <v>0.89400000000000002</v>
      </c>
      <c r="B2781">
        <v>0</v>
      </c>
      <c r="C2781" t="s">
        <v>17</v>
      </c>
      <c r="D2781">
        <v>1</v>
      </c>
      <c r="E2781">
        <v>0</v>
      </c>
      <c r="F2781">
        <v>0.78121099999999999</v>
      </c>
      <c r="G2781">
        <v>0.78984500000000002</v>
      </c>
      <c r="K2781">
        <v>1</v>
      </c>
      <c r="L2781">
        <v>0.78121099999999999</v>
      </c>
    </row>
    <row r="2782" spans="1:12" x14ac:dyDescent="0.3">
      <c r="A2782">
        <v>0.97199999999999998</v>
      </c>
      <c r="B2782">
        <v>0.435</v>
      </c>
      <c r="C2782" t="s">
        <v>17</v>
      </c>
      <c r="D2782">
        <v>1</v>
      </c>
      <c r="E2782">
        <v>0</v>
      </c>
      <c r="F2782">
        <v>0.89074500000000001</v>
      </c>
      <c r="G2782">
        <v>0.88629899999999995</v>
      </c>
      <c r="K2782">
        <v>1</v>
      </c>
      <c r="L2782">
        <v>0.89074500000000001</v>
      </c>
    </row>
    <row r="2783" spans="1:12" x14ac:dyDescent="0.3">
      <c r="A2783">
        <v>0.98499999999999999</v>
      </c>
      <c r="B2783">
        <v>0.66700000000000004</v>
      </c>
      <c r="C2783" t="s">
        <v>17</v>
      </c>
      <c r="D2783">
        <v>1</v>
      </c>
      <c r="E2783">
        <v>0</v>
      </c>
      <c r="F2783">
        <v>0.931836</v>
      </c>
      <c r="G2783">
        <v>0.92594699999999996</v>
      </c>
      <c r="K2783">
        <v>1</v>
      </c>
      <c r="L2783">
        <v>0.931836</v>
      </c>
    </row>
    <row r="2784" spans="1:12" x14ac:dyDescent="0.3">
      <c r="A2784">
        <v>0.88200000000000001</v>
      </c>
      <c r="B2784">
        <v>0.5</v>
      </c>
      <c r="C2784" t="s">
        <v>17</v>
      </c>
      <c r="D2784">
        <v>1</v>
      </c>
      <c r="E2784">
        <v>0</v>
      </c>
      <c r="F2784">
        <v>0.89107800000000004</v>
      </c>
      <c r="G2784">
        <v>0.89397499999999996</v>
      </c>
      <c r="K2784">
        <v>1</v>
      </c>
      <c r="L2784">
        <v>0.89107800000000004</v>
      </c>
    </row>
    <row r="2785" spans="1:12" x14ac:dyDescent="0.3">
      <c r="A2785">
        <v>0.56899999999999995</v>
      </c>
      <c r="B2785">
        <v>0.57099999999999995</v>
      </c>
      <c r="C2785" t="s">
        <v>17</v>
      </c>
      <c r="D2785">
        <v>1</v>
      </c>
      <c r="E2785">
        <v>0</v>
      </c>
      <c r="F2785">
        <v>0.82133299999999998</v>
      </c>
      <c r="G2785">
        <v>0.80501400000000001</v>
      </c>
      <c r="K2785">
        <v>1</v>
      </c>
      <c r="L2785">
        <v>0.82133299999999998</v>
      </c>
    </row>
    <row r="2786" spans="1:12" x14ac:dyDescent="0.3">
      <c r="A2786">
        <v>0.98699999999999999</v>
      </c>
      <c r="B2786">
        <v>0.66700000000000004</v>
      </c>
      <c r="C2786" t="s">
        <v>17</v>
      </c>
      <c r="D2786">
        <v>1</v>
      </c>
      <c r="E2786">
        <v>0</v>
      </c>
      <c r="F2786">
        <v>0.93129899999999999</v>
      </c>
      <c r="G2786">
        <v>0.91783000000000003</v>
      </c>
      <c r="K2786">
        <v>1</v>
      </c>
      <c r="L2786">
        <v>0.93129899999999999</v>
      </c>
    </row>
    <row r="2787" spans="1:12" x14ac:dyDescent="0.3">
      <c r="A2787">
        <v>3.6999999999999998E-2</v>
      </c>
      <c r="B2787">
        <v>0</v>
      </c>
      <c r="C2787" t="s">
        <v>46</v>
      </c>
      <c r="D2787">
        <v>0</v>
      </c>
      <c r="E2787">
        <v>0</v>
      </c>
      <c r="F2787">
        <v>0.59892100000000004</v>
      </c>
      <c r="G2787">
        <v>0.599638</v>
      </c>
      <c r="K2787">
        <v>0</v>
      </c>
      <c r="L2787">
        <v>0.59892100000000004</v>
      </c>
    </row>
    <row r="2788" spans="1:12" x14ac:dyDescent="0.3">
      <c r="A2788">
        <v>0.77200000000000002</v>
      </c>
      <c r="B2788">
        <v>0</v>
      </c>
      <c r="C2788" t="s">
        <v>17</v>
      </c>
      <c r="D2788">
        <v>1</v>
      </c>
      <c r="E2788">
        <v>0</v>
      </c>
      <c r="F2788">
        <v>0.78336300000000003</v>
      </c>
      <c r="G2788">
        <v>0.77434999999999998</v>
      </c>
      <c r="K2788">
        <v>1</v>
      </c>
      <c r="L2788">
        <v>0.78336300000000003</v>
      </c>
    </row>
    <row r="2789" spans="1:12" x14ac:dyDescent="0.3">
      <c r="A2789">
        <v>0.56299999999999994</v>
      </c>
      <c r="B2789">
        <v>0.316</v>
      </c>
      <c r="C2789" t="s">
        <v>42</v>
      </c>
      <c r="D2789">
        <v>0.5</v>
      </c>
      <c r="E2789">
        <v>0</v>
      </c>
      <c r="F2789">
        <v>0.80390200000000001</v>
      </c>
      <c r="G2789">
        <v>0.80924600000000002</v>
      </c>
      <c r="K2789">
        <v>0.5</v>
      </c>
      <c r="L2789">
        <v>0.80390200000000001</v>
      </c>
    </row>
    <row r="2790" spans="1:12" x14ac:dyDescent="0.3">
      <c r="A2790">
        <v>0.22</v>
      </c>
      <c r="B2790">
        <v>0</v>
      </c>
      <c r="C2790" t="s">
        <v>46</v>
      </c>
      <c r="D2790">
        <v>0</v>
      </c>
      <c r="E2790">
        <v>0</v>
      </c>
      <c r="F2790">
        <v>0.69046300000000005</v>
      </c>
      <c r="G2790">
        <v>0.68349899999999997</v>
      </c>
      <c r="K2790">
        <v>0</v>
      </c>
      <c r="L2790">
        <v>0.69046300000000005</v>
      </c>
    </row>
    <row r="2791" spans="1:12" x14ac:dyDescent="0.3">
      <c r="A2791">
        <v>0.60099999999999998</v>
      </c>
      <c r="B2791">
        <v>0</v>
      </c>
      <c r="C2791" t="s">
        <v>46</v>
      </c>
      <c r="D2791">
        <v>0</v>
      </c>
      <c r="E2791">
        <v>0</v>
      </c>
      <c r="F2791">
        <v>0.70635000000000003</v>
      </c>
      <c r="G2791">
        <v>0.70311999999999997</v>
      </c>
      <c r="K2791">
        <v>0</v>
      </c>
      <c r="L2791">
        <v>0.70635000000000003</v>
      </c>
    </row>
    <row r="2792" spans="1:12" x14ac:dyDescent="0.3">
      <c r="A2792">
        <v>0.94599999999999995</v>
      </c>
      <c r="B2792">
        <v>0.88900000000000001</v>
      </c>
      <c r="C2792" t="s">
        <v>17</v>
      </c>
      <c r="D2792">
        <v>1</v>
      </c>
      <c r="E2792">
        <v>0</v>
      </c>
      <c r="F2792">
        <v>0.92991400000000002</v>
      </c>
      <c r="G2792">
        <v>0.92642599999999997</v>
      </c>
      <c r="K2792">
        <v>1</v>
      </c>
      <c r="L2792">
        <v>0.92991400000000002</v>
      </c>
    </row>
    <row r="2793" spans="1:12" x14ac:dyDescent="0.3">
      <c r="A2793">
        <v>0.80200000000000005</v>
      </c>
      <c r="B2793">
        <v>0.88900000000000001</v>
      </c>
      <c r="C2793" t="s">
        <v>17</v>
      </c>
      <c r="D2793">
        <v>1</v>
      </c>
      <c r="E2793">
        <v>0</v>
      </c>
      <c r="F2793">
        <v>0.87278500000000003</v>
      </c>
      <c r="G2793">
        <v>0.86958100000000005</v>
      </c>
      <c r="K2793">
        <v>1</v>
      </c>
      <c r="L2793">
        <v>0.87278500000000003</v>
      </c>
    </row>
    <row r="2794" spans="1:12" x14ac:dyDescent="0.3">
      <c r="A2794">
        <v>1</v>
      </c>
      <c r="B2794">
        <v>1</v>
      </c>
      <c r="C2794" t="s">
        <v>17</v>
      </c>
      <c r="D2794">
        <v>1</v>
      </c>
      <c r="E2794">
        <v>1</v>
      </c>
      <c r="F2794">
        <v>0.96655599999999997</v>
      </c>
      <c r="G2794">
        <v>0.96443199999999996</v>
      </c>
      <c r="K2794">
        <v>1</v>
      </c>
      <c r="L2794">
        <v>0.96655599999999997</v>
      </c>
    </row>
    <row r="2795" spans="1:12" x14ac:dyDescent="0.3">
      <c r="A2795">
        <v>0.317</v>
      </c>
      <c r="B2795">
        <v>0</v>
      </c>
      <c r="C2795" t="s">
        <v>42</v>
      </c>
      <c r="D2795">
        <v>0.5</v>
      </c>
      <c r="E2795">
        <v>0</v>
      </c>
      <c r="F2795">
        <v>0.70635300000000001</v>
      </c>
      <c r="G2795">
        <v>0.70951600000000004</v>
      </c>
      <c r="K2795">
        <v>0.5</v>
      </c>
      <c r="L2795">
        <v>0.70635300000000001</v>
      </c>
    </row>
    <row r="2796" spans="1:12" x14ac:dyDescent="0.3">
      <c r="A2796">
        <v>0.86599999999999999</v>
      </c>
      <c r="B2796">
        <v>0.5</v>
      </c>
      <c r="C2796" t="s">
        <v>17</v>
      </c>
      <c r="D2796">
        <v>1</v>
      </c>
      <c r="E2796">
        <v>0</v>
      </c>
      <c r="F2796">
        <v>0.85079199999999999</v>
      </c>
      <c r="G2796">
        <v>0.841665</v>
      </c>
      <c r="K2796">
        <v>1</v>
      </c>
      <c r="L2796">
        <v>0.85079199999999999</v>
      </c>
    </row>
    <row r="2797" spans="1:12" x14ac:dyDescent="0.3">
      <c r="A2797">
        <v>0.88800000000000001</v>
      </c>
      <c r="B2797">
        <v>0.75</v>
      </c>
      <c r="C2797" t="s">
        <v>17</v>
      </c>
      <c r="D2797">
        <v>1</v>
      </c>
      <c r="E2797">
        <v>0</v>
      </c>
      <c r="F2797">
        <v>0.906663</v>
      </c>
      <c r="G2797">
        <v>0.90310299999999999</v>
      </c>
      <c r="K2797">
        <v>1</v>
      </c>
      <c r="L2797">
        <v>0.906663</v>
      </c>
    </row>
    <row r="2798" spans="1:12" x14ac:dyDescent="0.3">
      <c r="A2798">
        <v>1</v>
      </c>
      <c r="B2798">
        <v>1</v>
      </c>
      <c r="C2798" t="s">
        <v>17</v>
      </c>
      <c r="D2798">
        <v>1</v>
      </c>
      <c r="E2798">
        <v>1</v>
      </c>
      <c r="F2798">
        <v>1</v>
      </c>
      <c r="G2798">
        <v>1</v>
      </c>
      <c r="K2798">
        <v>1</v>
      </c>
      <c r="L2798">
        <v>1</v>
      </c>
    </row>
    <row r="2799" spans="1:12" x14ac:dyDescent="0.3">
      <c r="A2799">
        <v>1</v>
      </c>
      <c r="B2799">
        <v>1</v>
      </c>
      <c r="C2799" t="s">
        <v>17</v>
      </c>
      <c r="D2799">
        <v>1</v>
      </c>
      <c r="E2799">
        <v>1</v>
      </c>
      <c r="F2799">
        <v>0.85831100000000005</v>
      </c>
      <c r="G2799">
        <v>0.86621800000000004</v>
      </c>
      <c r="K2799">
        <v>1</v>
      </c>
      <c r="L2799">
        <v>0.85831100000000005</v>
      </c>
    </row>
    <row r="2800" spans="1:12" x14ac:dyDescent="0.3">
      <c r="A2800">
        <v>0.69899999999999995</v>
      </c>
      <c r="B2800">
        <v>0.66700000000000004</v>
      </c>
      <c r="C2800" t="s">
        <v>17</v>
      </c>
      <c r="D2800">
        <v>1</v>
      </c>
      <c r="E2800">
        <v>0</v>
      </c>
      <c r="F2800">
        <v>0.88405500000000004</v>
      </c>
      <c r="G2800">
        <v>0.884826</v>
      </c>
      <c r="K2800">
        <v>1</v>
      </c>
      <c r="L2800">
        <v>0.88405500000000004</v>
      </c>
    </row>
    <row r="2801" spans="1:12" x14ac:dyDescent="0.3">
      <c r="A2801">
        <v>0.95899999999999996</v>
      </c>
      <c r="B2801">
        <v>0.42899999999999999</v>
      </c>
      <c r="C2801" t="s">
        <v>17</v>
      </c>
      <c r="D2801">
        <v>1</v>
      </c>
      <c r="E2801">
        <v>0</v>
      </c>
      <c r="F2801">
        <v>0.90421799999999997</v>
      </c>
      <c r="G2801">
        <v>0.90061000000000002</v>
      </c>
      <c r="K2801">
        <v>1</v>
      </c>
      <c r="L2801">
        <v>0.90421799999999997</v>
      </c>
    </row>
    <row r="2802" spans="1:12" x14ac:dyDescent="0.3">
      <c r="A2802">
        <v>0.94499999999999995</v>
      </c>
      <c r="B2802">
        <v>0.8</v>
      </c>
      <c r="C2802" t="s">
        <v>17</v>
      </c>
      <c r="D2802">
        <v>1</v>
      </c>
      <c r="E2802">
        <v>0</v>
      </c>
      <c r="F2802">
        <v>0.86080500000000004</v>
      </c>
      <c r="G2802">
        <v>0.86285500000000004</v>
      </c>
      <c r="K2802">
        <v>1</v>
      </c>
      <c r="L2802">
        <v>0.86080500000000004</v>
      </c>
    </row>
    <row r="2803" spans="1:12" x14ac:dyDescent="0.3">
      <c r="A2803">
        <v>0.93400000000000005</v>
      </c>
      <c r="B2803">
        <v>0.6</v>
      </c>
      <c r="C2803" t="s">
        <v>17</v>
      </c>
      <c r="D2803">
        <v>1</v>
      </c>
      <c r="E2803">
        <v>0</v>
      </c>
      <c r="F2803">
        <v>0.819492</v>
      </c>
      <c r="G2803">
        <v>0.83324900000000002</v>
      </c>
      <c r="K2803">
        <v>1</v>
      </c>
      <c r="L2803">
        <v>0.819492</v>
      </c>
    </row>
    <row r="2804" spans="1:12" x14ac:dyDescent="0.3">
      <c r="A2804">
        <v>0.73299999999999998</v>
      </c>
      <c r="B2804">
        <v>0.57099999999999995</v>
      </c>
      <c r="C2804" t="s">
        <v>46</v>
      </c>
      <c r="D2804">
        <v>0</v>
      </c>
      <c r="E2804">
        <v>0</v>
      </c>
      <c r="F2804">
        <v>0.72528899999999996</v>
      </c>
      <c r="G2804">
        <v>0.70667400000000002</v>
      </c>
      <c r="K2804">
        <v>0</v>
      </c>
      <c r="L2804">
        <v>0.72528899999999996</v>
      </c>
    </row>
    <row r="2805" spans="1:12" x14ac:dyDescent="0.3">
      <c r="A2805">
        <v>1</v>
      </c>
      <c r="B2805">
        <v>1</v>
      </c>
      <c r="C2805" t="s">
        <v>17</v>
      </c>
      <c r="D2805">
        <v>1</v>
      </c>
      <c r="E2805">
        <v>1</v>
      </c>
      <c r="F2805">
        <v>1</v>
      </c>
      <c r="G2805">
        <v>1</v>
      </c>
      <c r="K2805">
        <v>1</v>
      </c>
      <c r="L2805">
        <v>1</v>
      </c>
    </row>
    <row r="2806" spans="1:12" x14ac:dyDescent="0.3">
      <c r="A2806">
        <v>0.88300000000000001</v>
      </c>
      <c r="B2806">
        <v>0.4</v>
      </c>
      <c r="C2806" t="s">
        <v>17</v>
      </c>
      <c r="D2806">
        <v>1</v>
      </c>
      <c r="E2806">
        <v>0</v>
      </c>
      <c r="F2806">
        <v>0.80689299999999997</v>
      </c>
      <c r="G2806">
        <v>0.80406599999999995</v>
      </c>
      <c r="K2806">
        <v>1</v>
      </c>
      <c r="L2806">
        <v>0.80689299999999997</v>
      </c>
    </row>
    <row r="2807" spans="1:12" x14ac:dyDescent="0.3">
      <c r="A2807">
        <v>0.71099999999999997</v>
      </c>
      <c r="B2807">
        <v>0.4</v>
      </c>
      <c r="C2807" t="s">
        <v>46</v>
      </c>
      <c r="D2807">
        <v>0</v>
      </c>
      <c r="E2807">
        <v>0</v>
      </c>
      <c r="F2807">
        <v>0.80471499999999996</v>
      </c>
      <c r="G2807">
        <v>0.81352199999999997</v>
      </c>
      <c r="K2807">
        <v>0</v>
      </c>
      <c r="L2807">
        <v>0.80471499999999996</v>
      </c>
    </row>
    <row r="2808" spans="1:12" x14ac:dyDescent="0.3">
      <c r="A2808">
        <v>0.96399999999999997</v>
      </c>
      <c r="B2808">
        <v>0.8</v>
      </c>
      <c r="C2808" t="s">
        <v>17</v>
      </c>
      <c r="D2808">
        <v>1</v>
      </c>
      <c r="E2808">
        <v>0</v>
      </c>
      <c r="F2808">
        <v>0.94026799999999999</v>
      </c>
      <c r="G2808">
        <v>0.92602799999999996</v>
      </c>
      <c r="K2808">
        <v>1</v>
      </c>
      <c r="L2808">
        <v>0.94026799999999999</v>
      </c>
    </row>
    <row r="2809" spans="1:12" x14ac:dyDescent="0.3">
      <c r="A2809">
        <v>0.92800000000000005</v>
      </c>
      <c r="B2809">
        <v>0.66700000000000004</v>
      </c>
      <c r="C2809" t="s">
        <v>17</v>
      </c>
      <c r="D2809">
        <v>1</v>
      </c>
      <c r="E2809">
        <v>0</v>
      </c>
      <c r="F2809">
        <v>0.88067399999999996</v>
      </c>
      <c r="G2809">
        <v>0.86240300000000003</v>
      </c>
      <c r="K2809">
        <v>1</v>
      </c>
      <c r="L2809">
        <v>0.88067399999999996</v>
      </c>
    </row>
    <row r="2810" spans="1:12" x14ac:dyDescent="0.3">
      <c r="A2810">
        <v>0.97199999999999998</v>
      </c>
      <c r="B2810">
        <v>0</v>
      </c>
      <c r="C2810" t="s">
        <v>17</v>
      </c>
      <c r="D2810">
        <v>1</v>
      </c>
      <c r="E2810">
        <v>0</v>
      </c>
      <c r="F2810">
        <v>0.89962799999999998</v>
      </c>
      <c r="G2810">
        <v>0.89379500000000001</v>
      </c>
      <c r="K2810">
        <v>1</v>
      </c>
      <c r="L2810">
        <v>0.89962799999999998</v>
      </c>
    </row>
    <row r="2811" spans="1:12" x14ac:dyDescent="0.3">
      <c r="A2811">
        <v>1</v>
      </c>
      <c r="B2811">
        <v>1</v>
      </c>
      <c r="C2811" t="s">
        <v>17</v>
      </c>
      <c r="D2811">
        <v>1</v>
      </c>
      <c r="E2811">
        <v>1</v>
      </c>
      <c r="F2811">
        <v>0.97430600000000001</v>
      </c>
      <c r="G2811">
        <v>0.973136</v>
      </c>
      <c r="K2811">
        <v>1</v>
      </c>
      <c r="L2811">
        <v>0.97430600000000001</v>
      </c>
    </row>
    <row r="2812" spans="1:12" x14ac:dyDescent="0.3">
      <c r="A2812">
        <v>8.5999999999999993E-2</v>
      </c>
      <c r="B2812">
        <v>0</v>
      </c>
      <c r="C2812" t="s">
        <v>46</v>
      </c>
      <c r="D2812">
        <v>0</v>
      </c>
      <c r="E2812">
        <v>0</v>
      </c>
      <c r="F2812">
        <v>0.63409300000000002</v>
      </c>
      <c r="G2812">
        <v>0.63538799999999995</v>
      </c>
      <c r="K2812">
        <v>0</v>
      </c>
      <c r="L2812">
        <v>0.63409300000000002</v>
      </c>
    </row>
    <row r="2813" spans="1:12" x14ac:dyDescent="0.3">
      <c r="A2813">
        <v>0.94199999999999995</v>
      </c>
      <c r="B2813">
        <v>0.8</v>
      </c>
      <c r="C2813" t="s">
        <v>17</v>
      </c>
      <c r="D2813">
        <v>1</v>
      </c>
      <c r="E2813">
        <v>0</v>
      </c>
      <c r="F2813">
        <v>0.88932</v>
      </c>
      <c r="G2813">
        <v>0.88739699999999999</v>
      </c>
      <c r="K2813">
        <v>1</v>
      </c>
      <c r="L2813">
        <v>0.88932</v>
      </c>
    </row>
    <row r="2814" spans="1:12" x14ac:dyDescent="0.3">
      <c r="A2814">
        <v>0.33400000000000002</v>
      </c>
      <c r="B2814">
        <v>0</v>
      </c>
      <c r="C2814" t="s">
        <v>46</v>
      </c>
      <c r="D2814">
        <v>0</v>
      </c>
      <c r="E2814">
        <v>0</v>
      </c>
      <c r="F2814">
        <v>0.76299099999999997</v>
      </c>
      <c r="G2814">
        <v>0.775667</v>
      </c>
      <c r="K2814">
        <v>0</v>
      </c>
      <c r="L2814">
        <v>0.76299099999999997</v>
      </c>
    </row>
    <row r="2815" spans="1:12" x14ac:dyDescent="0.3">
      <c r="A2815">
        <v>0.151</v>
      </c>
      <c r="B2815">
        <v>0</v>
      </c>
      <c r="C2815" t="s">
        <v>46</v>
      </c>
      <c r="D2815">
        <v>0</v>
      </c>
      <c r="E2815">
        <v>0</v>
      </c>
      <c r="F2815">
        <v>0.590449</v>
      </c>
      <c r="G2815">
        <v>0.59719599999999995</v>
      </c>
      <c r="K2815">
        <v>0</v>
      </c>
      <c r="L2815">
        <v>0.590449</v>
      </c>
    </row>
    <row r="2816" spans="1:12" x14ac:dyDescent="0.3">
      <c r="A2816">
        <v>0.42499999999999999</v>
      </c>
      <c r="B2816">
        <v>0</v>
      </c>
      <c r="C2816" t="s">
        <v>46</v>
      </c>
      <c r="D2816">
        <v>0</v>
      </c>
      <c r="E2816">
        <v>0</v>
      </c>
      <c r="F2816">
        <v>0.73509100000000005</v>
      </c>
      <c r="G2816">
        <v>0.73453299999999999</v>
      </c>
      <c r="K2816">
        <v>0</v>
      </c>
      <c r="L2816">
        <v>0.73509100000000005</v>
      </c>
    </row>
    <row r="2817" spans="1:12" x14ac:dyDescent="0.3">
      <c r="A2817">
        <v>5.1999999999999998E-2</v>
      </c>
      <c r="B2817">
        <v>0</v>
      </c>
      <c r="C2817" t="s">
        <v>46</v>
      </c>
      <c r="D2817">
        <v>0</v>
      </c>
      <c r="E2817">
        <v>0</v>
      </c>
      <c r="F2817">
        <v>0.63085199999999997</v>
      </c>
      <c r="G2817">
        <v>0.63255300000000003</v>
      </c>
      <c r="K2817">
        <v>0</v>
      </c>
      <c r="L2817">
        <v>0.63085199999999997</v>
      </c>
    </row>
    <row r="2818" spans="1:12" x14ac:dyDescent="0.3">
      <c r="A2818">
        <v>0.97599999999999998</v>
      </c>
      <c r="B2818">
        <v>0.8</v>
      </c>
      <c r="C2818" t="s">
        <v>17</v>
      </c>
      <c r="D2818">
        <v>1</v>
      </c>
      <c r="E2818">
        <v>0</v>
      </c>
      <c r="F2818">
        <v>0.91800099999999996</v>
      </c>
      <c r="G2818">
        <v>0.90985199999999999</v>
      </c>
      <c r="K2818">
        <v>1</v>
      </c>
      <c r="L2818">
        <v>0.91800099999999996</v>
      </c>
    </row>
    <row r="2819" spans="1:12" x14ac:dyDescent="0.3">
      <c r="A2819">
        <v>7.2999999999999995E-2</v>
      </c>
      <c r="B2819">
        <v>0</v>
      </c>
      <c r="C2819" t="s">
        <v>46</v>
      </c>
      <c r="D2819">
        <v>0</v>
      </c>
      <c r="E2819">
        <v>0</v>
      </c>
      <c r="F2819">
        <v>0.61263500000000004</v>
      </c>
      <c r="G2819">
        <v>0.60738499999999995</v>
      </c>
      <c r="K2819">
        <v>0</v>
      </c>
      <c r="L2819">
        <v>0.61263500000000004</v>
      </c>
    </row>
    <row r="2820" spans="1:12" x14ac:dyDescent="0.3">
      <c r="A2820">
        <v>0.69</v>
      </c>
      <c r="B2820">
        <v>0.28599999999999998</v>
      </c>
      <c r="C2820" t="s">
        <v>46</v>
      </c>
      <c r="D2820">
        <v>0</v>
      </c>
      <c r="E2820">
        <v>0</v>
      </c>
      <c r="F2820">
        <v>0.69112300000000004</v>
      </c>
      <c r="G2820">
        <v>0.69756799999999997</v>
      </c>
      <c r="K2820">
        <v>0</v>
      </c>
      <c r="L2820">
        <v>0.69112300000000004</v>
      </c>
    </row>
    <row r="2821" spans="1:12" x14ac:dyDescent="0.3">
      <c r="A2821">
        <v>0.90200000000000002</v>
      </c>
      <c r="B2821">
        <v>0.63600000000000001</v>
      </c>
      <c r="C2821" t="s">
        <v>17</v>
      </c>
      <c r="D2821">
        <v>1</v>
      </c>
      <c r="E2821">
        <v>0</v>
      </c>
      <c r="F2821">
        <v>0.87192199999999997</v>
      </c>
      <c r="G2821">
        <v>0.88032500000000002</v>
      </c>
      <c r="K2821">
        <v>1</v>
      </c>
      <c r="L2821">
        <v>0.87192199999999997</v>
      </c>
    </row>
    <row r="2822" spans="1:12" x14ac:dyDescent="0.3">
      <c r="A2822">
        <v>0.8</v>
      </c>
      <c r="B2822">
        <v>0.54500000000000004</v>
      </c>
      <c r="C2822" t="s">
        <v>17</v>
      </c>
      <c r="D2822">
        <v>1</v>
      </c>
      <c r="E2822">
        <v>0</v>
      </c>
      <c r="F2822">
        <v>0.78137699999999999</v>
      </c>
      <c r="G2822">
        <v>0.78004499999999999</v>
      </c>
      <c r="K2822">
        <v>1</v>
      </c>
      <c r="L2822">
        <v>0.78137699999999999</v>
      </c>
    </row>
    <row r="2823" spans="1:12" x14ac:dyDescent="0.3">
      <c r="A2823">
        <v>0.755</v>
      </c>
      <c r="B2823">
        <v>0.5</v>
      </c>
      <c r="C2823" t="s">
        <v>17</v>
      </c>
      <c r="D2823">
        <v>1</v>
      </c>
      <c r="E2823">
        <v>0</v>
      </c>
      <c r="F2823">
        <v>0.86097299999999999</v>
      </c>
      <c r="G2823">
        <v>0.84813700000000003</v>
      </c>
      <c r="K2823">
        <v>1</v>
      </c>
      <c r="L2823">
        <v>0.86097299999999999</v>
      </c>
    </row>
    <row r="2824" spans="1:12" x14ac:dyDescent="0.3">
      <c r="A2824">
        <v>0.35199999999999998</v>
      </c>
      <c r="B2824">
        <v>0</v>
      </c>
      <c r="C2824" t="s">
        <v>46</v>
      </c>
      <c r="D2824">
        <v>0</v>
      </c>
      <c r="E2824">
        <v>0</v>
      </c>
      <c r="F2824">
        <v>0.71874400000000005</v>
      </c>
      <c r="G2824">
        <v>0.717808</v>
      </c>
      <c r="K2824">
        <v>0</v>
      </c>
      <c r="L2824">
        <v>0.71874400000000005</v>
      </c>
    </row>
    <row r="2825" spans="1:12" x14ac:dyDescent="0.3">
      <c r="A2825">
        <v>0.76800000000000002</v>
      </c>
      <c r="B2825">
        <v>0.25</v>
      </c>
      <c r="C2825" t="s">
        <v>17</v>
      </c>
      <c r="D2825">
        <v>1</v>
      </c>
      <c r="E2825">
        <v>0</v>
      </c>
      <c r="F2825">
        <v>0.79214799999999996</v>
      </c>
      <c r="G2825">
        <v>0.78142599999999995</v>
      </c>
      <c r="K2825">
        <v>1</v>
      </c>
      <c r="L2825">
        <v>0.79214799999999996</v>
      </c>
    </row>
    <row r="2826" spans="1:12" x14ac:dyDescent="0.3">
      <c r="A2826">
        <v>0.83899999999999997</v>
      </c>
      <c r="B2826">
        <v>0.222</v>
      </c>
      <c r="C2826" t="s">
        <v>17</v>
      </c>
      <c r="D2826">
        <v>1</v>
      </c>
      <c r="E2826">
        <v>0</v>
      </c>
      <c r="F2826">
        <v>0.86404899999999996</v>
      </c>
      <c r="G2826">
        <v>0.85087400000000002</v>
      </c>
      <c r="K2826">
        <v>1</v>
      </c>
      <c r="L2826">
        <v>0.86404899999999996</v>
      </c>
    </row>
    <row r="2827" spans="1:12" x14ac:dyDescent="0.3">
      <c r="A2827">
        <v>0.98599999999999999</v>
      </c>
      <c r="B2827">
        <v>0.8</v>
      </c>
      <c r="C2827" t="s">
        <v>17</v>
      </c>
      <c r="D2827">
        <v>1</v>
      </c>
      <c r="E2827">
        <v>0</v>
      </c>
      <c r="F2827">
        <v>0.94734099999999999</v>
      </c>
      <c r="G2827">
        <v>0.94534200000000002</v>
      </c>
      <c r="K2827">
        <v>1</v>
      </c>
      <c r="L2827">
        <v>0.94734099999999999</v>
      </c>
    </row>
    <row r="2828" spans="1:12" x14ac:dyDescent="0.3">
      <c r="A2828">
        <v>0.89300000000000002</v>
      </c>
      <c r="B2828">
        <v>0.81799999999999995</v>
      </c>
      <c r="C2828" t="s">
        <v>17</v>
      </c>
      <c r="D2828">
        <v>1</v>
      </c>
      <c r="E2828">
        <v>0</v>
      </c>
      <c r="F2828">
        <v>0.94081300000000001</v>
      </c>
      <c r="G2828">
        <v>0.94105300000000003</v>
      </c>
      <c r="K2828">
        <v>1</v>
      </c>
      <c r="L2828">
        <v>0.94081300000000001</v>
      </c>
    </row>
    <row r="2829" spans="1:12" x14ac:dyDescent="0.3">
      <c r="A2829">
        <v>0.96599999999999997</v>
      </c>
      <c r="B2829">
        <v>0.36399999999999999</v>
      </c>
      <c r="C2829" t="s">
        <v>17</v>
      </c>
      <c r="D2829">
        <v>1</v>
      </c>
      <c r="E2829">
        <v>0</v>
      </c>
      <c r="F2829">
        <v>0.72048800000000002</v>
      </c>
      <c r="G2829">
        <v>0.72589899999999996</v>
      </c>
      <c r="K2829">
        <v>1</v>
      </c>
      <c r="L2829">
        <v>0.72048800000000002</v>
      </c>
    </row>
    <row r="2830" spans="1:12" x14ac:dyDescent="0.3">
      <c r="A2830">
        <v>0.93600000000000005</v>
      </c>
      <c r="B2830">
        <v>0</v>
      </c>
      <c r="C2830" t="s">
        <v>17</v>
      </c>
      <c r="D2830">
        <v>1</v>
      </c>
      <c r="E2830">
        <v>0</v>
      </c>
      <c r="F2830">
        <v>0.80139899999999997</v>
      </c>
      <c r="G2830">
        <v>0.80307799999999996</v>
      </c>
      <c r="K2830">
        <v>1</v>
      </c>
      <c r="L2830">
        <v>0.80139899999999997</v>
      </c>
    </row>
    <row r="2831" spans="1:12" x14ac:dyDescent="0.3">
      <c r="A2831">
        <v>0.86399999999999999</v>
      </c>
      <c r="B2831">
        <v>0.72699999999999998</v>
      </c>
      <c r="C2831" t="s">
        <v>42</v>
      </c>
      <c r="D2831">
        <v>0.5</v>
      </c>
      <c r="E2831">
        <v>0</v>
      </c>
      <c r="F2831">
        <v>0.87753499999999995</v>
      </c>
      <c r="G2831">
        <v>0.88419000000000003</v>
      </c>
      <c r="K2831">
        <v>0.5</v>
      </c>
      <c r="L2831">
        <v>0.87753499999999995</v>
      </c>
    </row>
    <row r="2832" spans="1:12" x14ac:dyDescent="0.3">
      <c r="A2832">
        <v>1</v>
      </c>
      <c r="B2832">
        <v>1</v>
      </c>
      <c r="C2832" t="s">
        <v>17</v>
      </c>
      <c r="D2832">
        <v>1</v>
      </c>
      <c r="E2832">
        <v>1</v>
      </c>
      <c r="F2832">
        <v>1</v>
      </c>
      <c r="G2832">
        <v>1</v>
      </c>
      <c r="K2832">
        <v>1</v>
      </c>
      <c r="L2832">
        <v>1</v>
      </c>
    </row>
    <row r="2833" spans="1:12" x14ac:dyDescent="0.3">
      <c r="A2833">
        <v>0.54</v>
      </c>
      <c r="B2833">
        <v>0.14299999999999999</v>
      </c>
      <c r="C2833" t="s">
        <v>42</v>
      </c>
      <c r="D2833">
        <v>0.5</v>
      </c>
      <c r="E2833">
        <v>0</v>
      </c>
      <c r="F2833">
        <v>0.66389200000000004</v>
      </c>
      <c r="G2833">
        <v>0.66917199999999999</v>
      </c>
      <c r="K2833">
        <v>0.5</v>
      </c>
      <c r="L2833">
        <v>0.66389200000000004</v>
      </c>
    </row>
    <row r="2834" spans="1:12" x14ac:dyDescent="0.3">
      <c r="A2834">
        <v>0.746</v>
      </c>
      <c r="B2834">
        <v>0</v>
      </c>
      <c r="C2834" t="s">
        <v>42</v>
      </c>
      <c r="D2834">
        <v>0.5</v>
      </c>
      <c r="E2834">
        <v>0</v>
      </c>
      <c r="F2834">
        <v>0.71349799999999997</v>
      </c>
      <c r="G2834">
        <v>0.71021299999999998</v>
      </c>
      <c r="K2834">
        <v>0.5</v>
      </c>
      <c r="L2834">
        <v>0.71349799999999997</v>
      </c>
    </row>
    <row r="2835" spans="1:12" x14ac:dyDescent="0.3">
      <c r="A2835">
        <v>1</v>
      </c>
      <c r="B2835">
        <v>1</v>
      </c>
      <c r="C2835" t="s">
        <v>17</v>
      </c>
      <c r="D2835">
        <v>1</v>
      </c>
      <c r="E2835">
        <v>1</v>
      </c>
      <c r="F2835">
        <v>0.97116400000000003</v>
      </c>
      <c r="G2835">
        <v>0.96491300000000002</v>
      </c>
      <c r="K2835">
        <v>1</v>
      </c>
      <c r="L2835">
        <v>0.97116400000000003</v>
      </c>
    </row>
    <row r="2836" spans="1:12" x14ac:dyDescent="0.3">
      <c r="A2836">
        <v>0.86899999999999999</v>
      </c>
      <c r="B2836">
        <v>0.83299999999999996</v>
      </c>
      <c r="C2836" t="s">
        <v>17</v>
      </c>
      <c r="D2836">
        <v>1</v>
      </c>
      <c r="E2836">
        <v>0</v>
      </c>
      <c r="F2836">
        <v>0.88569200000000003</v>
      </c>
      <c r="G2836">
        <v>0.89466000000000001</v>
      </c>
      <c r="K2836">
        <v>1</v>
      </c>
      <c r="L2836">
        <v>0.88569200000000003</v>
      </c>
    </row>
    <row r="2837" spans="1:12" x14ac:dyDescent="0.3">
      <c r="A2837">
        <v>-2.7E-2</v>
      </c>
      <c r="B2837">
        <v>0</v>
      </c>
      <c r="C2837" t="s">
        <v>42</v>
      </c>
      <c r="D2837">
        <v>0.5</v>
      </c>
      <c r="E2837">
        <v>0</v>
      </c>
      <c r="F2837">
        <v>0.64992499999999997</v>
      </c>
      <c r="G2837">
        <v>0.64982600000000001</v>
      </c>
      <c r="K2837">
        <v>0.5</v>
      </c>
      <c r="L2837">
        <v>0.64992499999999997</v>
      </c>
    </row>
    <row r="2838" spans="1:12" x14ac:dyDescent="0.3">
      <c r="A2838">
        <v>0.92800000000000005</v>
      </c>
      <c r="B2838">
        <v>0.8</v>
      </c>
      <c r="C2838" t="s">
        <v>17</v>
      </c>
      <c r="D2838">
        <v>1</v>
      </c>
      <c r="E2838">
        <v>0</v>
      </c>
      <c r="F2838">
        <v>0.91315000000000002</v>
      </c>
      <c r="G2838">
        <v>0.91269500000000003</v>
      </c>
      <c r="K2838">
        <v>1</v>
      </c>
      <c r="L2838">
        <v>0.91315000000000002</v>
      </c>
    </row>
    <row r="2839" spans="1:12" x14ac:dyDescent="0.3">
      <c r="A2839">
        <v>0.97199999999999998</v>
      </c>
      <c r="B2839">
        <v>0</v>
      </c>
      <c r="C2839" t="s">
        <v>17</v>
      </c>
      <c r="D2839">
        <v>1</v>
      </c>
      <c r="E2839">
        <v>0</v>
      </c>
      <c r="F2839">
        <v>0.94534799999999997</v>
      </c>
      <c r="G2839">
        <v>0.94382999999999995</v>
      </c>
      <c r="K2839">
        <v>1</v>
      </c>
      <c r="L2839">
        <v>0.94534799999999997</v>
      </c>
    </row>
    <row r="2840" spans="1:12" x14ac:dyDescent="0.3">
      <c r="A2840">
        <v>0.22800000000000001</v>
      </c>
      <c r="B2840">
        <v>0.154</v>
      </c>
      <c r="C2840" t="s">
        <v>46</v>
      </c>
      <c r="D2840">
        <v>0</v>
      </c>
      <c r="E2840">
        <v>0</v>
      </c>
      <c r="F2840">
        <v>0.65307599999999999</v>
      </c>
      <c r="G2840">
        <v>0.65389299999999995</v>
      </c>
      <c r="K2840">
        <v>0</v>
      </c>
      <c r="L2840">
        <v>0.65307599999999999</v>
      </c>
    </row>
    <row r="2841" spans="1:12" x14ac:dyDescent="0.3">
      <c r="A2841">
        <v>-4.7E-2</v>
      </c>
      <c r="B2841">
        <v>0</v>
      </c>
      <c r="C2841" t="s">
        <v>46</v>
      </c>
      <c r="D2841">
        <v>0</v>
      </c>
      <c r="E2841">
        <v>0</v>
      </c>
      <c r="F2841">
        <v>0.63409899999999997</v>
      </c>
      <c r="G2841">
        <v>0.63447799999999999</v>
      </c>
      <c r="K2841">
        <v>0</v>
      </c>
      <c r="L2841">
        <v>0.63409899999999997</v>
      </c>
    </row>
    <row r="2842" spans="1:12" x14ac:dyDescent="0.3">
      <c r="A2842">
        <v>0.115</v>
      </c>
      <c r="B2842">
        <v>0</v>
      </c>
      <c r="C2842" t="s">
        <v>46</v>
      </c>
      <c r="D2842">
        <v>0</v>
      </c>
      <c r="E2842">
        <v>0</v>
      </c>
      <c r="F2842">
        <v>0.62490800000000002</v>
      </c>
      <c r="G2842">
        <v>0.62503799999999998</v>
      </c>
      <c r="K2842">
        <v>0</v>
      </c>
      <c r="L2842">
        <v>0.62490800000000002</v>
      </c>
    </row>
    <row r="2843" spans="1:12" x14ac:dyDescent="0.3">
      <c r="A2843">
        <v>0.84599999999999997</v>
      </c>
      <c r="B2843">
        <v>0.16700000000000001</v>
      </c>
      <c r="C2843" t="s">
        <v>17</v>
      </c>
      <c r="D2843">
        <v>1</v>
      </c>
      <c r="E2843">
        <v>0</v>
      </c>
      <c r="F2843">
        <v>0.75676699999999997</v>
      </c>
      <c r="G2843">
        <v>0.75823700000000005</v>
      </c>
      <c r="K2843">
        <v>1</v>
      </c>
      <c r="L2843">
        <v>0.75676699999999997</v>
      </c>
    </row>
    <row r="2844" spans="1:12" x14ac:dyDescent="0.3">
      <c r="A2844">
        <v>0.59099999999999997</v>
      </c>
      <c r="B2844">
        <v>0</v>
      </c>
      <c r="C2844" t="s">
        <v>42</v>
      </c>
      <c r="D2844">
        <v>0.5</v>
      </c>
      <c r="E2844">
        <v>0</v>
      </c>
      <c r="F2844">
        <v>0.73830700000000005</v>
      </c>
      <c r="G2844">
        <v>0.75204300000000002</v>
      </c>
      <c r="K2844">
        <v>0.5</v>
      </c>
      <c r="L2844">
        <v>0.73830700000000005</v>
      </c>
    </row>
    <row r="2845" spans="1:12" x14ac:dyDescent="0.3">
      <c r="A2845">
        <v>0.83799999999999997</v>
      </c>
      <c r="B2845">
        <v>0.4</v>
      </c>
      <c r="C2845" t="s">
        <v>42</v>
      </c>
      <c r="D2845">
        <v>0.5</v>
      </c>
      <c r="E2845">
        <v>0</v>
      </c>
      <c r="F2845">
        <v>0.82604500000000003</v>
      </c>
      <c r="G2845">
        <v>0.81005199999999999</v>
      </c>
      <c r="K2845">
        <v>0.5</v>
      </c>
      <c r="L2845">
        <v>0.82604500000000003</v>
      </c>
    </row>
    <row r="2846" spans="1:12" x14ac:dyDescent="0.3">
      <c r="A2846">
        <v>0.33200000000000002</v>
      </c>
      <c r="B2846">
        <v>0</v>
      </c>
      <c r="C2846" t="s">
        <v>46</v>
      </c>
      <c r="D2846">
        <v>0</v>
      </c>
      <c r="E2846">
        <v>0</v>
      </c>
      <c r="F2846">
        <v>0.67034199999999999</v>
      </c>
      <c r="G2846">
        <v>0.68249300000000002</v>
      </c>
      <c r="K2846">
        <v>0</v>
      </c>
      <c r="L2846">
        <v>0.67034199999999999</v>
      </c>
    </row>
    <row r="2847" spans="1:12" x14ac:dyDescent="0.3">
      <c r="A2847">
        <v>0.997</v>
      </c>
      <c r="B2847">
        <v>0.75</v>
      </c>
      <c r="C2847" t="s">
        <v>17</v>
      </c>
      <c r="D2847">
        <v>1</v>
      </c>
      <c r="E2847">
        <v>0</v>
      </c>
      <c r="F2847">
        <v>0.89599899999999999</v>
      </c>
      <c r="G2847">
        <v>0.89531700000000003</v>
      </c>
      <c r="K2847">
        <v>1</v>
      </c>
      <c r="L2847">
        <v>0.89599899999999999</v>
      </c>
    </row>
    <row r="2848" spans="1:12" x14ac:dyDescent="0.3">
      <c r="A2848">
        <v>0.92400000000000004</v>
      </c>
      <c r="B2848">
        <v>0.66700000000000004</v>
      </c>
      <c r="C2848" t="s">
        <v>17</v>
      </c>
      <c r="D2848">
        <v>1</v>
      </c>
      <c r="E2848">
        <v>0</v>
      </c>
      <c r="F2848">
        <v>0.81969199999999998</v>
      </c>
      <c r="G2848">
        <v>0.82608800000000004</v>
      </c>
      <c r="K2848">
        <v>1</v>
      </c>
      <c r="L2848">
        <v>0.81969199999999998</v>
      </c>
    </row>
    <row r="2849" spans="1:12" x14ac:dyDescent="0.3">
      <c r="A2849">
        <v>0.44900000000000001</v>
      </c>
      <c r="B2849">
        <v>0</v>
      </c>
      <c r="C2849" t="s">
        <v>46</v>
      </c>
      <c r="D2849">
        <v>0</v>
      </c>
      <c r="E2849">
        <v>0</v>
      </c>
      <c r="F2849">
        <v>0.68428100000000003</v>
      </c>
      <c r="G2849">
        <v>0.68656600000000001</v>
      </c>
      <c r="K2849">
        <v>0</v>
      </c>
      <c r="L2849">
        <v>0.68428100000000003</v>
      </c>
    </row>
    <row r="2850" spans="1:12" x14ac:dyDescent="0.3">
      <c r="A2850">
        <v>0.81100000000000005</v>
      </c>
      <c r="B2850">
        <v>0.625</v>
      </c>
      <c r="C2850" t="s">
        <v>42</v>
      </c>
      <c r="D2850">
        <v>0.5</v>
      </c>
      <c r="E2850">
        <v>0</v>
      </c>
      <c r="F2850">
        <v>0.80083800000000005</v>
      </c>
      <c r="G2850">
        <v>0.81566000000000005</v>
      </c>
      <c r="K2850">
        <v>0.5</v>
      </c>
      <c r="L2850">
        <v>0.80083800000000005</v>
      </c>
    </row>
    <row r="2851" spans="1:12" x14ac:dyDescent="0.3">
      <c r="A2851">
        <v>0.71399999999999997</v>
      </c>
      <c r="B2851">
        <v>0.5</v>
      </c>
      <c r="C2851" t="s">
        <v>17</v>
      </c>
      <c r="D2851">
        <v>1</v>
      </c>
      <c r="E2851">
        <v>0</v>
      </c>
      <c r="F2851">
        <v>0.84321100000000004</v>
      </c>
      <c r="G2851">
        <v>0.83889599999999998</v>
      </c>
      <c r="K2851">
        <v>1</v>
      </c>
      <c r="L2851">
        <v>0.84321100000000004</v>
      </c>
    </row>
    <row r="2852" spans="1:12" x14ac:dyDescent="0.3">
      <c r="A2852">
        <v>0.47099999999999997</v>
      </c>
      <c r="B2852">
        <v>0</v>
      </c>
      <c r="C2852" t="s">
        <v>42</v>
      </c>
      <c r="D2852">
        <v>0.5</v>
      </c>
      <c r="E2852">
        <v>0</v>
      </c>
      <c r="F2852">
        <v>0.69865200000000005</v>
      </c>
      <c r="G2852">
        <v>0.70730099999999996</v>
      </c>
      <c r="K2852">
        <v>0.5</v>
      </c>
      <c r="L2852">
        <v>0.69865200000000005</v>
      </c>
    </row>
    <row r="2853" spans="1:12" x14ac:dyDescent="0.3">
      <c r="A2853">
        <v>0.55800000000000005</v>
      </c>
      <c r="B2853">
        <v>0</v>
      </c>
      <c r="C2853" t="s">
        <v>42</v>
      </c>
      <c r="D2853">
        <v>0.5</v>
      </c>
      <c r="E2853">
        <v>0</v>
      </c>
      <c r="F2853">
        <v>0.72844900000000001</v>
      </c>
      <c r="G2853">
        <v>0.72426100000000004</v>
      </c>
      <c r="K2853">
        <v>0.5</v>
      </c>
      <c r="L2853">
        <v>0.72844900000000001</v>
      </c>
    </row>
    <row r="2854" spans="1:12" x14ac:dyDescent="0.3">
      <c r="A2854">
        <v>0.61599999999999999</v>
      </c>
      <c r="B2854">
        <v>0</v>
      </c>
      <c r="C2854" t="s">
        <v>46</v>
      </c>
      <c r="D2854">
        <v>0</v>
      </c>
      <c r="E2854">
        <v>0</v>
      </c>
      <c r="F2854">
        <v>0.69576099999999996</v>
      </c>
      <c r="G2854">
        <v>0.70120000000000005</v>
      </c>
      <c r="K2854">
        <v>0</v>
      </c>
      <c r="L2854">
        <v>0.69576099999999996</v>
      </c>
    </row>
    <row r="2855" spans="1:12" x14ac:dyDescent="0.3">
      <c r="A2855">
        <v>0.48099999999999998</v>
      </c>
      <c r="B2855">
        <v>0</v>
      </c>
      <c r="C2855" t="s">
        <v>46</v>
      </c>
      <c r="D2855">
        <v>0</v>
      </c>
      <c r="E2855">
        <v>0</v>
      </c>
      <c r="F2855">
        <v>0.67962100000000003</v>
      </c>
      <c r="G2855">
        <v>0.68479800000000002</v>
      </c>
      <c r="K2855">
        <v>0</v>
      </c>
      <c r="L2855">
        <v>0.67962100000000003</v>
      </c>
    </row>
    <row r="2856" spans="1:12" x14ac:dyDescent="0.3">
      <c r="A2856">
        <v>0.91300000000000003</v>
      </c>
      <c r="B2856">
        <v>0.8</v>
      </c>
      <c r="C2856" t="s">
        <v>17</v>
      </c>
      <c r="D2856">
        <v>1</v>
      </c>
      <c r="E2856">
        <v>0</v>
      </c>
      <c r="F2856">
        <v>0.96556799999999998</v>
      </c>
      <c r="G2856">
        <v>0.962202</v>
      </c>
      <c r="K2856">
        <v>1</v>
      </c>
      <c r="L2856">
        <v>0.96556799999999998</v>
      </c>
    </row>
    <row r="2857" spans="1:12" x14ac:dyDescent="0.3">
      <c r="A2857">
        <v>0.56799999999999995</v>
      </c>
      <c r="B2857">
        <v>0</v>
      </c>
      <c r="C2857" t="s">
        <v>42</v>
      </c>
      <c r="D2857">
        <v>0.5</v>
      </c>
      <c r="E2857">
        <v>0</v>
      </c>
      <c r="F2857">
        <v>0.73073100000000002</v>
      </c>
      <c r="G2857">
        <v>0.73320099999999999</v>
      </c>
      <c r="K2857">
        <v>0.5</v>
      </c>
      <c r="L2857">
        <v>0.73073100000000002</v>
      </c>
    </row>
    <row r="2858" spans="1:12" x14ac:dyDescent="0.3">
      <c r="A2858">
        <v>0.28100000000000003</v>
      </c>
      <c r="B2858">
        <v>0</v>
      </c>
      <c r="C2858" t="s">
        <v>46</v>
      </c>
      <c r="D2858">
        <v>0</v>
      </c>
      <c r="E2858">
        <v>0</v>
      </c>
      <c r="F2858">
        <v>0.68126200000000003</v>
      </c>
      <c r="G2858">
        <v>0.68340299999999998</v>
      </c>
      <c r="K2858">
        <v>0</v>
      </c>
      <c r="L2858">
        <v>0.68126200000000003</v>
      </c>
    </row>
    <row r="2859" spans="1:12" x14ac:dyDescent="0.3">
      <c r="A2859">
        <v>1</v>
      </c>
      <c r="B2859">
        <v>1</v>
      </c>
      <c r="C2859" t="s">
        <v>17</v>
      </c>
      <c r="D2859">
        <v>1</v>
      </c>
      <c r="E2859">
        <v>1</v>
      </c>
      <c r="F2859">
        <v>0.96835000000000004</v>
      </c>
      <c r="G2859">
        <v>0.97062999999999999</v>
      </c>
      <c r="K2859">
        <v>1</v>
      </c>
      <c r="L2859">
        <v>0.96835000000000004</v>
      </c>
    </row>
    <row r="2860" spans="1:12" x14ac:dyDescent="0.3">
      <c r="A2860">
        <v>1</v>
      </c>
      <c r="B2860">
        <v>1</v>
      </c>
      <c r="C2860" t="s">
        <v>17</v>
      </c>
      <c r="D2860">
        <v>1</v>
      </c>
      <c r="E2860">
        <v>1</v>
      </c>
      <c r="F2860">
        <v>0.94377900000000003</v>
      </c>
      <c r="G2860">
        <v>0.94369099999999995</v>
      </c>
      <c r="K2860">
        <v>1</v>
      </c>
      <c r="L2860">
        <v>0.94377900000000003</v>
      </c>
    </row>
    <row r="2861" spans="1:12" x14ac:dyDescent="0.3">
      <c r="A2861">
        <v>0.98599999999999999</v>
      </c>
      <c r="B2861">
        <v>0.33300000000000002</v>
      </c>
      <c r="C2861" t="s">
        <v>17</v>
      </c>
      <c r="D2861">
        <v>1</v>
      </c>
      <c r="E2861">
        <v>0</v>
      </c>
      <c r="F2861">
        <v>0.83901899999999996</v>
      </c>
      <c r="G2861">
        <v>0.83116800000000002</v>
      </c>
      <c r="K2861">
        <v>1</v>
      </c>
      <c r="L2861">
        <v>0.83901899999999996</v>
      </c>
    </row>
    <row r="2862" spans="1:12" x14ac:dyDescent="0.3">
      <c r="A2862">
        <v>2.3E-2</v>
      </c>
      <c r="B2862">
        <v>0</v>
      </c>
      <c r="C2862" t="s">
        <v>42</v>
      </c>
      <c r="D2862">
        <v>0.5</v>
      </c>
      <c r="E2862">
        <v>0</v>
      </c>
      <c r="F2862">
        <v>0.53281199999999995</v>
      </c>
      <c r="G2862">
        <v>0.52910299999999999</v>
      </c>
      <c r="K2862">
        <v>0.5</v>
      </c>
      <c r="L2862">
        <v>0.53281199999999995</v>
      </c>
    </row>
    <row r="2863" spans="1:12" x14ac:dyDescent="0.3">
      <c r="A2863">
        <v>0.95</v>
      </c>
      <c r="B2863">
        <v>0.71399999999999997</v>
      </c>
      <c r="C2863" t="s">
        <v>17</v>
      </c>
      <c r="D2863">
        <v>1</v>
      </c>
      <c r="E2863">
        <v>0</v>
      </c>
      <c r="F2863">
        <v>0.89321899999999999</v>
      </c>
      <c r="G2863">
        <v>0.88608500000000001</v>
      </c>
      <c r="K2863">
        <v>1</v>
      </c>
      <c r="L2863">
        <v>0.89321899999999999</v>
      </c>
    </row>
    <row r="2864" spans="1:12" x14ac:dyDescent="0.3">
      <c r="A2864">
        <v>0.161</v>
      </c>
      <c r="B2864">
        <v>9.0999999999999998E-2</v>
      </c>
      <c r="C2864" t="s">
        <v>46</v>
      </c>
      <c r="D2864">
        <v>0</v>
      </c>
      <c r="E2864">
        <v>0</v>
      </c>
      <c r="F2864">
        <v>0.63020500000000002</v>
      </c>
      <c r="G2864">
        <v>0.62890800000000002</v>
      </c>
      <c r="K2864">
        <v>0</v>
      </c>
      <c r="L2864">
        <v>0.63020500000000002</v>
      </c>
    </row>
    <row r="2865" spans="1:12" x14ac:dyDescent="0.3">
      <c r="A2865">
        <v>1</v>
      </c>
      <c r="B2865">
        <v>1</v>
      </c>
      <c r="C2865" t="s">
        <v>17</v>
      </c>
      <c r="D2865">
        <v>1</v>
      </c>
      <c r="E2865">
        <v>1</v>
      </c>
      <c r="F2865">
        <v>0.97746999999999995</v>
      </c>
      <c r="G2865">
        <v>0.97173500000000002</v>
      </c>
      <c r="K2865">
        <v>1</v>
      </c>
      <c r="L2865">
        <v>0.97746999999999995</v>
      </c>
    </row>
    <row r="2866" spans="1:12" x14ac:dyDescent="0.3">
      <c r="A2866">
        <v>1</v>
      </c>
      <c r="B2866">
        <v>1</v>
      </c>
      <c r="C2866" t="s">
        <v>17</v>
      </c>
      <c r="D2866">
        <v>1</v>
      </c>
      <c r="E2866">
        <v>1</v>
      </c>
      <c r="F2866">
        <v>0.97746999999999995</v>
      </c>
      <c r="G2866">
        <v>0.97173500000000002</v>
      </c>
      <c r="K2866">
        <v>1</v>
      </c>
      <c r="L2866">
        <v>0.97746999999999995</v>
      </c>
    </row>
    <row r="2867" spans="1:12" x14ac:dyDescent="0.3">
      <c r="A2867">
        <v>0.878</v>
      </c>
      <c r="B2867">
        <v>0.75900000000000001</v>
      </c>
      <c r="C2867" t="s">
        <v>17</v>
      </c>
      <c r="D2867">
        <v>1</v>
      </c>
      <c r="E2867">
        <v>0</v>
      </c>
      <c r="F2867">
        <v>0.89228700000000005</v>
      </c>
      <c r="G2867">
        <v>0.89509899999999998</v>
      </c>
      <c r="K2867">
        <v>1</v>
      </c>
      <c r="L2867">
        <v>0.89228700000000005</v>
      </c>
    </row>
    <row r="2868" spans="1:12" x14ac:dyDescent="0.3">
      <c r="A2868">
        <v>0.29499999999999998</v>
      </c>
      <c r="B2868">
        <v>0</v>
      </c>
      <c r="C2868" t="s">
        <v>46</v>
      </c>
      <c r="D2868">
        <v>0</v>
      </c>
      <c r="E2868">
        <v>0</v>
      </c>
      <c r="F2868">
        <v>0.64413900000000002</v>
      </c>
      <c r="G2868">
        <v>0.64676999999999996</v>
      </c>
      <c r="K2868">
        <v>0</v>
      </c>
      <c r="L2868">
        <v>0.64413900000000002</v>
      </c>
    </row>
    <row r="2869" spans="1:12" x14ac:dyDescent="0.3">
      <c r="A2869">
        <v>0.64700000000000002</v>
      </c>
      <c r="B2869">
        <v>0.28599999999999998</v>
      </c>
      <c r="C2869" t="s">
        <v>42</v>
      </c>
      <c r="D2869">
        <v>0.5</v>
      </c>
      <c r="E2869">
        <v>0</v>
      </c>
      <c r="F2869">
        <v>0.81375900000000001</v>
      </c>
      <c r="G2869">
        <v>0.805732</v>
      </c>
      <c r="K2869">
        <v>0.5</v>
      </c>
      <c r="L2869">
        <v>0.81375900000000001</v>
      </c>
    </row>
    <row r="2870" spans="1:12" x14ac:dyDescent="0.3">
      <c r="A2870">
        <v>0.49299999999999999</v>
      </c>
      <c r="B2870">
        <v>0</v>
      </c>
      <c r="C2870" t="s">
        <v>42</v>
      </c>
      <c r="D2870">
        <v>0.5</v>
      </c>
      <c r="E2870">
        <v>0</v>
      </c>
      <c r="F2870">
        <v>0.81303700000000001</v>
      </c>
      <c r="G2870">
        <v>0.804813</v>
      </c>
      <c r="K2870">
        <v>0.5</v>
      </c>
      <c r="L2870">
        <v>0.81303700000000001</v>
      </c>
    </row>
    <row r="2871" spans="1:12" x14ac:dyDescent="0.3">
      <c r="A2871">
        <v>0.64700000000000002</v>
      </c>
      <c r="B2871">
        <v>0.28599999999999998</v>
      </c>
      <c r="C2871" t="s">
        <v>42</v>
      </c>
      <c r="D2871">
        <v>0.5</v>
      </c>
      <c r="E2871">
        <v>0</v>
      </c>
      <c r="F2871">
        <v>0.81375900000000001</v>
      </c>
      <c r="G2871">
        <v>0.805732</v>
      </c>
      <c r="K2871">
        <v>0.5</v>
      </c>
      <c r="L2871">
        <v>0.81375900000000001</v>
      </c>
    </row>
    <row r="2872" spans="1:12" x14ac:dyDescent="0.3">
      <c r="A2872">
        <v>0.55400000000000005</v>
      </c>
      <c r="B2872">
        <v>0.1</v>
      </c>
      <c r="C2872" t="s">
        <v>46</v>
      </c>
      <c r="D2872">
        <v>0</v>
      </c>
      <c r="E2872">
        <v>0</v>
      </c>
      <c r="F2872">
        <v>0.69090700000000005</v>
      </c>
      <c r="G2872">
        <v>0.70043100000000003</v>
      </c>
      <c r="K2872">
        <v>0</v>
      </c>
      <c r="L2872">
        <v>0.69090700000000005</v>
      </c>
    </row>
    <row r="2873" spans="1:12" x14ac:dyDescent="0.3">
      <c r="A2873">
        <v>0.82499999999999996</v>
      </c>
      <c r="B2873">
        <v>0.57099999999999995</v>
      </c>
      <c r="C2873" t="s">
        <v>17</v>
      </c>
      <c r="D2873">
        <v>1</v>
      </c>
      <c r="E2873">
        <v>0</v>
      </c>
      <c r="F2873">
        <v>0.91293500000000005</v>
      </c>
      <c r="G2873">
        <v>0.87733300000000003</v>
      </c>
      <c r="K2873">
        <v>1</v>
      </c>
      <c r="L2873">
        <v>0.91293500000000005</v>
      </c>
    </row>
    <row r="2874" spans="1:12" x14ac:dyDescent="0.3">
      <c r="A2874">
        <v>0.95099999999999996</v>
      </c>
      <c r="B2874">
        <v>0.54500000000000004</v>
      </c>
      <c r="C2874" t="s">
        <v>17</v>
      </c>
      <c r="D2874">
        <v>1</v>
      </c>
      <c r="E2874">
        <v>0</v>
      </c>
      <c r="F2874">
        <v>0.91908999999999996</v>
      </c>
      <c r="G2874">
        <v>0.91907300000000003</v>
      </c>
      <c r="K2874">
        <v>1</v>
      </c>
      <c r="L2874">
        <v>0.91908999999999996</v>
      </c>
    </row>
    <row r="2875" spans="1:12" x14ac:dyDescent="0.3">
      <c r="A2875">
        <v>0.995</v>
      </c>
      <c r="B2875">
        <v>0.7</v>
      </c>
      <c r="C2875" t="s">
        <v>17</v>
      </c>
      <c r="D2875">
        <v>1</v>
      </c>
      <c r="E2875">
        <v>0</v>
      </c>
      <c r="F2875">
        <v>0.91542699999999999</v>
      </c>
      <c r="G2875">
        <v>0.91505199999999998</v>
      </c>
      <c r="K2875">
        <v>1</v>
      </c>
      <c r="L2875">
        <v>0.91542699999999999</v>
      </c>
    </row>
    <row r="2876" spans="1:12" x14ac:dyDescent="0.3">
      <c r="A2876">
        <v>0.94699999999999995</v>
      </c>
      <c r="B2876">
        <v>0.5</v>
      </c>
      <c r="C2876" t="s">
        <v>17</v>
      </c>
      <c r="D2876">
        <v>1</v>
      </c>
      <c r="E2876">
        <v>0</v>
      </c>
      <c r="F2876">
        <v>0.86964699999999995</v>
      </c>
      <c r="G2876">
        <v>0.87376500000000001</v>
      </c>
      <c r="K2876">
        <v>1</v>
      </c>
      <c r="L2876">
        <v>0.86964699999999995</v>
      </c>
    </row>
    <row r="2877" spans="1:12" x14ac:dyDescent="0.3">
      <c r="A2877">
        <v>0.65100000000000002</v>
      </c>
      <c r="B2877">
        <v>0.5</v>
      </c>
      <c r="C2877" t="s">
        <v>17</v>
      </c>
      <c r="D2877">
        <v>1</v>
      </c>
      <c r="E2877">
        <v>0</v>
      </c>
      <c r="F2877">
        <v>0.81013800000000002</v>
      </c>
      <c r="G2877">
        <v>0.82944899999999999</v>
      </c>
      <c r="K2877">
        <v>1</v>
      </c>
      <c r="L2877">
        <v>0.81013800000000002</v>
      </c>
    </row>
    <row r="2878" spans="1:12" x14ac:dyDescent="0.3">
      <c r="A2878">
        <v>0.96699999999999997</v>
      </c>
      <c r="B2878">
        <v>0.88900000000000001</v>
      </c>
      <c r="C2878" t="s">
        <v>17</v>
      </c>
      <c r="D2878">
        <v>1</v>
      </c>
      <c r="E2878">
        <v>0</v>
      </c>
      <c r="F2878">
        <v>0.94371099999999997</v>
      </c>
      <c r="G2878">
        <v>0.94513100000000005</v>
      </c>
      <c r="K2878">
        <v>1</v>
      </c>
      <c r="L2878">
        <v>0.94371099999999997</v>
      </c>
    </row>
    <row r="2879" spans="1:12" x14ac:dyDescent="0.3">
      <c r="A2879">
        <v>3.3000000000000002E-2</v>
      </c>
      <c r="B2879">
        <v>0</v>
      </c>
      <c r="C2879" t="s">
        <v>42</v>
      </c>
      <c r="D2879">
        <v>0.5</v>
      </c>
      <c r="E2879">
        <v>0</v>
      </c>
      <c r="F2879">
        <v>0.61449100000000001</v>
      </c>
      <c r="G2879">
        <v>0.61642200000000003</v>
      </c>
      <c r="K2879">
        <v>0.5</v>
      </c>
      <c r="L2879">
        <v>0.61449100000000001</v>
      </c>
    </row>
    <row r="2880" spans="1:12" x14ac:dyDescent="0.3">
      <c r="A2880">
        <v>0</v>
      </c>
      <c r="B2880">
        <v>0</v>
      </c>
      <c r="C2880" t="s">
        <v>46</v>
      </c>
      <c r="D2880">
        <v>0</v>
      </c>
      <c r="E2880">
        <v>0</v>
      </c>
      <c r="F2880">
        <v>0.86521099999999995</v>
      </c>
      <c r="G2880">
        <v>0.86643099999999995</v>
      </c>
      <c r="K2880">
        <v>0</v>
      </c>
      <c r="L2880">
        <v>0.86521099999999995</v>
      </c>
    </row>
    <row r="2881" spans="1:12" x14ac:dyDescent="0.3">
      <c r="A2881">
        <v>0.99399999999999999</v>
      </c>
      <c r="B2881">
        <v>0.71399999999999997</v>
      </c>
      <c r="C2881" t="s">
        <v>17</v>
      </c>
      <c r="D2881">
        <v>1</v>
      </c>
      <c r="E2881">
        <v>0</v>
      </c>
      <c r="F2881">
        <v>0.94306400000000001</v>
      </c>
      <c r="G2881">
        <v>0.93998499999999996</v>
      </c>
      <c r="K2881">
        <v>1</v>
      </c>
      <c r="L2881">
        <v>0.94306400000000001</v>
      </c>
    </row>
    <row r="2882" spans="1:12" x14ac:dyDescent="0.3">
      <c r="A2882">
        <v>0.36299999999999999</v>
      </c>
      <c r="B2882">
        <v>0</v>
      </c>
      <c r="C2882" t="s">
        <v>46</v>
      </c>
      <c r="D2882">
        <v>0</v>
      </c>
      <c r="E2882">
        <v>0</v>
      </c>
      <c r="F2882">
        <v>0.65868599999999999</v>
      </c>
      <c r="G2882">
        <v>0.66360799999999998</v>
      </c>
      <c r="K2882">
        <v>0</v>
      </c>
      <c r="L2882">
        <v>0.65868599999999999</v>
      </c>
    </row>
    <row r="2883" spans="1:12" x14ac:dyDescent="0.3">
      <c r="A2883">
        <v>0.98799999999999999</v>
      </c>
      <c r="B2883">
        <v>0.66700000000000004</v>
      </c>
      <c r="C2883" t="s">
        <v>17</v>
      </c>
      <c r="D2883">
        <v>1</v>
      </c>
      <c r="E2883">
        <v>0</v>
      </c>
      <c r="F2883">
        <v>0.90027199999999996</v>
      </c>
      <c r="G2883">
        <v>0.90179200000000004</v>
      </c>
      <c r="K2883">
        <v>1</v>
      </c>
      <c r="L2883">
        <v>0.90027199999999996</v>
      </c>
    </row>
    <row r="2884" spans="1:12" x14ac:dyDescent="0.3">
      <c r="A2884">
        <v>0.97899999999999998</v>
      </c>
      <c r="B2884">
        <v>0.5</v>
      </c>
      <c r="C2884" t="s">
        <v>17</v>
      </c>
      <c r="D2884">
        <v>1</v>
      </c>
      <c r="E2884">
        <v>0</v>
      </c>
      <c r="F2884">
        <v>0.93623800000000001</v>
      </c>
      <c r="G2884">
        <v>0.93494299999999997</v>
      </c>
      <c r="K2884">
        <v>1</v>
      </c>
      <c r="L2884">
        <v>0.93623800000000001</v>
      </c>
    </row>
    <row r="2885" spans="1:12" x14ac:dyDescent="0.3">
      <c r="A2885">
        <v>0.73699999999999999</v>
      </c>
      <c r="B2885">
        <v>0.4</v>
      </c>
      <c r="C2885" t="s">
        <v>42</v>
      </c>
      <c r="D2885">
        <v>0.5</v>
      </c>
      <c r="E2885">
        <v>0</v>
      </c>
      <c r="F2885">
        <v>0.82101599999999997</v>
      </c>
      <c r="G2885">
        <v>0.81713899999999995</v>
      </c>
      <c r="K2885">
        <v>0.5</v>
      </c>
      <c r="L2885">
        <v>0.82101599999999997</v>
      </c>
    </row>
    <row r="2886" spans="1:12" x14ac:dyDescent="0.3">
      <c r="A2886">
        <v>0.94899999999999995</v>
      </c>
      <c r="B2886">
        <v>0.54500000000000004</v>
      </c>
      <c r="C2886" t="s">
        <v>17</v>
      </c>
      <c r="D2886">
        <v>1</v>
      </c>
      <c r="E2886">
        <v>0</v>
      </c>
      <c r="F2886">
        <v>0.88036300000000001</v>
      </c>
      <c r="G2886">
        <v>0.87230399999999997</v>
      </c>
      <c r="K2886">
        <v>1</v>
      </c>
      <c r="L2886">
        <v>0.88036300000000001</v>
      </c>
    </row>
    <row r="2887" spans="1:12" x14ac:dyDescent="0.3">
      <c r="A2887">
        <v>0.69799999999999995</v>
      </c>
      <c r="B2887">
        <v>0.4</v>
      </c>
      <c r="C2887" t="s">
        <v>17</v>
      </c>
      <c r="D2887">
        <v>1</v>
      </c>
      <c r="E2887">
        <v>0</v>
      </c>
      <c r="F2887">
        <v>0.831349</v>
      </c>
      <c r="G2887">
        <v>0.82056300000000004</v>
      </c>
      <c r="K2887">
        <v>1</v>
      </c>
      <c r="L2887">
        <v>0.831349</v>
      </c>
    </row>
    <row r="2888" spans="1:12" x14ac:dyDescent="0.3">
      <c r="A2888">
        <v>0.86099999999999999</v>
      </c>
      <c r="B2888">
        <v>0.6</v>
      </c>
      <c r="C2888" t="s">
        <v>17</v>
      </c>
      <c r="D2888">
        <v>1</v>
      </c>
      <c r="E2888">
        <v>0</v>
      </c>
      <c r="F2888">
        <v>0.85486300000000004</v>
      </c>
      <c r="G2888">
        <v>0.85655199999999998</v>
      </c>
      <c r="K2888">
        <v>1</v>
      </c>
      <c r="L2888">
        <v>0.85486300000000004</v>
      </c>
    </row>
    <row r="2889" spans="1:12" x14ac:dyDescent="0.3">
      <c r="A2889">
        <v>0.48899999999999999</v>
      </c>
      <c r="B2889">
        <v>0</v>
      </c>
      <c r="C2889" t="s">
        <v>42</v>
      </c>
      <c r="D2889">
        <v>0.5</v>
      </c>
      <c r="E2889">
        <v>0</v>
      </c>
      <c r="F2889">
        <v>0.62487700000000002</v>
      </c>
      <c r="G2889">
        <v>0.63046800000000003</v>
      </c>
      <c r="K2889">
        <v>0.5</v>
      </c>
      <c r="L2889">
        <v>0.62487700000000002</v>
      </c>
    </row>
    <row r="2890" spans="1:12" x14ac:dyDescent="0.3">
      <c r="A2890">
        <v>0.753</v>
      </c>
      <c r="B2890">
        <v>0.66700000000000004</v>
      </c>
      <c r="C2890" t="s">
        <v>17</v>
      </c>
      <c r="D2890">
        <v>1</v>
      </c>
      <c r="E2890">
        <v>0</v>
      </c>
      <c r="F2890">
        <v>0.88756699999999999</v>
      </c>
      <c r="G2890">
        <v>0.87829400000000002</v>
      </c>
      <c r="K2890">
        <v>1</v>
      </c>
      <c r="L2890">
        <v>0.88756699999999999</v>
      </c>
    </row>
    <row r="2891" spans="1:12" x14ac:dyDescent="0.3">
      <c r="A2891">
        <v>0.97899999999999998</v>
      </c>
      <c r="B2891">
        <v>0.8</v>
      </c>
      <c r="C2891" t="s">
        <v>17</v>
      </c>
      <c r="D2891">
        <v>1</v>
      </c>
      <c r="E2891">
        <v>0</v>
      </c>
      <c r="F2891">
        <v>0.92021600000000003</v>
      </c>
      <c r="G2891">
        <v>0.92017300000000002</v>
      </c>
      <c r="K2891">
        <v>1</v>
      </c>
      <c r="L2891">
        <v>0.92021600000000003</v>
      </c>
    </row>
    <row r="2892" spans="1:12" x14ac:dyDescent="0.3">
      <c r="A2892">
        <v>0.89900000000000002</v>
      </c>
      <c r="B2892">
        <v>0.51900000000000002</v>
      </c>
      <c r="C2892" t="s">
        <v>17</v>
      </c>
      <c r="D2892">
        <v>1</v>
      </c>
      <c r="E2892">
        <v>0</v>
      </c>
      <c r="F2892">
        <v>0.83370299999999997</v>
      </c>
      <c r="G2892">
        <v>0.837754</v>
      </c>
      <c r="K2892">
        <v>1</v>
      </c>
      <c r="L2892">
        <v>0.83370299999999997</v>
      </c>
    </row>
    <row r="2893" spans="1:12" x14ac:dyDescent="0.3">
      <c r="A2893">
        <v>0.309</v>
      </c>
      <c r="B2893">
        <v>0</v>
      </c>
      <c r="C2893" t="s">
        <v>46</v>
      </c>
      <c r="D2893">
        <v>0</v>
      </c>
      <c r="E2893">
        <v>0</v>
      </c>
      <c r="F2893">
        <v>0.605402</v>
      </c>
      <c r="G2893">
        <v>0.61080699999999999</v>
      </c>
      <c r="K2893">
        <v>0</v>
      </c>
      <c r="L2893">
        <v>0.605402</v>
      </c>
    </row>
    <row r="2894" spans="1:12" x14ac:dyDescent="0.3">
      <c r="A2894">
        <v>1</v>
      </c>
      <c r="B2894">
        <v>1</v>
      </c>
      <c r="C2894" t="s">
        <v>17</v>
      </c>
      <c r="D2894">
        <v>1</v>
      </c>
      <c r="E2894">
        <v>1</v>
      </c>
      <c r="F2894">
        <v>1</v>
      </c>
      <c r="G2894">
        <v>1</v>
      </c>
      <c r="K2894">
        <v>1</v>
      </c>
      <c r="L2894">
        <v>1</v>
      </c>
    </row>
    <row r="2895" spans="1:12" x14ac:dyDescent="0.3">
      <c r="A2895">
        <v>0.96399999999999997</v>
      </c>
      <c r="B2895">
        <v>0.66700000000000004</v>
      </c>
      <c r="C2895" t="s">
        <v>17</v>
      </c>
      <c r="D2895">
        <v>1</v>
      </c>
      <c r="E2895">
        <v>0</v>
      </c>
      <c r="F2895">
        <v>0.86754699999999996</v>
      </c>
      <c r="G2895">
        <v>0.87087800000000004</v>
      </c>
      <c r="K2895">
        <v>1</v>
      </c>
      <c r="L2895">
        <v>0.86754699999999996</v>
      </c>
    </row>
    <row r="2896" spans="1:12" x14ac:dyDescent="0.3">
      <c r="A2896">
        <v>0.3</v>
      </c>
      <c r="B2896">
        <v>0</v>
      </c>
      <c r="C2896" t="s">
        <v>46</v>
      </c>
      <c r="D2896">
        <v>0</v>
      </c>
      <c r="E2896">
        <v>0</v>
      </c>
      <c r="F2896">
        <v>0.63640200000000002</v>
      </c>
      <c r="G2896">
        <v>0.636042</v>
      </c>
      <c r="K2896">
        <v>0</v>
      </c>
      <c r="L2896">
        <v>0.63640200000000002</v>
      </c>
    </row>
    <row r="2897" spans="1:12" x14ac:dyDescent="0.3">
      <c r="A2897">
        <v>0.50900000000000001</v>
      </c>
      <c r="B2897">
        <v>0</v>
      </c>
      <c r="C2897" t="s">
        <v>42</v>
      </c>
      <c r="D2897">
        <v>0.5</v>
      </c>
      <c r="E2897">
        <v>0</v>
      </c>
      <c r="F2897">
        <v>0.77865300000000004</v>
      </c>
      <c r="G2897">
        <v>0.77802700000000002</v>
      </c>
      <c r="K2897">
        <v>0.5</v>
      </c>
      <c r="L2897">
        <v>0.77865300000000004</v>
      </c>
    </row>
    <row r="2898" spans="1:12" x14ac:dyDescent="0.3">
      <c r="A2898">
        <v>0.98199999999999998</v>
      </c>
      <c r="B2898">
        <v>0.47099999999999997</v>
      </c>
      <c r="C2898" t="s">
        <v>17</v>
      </c>
      <c r="D2898">
        <v>1</v>
      </c>
      <c r="E2898">
        <v>0</v>
      </c>
      <c r="F2898">
        <v>0.90876599999999996</v>
      </c>
      <c r="G2898">
        <v>0.90415299999999998</v>
      </c>
      <c r="K2898">
        <v>1</v>
      </c>
      <c r="L2898">
        <v>0.90876599999999996</v>
      </c>
    </row>
    <row r="2899" spans="1:12" x14ac:dyDescent="0.3">
      <c r="A2899">
        <v>0.872</v>
      </c>
      <c r="B2899">
        <v>0.44400000000000001</v>
      </c>
      <c r="C2899" t="s">
        <v>17</v>
      </c>
      <c r="D2899">
        <v>1</v>
      </c>
      <c r="E2899">
        <v>0</v>
      </c>
      <c r="F2899">
        <v>0.83805399999999997</v>
      </c>
      <c r="G2899">
        <v>0.842611</v>
      </c>
      <c r="K2899">
        <v>1</v>
      </c>
      <c r="L2899">
        <v>0.83805399999999997</v>
      </c>
    </row>
    <row r="2900" spans="1:12" x14ac:dyDescent="0.3">
      <c r="A2900">
        <v>0.39200000000000002</v>
      </c>
      <c r="B2900">
        <v>0</v>
      </c>
      <c r="C2900" t="s">
        <v>42</v>
      </c>
      <c r="D2900">
        <v>0.5</v>
      </c>
      <c r="E2900">
        <v>0</v>
      </c>
      <c r="F2900">
        <v>0.78242599999999995</v>
      </c>
      <c r="G2900">
        <v>0.77606900000000001</v>
      </c>
      <c r="K2900">
        <v>0.5</v>
      </c>
      <c r="L2900">
        <v>0.78242599999999995</v>
      </c>
    </row>
    <row r="2901" spans="1:12" x14ac:dyDescent="0.3">
      <c r="A2901">
        <v>1</v>
      </c>
      <c r="B2901">
        <v>1</v>
      </c>
      <c r="C2901" t="s">
        <v>17</v>
      </c>
      <c r="D2901">
        <v>1</v>
      </c>
      <c r="E2901">
        <v>1</v>
      </c>
      <c r="F2901">
        <v>0.88900699999999999</v>
      </c>
      <c r="G2901">
        <v>0.88257200000000002</v>
      </c>
      <c r="K2901">
        <v>1</v>
      </c>
      <c r="L2901">
        <v>0.88900699999999999</v>
      </c>
    </row>
    <row r="2902" spans="1:12" x14ac:dyDescent="0.3">
      <c r="A2902">
        <v>-4.3999999999999997E-2</v>
      </c>
      <c r="B2902">
        <v>0</v>
      </c>
      <c r="C2902" t="s">
        <v>46</v>
      </c>
      <c r="D2902">
        <v>0</v>
      </c>
      <c r="E2902">
        <v>0</v>
      </c>
      <c r="F2902">
        <v>0.56186000000000003</v>
      </c>
      <c r="G2902">
        <v>0.56293700000000002</v>
      </c>
      <c r="K2902">
        <v>0</v>
      </c>
      <c r="L2902">
        <v>0.56186000000000003</v>
      </c>
    </row>
    <row r="2903" spans="1:12" x14ac:dyDescent="0.3">
      <c r="A2903">
        <v>-6.2E-2</v>
      </c>
      <c r="B2903">
        <v>0</v>
      </c>
      <c r="C2903" t="s">
        <v>46</v>
      </c>
      <c r="D2903">
        <v>0</v>
      </c>
      <c r="E2903">
        <v>0</v>
      </c>
      <c r="F2903">
        <v>0.62424599999999997</v>
      </c>
      <c r="G2903">
        <v>0.61882199999999998</v>
      </c>
      <c r="K2903">
        <v>0</v>
      </c>
      <c r="L2903">
        <v>0.62424599999999997</v>
      </c>
    </row>
    <row r="2904" spans="1:12" x14ac:dyDescent="0.3">
      <c r="A2904">
        <v>-4.2000000000000003E-2</v>
      </c>
      <c r="B2904">
        <v>0</v>
      </c>
      <c r="C2904" t="s">
        <v>46</v>
      </c>
      <c r="D2904">
        <v>0</v>
      </c>
      <c r="E2904">
        <v>0</v>
      </c>
      <c r="F2904">
        <v>0.59950099999999995</v>
      </c>
      <c r="G2904">
        <v>0.60174099999999997</v>
      </c>
      <c r="K2904">
        <v>0</v>
      </c>
      <c r="L2904">
        <v>0.59950099999999995</v>
      </c>
    </row>
    <row r="2905" spans="1:12" x14ac:dyDescent="0.3">
      <c r="A2905">
        <v>0.49199999999999999</v>
      </c>
      <c r="B2905">
        <v>0</v>
      </c>
      <c r="C2905" t="s">
        <v>42</v>
      </c>
      <c r="D2905">
        <v>0.5</v>
      </c>
      <c r="E2905">
        <v>0</v>
      </c>
      <c r="F2905">
        <v>0.73556600000000005</v>
      </c>
      <c r="G2905">
        <v>0.73509800000000003</v>
      </c>
      <c r="K2905">
        <v>0.5</v>
      </c>
      <c r="L2905">
        <v>0.73556600000000005</v>
      </c>
    </row>
    <row r="2906" spans="1:12" x14ac:dyDescent="0.3">
      <c r="A2906">
        <v>0.374</v>
      </c>
      <c r="B2906">
        <v>0.16700000000000001</v>
      </c>
      <c r="C2906" t="s">
        <v>42</v>
      </c>
      <c r="D2906">
        <v>0.5</v>
      </c>
      <c r="E2906">
        <v>0</v>
      </c>
      <c r="F2906">
        <v>0.76314599999999999</v>
      </c>
      <c r="G2906">
        <v>0.75749500000000003</v>
      </c>
      <c r="K2906">
        <v>0.5</v>
      </c>
      <c r="L2906">
        <v>0.76314599999999999</v>
      </c>
    </row>
    <row r="2907" spans="1:12" x14ac:dyDescent="0.3">
      <c r="A2907">
        <v>0.72799999999999998</v>
      </c>
      <c r="B2907">
        <v>0</v>
      </c>
      <c r="C2907" t="s">
        <v>46</v>
      </c>
      <c r="D2907">
        <v>0</v>
      </c>
      <c r="E2907">
        <v>0</v>
      </c>
      <c r="F2907">
        <v>0.64899799999999996</v>
      </c>
      <c r="G2907">
        <v>0.65739099999999995</v>
      </c>
      <c r="K2907">
        <v>0</v>
      </c>
      <c r="L2907">
        <v>0.64899799999999996</v>
      </c>
    </row>
    <row r="2908" spans="1:12" x14ac:dyDescent="0.3">
      <c r="A2908">
        <v>0.113</v>
      </c>
      <c r="B2908">
        <v>0</v>
      </c>
      <c r="C2908" t="s">
        <v>46</v>
      </c>
      <c r="D2908">
        <v>0</v>
      </c>
      <c r="E2908">
        <v>0</v>
      </c>
      <c r="F2908">
        <v>0.64861000000000002</v>
      </c>
      <c r="G2908">
        <v>0.64475800000000005</v>
      </c>
      <c r="K2908">
        <v>0</v>
      </c>
      <c r="L2908">
        <v>0.64861000000000002</v>
      </c>
    </row>
    <row r="2909" spans="1:12" x14ac:dyDescent="0.3">
      <c r="A2909">
        <v>0.111</v>
      </c>
      <c r="B2909">
        <v>0</v>
      </c>
      <c r="C2909" t="s">
        <v>46</v>
      </c>
      <c r="D2909">
        <v>0</v>
      </c>
      <c r="E2909">
        <v>0</v>
      </c>
      <c r="F2909">
        <v>0.61912199999999995</v>
      </c>
      <c r="G2909">
        <v>0.61267899999999997</v>
      </c>
      <c r="K2909">
        <v>0</v>
      </c>
      <c r="L2909">
        <v>0.61912199999999995</v>
      </c>
    </row>
    <row r="2910" spans="1:12" x14ac:dyDescent="0.3">
      <c r="A2910">
        <v>-1.4999999999999999E-2</v>
      </c>
      <c r="B2910">
        <v>0</v>
      </c>
      <c r="C2910" t="s">
        <v>46</v>
      </c>
      <c r="D2910">
        <v>0</v>
      </c>
      <c r="E2910">
        <v>0</v>
      </c>
      <c r="F2910">
        <v>0.59814999999999996</v>
      </c>
      <c r="G2910">
        <v>0.601939</v>
      </c>
      <c r="K2910">
        <v>0</v>
      </c>
      <c r="L2910">
        <v>0.59814999999999996</v>
      </c>
    </row>
    <row r="2911" spans="1:12" x14ac:dyDescent="0.3">
      <c r="A2911">
        <v>0.34499999999999997</v>
      </c>
      <c r="B2911">
        <v>0</v>
      </c>
      <c r="C2911" t="s">
        <v>46</v>
      </c>
      <c r="D2911">
        <v>0</v>
      </c>
      <c r="E2911">
        <v>0</v>
      </c>
      <c r="F2911">
        <v>0.62605100000000002</v>
      </c>
      <c r="G2911">
        <v>0.62376699999999996</v>
      </c>
      <c r="K2911">
        <v>0</v>
      </c>
      <c r="L2911">
        <v>0.62605100000000002</v>
      </c>
    </row>
    <row r="2912" spans="1:12" x14ac:dyDescent="0.3">
      <c r="A2912">
        <v>0.215</v>
      </c>
      <c r="B2912">
        <v>0.66700000000000004</v>
      </c>
      <c r="C2912" t="s">
        <v>42</v>
      </c>
      <c r="D2912">
        <v>0.5</v>
      </c>
      <c r="E2912">
        <v>0</v>
      </c>
      <c r="F2912">
        <v>0.724939</v>
      </c>
      <c r="G2912">
        <v>0.711978</v>
      </c>
      <c r="K2912">
        <v>0.5</v>
      </c>
      <c r="L2912">
        <v>0.724939</v>
      </c>
    </row>
    <row r="2913" spans="1:12" x14ac:dyDescent="0.3">
      <c r="A2913">
        <v>1</v>
      </c>
      <c r="B2913">
        <v>1</v>
      </c>
      <c r="C2913" t="s">
        <v>17</v>
      </c>
      <c r="D2913">
        <v>1</v>
      </c>
      <c r="E2913">
        <v>1</v>
      </c>
      <c r="F2913">
        <v>1</v>
      </c>
      <c r="G2913">
        <v>1</v>
      </c>
      <c r="K2913">
        <v>1</v>
      </c>
      <c r="L2913">
        <v>1</v>
      </c>
    </row>
    <row r="2914" spans="1:12" x14ac:dyDescent="0.3">
      <c r="A2914">
        <v>0.74099999999999999</v>
      </c>
      <c r="B2914">
        <v>0</v>
      </c>
      <c r="C2914" t="s">
        <v>17</v>
      </c>
      <c r="D2914">
        <v>1</v>
      </c>
      <c r="E2914">
        <v>0</v>
      </c>
      <c r="F2914">
        <v>0.84591300000000003</v>
      </c>
      <c r="G2914">
        <v>0.83938999999999997</v>
      </c>
      <c r="K2914">
        <v>1</v>
      </c>
      <c r="L2914">
        <v>0.84591300000000003</v>
      </c>
    </row>
    <row r="2915" spans="1:12" x14ac:dyDescent="0.3">
      <c r="A2915">
        <v>7.8E-2</v>
      </c>
      <c r="B2915">
        <v>0</v>
      </c>
      <c r="C2915" t="s">
        <v>46</v>
      </c>
      <c r="D2915">
        <v>0</v>
      </c>
      <c r="E2915">
        <v>0</v>
      </c>
      <c r="F2915">
        <v>0.60960400000000003</v>
      </c>
      <c r="G2915">
        <v>0.60954699999999995</v>
      </c>
      <c r="K2915">
        <v>0</v>
      </c>
      <c r="L2915">
        <v>0.60960400000000003</v>
      </c>
    </row>
    <row r="2916" spans="1:12" x14ac:dyDescent="0.3">
      <c r="A2916">
        <v>0.48199999999999998</v>
      </c>
      <c r="B2916">
        <v>0.308</v>
      </c>
      <c r="C2916" t="s">
        <v>42</v>
      </c>
      <c r="D2916">
        <v>0.5</v>
      </c>
      <c r="E2916">
        <v>0</v>
      </c>
      <c r="F2916">
        <v>0.72456299999999996</v>
      </c>
      <c r="G2916">
        <v>0.72507299999999997</v>
      </c>
      <c r="K2916">
        <v>0.5</v>
      </c>
      <c r="L2916">
        <v>0.72456299999999996</v>
      </c>
    </row>
    <row r="2917" spans="1:12" x14ac:dyDescent="0.3">
      <c r="A2917">
        <v>0.36799999999999999</v>
      </c>
      <c r="B2917">
        <v>0</v>
      </c>
      <c r="C2917" t="s">
        <v>46</v>
      </c>
      <c r="D2917">
        <v>0</v>
      </c>
      <c r="E2917">
        <v>0</v>
      </c>
      <c r="F2917">
        <v>0.62622900000000004</v>
      </c>
      <c r="G2917">
        <v>0.63363499999999995</v>
      </c>
      <c r="K2917">
        <v>0</v>
      </c>
      <c r="L2917">
        <v>0.62622900000000004</v>
      </c>
    </row>
    <row r="2918" spans="1:12" x14ac:dyDescent="0.3">
      <c r="A2918">
        <v>0.68</v>
      </c>
      <c r="B2918">
        <v>0.66700000000000004</v>
      </c>
      <c r="C2918" t="s">
        <v>17</v>
      </c>
      <c r="D2918">
        <v>1</v>
      </c>
      <c r="E2918">
        <v>0</v>
      </c>
      <c r="F2918">
        <v>0.89639000000000002</v>
      </c>
      <c r="G2918">
        <v>0.88724599999999998</v>
      </c>
      <c r="K2918">
        <v>1</v>
      </c>
      <c r="L2918">
        <v>0.89639000000000002</v>
      </c>
    </row>
    <row r="2919" spans="1:12" x14ac:dyDescent="0.3">
      <c r="A2919">
        <v>0.91400000000000003</v>
      </c>
      <c r="B2919">
        <v>0</v>
      </c>
      <c r="C2919" t="s">
        <v>17</v>
      </c>
      <c r="D2919">
        <v>1</v>
      </c>
      <c r="E2919">
        <v>0</v>
      </c>
      <c r="F2919">
        <v>0.81549700000000003</v>
      </c>
      <c r="G2919">
        <v>0.81059499999999995</v>
      </c>
      <c r="K2919">
        <v>1</v>
      </c>
      <c r="L2919">
        <v>0.81549700000000003</v>
      </c>
    </row>
    <row r="2920" spans="1:12" x14ac:dyDescent="0.3">
      <c r="A2920">
        <v>5.1999999999999998E-2</v>
      </c>
      <c r="B2920">
        <v>0</v>
      </c>
      <c r="C2920" t="s">
        <v>46</v>
      </c>
      <c r="D2920">
        <v>0</v>
      </c>
      <c r="E2920">
        <v>0</v>
      </c>
      <c r="F2920">
        <v>0.64272600000000002</v>
      </c>
      <c r="G2920">
        <v>0.63503799999999999</v>
      </c>
      <c r="K2920">
        <v>0</v>
      </c>
      <c r="L2920">
        <v>0.64272600000000002</v>
      </c>
    </row>
    <row r="2921" spans="1:12" x14ac:dyDescent="0.3">
      <c r="A2921">
        <v>0.98799999999999999</v>
      </c>
      <c r="B2921">
        <v>0.4</v>
      </c>
      <c r="C2921" t="s">
        <v>17</v>
      </c>
      <c r="D2921">
        <v>1</v>
      </c>
      <c r="E2921">
        <v>0</v>
      </c>
      <c r="F2921">
        <v>0.93174000000000001</v>
      </c>
      <c r="G2921">
        <v>0.92623100000000003</v>
      </c>
      <c r="K2921">
        <v>1</v>
      </c>
      <c r="L2921">
        <v>0.93174000000000001</v>
      </c>
    </row>
    <row r="2922" spans="1:12" x14ac:dyDescent="0.3">
      <c r="A2922">
        <v>0.65</v>
      </c>
      <c r="B2922">
        <v>0</v>
      </c>
      <c r="C2922" t="s">
        <v>17</v>
      </c>
      <c r="D2922">
        <v>1</v>
      </c>
      <c r="E2922">
        <v>0</v>
      </c>
      <c r="F2922">
        <v>0.69979999999999998</v>
      </c>
      <c r="G2922">
        <v>0.69782100000000002</v>
      </c>
      <c r="K2922">
        <v>1</v>
      </c>
      <c r="L2922">
        <v>0.69979999999999998</v>
      </c>
    </row>
    <row r="2923" spans="1:12" x14ac:dyDescent="0.3">
      <c r="A2923">
        <v>0.38200000000000001</v>
      </c>
      <c r="B2923">
        <v>0</v>
      </c>
      <c r="C2923" t="s">
        <v>42</v>
      </c>
      <c r="D2923">
        <v>0.5</v>
      </c>
      <c r="E2923">
        <v>0</v>
      </c>
      <c r="F2923">
        <v>0.65768700000000002</v>
      </c>
      <c r="G2923">
        <v>0.66157900000000003</v>
      </c>
      <c r="K2923">
        <v>0.5</v>
      </c>
      <c r="L2923">
        <v>0.65768700000000002</v>
      </c>
    </row>
    <row r="2924" spans="1:12" x14ac:dyDescent="0.3">
      <c r="A2924">
        <v>1</v>
      </c>
      <c r="B2924">
        <v>1</v>
      </c>
      <c r="C2924" t="s">
        <v>17</v>
      </c>
      <c r="D2924">
        <v>1</v>
      </c>
      <c r="E2924">
        <v>1</v>
      </c>
      <c r="F2924">
        <v>0.68316200000000005</v>
      </c>
      <c r="G2924">
        <v>0.68951099999999999</v>
      </c>
      <c r="K2924">
        <v>1</v>
      </c>
      <c r="L2924">
        <v>0.68316200000000005</v>
      </c>
    </row>
    <row r="2925" spans="1:12" x14ac:dyDescent="0.3">
      <c r="A2925">
        <v>0.22800000000000001</v>
      </c>
      <c r="B2925">
        <v>0.66700000000000004</v>
      </c>
      <c r="C2925" t="s">
        <v>42</v>
      </c>
      <c r="D2925">
        <v>0.5</v>
      </c>
      <c r="E2925">
        <v>0</v>
      </c>
      <c r="F2925">
        <v>0.76593800000000001</v>
      </c>
      <c r="G2925">
        <v>0.75683</v>
      </c>
      <c r="K2925">
        <v>0.5</v>
      </c>
      <c r="L2925">
        <v>0.76593800000000001</v>
      </c>
    </row>
    <row r="2926" spans="1:12" x14ac:dyDescent="0.3">
      <c r="A2926">
        <v>0.98199999999999998</v>
      </c>
      <c r="B2926">
        <v>0.66700000000000004</v>
      </c>
      <c r="C2926" t="s">
        <v>17</v>
      </c>
      <c r="D2926">
        <v>1</v>
      </c>
      <c r="E2926">
        <v>0</v>
      </c>
      <c r="F2926">
        <v>0.78852800000000001</v>
      </c>
      <c r="G2926">
        <v>0.79823999999999995</v>
      </c>
      <c r="K2926">
        <v>1</v>
      </c>
      <c r="L2926">
        <v>0.78852800000000001</v>
      </c>
    </row>
    <row r="2927" spans="1:12" x14ac:dyDescent="0.3">
      <c r="A2927">
        <v>0.88800000000000001</v>
      </c>
      <c r="B2927">
        <v>0.53300000000000003</v>
      </c>
      <c r="C2927" t="s">
        <v>42</v>
      </c>
      <c r="D2927">
        <v>0.5</v>
      </c>
      <c r="E2927">
        <v>0</v>
      </c>
      <c r="F2927">
        <v>0.81511500000000003</v>
      </c>
      <c r="G2927">
        <v>0.81868700000000005</v>
      </c>
      <c r="K2927">
        <v>0.5</v>
      </c>
      <c r="L2927">
        <v>0.81511500000000003</v>
      </c>
    </row>
    <row r="2928" spans="1:12" x14ac:dyDescent="0.3">
      <c r="A2928">
        <v>0.81100000000000005</v>
      </c>
      <c r="B2928">
        <v>0.66700000000000004</v>
      </c>
      <c r="C2928" t="s">
        <v>17</v>
      </c>
      <c r="D2928">
        <v>1</v>
      </c>
      <c r="E2928">
        <v>0</v>
      </c>
      <c r="F2928">
        <v>0.89210100000000003</v>
      </c>
      <c r="G2928">
        <v>0.89182499999999998</v>
      </c>
      <c r="K2928">
        <v>1</v>
      </c>
      <c r="L2928">
        <v>0.89210100000000003</v>
      </c>
    </row>
    <row r="2929" spans="1:12" x14ac:dyDescent="0.3">
      <c r="A2929">
        <v>0.92100000000000004</v>
      </c>
      <c r="B2929">
        <v>0.66700000000000004</v>
      </c>
      <c r="C2929" t="s">
        <v>17</v>
      </c>
      <c r="D2929">
        <v>1</v>
      </c>
      <c r="E2929">
        <v>0</v>
      </c>
      <c r="F2929">
        <v>0.84611999999999998</v>
      </c>
      <c r="G2929">
        <v>0.84611999999999998</v>
      </c>
      <c r="K2929">
        <v>1</v>
      </c>
      <c r="L2929">
        <v>0.84611999999999998</v>
      </c>
    </row>
    <row r="2930" spans="1:12" x14ac:dyDescent="0.3">
      <c r="A2930">
        <v>1</v>
      </c>
      <c r="B2930">
        <v>1</v>
      </c>
      <c r="C2930" t="s">
        <v>17</v>
      </c>
      <c r="D2930">
        <v>1</v>
      </c>
      <c r="E2930">
        <v>1</v>
      </c>
      <c r="F2930">
        <v>1</v>
      </c>
      <c r="G2930">
        <v>1</v>
      </c>
      <c r="K2930">
        <v>1</v>
      </c>
      <c r="L2930">
        <v>1</v>
      </c>
    </row>
    <row r="2931" spans="1:12" x14ac:dyDescent="0.3">
      <c r="A2931">
        <v>0.95699999999999996</v>
      </c>
      <c r="B2931">
        <v>0</v>
      </c>
      <c r="C2931" t="s">
        <v>17</v>
      </c>
      <c r="D2931">
        <v>1</v>
      </c>
      <c r="E2931">
        <v>0</v>
      </c>
      <c r="F2931">
        <v>0.74322699999999997</v>
      </c>
      <c r="G2931">
        <v>0.75471200000000005</v>
      </c>
      <c r="K2931">
        <v>1</v>
      </c>
      <c r="L2931">
        <v>0.74322699999999997</v>
      </c>
    </row>
    <row r="2932" spans="1:12" x14ac:dyDescent="0.3">
      <c r="A2932">
        <v>0.84199999999999997</v>
      </c>
      <c r="B2932">
        <v>0.5</v>
      </c>
      <c r="C2932" t="s">
        <v>17</v>
      </c>
      <c r="D2932">
        <v>1</v>
      </c>
      <c r="E2932">
        <v>0</v>
      </c>
      <c r="F2932">
        <v>0.82725300000000002</v>
      </c>
      <c r="G2932">
        <v>0.82072100000000003</v>
      </c>
      <c r="K2932">
        <v>1</v>
      </c>
      <c r="L2932">
        <v>0.82725300000000002</v>
      </c>
    </row>
    <row r="2933" spans="1:12" x14ac:dyDescent="0.3">
      <c r="A2933">
        <v>0.83799999999999997</v>
      </c>
      <c r="B2933">
        <v>0.88900000000000001</v>
      </c>
      <c r="C2933" t="s">
        <v>17</v>
      </c>
      <c r="D2933">
        <v>1</v>
      </c>
      <c r="E2933">
        <v>0</v>
      </c>
      <c r="F2933">
        <v>0.95871499999999998</v>
      </c>
      <c r="G2933">
        <v>0.96307200000000004</v>
      </c>
      <c r="K2933">
        <v>1</v>
      </c>
      <c r="L2933">
        <v>0.95871499999999998</v>
      </c>
    </row>
    <row r="2934" spans="1:12" x14ac:dyDescent="0.3">
      <c r="A2934">
        <v>0.98299999999999998</v>
      </c>
      <c r="B2934">
        <v>0.75</v>
      </c>
      <c r="C2934" t="s">
        <v>17</v>
      </c>
      <c r="D2934">
        <v>1</v>
      </c>
      <c r="E2934">
        <v>0</v>
      </c>
      <c r="F2934">
        <v>0.89125699999999997</v>
      </c>
      <c r="G2934">
        <v>0.89022500000000004</v>
      </c>
      <c r="K2934">
        <v>1</v>
      </c>
      <c r="L2934">
        <v>0.89125699999999997</v>
      </c>
    </row>
    <row r="2935" spans="1:12" x14ac:dyDescent="0.3">
      <c r="A2935">
        <v>0.90700000000000003</v>
      </c>
      <c r="B2935">
        <v>0.66700000000000004</v>
      </c>
      <c r="C2935" t="s">
        <v>17</v>
      </c>
      <c r="D2935">
        <v>1</v>
      </c>
      <c r="E2935">
        <v>0</v>
      </c>
      <c r="F2935">
        <v>0.90260600000000002</v>
      </c>
      <c r="G2935">
        <v>0.89922899999999995</v>
      </c>
      <c r="K2935">
        <v>1</v>
      </c>
      <c r="L2935">
        <v>0.90260600000000002</v>
      </c>
    </row>
    <row r="2936" spans="1:12" x14ac:dyDescent="0.3">
      <c r="A2936">
        <v>0.60399999999999998</v>
      </c>
      <c r="B2936">
        <v>0.4</v>
      </c>
      <c r="C2936" t="s">
        <v>42</v>
      </c>
      <c r="D2936">
        <v>0.5</v>
      </c>
      <c r="E2936">
        <v>0</v>
      </c>
      <c r="F2936">
        <v>0.75691900000000001</v>
      </c>
      <c r="G2936">
        <v>0.75292400000000004</v>
      </c>
      <c r="K2936">
        <v>0.5</v>
      </c>
      <c r="L2936">
        <v>0.75691900000000001</v>
      </c>
    </row>
    <row r="2937" spans="1:12" x14ac:dyDescent="0.3">
      <c r="A2937">
        <v>0.45900000000000002</v>
      </c>
      <c r="B2937">
        <v>0</v>
      </c>
      <c r="C2937" t="s">
        <v>42</v>
      </c>
      <c r="D2937">
        <v>0.5</v>
      </c>
      <c r="E2937">
        <v>0</v>
      </c>
      <c r="F2937">
        <v>0.76719000000000004</v>
      </c>
      <c r="G2937">
        <v>0.75255300000000003</v>
      </c>
      <c r="K2937">
        <v>0.5</v>
      </c>
      <c r="L2937">
        <v>0.76719000000000004</v>
      </c>
    </row>
    <row r="2938" spans="1:12" x14ac:dyDescent="0.3">
      <c r="A2938">
        <v>9.4E-2</v>
      </c>
      <c r="B2938">
        <v>0</v>
      </c>
      <c r="C2938" t="s">
        <v>46</v>
      </c>
      <c r="D2938">
        <v>0</v>
      </c>
      <c r="E2938">
        <v>0</v>
      </c>
      <c r="F2938">
        <v>0.71619900000000003</v>
      </c>
      <c r="G2938">
        <v>0.71610600000000002</v>
      </c>
      <c r="K2938">
        <v>0</v>
      </c>
      <c r="L2938">
        <v>0.71619900000000003</v>
      </c>
    </row>
    <row r="2939" spans="1:12" x14ac:dyDescent="0.3">
      <c r="A2939">
        <v>0.52200000000000002</v>
      </c>
      <c r="B2939">
        <v>0.5</v>
      </c>
      <c r="C2939" t="s">
        <v>46</v>
      </c>
      <c r="D2939">
        <v>0</v>
      </c>
      <c r="E2939">
        <v>0</v>
      </c>
      <c r="F2939">
        <v>0.82201400000000002</v>
      </c>
      <c r="G2939">
        <v>0.81128500000000003</v>
      </c>
      <c r="K2939">
        <v>0</v>
      </c>
      <c r="L2939">
        <v>0.82201400000000002</v>
      </c>
    </row>
    <row r="2940" spans="1:12" x14ac:dyDescent="0.3">
      <c r="A2940">
        <v>0.26</v>
      </c>
      <c r="B2940">
        <v>0</v>
      </c>
      <c r="C2940" t="s">
        <v>46</v>
      </c>
      <c r="D2940">
        <v>0</v>
      </c>
      <c r="E2940">
        <v>0</v>
      </c>
      <c r="F2940">
        <v>0.67318199999999995</v>
      </c>
      <c r="G2940">
        <v>0.66136700000000004</v>
      </c>
      <c r="K2940">
        <v>0</v>
      </c>
      <c r="L2940">
        <v>0.67318199999999995</v>
      </c>
    </row>
    <row r="2941" spans="1:12" x14ac:dyDescent="0.3">
      <c r="A2941">
        <v>1</v>
      </c>
      <c r="B2941">
        <v>1</v>
      </c>
      <c r="C2941" t="s">
        <v>17</v>
      </c>
      <c r="D2941">
        <v>1</v>
      </c>
      <c r="E2941">
        <v>1</v>
      </c>
      <c r="F2941">
        <v>0.93661300000000003</v>
      </c>
      <c r="G2941">
        <v>0.939164</v>
      </c>
      <c r="K2941">
        <v>1</v>
      </c>
      <c r="L2941">
        <v>0.93661300000000003</v>
      </c>
    </row>
    <row r="2942" spans="1:12" x14ac:dyDescent="0.3">
      <c r="A2942">
        <v>0.79100000000000004</v>
      </c>
      <c r="B2942">
        <v>0.4</v>
      </c>
      <c r="C2942" t="s">
        <v>17</v>
      </c>
      <c r="D2942">
        <v>1</v>
      </c>
      <c r="E2942">
        <v>0</v>
      </c>
      <c r="F2942">
        <v>0.83730800000000005</v>
      </c>
      <c r="G2942">
        <v>0.83798700000000004</v>
      </c>
      <c r="K2942">
        <v>1</v>
      </c>
      <c r="L2942">
        <v>0.83730800000000005</v>
      </c>
    </row>
    <row r="2943" spans="1:12" x14ac:dyDescent="0.3">
      <c r="A2943">
        <v>0.77200000000000002</v>
      </c>
      <c r="B2943">
        <v>0.66700000000000004</v>
      </c>
      <c r="C2943" t="s">
        <v>17</v>
      </c>
      <c r="D2943">
        <v>1</v>
      </c>
      <c r="E2943">
        <v>0</v>
      </c>
      <c r="F2943">
        <v>0.77931899999999998</v>
      </c>
      <c r="G2943">
        <v>0.787439</v>
      </c>
      <c r="K2943">
        <v>1</v>
      </c>
      <c r="L2943">
        <v>0.77931899999999998</v>
      </c>
    </row>
    <row r="2944" spans="1:12" x14ac:dyDescent="0.3">
      <c r="A2944">
        <v>0.96399999999999997</v>
      </c>
      <c r="B2944">
        <v>0.33300000000000002</v>
      </c>
      <c r="C2944" t="s">
        <v>17</v>
      </c>
      <c r="D2944">
        <v>1</v>
      </c>
      <c r="E2944">
        <v>0</v>
      </c>
      <c r="F2944">
        <v>0.85136299999999998</v>
      </c>
      <c r="G2944">
        <v>0.83102100000000001</v>
      </c>
      <c r="K2944">
        <v>1</v>
      </c>
      <c r="L2944">
        <v>0.85136299999999998</v>
      </c>
    </row>
    <row r="2945" spans="1:12" x14ac:dyDescent="0.3">
      <c r="A2945">
        <v>0.85399999999999998</v>
      </c>
      <c r="B2945">
        <v>0.66700000000000004</v>
      </c>
      <c r="C2945" t="s">
        <v>17</v>
      </c>
      <c r="D2945">
        <v>1</v>
      </c>
      <c r="E2945">
        <v>0</v>
      </c>
      <c r="F2945">
        <v>0.85726899999999995</v>
      </c>
      <c r="G2945">
        <v>0.85967499999999997</v>
      </c>
      <c r="K2945">
        <v>1</v>
      </c>
      <c r="L2945">
        <v>0.85726899999999995</v>
      </c>
    </row>
    <row r="2946" spans="1:12" x14ac:dyDescent="0.3">
      <c r="A2946">
        <v>0.497</v>
      </c>
      <c r="B2946">
        <v>0.4</v>
      </c>
      <c r="C2946" t="s">
        <v>42</v>
      </c>
      <c r="D2946">
        <v>0.5</v>
      </c>
      <c r="E2946">
        <v>0</v>
      </c>
      <c r="F2946">
        <v>0.74661200000000005</v>
      </c>
      <c r="G2946">
        <v>0.74144200000000005</v>
      </c>
      <c r="K2946">
        <v>0.5</v>
      </c>
      <c r="L2946">
        <v>0.74661200000000005</v>
      </c>
    </row>
    <row r="2947" spans="1:12" x14ac:dyDescent="0.3">
      <c r="A2947">
        <v>0.33200000000000002</v>
      </c>
      <c r="B2947">
        <v>0.55600000000000005</v>
      </c>
      <c r="C2947" t="s">
        <v>42</v>
      </c>
      <c r="D2947">
        <v>0.5</v>
      </c>
      <c r="E2947">
        <v>0</v>
      </c>
      <c r="F2947">
        <v>0.791628</v>
      </c>
      <c r="G2947">
        <v>0.78640299999999996</v>
      </c>
      <c r="K2947">
        <v>0.5</v>
      </c>
      <c r="L2947">
        <v>0.791628</v>
      </c>
    </row>
    <row r="2948" spans="1:12" x14ac:dyDescent="0.3">
      <c r="A2948">
        <v>9.4E-2</v>
      </c>
      <c r="B2948">
        <v>0.125</v>
      </c>
      <c r="C2948" t="s">
        <v>46</v>
      </c>
      <c r="D2948">
        <v>0</v>
      </c>
      <c r="E2948">
        <v>0</v>
      </c>
      <c r="F2948">
        <v>0.65185599999999999</v>
      </c>
      <c r="G2948">
        <v>0.65342699999999998</v>
      </c>
      <c r="K2948">
        <v>0</v>
      </c>
      <c r="L2948">
        <v>0.65185599999999999</v>
      </c>
    </row>
    <row r="2949" spans="1:12" x14ac:dyDescent="0.3">
      <c r="A2949">
        <v>0.69099999999999995</v>
      </c>
      <c r="B2949">
        <v>0.4</v>
      </c>
      <c r="C2949" t="s">
        <v>42</v>
      </c>
      <c r="D2949">
        <v>0.5</v>
      </c>
      <c r="E2949">
        <v>0</v>
      </c>
      <c r="F2949">
        <v>0.81574800000000003</v>
      </c>
      <c r="G2949">
        <v>0.81698599999999999</v>
      </c>
      <c r="K2949">
        <v>0.5</v>
      </c>
      <c r="L2949">
        <v>0.81574800000000003</v>
      </c>
    </row>
    <row r="2950" spans="1:12" x14ac:dyDescent="0.3">
      <c r="A2950">
        <v>0.77400000000000002</v>
      </c>
      <c r="B2950">
        <v>0</v>
      </c>
      <c r="C2950" t="s">
        <v>17</v>
      </c>
      <c r="D2950">
        <v>1</v>
      </c>
      <c r="E2950">
        <v>0</v>
      </c>
      <c r="F2950">
        <v>0.80081199999999997</v>
      </c>
      <c r="G2950">
        <v>0.800064</v>
      </c>
      <c r="K2950">
        <v>1</v>
      </c>
      <c r="L2950">
        <v>0.80081199999999997</v>
      </c>
    </row>
    <row r="2951" spans="1:12" x14ac:dyDescent="0.3">
      <c r="A2951">
        <v>5.1999999999999998E-2</v>
      </c>
      <c r="B2951">
        <v>0.182</v>
      </c>
      <c r="C2951" t="s">
        <v>46</v>
      </c>
      <c r="D2951">
        <v>0</v>
      </c>
      <c r="E2951">
        <v>0</v>
      </c>
      <c r="F2951">
        <v>0.67726200000000003</v>
      </c>
      <c r="G2951">
        <v>0.67642500000000005</v>
      </c>
      <c r="K2951">
        <v>0</v>
      </c>
      <c r="L2951">
        <v>0.67726200000000003</v>
      </c>
    </row>
    <row r="2952" spans="1:12" x14ac:dyDescent="0.3">
      <c r="A2952">
        <v>0</v>
      </c>
      <c r="B2952">
        <v>0</v>
      </c>
      <c r="C2952" t="s">
        <v>46</v>
      </c>
      <c r="D2952">
        <v>0</v>
      </c>
      <c r="E2952">
        <v>0</v>
      </c>
      <c r="F2952">
        <v>0.60677800000000004</v>
      </c>
      <c r="G2952">
        <v>0.60610699999999995</v>
      </c>
      <c r="K2952">
        <v>0</v>
      </c>
      <c r="L2952">
        <v>0.60677800000000004</v>
      </c>
    </row>
    <row r="2953" spans="1:12" x14ac:dyDescent="0.3">
      <c r="A2953">
        <v>0.98699999999999999</v>
      </c>
      <c r="B2953">
        <v>0.75</v>
      </c>
      <c r="C2953" t="s">
        <v>17</v>
      </c>
      <c r="D2953">
        <v>1</v>
      </c>
      <c r="E2953">
        <v>0</v>
      </c>
      <c r="F2953">
        <v>0.91492899999999999</v>
      </c>
      <c r="G2953">
        <v>0.91356899999999996</v>
      </c>
      <c r="K2953">
        <v>1</v>
      </c>
      <c r="L2953">
        <v>0.91492899999999999</v>
      </c>
    </row>
    <row r="2954" spans="1:12" x14ac:dyDescent="0.3">
      <c r="A2954">
        <v>0.81399999999999995</v>
      </c>
      <c r="B2954">
        <v>0.57099999999999995</v>
      </c>
      <c r="C2954" t="s">
        <v>17</v>
      </c>
      <c r="D2954">
        <v>1</v>
      </c>
      <c r="E2954">
        <v>0</v>
      </c>
      <c r="F2954">
        <v>0.78062699999999996</v>
      </c>
      <c r="G2954">
        <v>0.772096</v>
      </c>
      <c r="K2954">
        <v>1</v>
      </c>
      <c r="L2954">
        <v>0.78062699999999996</v>
      </c>
    </row>
    <row r="2955" spans="1:12" x14ac:dyDescent="0.3">
      <c r="A2955">
        <v>0.59399999999999997</v>
      </c>
      <c r="B2955">
        <v>8.6999999999999994E-2</v>
      </c>
      <c r="C2955" t="s">
        <v>42</v>
      </c>
      <c r="D2955">
        <v>0.5</v>
      </c>
      <c r="E2955">
        <v>0</v>
      </c>
      <c r="F2955">
        <v>0.66214399999999995</v>
      </c>
      <c r="G2955">
        <v>0.65047600000000005</v>
      </c>
      <c r="K2955">
        <v>0.5</v>
      </c>
      <c r="L2955">
        <v>0.66214399999999995</v>
      </c>
    </row>
    <row r="2956" spans="1:12" x14ac:dyDescent="0.3">
      <c r="A2956">
        <v>0.29499999999999998</v>
      </c>
      <c r="B2956">
        <v>0</v>
      </c>
      <c r="C2956" t="s">
        <v>46</v>
      </c>
      <c r="D2956">
        <v>0</v>
      </c>
      <c r="E2956">
        <v>0</v>
      </c>
      <c r="F2956">
        <v>0.62498399999999998</v>
      </c>
      <c r="G2956">
        <v>0.62261599999999995</v>
      </c>
      <c r="K2956">
        <v>0</v>
      </c>
      <c r="L2956">
        <v>0.62498399999999998</v>
      </c>
    </row>
    <row r="2957" spans="1:12" x14ac:dyDescent="0.3">
      <c r="A2957">
        <v>3.1E-2</v>
      </c>
      <c r="B2957">
        <v>0</v>
      </c>
      <c r="C2957" t="s">
        <v>46</v>
      </c>
      <c r="D2957">
        <v>0</v>
      </c>
      <c r="E2957">
        <v>0</v>
      </c>
      <c r="F2957">
        <v>0.60724299999999998</v>
      </c>
      <c r="G2957">
        <v>0.60418799999999995</v>
      </c>
      <c r="K2957">
        <v>0</v>
      </c>
      <c r="L2957">
        <v>0.60724299999999998</v>
      </c>
    </row>
    <row r="2958" spans="1:12" x14ac:dyDescent="0.3">
      <c r="A2958">
        <v>0.78200000000000003</v>
      </c>
      <c r="B2958">
        <v>0</v>
      </c>
      <c r="C2958" t="s">
        <v>46</v>
      </c>
      <c r="D2958">
        <v>0</v>
      </c>
      <c r="E2958">
        <v>0</v>
      </c>
      <c r="F2958">
        <v>0.71674000000000004</v>
      </c>
      <c r="G2958">
        <v>0.71961699999999995</v>
      </c>
      <c r="K2958">
        <v>0</v>
      </c>
      <c r="L2958">
        <v>0.71674000000000004</v>
      </c>
    </row>
    <row r="2959" spans="1:12" x14ac:dyDescent="0.3">
      <c r="A2959">
        <v>0.81899999999999995</v>
      </c>
      <c r="B2959">
        <v>0.26700000000000002</v>
      </c>
      <c r="C2959" t="s">
        <v>42</v>
      </c>
      <c r="D2959">
        <v>0.5</v>
      </c>
      <c r="E2959">
        <v>0</v>
      </c>
      <c r="F2959">
        <v>0.86583299999999996</v>
      </c>
      <c r="G2959">
        <v>0.85773999999999995</v>
      </c>
      <c r="K2959">
        <v>0.5</v>
      </c>
      <c r="L2959">
        <v>0.86583299999999996</v>
      </c>
    </row>
    <row r="2960" spans="1:12" x14ac:dyDescent="0.3">
      <c r="A2960">
        <v>0.878</v>
      </c>
      <c r="B2960">
        <v>0</v>
      </c>
      <c r="C2960" t="s">
        <v>17</v>
      </c>
      <c r="D2960">
        <v>1</v>
      </c>
      <c r="E2960">
        <v>0</v>
      </c>
      <c r="F2960">
        <v>0.87277800000000005</v>
      </c>
      <c r="G2960">
        <v>0.86430300000000004</v>
      </c>
      <c r="K2960">
        <v>1</v>
      </c>
      <c r="L2960">
        <v>0.87277800000000005</v>
      </c>
    </row>
    <row r="2961" spans="1:12" x14ac:dyDescent="0.3">
      <c r="A2961">
        <v>0.84899999999999998</v>
      </c>
      <c r="B2961">
        <v>0.57099999999999995</v>
      </c>
      <c r="C2961" t="s">
        <v>17</v>
      </c>
      <c r="D2961">
        <v>1</v>
      </c>
      <c r="E2961">
        <v>0</v>
      </c>
      <c r="F2961">
        <v>0.82365299999999997</v>
      </c>
      <c r="G2961">
        <v>0.800925</v>
      </c>
      <c r="K2961">
        <v>1</v>
      </c>
      <c r="L2961">
        <v>0.82365299999999997</v>
      </c>
    </row>
    <row r="2962" spans="1:12" x14ac:dyDescent="0.3">
      <c r="A2962">
        <v>0.90500000000000003</v>
      </c>
      <c r="B2962">
        <v>0.625</v>
      </c>
      <c r="C2962" t="s">
        <v>17</v>
      </c>
      <c r="D2962">
        <v>1</v>
      </c>
      <c r="E2962">
        <v>0</v>
      </c>
      <c r="F2962">
        <v>0.86978699999999998</v>
      </c>
      <c r="G2962">
        <v>0.86456500000000003</v>
      </c>
      <c r="K2962">
        <v>1</v>
      </c>
      <c r="L2962">
        <v>0.86978699999999998</v>
      </c>
    </row>
    <row r="2963" spans="1:12" x14ac:dyDescent="0.3">
      <c r="A2963">
        <v>0.58599999999999997</v>
      </c>
      <c r="B2963">
        <v>0.28599999999999998</v>
      </c>
      <c r="C2963" t="s">
        <v>17</v>
      </c>
      <c r="D2963">
        <v>1</v>
      </c>
      <c r="E2963">
        <v>0</v>
      </c>
      <c r="F2963">
        <v>0.794597</v>
      </c>
      <c r="G2963">
        <v>0.79045200000000004</v>
      </c>
      <c r="K2963">
        <v>1</v>
      </c>
      <c r="L2963">
        <v>0.794597</v>
      </c>
    </row>
    <row r="2964" spans="1:12" x14ac:dyDescent="0.3">
      <c r="A2964">
        <v>0.871</v>
      </c>
      <c r="B2964">
        <v>0.85699999999999998</v>
      </c>
      <c r="C2964" t="s">
        <v>17</v>
      </c>
      <c r="D2964">
        <v>1</v>
      </c>
      <c r="E2964">
        <v>0</v>
      </c>
      <c r="F2964">
        <v>0.91918900000000003</v>
      </c>
      <c r="G2964">
        <v>0.91558099999999998</v>
      </c>
      <c r="K2964">
        <v>1</v>
      </c>
      <c r="L2964">
        <v>0.91918900000000003</v>
      </c>
    </row>
    <row r="2965" spans="1:12" x14ac:dyDescent="0.3">
      <c r="A2965">
        <v>0.125</v>
      </c>
      <c r="B2965">
        <v>0.154</v>
      </c>
      <c r="C2965" t="s">
        <v>46</v>
      </c>
      <c r="D2965">
        <v>0</v>
      </c>
      <c r="E2965">
        <v>0</v>
      </c>
      <c r="F2965">
        <v>0.66002300000000003</v>
      </c>
      <c r="G2965">
        <v>0.65767500000000001</v>
      </c>
      <c r="K2965">
        <v>0</v>
      </c>
      <c r="L2965">
        <v>0.66002300000000003</v>
      </c>
    </row>
    <row r="2966" spans="1:12" x14ac:dyDescent="0.3">
      <c r="A2966">
        <v>0.17100000000000001</v>
      </c>
      <c r="B2966">
        <v>0</v>
      </c>
      <c r="C2966" t="s">
        <v>46</v>
      </c>
      <c r="D2966">
        <v>0</v>
      </c>
      <c r="E2966">
        <v>0</v>
      </c>
      <c r="F2966">
        <v>0.63878500000000005</v>
      </c>
      <c r="G2966">
        <v>0.63351900000000005</v>
      </c>
      <c r="K2966">
        <v>0</v>
      </c>
      <c r="L2966">
        <v>0.63878500000000005</v>
      </c>
    </row>
    <row r="2967" spans="1:12" x14ac:dyDescent="0.3">
      <c r="A2967">
        <v>0.80300000000000005</v>
      </c>
      <c r="B2967">
        <v>0.61499999999999999</v>
      </c>
      <c r="C2967" t="s">
        <v>17</v>
      </c>
      <c r="D2967">
        <v>1</v>
      </c>
      <c r="E2967">
        <v>0</v>
      </c>
      <c r="F2967">
        <v>0.91740999999999995</v>
      </c>
      <c r="G2967">
        <v>0.90027699999999999</v>
      </c>
      <c r="K2967">
        <v>1</v>
      </c>
      <c r="L2967">
        <v>0.91740999999999995</v>
      </c>
    </row>
    <row r="2968" spans="1:12" x14ac:dyDescent="0.3">
      <c r="A2968">
        <v>0.97799999999999998</v>
      </c>
      <c r="B2968">
        <v>0.57099999999999995</v>
      </c>
      <c r="C2968" t="s">
        <v>17</v>
      </c>
      <c r="D2968">
        <v>1</v>
      </c>
      <c r="E2968">
        <v>0</v>
      </c>
      <c r="F2968">
        <v>0.89351899999999995</v>
      </c>
      <c r="G2968">
        <v>0.88842500000000002</v>
      </c>
      <c r="K2968">
        <v>1</v>
      </c>
      <c r="L2968">
        <v>0.89351899999999995</v>
      </c>
    </row>
    <row r="2969" spans="1:12" x14ac:dyDescent="0.3">
      <c r="A2969">
        <v>0.56499999999999995</v>
      </c>
      <c r="B2969">
        <v>0.72699999999999998</v>
      </c>
      <c r="C2969" t="s">
        <v>17</v>
      </c>
      <c r="D2969">
        <v>1</v>
      </c>
      <c r="E2969">
        <v>0</v>
      </c>
      <c r="F2969">
        <v>0.81415899999999997</v>
      </c>
      <c r="G2969">
        <v>0.83312299999999995</v>
      </c>
      <c r="K2969">
        <v>1</v>
      </c>
      <c r="L2969">
        <v>0.81415899999999997</v>
      </c>
    </row>
    <row r="2970" spans="1:12" x14ac:dyDescent="0.3">
      <c r="A2970">
        <v>0.94599999999999995</v>
      </c>
      <c r="B2970">
        <v>0.75</v>
      </c>
      <c r="C2970" t="s">
        <v>17</v>
      </c>
      <c r="D2970">
        <v>1</v>
      </c>
      <c r="E2970">
        <v>0</v>
      </c>
      <c r="F2970">
        <v>0.78700400000000004</v>
      </c>
      <c r="G2970">
        <v>0.78366800000000003</v>
      </c>
      <c r="K2970">
        <v>1</v>
      </c>
      <c r="L2970">
        <v>0.78700400000000004</v>
      </c>
    </row>
    <row r="2971" spans="1:12" x14ac:dyDescent="0.3">
      <c r="A2971">
        <v>0.81100000000000005</v>
      </c>
      <c r="B2971">
        <v>0.8</v>
      </c>
      <c r="C2971" t="s">
        <v>17</v>
      </c>
      <c r="D2971">
        <v>1</v>
      </c>
      <c r="E2971">
        <v>0</v>
      </c>
      <c r="F2971">
        <v>0.84243599999999996</v>
      </c>
      <c r="G2971">
        <v>0.842974</v>
      </c>
      <c r="K2971">
        <v>1</v>
      </c>
      <c r="L2971">
        <v>0.84243599999999996</v>
      </c>
    </row>
    <row r="2972" spans="1:12" x14ac:dyDescent="0.3">
      <c r="A2972">
        <v>0.76700000000000002</v>
      </c>
      <c r="B2972">
        <v>0.5</v>
      </c>
      <c r="C2972" t="s">
        <v>17</v>
      </c>
      <c r="D2972">
        <v>1</v>
      </c>
      <c r="E2972">
        <v>0</v>
      </c>
      <c r="F2972">
        <v>0.82957099999999995</v>
      </c>
      <c r="G2972">
        <v>0.82798499999999997</v>
      </c>
      <c r="K2972">
        <v>1</v>
      </c>
      <c r="L2972">
        <v>0.82957099999999995</v>
      </c>
    </row>
    <row r="2973" spans="1:12" x14ac:dyDescent="0.3">
      <c r="A2973">
        <v>0.79300000000000004</v>
      </c>
      <c r="B2973">
        <v>0.66700000000000004</v>
      </c>
      <c r="C2973" t="s">
        <v>17</v>
      </c>
      <c r="D2973">
        <v>1</v>
      </c>
      <c r="E2973">
        <v>0</v>
      </c>
      <c r="F2973">
        <v>0.78467299999999995</v>
      </c>
      <c r="G2973">
        <v>0.79381400000000002</v>
      </c>
      <c r="K2973">
        <v>1</v>
      </c>
      <c r="L2973">
        <v>0.78467299999999995</v>
      </c>
    </row>
    <row r="2974" spans="1:12" x14ac:dyDescent="0.3">
      <c r="A2974">
        <v>8.8999999999999996E-2</v>
      </c>
      <c r="B2974">
        <v>0</v>
      </c>
      <c r="C2974" t="s">
        <v>46</v>
      </c>
      <c r="D2974">
        <v>0</v>
      </c>
      <c r="E2974">
        <v>0</v>
      </c>
      <c r="F2974">
        <v>0.61163900000000004</v>
      </c>
      <c r="G2974">
        <v>0.61260999999999999</v>
      </c>
      <c r="K2974">
        <v>0</v>
      </c>
      <c r="L2974">
        <v>0.61163900000000004</v>
      </c>
    </row>
    <row r="2975" spans="1:12" x14ac:dyDescent="0.3">
      <c r="A2975">
        <v>0.13</v>
      </c>
      <c r="B2975">
        <v>0</v>
      </c>
      <c r="C2975" t="s">
        <v>46</v>
      </c>
      <c r="D2975">
        <v>0</v>
      </c>
      <c r="E2975">
        <v>0</v>
      </c>
      <c r="F2975">
        <v>0.71680999999999995</v>
      </c>
      <c r="G2975">
        <v>0.70914299999999997</v>
      </c>
      <c r="K2975">
        <v>0</v>
      </c>
      <c r="L2975">
        <v>0.71680999999999995</v>
      </c>
    </row>
    <row r="2976" spans="1:12" x14ac:dyDescent="0.3">
      <c r="A2976">
        <v>0.77900000000000003</v>
      </c>
      <c r="B2976">
        <v>0</v>
      </c>
      <c r="C2976" t="s">
        <v>17</v>
      </c>
      <c r="D2976">
        <v>1</v>
      </c>
      <c r="E2976">
        <v>0</v>
      </c>
      <c r="F2976">
        <v>0.68674400000000002</v>
      </c>
      <c r="G2976">
        <v>0.68263099999999999</v>
      </c>
      <c r="K2976">
        <v>1</v>
      </c>
      <c r="L2976">
        <v>0.68674400000000002</v>
      </c>
    </row>
    <row r="2977" spans="1:12" x14ac:dyDescent="0.3">
      <c r="A2977">
        <v>0.79600000000000004</v>
      </c>
      <c r="B2977">
        <v>0.66700000000000004</v>
      </c>
      <c r="C2977" t="s">
        <v>17</v>
      </c>
      <c r="D2977">
        <v>1</v>
      </c>
      <c r="E2977">
        <v>0</v>
      </c>
      <c r="F2977">
        <v>0.89498699999999998</v>
      </c>
      <c r="G2977">
        <v>0.89403200000000005</v>
      </c>
      <c r="K2977">
        <v>1</v>
      </c>
      <c r="L2977">
        <v>0.89498699999999998</v>
      </c>
    </row>
    <row r="2978" spans="1:12" x14ac:dyDescent="0.3">
      <c r="A2978">
        <v>0.77100000000000002</v>
      </c>
      <c r="B2978">
        <v>0</v>
      </c>
      <c r="C2978" t="s">
        <v>17</v>
      </c>
      <c r="D2978">
        <v>1</v>
      </c>
      <c r="E2978">
        <v>0</v>
      </c>
      <c r="F2978">
        <v>0.69112099999999999</v>
      </c>
      <c r="G2978">
        <v>0.69327899999999998</v>
      </c>
      <c r="K2978">
        <v>1</v>
      </c>
      <c r="L2978">
        <v>0.69112099999999999</v>
      </c>
    </row>
    <row r="2979" spans="1:12" x14ac:dyDescent="0.3">
      <c r="A2979">
        <v>0.28599999999999998</v>
      </c>
      <c r="B2979">
        <v>0</v>
      </c>
      <c r="C2979" t="s">
        <v>42</v>
      </c>
      <c r="D2979">
        <v>0.5</v>
      </c>
      <c r="E2979">
        <v>0</v>
      </c>
      <c r="F2979">
        <v>0.67745699999999998</v>
      </c>
      <c r="G2979">
        <v>0.67498100000000005</v>
      </c>
      <c r="K2979">
        <v>0.5</v>
      </c>
      <c r="L2979">
        <v>0.67745699999999998</v>
      </c>
    </row>
    <row r="2980" spans="1:12" x14ac:dyDescent="0.3">
      <c r="A2980">
        <v>0.875</v>
      </c>
      <c r="B2980">
        <v>0.69</v>
      </c>
      <c r="C2980" t="s">
        <v>17</v>
      </c>
      <c r="D2980">
        <v>1</v>
      </c>
      <c r="E2980">
        <v>0</v>
      </c>
      <c r="F2980">
        <v>0.89366199999999996</v>
      </c>
      <c r="G2980">
        <v>0.88360700000000003</v>
      </c>
      <c r="K2980">
        <v>1</v>
      </c>
      <c r="L2980">
        <v>0.89366199999999996</v>
      </c>
    </row>
    <row r="2981" spans="1:12" x14ac:dyDescent="0.3">
      <c r="A2981">
        <v>0.89400000000000002</v>
      </c>
      <c r="B2981">
        <v>0</v>
      </c>
      <c r="C2981" t="s">
        <v>17</v>
      </c>
      <c r="D2981">
        <v>1</v>
      </c>
      <c r="E2981">
        <v>0</v>
      </c>
      <c r="F2981">
        <v>0.78121099999999999</v>
      </c>
      <c r="G2981">
        <v>0.78984500000000002</v>
      </c>
      <c r="K2981">
        <v>1</v>
      </c>
      <c r="L2981">
        <v>0.78121099999999999</v>
      </c>
    </row>
    <row r="2982" spans="1:12" x14ac:dyDescent="0.3">
      <c r="A2982">
        <v>0.72699999999999998</v>
      </c>
      <c r="B2982">
        <v>0.35299999999999998</v>
      </c>
      <c r="C2982" t="s">
        <v>42</v>
      </c>
      <c r="D2982">
        <v>0.5</v>
      </c>
      <c r="E2982">
        <v>0</v>
      </c>
      <c r="F2982">
        <v>0.81842300000000001</v>
      </c>
      <c r="G2982">
        <v>0.81674899999999995</v>
      </c>
      <c r="K2982">
        <v>0.5</v>
      </c>
      <c r="L2982">
        <v>0.81842300000000001</v>
      </c>
    </row>
    <row r="2983" spans="1:12" x14ac:dyDescent="0.3">
      <c r="A2983">
        <v>0.98499999999999999</v>
      </c>
      <c r="B2983">
        <v>0.66700000000000004</v>
      </c>
      <c r="C2983" t="s">
        <v>17</v>
      </c>
      <c r="D2983">
        <v>1</v>
      </c>
      <c r="E2983">
        <v>0</v>
      </c>
      <c r="F2983">
        <v>0.931836</v>
      </c>
      <c r="G2983">
        <v>0.92594699999999996</v>
      </c>
      <c r="K2983">
        <v>1</v>
      </c>
      <c r="L2983">
        <v>0.931836</v>
      </c>
    </row>
    <row r="2984" spans="1:12" x14ac:dyDescent="0.3">
      <c r="A2984">
        <v>0.88200000000000001</v>
      </c>
      <c r="B2984">
        <v>0.5</v>
      </c>
      <c r="C2984" t="s">
        <v>17</v>
      </c>
      <c r="D2984">
        <v>1</v>
      </c>
      <c r="E2984">
        <v>0</v>
      </c>
      <c r="F2984">
        <v>0.89107800000000004</v>
      </c>
      <c r="G2984">
        <v>0.89397499999999996</v>
      </c>
      <c r="K2984">
        <v>1</v>
      </c>
      <c r="L2984">
        <v>0.89107800000000004</v>
      </c>
    </row>
    <row r="2985" spans="1:12" x14ac:dyDescent="0.3">
      <c r="A2985">
        <v>4.3999999999999997E-2</v>
      </c>
      <c r="B2985">
        <v>0</v>
      </c>
      <c r="C2985" t="s">
        <v>46</v>
      </c>
      <c r="D2985">
        <v>0</v>
      </c>
      <c r="E2985">
        <v>0</v>
      </c>
      <c r="F2985">
        <v>0.58999400000000002</v>
      </c>
      <c r="G2985">
        <v>0.58949300000000004</v>
      </c>
      <c r="K2985">
        <v>0</v>
      </c>
      <c r="L2985">
        <v>0.58999400000000002</v>
      </c>
    </row>
    <row r="2986" spans="1:12" x14ac:dyDescent="0.3">
      <c r="A2986">
        <v>0.98699999999999999</v>
      </c>
      <c r="B2986">
        <v>0.66700000000000004</v>
      </c>
      <c r="C2986" t="s">
        <v>17</v>
      </c>
      <c r="D2986">
        <v>1</v>
      </c>
      <c r="E2986">
        <v>0</v>
      </c>
      <c r="F2986">
        <v>0.93129899999999999</v>
      </c>
      <c r="G2986">
        <v>0.91783000000000003</v>
      </c>
      <c r="K2986">
        <v>1</v>
      </c>
      <c r="L2986">
        <v>0.93129899999999999</v>
      </c>
    </row>
    <row r="2987" spans="1:12" x14ac:dyDescent="0.3">
      <c r="A2987">
        <v>3.6999999999999998E-2</v>
      </c>
      <c r="B2987">
        <v>0</v>
      </c>
      <c r="C2987" t="s">
        <v>46</v>
      </c>
      <c r="D2987">
        <v>0</v>
      </c>
      <c r="E2987">
        <v>0</v>
      </c>
      <c r="F2987">
        <v>0.59892100000000004</v>
      </c>
      <c r="G2987">
        <v>0.599638</v>
      </c>
      <c r="K2987">
        <v>0</v>
      </c>
      <c r="L2987">
        <v>0.59892100000000004</v>
      </c>
    </row>
    <row r="2988" spans="1:12" x14ac:dyDescent="0.3">
      <c r="A2988">
        <v>0.19400000000000001</v>
      </c>
      <c r="B2988">
        <v>0</v>
      </c>
      <c r="C2988" t="s">
        <v>46</v>
      </c>
      <c r="D2988">
        <v>0</v>
      </c>
      <c r="E2988">
        <v>0</v>
      </c>
      <c r="F2988">
        <v>0.64119899999999996</v>
      </c>
      <c r="G2988">
        <v>0.64907999999999999</v>
      </c>
      <c r="K2988">
        <v>0</v>
      </c>
      <c r="L2988">
        <v>0.64119899999999996</v>
      </c>
    </row>
    <row r="2989" spans="1:12" x14ac:dyDescent="0.3">
      <c r="A2989">
        <v>0.50600000000000001</v>
      </c>
      <c r="B2989">
        <v>0.35299999999999998</v>
      </c>
      <c r="C2989" t="s">
        <v>42</v>
      </c>
      <c r="D2989">
        <v>0.5</v>
      </c>
      <c r="E2989">
        <v>0</v>
      </c>
      <c r="F2989">
        <v>0.78656899999999996</v>
      </c>
      <c r="G2989">
        <v>0.79018299999999997</v>
      </c>
      <c r="K2989">
        <v>0.5</v>
      </c>
      <c r="L2989">
        <v>0.78656899999999996</v>
      </c>
    </row>
    <row r="2990" spans="1:12" x14ac:dyDescent="0.3">
      <c r="A2990">
        <v>0.22</v>
      </c>
      <c r="B2990">
        <v>0</v>
      </c>
      <c r="C2990" t="s">
        <v>46</v>
      </c>
      <c r="D2990">
        <v>0</v>
      </c>
      <c r="E2990">
        <v>0</v>
      </c>
      <c r="F2990">
        <v>0.69046300000000005</v>
      </c>
      <c r="G2990">
        <v>0.68349899999999997</v>
      </c>
      <c r="K2990">
        <v>0</v>
      </c>
      <c r="L2990">
        <v>0.69046300000000005</v>
      </c>
    </row>
    <row r="2991" spans="1:12" x14ac:dyDescent="0.3">
      <c r="A2991">
        <v>7.4999999999999997E-2</v>
      </c>
      <c r="B2991">
        <v>0</v>
      </c>
      <c r="C2991" t="s">
        <v>42</v>
      </c>
      <c r="D2991">
        <v>0.5</v>
      </c>
      <c r="E2991">
        <v>0</v>
      </c>
      <c r="F2991">
        <v>0.62166699999999997</v>
      </c>
      <c r="G2991">
        <v>0.62814199999999998</v>
      </c>
      <c r="K2991">
        <v>0.5</v>
      </c>
      <c r="L2991">
        <v>0.62166699999999997</v>
      </c>
    </row>
    <row r="2992" spans="1:12" x14ac:dyDescent="0.3">
      <c r="A2992">
        <v>0.94599999999999995</v>
      </c>
      <c r="B2992">
        <v>0.88900000000000001</v>
      </c>
      <c r="C2992" t="s">
        <v>17</v>
      </c>
      <c r="D2992">
        <v>1</v>
      </c>
      <c r="E2992">
        <v>0</v>
      </c>
      <c r="F2992">
        <v>0.92991400000000002</v>
      </c>
      <c r="G2992">
        <v>0.92642599999999997</v>
      </c>
      <c r="K2992">
        <v>1</v>
      </c>
      <c r="L2992">
        <v>0.92991400000000002</v>
      </c>
    </row>
    <row r="2993" spans="1:12" x14ac:dyDescent="0.3">
      <c r="A2993">
        <v>0.44800000000000001</v>
      </c>
      <c r="B2993">
        <v>0.72699999999999998</v>
      </c>
      <c r="C2993" t="s">
        <v>17</v>
      </c>
      <c r="D2993">
        <v>1</v>
      </c>
      <c r="E2993">
        <v>0</v>
      </c>
      <c r="F2993">
        <v>0.81649400000000005</v>
      </c>
      <c r="G2993">
        <v>0.811025</v>
      </c>
      <c r="K2993">
        <v>1</v>
      </c>
      <c r="L2993">
        <v>0.81649400000000005</v>
      </c>
    </row>
    <row r="2994" spans="1:12" x14ac:dyDescent="0.3">
      <c r="A2994">
        <v>1</v>
      </c>
      <c r="B2994">
        <v>1</v>
      </c>
      <c r="C2994" t="s">
        <v>17</v>
      </c>
      <c r="D2994">
        <v>1</v>
      </c>
      <c r="E2994">
        <v>1</v>
      </c>
      <c r="F2994">
        <v>0.96655599999999997</v>
      </c>
      <c r="G2994">
        <v>0.96443199999999996</v>
      </c>
      <c r="K2994">
        <v>1</v>
      </c>
      <c r="L2994">
        <v>0.96655599999999997</v>
      </c>
    </row>
    <row r="2995" spans="1:12" x14ac:dyDescent="0.3">
      <c r="A2995">
        <v>0.317</v>
      </c>
      <c r="B2995">
        <v>0</v>
      </c>
      <c r="C2995" t="s">
        <v>42</v>
      </c>
      <c r="D2995">
        <v>0.5</v>
      </c>
      <c r="E2995">
        <v>0</v>
      </c>
      <c r="F2995">
        <v>0.70635300000000001</v>
      </c>
      <c r="G2995">
        <v>0.70951600000000004</v>
      </c>
      <c r="K2995">
        <v>0.5</v>
      </c>
      <c r="L2995">
        <v>0.70635300000000001</v>
      </c>
    </row>
    <row r="2996" spans="1:12" x14ac:dyDescent="0.3">
      <c r="A2996">
        <v>0.86599999999999999</v>
      </c>
      <c r="B2996">
        <v>0.5</v>
      </c>
      <c r="C2996" t="s">
        <v>17</v>
      </c>
      <c r="D2996">
        <v>1</v>
      </c>
      <c r="E2996">
        <v>0</v>
      </c>
      <c r="F2996">
        <v>0.85079199999999999</v>
      </c>
      <c r="G2996">
        <v>0.841665</v>
      </c>
      <c r="K2996">
        <v>1</v>
      </c>
      <c r="L2996">
        <v>0.85079199999999999</v>
      </c>
    </row>
    <row r="2997" spans="1:12" x14ac:dyDescent="0.3">
      <c r="A2997">
        <v>0.88800000000000001</v>
      </c>
      <c r="B2997">
        <v>0.75</v>
      </c>
      <c r="C2997" t="s">
        <v>17</v>
      </c>
      <c r="D2997">
        <v>1</v>
      </c>
      <c r="E2997">
        <v>0</v>
      </c>
      <c r="F2997">
        <v>0.906663</v>
      </c>
      <c r="G2997">
        <v>0.90310299999999999</v>
      </c>
      <c r="K2997">
        <v>1</v>
      </c>
      <c r="L2997">
        <v>0.906663</v>
      </c>
    </row>
    <row r="2998" spans="1:12" x14ac:dyDescent="0.3">
      <c r="A2998">
        <v>0.27</v>
      </c>
      <c r="B2998">
        <v>0</v>
      </c>
      <c r="C2998" t="s">
        <v>46</v>
      </c>
      <c r="D2998">
        <v>0</v>
      </c>
      <c r="E2998">
        <v>0</v>
      </c>
      <c r="F2998">
        <v>0.67321299999999995</v>
      </c>
      <c r="G2998">
        <v>0.67119899999999999</v>
      </c>
      <c r="K2998">
        <v>0</v>
      </c>
      <c r="L2998">
        <v>0.67321299999999995</v>
      </c>
    </row>
    <row r="2999" spans="1:12" x14ac:dyDescent="0.3">
      <c r="A2999">
        <v>1</v>
      </c>
      <c r="B2999">
        <v>1</v>
      </c>
      <c r="C2999" t="s">
        <v>17</v>
      </c>
      <c r="D2999">
        <v>1</v>
      </c>
      <c r="E2999">
        <v>1</v>
      </c>
      <c r="F2999">
        <v>0.85831100000000005</v>
      </c>
      <c r="G2999">
        <v>0.86621800000000004</v>
      </c>
      <c r="K2999">
        <v>1</v>
      </c>
      <c r="L2999">
        <v>0.85831100000000005</v>
      </c>
    </row>
    <row r="3000" spans="1:12" x14ac:dyDescent="0.3">
      <c r="A3000">
        <v>0.88600000000000001</v>
      </c>
      <c r="B3000">
        <v>0.77800000000000002</v>
      </c>
      <c r="C3000" t="s">
        <v>17</v>
      </c>
      <c r="D3000">
        <v>1</v>
      </c>
      <c r="E3000">
        <v>0</v>
      </c>
      <c r="F3000">
        <v>0.92787200000000003</v>
      </c>
      <c r="G3000">
        <v>0.93185200000000001</v>
      </c>
      <c r="K3000">
        <v>1</v>
      </c>
      <c r="L3000">
        <v>0.92787200000000003</v>
      </c>
    </row>
    <row r="3001" spans="1:12" x14ac:dyDescent="0.3">
      <c r="A3001">
        <v>0.74299999999999999</v>
      </c>
      <c r="B3001">
        <v>0.5</v>
      </c>
      <c r="C3001" t="s">
        <v>42</v>
      </c>
      <c r="D3001">
        <v>0.5</v>
      </c>
      <c r="E3001">
        <v>0</v>
      </c>
      <c r="F3001">
        <v>0.81389400000000001</v>
      </c>
      <c r="G3001">
        <v>0.80424700000000005</v>
      </c>
      <c r="K3001">
        <v>0.5</v>
      </c>
      <c r="L3001">
        <v>0.81389400000000001</v>
      </c>
    </row>
    <row r="3002" spans="1:12" x14ac:dyDescent="0.3">
      <c r="A3002">
        <v>0.94499999999999995</v>
      </c>
      <c r="B3002">
        <v>0.8</v>
      </c>
      <c r="C3002" t="s">
        <v>17</v>
      </c>
      <c r="D3002">
        <v>1</v>
      </c>
      <c r="E3002">
        <v>0</v>
      </c>
      <c r="F3002">
        <v>0.86080500000000004</v>
      </c>
      <c r="G3002">
        <v>0.86285500000000004</v>
      </c>
      <c r="K3002">
        <v>1</v>
      </c>
      <c r="L3002">
        <v>0.86080500000000004</v>
      </c>
    </row>
    <row r="3003" spans="1:12" x14ac:dyDescent="0.3">
      <c r="A3003">
        <v>0.93400000000000005</v>
      </c>
      <c r="B3003">
        <v>0.6</v>
      </c>
      <c r="C3003" t="s">
        <v>17</v>
      </c>
      <c r="D3003">
        <v>1</v>
      </c>
      <c r="E3003">
        <v>0</v>
      </c>
      <c r="F3003">
        <v>0.819492</v>
      </c>
      <c r="G3003">
        <v>0.83324900000000002</v>
      </c>
      <c r="K3003">
        <v>1</v>
      </c>
      <c r="L3003">
        <v>0.819492</v>
      </c>
    </row>
    <row r="3004" spans="1:12" x14ac:dyDescent="0.3">
      <c r="A3004">
        <v>0.73299999999999998</v>
      </c>
      <c r="B3004">
        <v>0.57099999999999995</v>
      </c>
      <c r="C3004" t="s">
        <v>46</v>
      </c>
      <c r="D3004">
        <v>0</v>
      </c>
      <c r="E3004">
        <v>0</v>
      </c>
      <c r="F3004">
        <v>0.72528899999999996</v>
      </c>
      <c r="G3004">
        <v>0.70667400000000002</v>
      </c>
      <c r="K3004">
        <v>0</v>
      </c>
      <c r="L3004">
        <v>0.72528899999999996</v>
      </c>
    </row>
    <row r="3005" spans="1:12" x14ac:dyDescent="0.3">
      <c r="A3005">
        <v>0.63900000000000001</v>
      </c>
      <c r="B3005">
        <v>0.66700000000000004</v>
      </c>
      <c r="C3005" t="s">
        <v>17</v>
      </c>
      <c r="D3005">
        <v>1</v>
      </c>
      <c r="E3005">
        <v>0</v>
      </c>
      <c r="F3005">
        <v>0.66972600000000004</v>
      </c>
      <c r="G3005">
        <v>0.66824099999999997</v>
      </c>
      <c r="K3005">
        <v>1</v>
      </c>
      <c r="L3005">
        <v>0.66972600000000004</v>
      </c>
    </row>
    <row r="3006" spans="1:12" x14ac:dyDescent="0.3">
      <c r="A3006">
        <v>0.88300000000000001</v>
      </c>
      <c r="B3006">
        <v>0.4</v>
      </c>
      <c r="C3006" t="s">
        <v>17</v>
      </c>
      <c r="D3006">
        <v>1</v>
      </c>
      <c r="E3006">
        <v>0</v>
      </c>
      <c r="F3006">
        <v>0.80689299999999997</v>
      </c>
      <c r="G3006">
        <v>0.80406599999999995</v>
      </c>
      <c r="K3006">
        <v>1</v>
      </c>
      <c r="L3006">
        <v>0.80689299999999997</v>
      </c>
    </row>
    <row r="3007" spans="1:12" x14ac:dyDescent="0.3">
      <c r="A3007">
        <v>0.27700000000000002</v>
      </c>
      <c r="B3007">
        <v>0</v>
      </c>
      <c r="C3007" t="s">
        <v>46</v>
      </c>
      <c r="D3007">
        <v>0</v>
      </c>
      <c r="E3007">
        <v>0</v>
      </c>
      <c r="F3007">
        <v>0.62831700000000001</v>
      </c>
      <c r="G3007">
        <v>0.63242699999999996</v>
      </c>
      <c r="K3007">
        <v>0</v>
      </c>
      <c r="L3007">
        <v>0.62831700000000001</v>
      </c>
    </row>
    <row r="3008" spans="1:12" x14ac:dyDescent="0.3">
      <c r="A3008">
        <v>0.96399999999999997</v>
      </c>
      <c r="B3008">
        <v>0.8</v>
      </c>
      <c r="C3008" t="s">
        <v>17</v>
      </c>
      <c r="D3008">
        <v>1</v>
      </c>
      <c r="E3008">
        <v>0</v>
      </c>
      <c r="F3008">
        <v>0.94026799999999999</v>
      </c>
      <c r="G3008">
        <v>0.92602799999999996</v>
      </c>
      <c r="K3008">
        <v>1</v>
      </c>
      <c r="L3008">
        <v>0.94026799999999999</v>
      </c>
    </row>
    <row r="3009" spans="1:12" x14ac:dyDescent="0.3">
      <c r="A3009">
        <v>0.92800000000000005</v>
      </c>
      <c r="B3009">
        <v>0.66700000000000004</v>
      </c>
      <c r="C3009" t="s">
        <v>17</v>
      </c>
      <c r="D3009">
        <v>1</v>
      </c>
      <c r="E3009">
        <v>0</v>
      </c>
      <c r="F3009">
        <v>0.88067399999999996</v>
      </c>
      <c r="G3009">
        <v>0.86240300000000003</v>
      </c>
      <c r="K3009">
        <v>1</v>
      </c>
      <c r="L3009">
        <v>0.88067399999999996</v>
      </c>
    </row>
    <row r="3010" spans="1:12" x14ac:dyDescent="0.3">
      <c r="A3010">
        <v>0.97199999999999998</v>
      </c>
      <c r="B3010">
        <v>0</v>
      </c>
      <c r="C3010" t="s">
        <v>17</v>
      </c>
      <c r="D3010">
        <v>1</v>
      </c>
      <c r="E3010">
        <v>0</v>
      </c>
      <c r="F3010">
        <v>0.89962799999999998</v>
      </c>
      <c r="G3010">
        <v>0.89379500000000001</v>
      </c>
      <c r="K3010">
        <v>1</v>
      </c>
      <c r="L3010">
        <v>0.89962799999999998</v>
      </c>
    </row>
    <row r="3011" spans="1:12" x14ac:dyDescent="0.3">
      <c r="A3011">
        <v>0.51500000000000001</v>
      </c>
      <c r="B3011">
        <v>0</v>
      </c>
      <c r="C3011" t="s">
        <v>42</v>
      </c>
      <c r="D3011">
        <v>0.5</v>
      </c>
      <c r="E3011">
        <v>0</v>
      </c>
      <c r="F3011">
        <v>0.77690800000000004</v>
      </c>
      <c r="G3011">
        <v>0.75995000000000001</v>
      </c>
      <c r="K3011">
        <v>0.5</v>
      </c>
      <c r="L3011">
        <v>0.77690800000000004</v>
      </c>
    </row>
    <row r="3012" spans="1:12" x14ac:dyDescent="0.3">
      <c r="A3012">
        <v>0.72</v>
      </c>
      <c r="B3012">
        <v>0.58799999999999997</v>
      </c>
      <c r="C3012" t="s">
        <v>17</v>
      </c>
      <c r="D3012">
        <v>1</v>
      </c>
      <c r="E3012">
        <v>0</v>
      </c>
      <c r="F3012">
        <v>0.86482899999999996</v>
      </c>
      <c r="G3012">
        <v>0.86429400000000001</v>
      </c>
      <c r="K3012">
        <v>1</v>
      </c>
      <c r="L3012">
        <v>0.86482899999999996</v>
      </c>
    </row>
    <row r="3013" spans="1:12" x14ac:dyDescent="0.3">
      <c r="A3013">
        <v>0.94199999999999995</v>
      </c>
      <c r="B3013">
        <v>0.8</v>
      </c>
      <c r="C3013" t="s">
        <v>17</v>
      </c>
      <c r="D3013">
        <v>1</v>
      </c>
      <c r="E3013">
        <v>0</v>
      </c>
      <c r="F3013">
        <v>0.88932</v>
      </c>
      <c r="G3013">
        <v>0.88739699999999999</v>
      </c>
      <c r="K3013">
        <v>1</v>
      </c>
      <c r="L3013">
        <v>0.88932</v>
      </c>
    </row>
    <row r="3014" spans="1:12" x14ac:dyDescent="0.3">
      <c r="A3014">
        <v>1</v>
      </c>
      <c r="B3014">
        <v>1</v>
      </c>
      <c r="C3014" t="s">
        <v>17</v>
      </c>
      <c r="D3014">
        <v>1</v>
      </c>
      <c r="E3014">
        <v>1</v>
      </c>
      <c r="F3014">
        <v>1</v>
      </c>
      <c r="G3014">
        <v>1</v>
      </c>
      <c r="K3014">
        <v>1</v>
      </c>
      <c r="L3014">
        <v>1</v>
      </c>
    </row>
    <row r="3015" spans="1:12" x14ac:dyDescent="0.3">
      <c r="A3015">
        <v>0.151</v>
      </c>
      <c r="B3015">
        <v>0</v>
      </c>
      <c r="C3015" t="s">
        <v>46</v>
      </c>
      <c r="D3015">
        <v>0</v>
      </c>
      <c r="E3015">
        <v>0</v>
      </c>
      <c r="F3015">
        <v>0.590449</v>
      </c>
      <c r="G3015">
        <v>0.59719599999999995</v>
      </c>
      <c r="K3015">
        <v>0</v>
      </c>
      <c r="L3015">
        <v>0.590449</v>
      </c>
    </row>
    <row r="3016" spans="1:12" x14ac:dyDescent="0.3">
      <c r="A3016">
        <v>0.93899999999999995</v>
      </c>
      <c r="B3016">
        <v>0</v>
      </c>
      <c r="C3016" t="s">
        <v>17</v>
      </c>
      <c r="D3016">
        <v>1</v>
      </c>
      <c r="E3016">
        <v>0</v>
      </c>
      <c r="F3016">
        <v>0.86519299999999999</v>
      </c>
      <c r="G3016">
        <v>0.84763100000000002</v>
      </c>
      <c r="K3016">
        <v>1</v>
      </c>
      <c r="L3016">
        <v>0.86519299999999999</v>
      </c>
    </row>
    <row r="3017" spans="1:12" x14ac:dyDescent="0.3">
      <c r="A3017">
        <v>0.98599999999999999</v>
      </c>
      <c r="B3017">
        <v>0.85699999999999998</v>
      </c>
      <c r="C3017" t="s">
        <v>17</v>
      </c>
      <c r="D3017">
        <v>1</v>
      </c>
      <c r="E3017">
        <v>0</v>
      </c>
      <c r="F3017">
        <v>0.95898300000000003</v>
      </c>
      <c r="G3017">
        <v>0.96033000000000002</v>
      </c>
      <c r="K3017">
        <v>1</v>
      </c>
      <c r="L3017">
        <v>0.95898300000000003</v>
      </c>
    </row>
    <row r="3018" spans="1:12" x14ac:dyDescent="0.3">
      <c r="A3018">
        <v>0.97599999999999998</v>
      </c>
      <c r="B3018">
        <v>0.8</v>
      </c>
      <c r="C3018" t="s">
        <v>17</v>
      </c>
      <c r="D3018">
        <v>1</v>
      </c>
      <c r="E3018">
        <v>0</v>
      </c>
      <c r="F3018">
        <v>0.91800099999999996</v>
      </c>
      <c r="G3018">
        <v>0.90985199999999999</v>
      </c>
      <c r="K3018">
        <v>1</v>
      </c>
      <c r="L3018">
        <v>0.91800099999999996</v>
      </c>
    </row>
    <row r="3019" spans="1:12" x14ac:dyDescent="0.3">
      <c r="A3019">
        <v>0.44900000000000001</v>
      </c>
      <c r="B3019">
        <v>0</v>
      </c>
      <c r="C3019" t="s">
        <v>46</v>
      </c>
      <c r="D3019">
        <v>0</v>
      </c>
      <c r="E3019">
        <v>0</v>
      </c>
      <c r="F3019">
        <v>0.64034000000000002</v>
      </c>
      <c r="G3019">
        <v>0.64803999999999995</v>
      </c>
      <c r="K3019">
        <v>0</v>
      </c>
      <c r="L3019">
        <v>0.64034000000000002</v>
      </c>
    </row>
    <row r="3020" spans="1:12" x14ac:dyDescent="0.3">
      <c r="A3020">
        <v>0.107</v>
      </c>
      <c r="B3020">
        <v>0</v>
      </c>
      <c r="C3020" t="s">
        <v>46</v>
      </c>
      <c r="D3020">
        <v>0</v>
      </c>
      <c r="E3020">
        <v>0</v>
      </c>
      <c r="F3020">
        <v>0.62566500000000003</v>
      </c>
      <c r="G3020">
        <v>0.63199000000000005</v>
      </c>
      <c r="K3020">
        <v>0</v>
      </c>
      <c r="L3020">
        <v>0.62566500000000003</v>
      </c>
    </row>
    <row r="3021" spans="1:12" x14ac:dyDescent="0.3">
      <c r="A3021">
        <v>0.90200000000000002</v>
      </c>
      <c r="B3021">
        <v>0.63600000000000001</v>
      </c>
      <c r="C3021" t="s">
        <v>17</v>
      </c>
      <c r="D3021">
        <v>1</v>
      </c>
      <c r="E3021">
        <v>0</v>
      </c>
      <c r="F3021">
        <v>0.87192199999999997</v>
      </c>
      <c r="G3021">
        <v>0.88032500000000002</v>
      </c>
      <c r="K3021">
        <v>1</v>
      </c>
      <c r="L3021">
        <v>0.87192199999999997</v>
      </c>
    </row>
    <row r="3022" spans="1:12" x14ac:dyDescent="0.3">
      <c r="A3022">
        <v>0.66200000000000003</v>
      </c>
      <c r="B3022">
        <v>0.25</v>
      </c>
      <c r="C3022" t="s">
        <v>42</v>
      </c>
      <c r="D3022">
        <v>0.5</v>
      </c>
      <c r="E3022">
        <v>0</v>
      </c>
      <c r="F3022">
        <v>0.70979800000000004</v>
      </c>
      <c r="G3022">
        <v>0.70468299999999995</v>
      </c>
      <c r="K3022">
        <v>0.5</v>
      </c>
      <c r="L3022">
        <v>0.70979800000000004</v>
      </c>
    </row>
    <row r="3023" spans="1:12" x14ac:dyDescent="0.3">
      <c r="A3023">
        <v>0.755</v>
      </c>
      <c r="B3023">
        <v>0.5</v>
      </c>
      <c r="C3023" t="s">
        <v>17</v>
      </c>
      <c r="D3023">
        <v>1</v>
      </c>
      <c r="E3023">
        <v>0</v>
      </c>
      <c r="F3023">
        <v>0.86097299999999999</v>
      </c>
      <c r="G3023">
        <v>0.84813700000000003</v>
      </c>
      <c r="K3023">
        <v>1</v>
      </c>
      <c r="L3023">
        <v>0.86097299999999999</v>
      </c>
    </row>
    <row r="3024" spans="1:12" x14ac:dyDescent="0.3">
      <c r="A3024">
        <v>0.94499999999999995</v>
      </c>
      <c r="B3024">
        <v>0.64</v>
      </c>
      <c r="C3024" t="s">
        <v>17</v>
      </c>
      <c r="D3024">
        <v>1</v>
      </c>
      <c r="E3024">
        <v>0</v>
      </c>
      <c r="F3024">
        <v>0.896644</v>
      </c>
      <c r="G3024">
        <v>0.88855600000000001</v>
      </c>
      <c r="K3024">
        <v>1</v>
      </c>
      <c r="L3024">
        <v>0.896644</v>
      </c>
    </row>
    <row r="3025" spans="1:12" x14ac:dyDescent="0.3">
      <c r="A3025">
        <v>0.76800000000000002</v>
      </c>
      <c r="B3025">
        <v>0.25</v>
      </c>
      <c r="C3025" t="s">
        <v>17</v>
      </c>
      <c r="D3025">
        <v>1</v>
      </c>
      <c r="E3025">
        <v>0</v>
      </c>
      <c r="F3025">
        <v>0.79214799999999996</v>
      </c>
      <c r="G3025">
        <v>0.78142599999999995</v>
      </c>
      <c r="K3025">
        <v>1</v>
      </c>
      <c r="L3025">
        <v>0.79214799999999996</v>
      </c>
    </row>
    <row r="3026" spans="1:12" x14ac:dyDescent="0.3">
      <c r="A3026">
        <v>0.83899999999999997</v>
      </c>
      <c r="B3026">
        <v>0.222</v>
      </c>
      <c r="C3026" t="s">
        <v>17</v>
      </c>
      <c r="D3026">
        <v>1</v>
      </c>
      <c r="E3026">
        <v>0</v>
      </c>
      <c r="F3026">
        <v>0.86404899999999996</v>
      </c>
      <c r="G3026">
        <v>0.85087400000000002</v>
      </c>
      <c r="K3026">
        <v>1</v>
      </c>
      <c r="L3026">
        <v>0.86404899999999996</v>
      </c>
    </row>
    <row r="3027" spans="1:12" x14ac:dyDescent="0.3">
      <c r="A3027">
        <v>0.98599999999999999</v>
      </c>
      <c r="B3027">
        <v>0.8</v>
      </c>
      <c r="C3027" t="s">
        <v>17</v>
      </c>
      <c r="D3027">
        <v>1</v>
      </c>
      <c r="E3027">
        <v>0</v>
      </c>
      <c r="F3027">
        <v>0.94734099999999999</v>
      </c>
      <c r="G3027">
        <v>0.94534200000000002</v>
      </c>
      <c r="K3027">
        <v>1</v>
      </c>
      <c r="L3027">
        <v>0.94734099999999999</v>
      </c>
    </row>
    <row r="3028" spans="1:12" x14ac:dyDescent="0.3">
      <c r="A3028">
        <v>0.89300000000000002</v>
      </c>
      <c r="B3028">
        <v>0.81799999999999995</v>
      </c>
      <c r="C3028" t="s">
        <v>17</v>
      </c>
      <c r="D3028">
        <v>1</v>
      </c>
      <c r="E3028">
        <v>0</v>
      </c>
      <c r="F3028">
        <v>0.94081300000000001</v>
      </c>
      <c r="G3028">
        <v>0.94105300000000003</v>
      </c>
      <c r="K3028">
        <v>1</v>
      </c>
      <c r="L3028">
        <v>0.94081300000000001</v>
      </c>
    </row>
    <row r="3029" spans="1:12" x14ac:dyDescent="0.3">
      <c r="A3029">
        <v>0.96599999999999997</v>
      </c>
      <c r="B3029">
        <v>0.36399999999999999</v>
      </c>
      <c r="C3029" t="s">
        <v>17</v>
      </c>
      <c r="D3029">
        <v>1</v>
      </c>
      <c r="E3029">
        <v>0</v>
      </c>
      <c r="F3029">
        <v>0.72048800000000002</v>
      </c>
      <c r="G3029">
        <v>0.72589899999999996</v>
      </c>
      <c r="K3029">
        <v>1</v>
      </c>
      <c r="L3029">
        <v>0.72048800000000002</v>
      </c>
    </row>
    <row r="3030" spans="1:12" x14ac:dyDescent="0.3">
      <c r="A3030">
        <v>0.93600000000000005</v>
      </c>
      <c r="B3030">
        <v>0</v>
      </c>
      <c r="C3030" t="s">
        <v>17</v>
      </c>
      <c r="D3030">
        <v>1</v>
      </c>
      <c r="E3030">
        <v>0</v>
      </c>
      <c r="F3030">
        <v>0.80139899999999997</v>
      </c>
      <c r="G3030">
        <v>0.80307799999999996</v>
      </c>
      <c r="K3030">
        <v>1</v>
      </c>
      <c r="L3030">
        <v>0.80139899999999997</v>
      </c>
    </row>
    <row r="3031" spans="1:12" x14ac:dyDescent="0.3">
      <c r="A3031">
        <v>0.18</v>
      </c>
      <c r="B3031">
        <v>0.316</v>
      </c>
      <c r="C3031" t="s">
        <v>46</v>
      </c>
      <c r="D3031">
        <v>0</v>
      </c>
      <c r="E3031">
        <v>0</v>
      </c>
      <c r="F3031">
        <v>0.66481699999999999</v>
      </c>
      <c r="G3031">
        <v>0.67181299999999999</v>
      </c>
      <c r="K3031">
        <v>0</v>
      </c>
      <c r="L3031">
        <v>0.66481699999999999</v>
      </c>
    </row>
    <row r="3032" spans="1:12" x14ac:dyDescent="0.3">
      <c r="A3032">
        <v>1</v>
      </c>
      <c r="B3032">
        <v>1</v>
      </c>
      <c r="C3032" t="s">
        <v>17</v>
      </c>
      <c r="D3032">
        <v>1</v>
      </c>
      <c r="E3032">
        <v>1</v>
      </c>
      <c r="F3032">
        <v>1</v>
      </c>
      <c r="G3032">
        <v>1</v>
      </c>
      <c r="K3032">
        <v>1</v>
      </c>
      <c r="L3032">
        <v>1</v>
      </c>
    </row>
    <row r="3033" spans="1:12" x14ac:dyDescent="0.3">
      <c r="A3033">
        <v>0.54</v>
      </c>
      <c r="B3033">
        <v>0.14299999999999999</v>
      </c>
      <c r="C3033" t="s">
        <v>42</v>
      </c>
      <c r="D3033">
        <v>0.5</v>
      </c>
      <c r="E3033">
        <v>0</v>
      </c>
      <c r="F3033">
        <v>0.66389200000000004</v>
      </c>
      <c r="G3033">
        <v>0.66917199999999999</v>
      </c>
      <c r="K3033">
        <v>0.5</v>
      </c>
      <c r="L3033">
        <v>0.66389200000000004</v>
      </c>
    </row>
    <row r="3034" spans="1:12" x14ac:dyDescent="0.3">
      <c r="A3034">
        <v>0.746</v>
      </c>
      <c r="B3034">
        <v>0</v>
      </c>
      <c r="C3034" t="s">
        <v>42</v>
      </c>
      <c r="D3034">
        <v>0.5</v>
      </c>
      <c r="E3034">
        <v>0</v>
      </c>
      <c r="F3034">
        <v>0.71349799999999997</v>
      </c>
      <c r="G3034">
        <v>0.71021299999999998</v>
      </c>
      <c r="K3034">
        <v>0.5</v>
      </c>
      <c r="L3034">
        <v>0.71349799999999997</v>
      </c>
    </row>
    <row r="3035" spans="1:12" x14ac:dyDescent="0.3">
      <c r="A3035">
        <v>1</v>
      </c>
      <c r="B3035">
        <v>1</v>
      </c>
      <c r="C3035" t="s">
        <v>17</v>
      </c>
      <c r="D3035">
        <v>1</v>
      </c>
      <c r="E3035">
        <v>1</v>
      </c>
      <c r="F3035">
        <v>0.97116400000000003</v>
      </c>
      <c r="G3035">
        <v>0.96491300000000002</v>
      </c>
      <c r="K3035">
        <v>1</v>
      </c>
      <c r="L3035">
        <v>0.97116400000000003</v>
      </c>
    </row>
    <row r="3036" spans="1:12" x14ac:dyDescent="0.3">
      <c r="A3036">
        <v>0.86899999999999999</v>
      </c>
      <c r="B3036">
        <v>0.83299999999999996</v>
      </c>
      <c r="C3036" t="s">
        <v>17</v>
      </c>
      <c r="D3036">
        <v>1</v>
      </c>
      <c r="E3036">
        <v>0</v>
      </c>
      <c r="F3036">
        <v>0.88569200000000003</v>
      </c>
      <c r="G3036">
        <v>0.89466000000000001</v>
      </c>
      <c r="K3036">
        <v>1</v>
      </c>
      <c r="L3036">
        <v>0.88569200000000003</v>
      </c>
    </row>
    <row r="3037" spans="1:12" x14ac:dyDescent="0.3">
      <c r="A3037">
        <v>-2.7E-2</v>
      </c>
      <c r="B3037">
        <v>0</v>
      </c>
      <c r="C3037" t="s">
        <v>42</v>
      </c>
      <c r="D3037">
        <v>0.5</v>
      </c>
      <c r="E3037">
        <v>0</v>
      </c>
      <c r="F3037">
        <v>0.64992499999999997</v>
      </c>
      <c r="G3037">
        <v>0.64982600000000001</v>
      </c>
      <c r="K3037">
        <v>0.5</v>
      </c>
      <c r="L3037">
        <v>0.64992499999999997</v>
      </c>
    </row>
    <row r="3038" spans="1:12" x14ac:dyDescent="0.3">
      <c r="A3038">
        <v>0.92800000000000005</v>
      </c>
      <c r="B3038">
        <v>0.8</v>
      </c>
      <c r="C3038" t="s">
        <v>17</v>
      </c>
      <c r="D3038">
        <v>1</v>
      </c>
      <c r="E3038">
        <v>0</v>
      </c>
      <c r="F3038">
        <v>0.91315000000000002</v>
      </c>
      <c r="G3038">
        <v>0.91269500000000003</v>
      </c>
      <c r="K3038">
        <v>1</v>
      </c>
      <c r="L3038">
        <v>0.91315000000000002</v>
      </c>
    </row>
    <row r="3039" spans="1:12" x14ac:dyDescent="0.3">
      <c r="A3039">
        <v>0.97199999999999998</v>
      </c>
      <c r="B3039">
        <v>0</v>
      </c>
      <c r="C3039" t="s">
        <v>17</v>
      </c>
      <c r="D3039">
        <v>1</v>
      </c>
      <c r="E3039">
        <v>0</v>
      </c>
      <c r="F3039">
        <v>0.94534799999999997</v>
      </c>
      <c r="G3039">
        <v>0.94382999999999995</v>
      </c>
      <c r="K3039">
        <v>1</v>
      </c>
      <c r="L3039">
        <v>0.94534799999999997</v>
      </c>
    </row>
    <row r="3040" spans="1:12" x14ac:dyDescent="0.3">
      <c r="A3040">
        <v>0.35499999999999998</v>
      </c>
      <c r="B3040">
        <v>0.2</v>
      </c>
      <c r="C3040" t="s">
        <v>46</v>
      </c>
      <c r="D3040">
        <v>0</v>
      </c>
      <c r="E3040">
        <v>0</v>
      </c>
      <c r="F3040">
        <v>0.74447300000000005</v>
      </c>
      <c r="G3040">
        <v>0.75148400000000004</v>
      </c>
      <c r="K3040">
        <v>0</v>
      </c>
      <c r="L3040">
        <v>0.74447300000000005</v>
      </c>
    </row>
    <row r="3041" spans="1:12" x14ac:dyDescent="0.3">
      <c r="A3041">
        <v>-9.4E-2</v>
      </c>
      <c r="B3041">
        <v>0</v>
      </c>
      <c r="C3041" t="s">
        <v>46</v>
      </c>
      <c r="D3041">
        <v>0</v>
      </c>
      <c r="E3041">
        <v>0</v>
      </c>
      <c r="F3041">
        <v>0.63178900000000004</v>
      </c>
      <c r="G3041">
        <v>0.63124999999999998</v>
      </c>
      <c r="K3041">
        <v>0</v>
      </c>
      <c r="L3041">
        <v>0.63178900000000004</v>
      </c>
    </row>
    <row r="3042" spans="1:12" x14ac:dyDescent="0.3">
      <c r="A3042">
        <v>0.115</v>
      </c>
      <c r="B3042">
        <v>0</v>
      </c>
      <c r="C3042" t="s">
        <v>46</v>
      </c>
      <c r="D3042">
        <v>0</v>
      </c>
      <c r="E3042">
        <v>0</v>
      </c>
      <c r="F3042">
        <v>0.62490800000000002</v>
      </c>
      <c r="G3042">
        <v>0.62503799999999998</v>
      </c>
      <c r="K3042">
        <v>0</v>
      </c>
      <c r="L3042">
        <v>0.62490800000000002</v>
      </c>
    </row>
    <row r="3043" spans="1:12" x14ac:dyDescent="0.3">
      <c r="A3043">
        <v>0.84599999999999997</v>
      </c>
      <c r="B3043">
        <v>0.16700000000000001</v>
      </c>
      <c r="C3043" t="s">
        <v>17</v>
      </c>
      <c r="D3043">
        <v>1</v>
      </c>
      <c r="E3043">
        <v>0</v>
      </c>
      <c r="F3043">
        <v>0.75676699999999997</v>
      </c>
      <c r="G3043">
        <v>0.75823700000000005</v>
      </c>
      <c r="K3043">
        <v>1</v>
      </c>
      <c r="L3043">
        <v>0.75676699999999997</v>
      </c>
    </row>
    <row r="3044" spans="1:12" x14ac:dyDescent="0.3">
      <c r="A3044">
        <v>0.113</v>
      </c>
      <c r="B3044">
        <v>0</v>
      </c>
      <c r="C3044" t="s">
        <v>42</v>
      </c>
      <c r="D3044">
        <v>0.5</v>
      </c>
      <c r="E3044">
        <v>0</v>
      </c>
      <c r="F3044">
        <v>0.66249000000000002</v>
      </c>
      <c r="G3044">
        <v>0.6673</v>
      </c>
      <c r="K3044">
        <v>0.5</v>
      </c>
      <c r="L3044">
        <v>0.66249000000000002</v>
      </c>
    </row>
    <row r="3045" spans="1:12" x14ac:dyDescent="0.3">
      <c r="A3045">
        <v>0.41799999999999998</v>
      </c>
      <c r="B3045">
        <v>0</v>
      </c>
      <c r="C3045" t="s">
        <v>46</v>
      </c>
      <c r="D3045">
        <v>0</v>
      </c>
      <c r="E3045">
        <v>0</v>
      </c>
      <c r="F3045">
        <v>0.65332199999999996</v>
      </c>
      <c r="G3045">
        <v>0.64767799999999998</v>
      </c>
      <c r="K3045">
        <v>0</v>
      </c>
      <c r="L3045">
        <v>0.65332199999999996</v>
      </c>
    </row>
    <row r="3046" spans="1:12" x14ac:dyDescent="0.3">
      <c r="A3046">
        <v>0.33200000000000002</v>
      </c>
      <c r="B3046">
        <v>0</v>
      </c>
      <c r="C3046" t="s">
        <v>46</v>
      </c>
      <c r="D3046">
        <v>0</v>
      </c>
      <c r="E3046">
        <v>0</v>
      </c>
      <c r="F3046">
        <v>0.67034199999999999</v>
      </c>
      <c r="G3046">
        <v>0.68249300000000002</v>
      </c>
      <c r="K3046">
        <v>0</v>
      </c>
      <c r="L3046">
        <v>0.67034199999999999</v>
      </c>
    </row>
    <row r="3047" spans="1:12" x14ac:dyDescent="0.3">
      <c r="A3047">
        <v>1</v>
      </c>
      <c r="B3047">
        <v>0.85699999999999998</v>
      </c>
      <c r="C3047" t="s">
        <v>17</v>
      </c>
      <c r="D3047">
        <v>1</v>
      </c>
      <c r="E3047">
        <v>0</v>
      </c>
      <c r="F3047">
        <v>0.91911799999999999</v>
      </c>
      <c r="G3047">
        <v>0.91806299999999996</v>
      </c>
      <c r="K3047">
        <v>1</v>
      </c>
      <c r="L3047">
        <v>0.91911799999999999</v>
      </c>
    </row>
    <row r="3048" spans="1:12" x14ac:dyDescent="0.3">
      <c r="A3048">
        <v>0.92400000000000004</v>
      </c>
      <c r="B3048">
        <v>0.66700000000000004</v>
      </c>
      <c r="C3048" t="s">
        <v>17</v>
      </c>
      <c r="D3048">
        <v>1</v>
      </c>
      <c r="E3048">
        <v>0</v>
      </c>
      <c r="F3048">
        <v>0.81969199999999998</v>
      </c>
      <c r="G3048">
        <v>0.82608800000000004</v>
      </c>
      <c r="K3048">
        <v>1</v>
      </c>
      <c r="L3048">
        <v>0.81969199999999998</v>
      </c>
    </row>
    <row r="3049" spans="1:12" x14ac:dyDescent="0.3">
      <c r="A3049">
        <v>0.44900000000000001</v>
      </c>
      <c r="B3049">
        <v>0</v>
      </c>
      <c r="C3049" t="s">
        <v>46</v>
      </c>
      <c r="D3049">
        <v>0</v>
      </c>
      <c r="E3049">
        <v>0</v>
      </c>
      <c r="F3049">
        <v>0.68428100000000003</v>
      </c>
      <c r="G3049">
        <v>0.68656600000000001</v>
      </c>
      <c r="K3049">
        <v>0</v>
      </c>
      <c r="L3049">
        <v>0.68428100000000003</v>
      </c>
    </row>
    <row r="3050" spans="1:12" x14ac:dyDescent="0.3">
      <c r="A3050">
        <v>0.29599999999999999</v>
      </c>
      <c r="B3050">
        <v>0.33300000000000002</v>
      </c>
      <c r="C3050" t="s">
        <v>46</v>
      </c>
      <c r="D3050">
        <v>0</v>
      </c>
      <c r="E3050">
        <v>0</v>
      </c>
      <c r="F3050">
        <v>0.73475599999999996</v>
      </c>
      <c r="G3050">
        <v>0.73965800000000004</v>
      </c>
      <c r="K3050">
        <v>0</v>
      </c>
      <c r="L3050">
        <v>0.73475599999999996</v>
      </c>
    </row>
    <row r="3051" spans="1:12" x14ac:dyDescent="0.3">
      <c r="A3051">
        <v>0.71399999999999997</v>
      </c>
      <c r="B3051">
        <v>0.5</v>
      </c>
      <c r="C3051" t="s">
        <v>17</v>
      </c>
      <c r="D3051">
        <v>1</v>
      </c>
      <c r="E3051">
        <v>0</v>
      </c>
      <c r="F3051">
        <v>0.84321100000000004</v>
      </c>
      <c r="G3051">
        <v>0.83889599999999998</v>
      </c>
      <c r="K3051">
        <v>1</v>
      </c>
      <c r="L3051">
        <v>0.84321100000000004</v>
      </c>
    </row>
    <row r="3052" spans="1:12" x14ac:dyDescent="0.3">
      <c r="A3052">
        <v>0.55300000000000005</v>
      </c>
      <c r="B3052">
        <v>0</v>
      </c>
      <c r="C3052" t="s">
        <v>46</v>
      </c>
      <c r="D3052">
        <v>0</v>
      </c>
      <c r="E3052">
        <v>0</v>
      </c>
      <c r="F3052">
        <v>0.75553899999999996</v>
      </c>
      <c r="G3052">
        <v>0.74590400000000001</v>
      </c>
      <c r="K3052">
        <v>0</v>
      </c>
      <c r="L3052">
        <v>0.75553899999999996</v>
      </c>
    </row>
    <row r="3053" spans="1:12" x14ac:dyDescent="0.3">
      <c r="A3053">
        <v>0.876</v>
      </c>
      <c r="B3053">
        <v>0.53300000000000003</v>
      </c>
      <c r="C3053" t="s">
        <v>42</v>
      </c>
      <c r="D3053">
        <v>0.5</v>
      </c>
      <c r="E3053">
        <v>0</v>
      </c>
      <c r="F3053">
        <v>0.85305200000000003</v>
      </c>
      <c r="G3053">
        <v>0.85139600000000004</v>
      </c>
      <c r="K3053">
        <v>0.5</v>
      </c>
      <c r="L3053">
        <v>0.85305200000000003</v>
      </c>
    </row>
    <row r="3054" spans="1:12" x14ac:dyDescent="0.3">
      <c r="A3054">
        <v>0.61599999999999999</v>
      </c>
      <c r="B3054">
        <v>0</v>
      </c>
      <c r="C3054" t="s">
        <v>46</v>
      </c>
      <c r="D3054">
        <v>0</v>
      </c>
      <c r="E3054">
        <v>0</v>
      </c>
      <c r="F3054">
        <v>0.69576099999999996</v>
      </c>
      <c r="G3054">
        <v>0.70120000000000005</v>
      </c>
      <c r="K3054">
        <v>0</v>
      </c>
      <c r="L3054">
        <v>0.69576099999999996</v>
      </c>
    </row>
    <row r="3055" spans="1:12" x14ac:dyDescent="0.3">
      <c r="A3055">
        <v>0.48099999999999998</v>
      </c>
      <c r="B3055">
        <v>0</v>
      </c>
      <c r="C3055" t="s">
        <v>46</v>
      </c>
      <c r="D3055">
        <v>0</v>
      </c>
      <c r="E3055">
        <v>0</v>
      </c>
      <c r="F3055">
        <v>0.67962100000000003</v>
      </c>
      <c r="G3055">
        <v>0.68479800000000002</v>
      </c>
      <c r="K3055">
        <v>0</v>
      </c>
      <c r="L3055">
        <v>0.67962100000000003</v>
      </c>
    </row>
    <row r="3056" spans="1:12" x14ac:dyDescent="0.3">
      <c r="A3056">
        <v>0.91300000000000003</v>
      </c>
      <c r="B3056">
        <v>0.8</v>
      </c>
      <c r="C3056" t="s">
        <v>17</v>
      </c>
      <c r="D3056">
        <v>1</v>
      </c>
      <c r="E3056">
        <v>0</v>
      </c>
      <c r="F3056">
        <v>0.96556799999999998</v>
      </c>
      <c r="G3056">
        <v>0.962202</v>
      </c>
      <c r="K3056">
        <v>1</v>
      </c>
      <c r="L3056">
        <v>0.96556799999999998</v>
      </c>
    </row>
    <row r="3057" spans="1:12" x14ac:dyDescent="0.3">
      <c r="A3057">
        <v>0.56799999999999995</v>
      </c>
      <c r="B3057">
        <v>0</v>
      </c>
      <c r="C3057" t="s">
        <v>42</v>
      </c>
      <c r="D3057">
        <v>0.5</v>
      </c>
      <c r="E3057">
        <v>0</v>
      </c>
      <c r="F3057">
        <v>0.73073100000000002</v>
      </c>
      <c r="G3057">
        <v>0.73320099999999999</v>
      </c>
      <c r="K3057">
        <v>0.5</v>
      </c>
      <c r="L3057">
        <v>0.73073100000000002</v>
      </c>
    </row>
    <row r="3058" spans="1:12" x14ac:dyDescent="0.3">
      <c r="A3058">
        <v>0.255</v>
      </c>
      <c r="B3058">
        <v>0</v>
      </c>
      <c r="C3058" t="s">
        <v>46</v>
      </c>
      <c r="D3058">
        <v>0</v>
      </c>
      <c r="E3058">
        <v>0</v>
      </c>
      <c r="F3058">
        <v>0.67866199999999999</v>
      </c>
      <c r="G3058">
        <v>0.67786299999999999</v>
      </c>
      <c r="K3058">
        <v>0</v>
      </c>
      <c r="L3058">
        <v>0.67866199999999999</v>
      </c>
    </row>
    <row r="3059" spans="1:12" x14ac:dyDescent="0.3">
      <c r="A3059">
        <v>1</v>
      </c>
      <c r="B3059">
        <v>1</v>
      </c>
      <c r="C3059" t="s">
        <v>17</v>
      </c>
      <c r="D3059">
        <v>1</v>
      </c>
      <c r="E3059">
        <v>1</v>
      </c>
      <c r="F3059">
        <v>0.96835000000000004</v>
      </c>
      <c r="G3059">
        <v>0.97062999999999999</v>
      </c>
      <c r="K3059">
        <v>1</v>
      </c>
      <c r="L3059">
        <v>0.96835000000000004</v>
      </c>
    </row>
    <row r="3060" spans="1:12" x14ac:dyDescent="0.3">
      <c r="A3060">
        <v>0.85299999999999998</v>
      </c>
      <c r="B3060">
        <v>0.66700000000000004</v>
      </c>
      <c r="C3060" t="s">
        <v>17</v>
      </c>
      <c r="D3060">
        <v>1</v>
      </c>
      <c r="E3060">
        <v>0</v>
      </c>
      <c r="F3060">
        <v>0.82750599999999996</v>
      </c>
      <c r="G3060">
        <v>0.812191</v>
      </c>
      <c r="K3060">
        <v>1</v>
      </c>
      <c r="L3060">
        <v>0.82750599999999996</v>
      </c>
    </row>
    <row r="3061" spans="1:12" x14ac:dyDescent="0.3">
      <c r="A3061">
        <v>0.34499999999999997</v>
      </c>
      <c r="B3061">
        <v>0</v>
      </c>
      <c r="C3061" t="s">
        <v>46</v>
      </c>
      <c r="D3061">
        <v>0</v>
      </c>
      <c r="E3061">
        <v>0</v>
      </c>
      <c r="F3061">
        <v>0.601858</v>
      </c>
      <c r="G3061">
        <v>0.60097599999999995</v>
      </c>
      <c r="K3061">
        <v>0</v>
      </c>
      <c r="L3061">
        <v>0.601858</v>
      </c>
    </row>
    <row r="3062" spans="1:12" x14ac:dyDescent="0.3">
      <c r="A3062">
        <v>2.3E-2</v>
      </c>
      <c r="B3062">
        <v>0</v>
      </c>
      <c r="C3062" t="s">
        <v>42</v>
      </c>
      <c r="D3062">
        <v>0.5</v>
      </c>
      <c r="E3062">
        <v>0</v>
      </c>
      <c r="F3062">
        <v>0.53281199999999995</v>
      </c>
      <c r="G3062">
        <v>0.52910299999999999</v>
      </c>
      <c r="K3062">
        <v>0.5</v>
      </c>
      <c r="L3062">
        <v>0.53281199999999995</v>
      </c>
    </row>
    <row r="3063" spans="1:12" x14ac:dyDescent="0.3">
      <c r="A3063">
        <v>0.95</v>
      </c>
      <c r="B3063">
        <v>0.71399999999999997</v>
      </c>
      <c r="C3063" t="s">
        <v>17</v>
      </c>
      <c r="D3063">
        <v>1</v>
      </c>
      <c r="E3063">
        <v>0</v>
      </c>
      <c r="F3063">
        <v>0.89321899999999999</v>
      </c>
      <c r="G3063">
        <v>0.88608500000000001</v>
      </c>
      <c r="K3063">
        <v>1</v>
      </c>
      <c r="L3063">
        <v>0.89321899999999999</v>
      </c>
    </row>
    <row r="3064" spans="1:12" x14ac:dyDescent="0.3">
      <c r="A3064">
        <v>0.161</v>
      </c>
      <c r="B3064">
        <v>9.0999999999999998E-2</v>
      </c>
      <c r="C3064" t="s">
        <v>46</v>
      </c>
      <c r="D3064">
        <v>0</v>
      </c>
      <c r="E3064">
        <v>0</v>
      </c>
      <c r="F3064">
        <v>0.63020500000000002</v>
      </c>
      <c r="G3064">
        <v>0.62890800000000002</v>
      </c>
      <c r="K3064">
        <v>0</v>
      </c>
      <c r="L3064">
        <v>0.63020500000000002</v>
      </c>
    </row>
    <row r="3065" spans="1:12" x14ac:dyDescent="0.3">
      <c r="A3065">
        <v>0.161</v>
      </c>
      <c r="B3065">
        <v>9.0999999999999998E-2</v>
      </c>
      <c r="C3065" t="s">
        <v>46</v>
      </c>
      <c r="D3065">
        <v>0</v>
      </c>
      <c r="E3065">
        <v>0</v>
      </c>
      <c r="F3065">
        <v>0.63020500000000002</v>
      </c>
      <c r="G3065">
        <v>0.62890800000000002</v>
      </c>
      <c r="K3065">
        <v>0</v>
      </c>
      <c r="L3065">
        <v>0.63020500000000002</v>
      </c>
    </row>
    <row r="3066" spans="1:12" x14ac:dyDescent="0.3">
      <c r="A3066">
        <v>0.161</v>
      </c>
      <c r="B3066">
        <v>9.0999999999999998E-2</v>
      </c>
      <c r="C3066" t="s">
        <v>46</v>
      </c>
      <c r="D3066">
        <v>0</v>
      </c>
      <c r="E3066">
        <v>0</v>
      </c>
      <c r="F3066">
        <v>0.63020500000000002</v>
      </c>
      <c r="G3066">
        <v>0.62890800000000002</v>
      </c>
      <c r="K3066">
        <v>0</v>
      </c>
      <c r="L3066">
        <v>0.63020500000000002</v>
      </c>
    </row>
    <row r="3067" spans="1:12" x14ac:dyDescent="0.3">
      <c r="A3067">
        <v>0.878</v>
      </c>
      <c r="B3067">
        <v>0.75900000000000001</v>
      </c>
      <c r="C3067" t="s">
        <v>17</v>
      </c>
      <c r="D3067">
        <v>1</v>
      </c>
      <c r="E3067">
        <v>0</v>
      </c>
      <c r="F3067">
        <v>0.89228700000000005</v>
      </c>
      <c r="G3067">
        <v>0.89509899999999998</v>
      </c>
      <c r="K3067">
        <v>1</v>
      </c>
      <c r="L3067">
        <v>0.89228700000000005</v>
      </c>
    </row>
    <row r="3068" spans="1:12" x14ac:dyDescent="0.3">
      <c r="A3068">
        <v>0.32300000000000001</v>
      </c>
      <c r="B3068">
        <v>0</v>
      </c>
      <c r="C3068" t="s">
        <v>42</v>
      </c>
      <c r="D3068">
        <v>0.5</v>
      </c>
      <c r="E3068">
        <v>0</v>
      </c>
      <c r="F3068">
        <v>0.646872</v>
      </c>
      <c r="G3068">
        <v>0.659057</v>
      </c>
      <c r="K3068">
        <v>0.5</v>
      </c>
      <c r="L3068">
        <v>0.646872</v>
      </c>
    </row>
    <row r="3069" spans="1:12" x14ac:dyDescent="0.3">
      <c r="A3069">
        <v>0.252</v>
      </c>
      <c r="B3069">
        <v>0</v>
      </c>
      <c r="C3069" t="s">
        <v>46</v>
      </c>
      <c r="D3069">
        <v>0</v>
      </c>
      <c r="E3069">
        <v>0</v>
      </c>
      <c r="F3069">
        <v>0.70581099999999997</v>
      </c>
      <c r="G3069">
        <v>0.70682500000000004</v>
      </c>
      <c r="K3069">
        <v>0</v>
      </c>
      <c r="L3069">
        <v>0.70581099999999997</v>
      </c>
    </row>
    <row r="3070" spans="1:12" x14ac:dyDescent="0.3">
      <c r="A3070">
        <v>0.49299999999999999</v>
      </c>
      <c r="B3070">
        <v>0</v>
      </c>
      <c r="C3070" t="s">
        <v>42</v>
      </c>
      <c r="D3070">
        <v>0.5</v>
      </c>
      <c r="E3070">
        <v>0</v>
      </c>
      <c r="F3070">
        <v>0.81303700000000001</v>
      </c>
      <c r="G3070">
        <v>0.804813</v>
      </c>
      <c r="K3070">
        <v>0.5</v>
      </c>
      <c r="L3070">
        <v>0.81303700000000001</v>
      </c>
    </row>
    <row r="3071" spans="1:12" x14ac:dyDescent="0.3">
      <c r="A3071">
        <v>0.62</v>
      </c>
      <c r="B3071">
        <v>0.33300000000000002</v>
      </c>
      <c r="C3071" t="s">
        <v>42</v>
      </c>
      <c r="D3071">
        <v>0.5</v>
      </c>
      <c r="E3071">
        <v>0</v>
      </c>
      <c r="F3071">
        <v>0.85951</v>
      </c>
      <c r="G3071">
        <v>0.85189000000000004</v>
      </c>
      <c r="K3071">
        <v>0.5</v>
      </c>
      <c r="L3071">
        <v>0.85951</v>
      </c>
    </row>
    <row r="3072" spans="1:12" x14ac:dyDescent="0.3">
      <c r="A3072">
        <v>0.90800000000000003</v>
      </c>
      <c r="B3072">
        <v>0.53800000000000003</v>
      </c>
      <c r="C3072" t="s">
        <v>42</v>
      </c>
      <c r="D3072">
        <v>0.5</v>
      </c>
      <c r="E3072">
        <v>0</v>
      </c>
      <c r="F3072">
        <v>0.90762699999999996</v>
      </c>
      <c r="G3072">
        <v>0.91385700000000003</v>
      </c>
      <c r="K3072">
        <v>0.5</v>
      </c>
      <c r="L3072">
        <v>0.90762699999999996</v>
      </c>
    </row>
    <row r="3073" spans="1:12" x14ac:dyDescent="0.3">
      <c r="A3073">
        <v>0.82499999999999996</v>
      </c>
      <c r="B3073">
        <v>0.57099999999999995</v>
      </c>
      <c r="C3073" t="s">
        <v>17</v>
      </c>
      <c r="D3073">
        <v>1</v>
      </c>
      <c r="E3073">
        <v>0</v>
      </c>
      <c r="F3073">
        <v>0.91293500000000005</v>
      </c>
      <c r="G3073">
        <v>0.87733300000000003</v>
      </c>
      <c r="K3073">
        <v>1</v>
      </c>
      <c r="L3073">
        <v>0.91293500000000005</v>
      </c>
    </row>
    <row r="3074" spans="1:12" x14ac:dyDescent="0.3">
      <c r="A3074">
        <v>0.95099999999999996</v>
      </c>
      <c r="B3074">
        <v>0.54500000000000004</v>
      </c>
      <c r="C3074" t="s">
        <v>17</v>
      </c>
      <c r="D3074">
        <v>1</v>
      </c>
      <c r="E3074">
        <v>0</v>
      </c>
      <c r="F3074">
        <v>0.91908999999999996</v>
      </c>
      <c r="G3074">
        <v>0.91907300000000003</v>
      </c>
      <c r="K3074">
        <v>1</v>
      </c>
      <c r="L3074">
        <v>0.91908999999999996</v>
      </c>
    </row>
    <row r="3075" spans="1:12" x14ac:dyDescent="0.3">
      <c r="A3075">
        <v>0.995</v>
      </c>
      <c r="B3075">
        <v>0.7</v>
      </c>
      <c r="C3075" t="s">
        <v>17</v>
      </c>
      <c r="D3075">
        <v>1</v>
      </c>
      <c r="E3075">
        <v>0</v>
      </c>
      <c r="F3075">
        <v>0.91542699999999999</v>
      </c>
      <c r="G3075">
        <v>0.91505199999999998</v>
      </c>
      <c r="K3075">
        <v>1</v>
      </c>
      <c r="L3075">
        <v>0.91542699999999999</v>
      </c>
    </row>
    <row r="3076" spans="1:12" x14ac:dyDescent="0.3">
      <c r="A3076">
        <v>0.82199999999999995</v>
      </c>
      <c r="B3076">
        <v>0.16700000000000001</v>
      </c>
      <c r="C3076" t="s">
        <v>17</v>
      </c>
      <c r="D3076">
        <v>1</v>
      </c>
      <c r="E3076">
        <v>0</v>
      </c>
      <c r="F3076">
        <v>0.78403900000000004</v>
      </c>
      <c r="G3076">
        <v>0.77786500000000003</v>
      </c>
      <c r="K3076">
        <v>1</v>
      </c>
      <c r="L3076">
        <v>0.78403900000000004</v>
      </c>
    </row>
    <row r="3077" spans="1:12" x14ac:dyDescent="0.3">
      <c r="A3077">
        <v>0.65100000000000002</v>
      </c>
      <c r="B3077">
        <v>0.5</v>
      </c>
      <c r="C3077" t="s">
        <v>17</v>
      </c>
      <c r="D3077">
        <v>1</v>
      </c>
      <c r="E3077">
        <v>0</v>
      </c>
      <c r="F3077">
        <v>0.81013800000000002</v>
      </c>
      <c r="G3077">
        <v>0.82944899999999999</v>
      </c>
      <c r="K3077">
        <v>1</v>
      </c>
      <c r="L3077">
        <v>0.81013800000000002</v>
      </c>
    </row>
    <row r="3078" spans="1:12" x14ac:dyDescent="0.3">
      <c r="A3078">
        <v>1</v>
      </c>
      <c r="B3078">
        <v>1</v>
      </c>
      <c r="C3078" t="s">
        <v>17</v>
      </c>
      <c r="D3078">
        <v>1</v>
      </c>
      <c r="E3078">
        <v>1</v>
      </c>
      <c r="F3078">
        <v>0.98440300000000003</v>
      </c>
      <c r="G3078">
        <v>0.98441500000000004</v>
      </c>
      <c r="K3078">
        <v>1</v>
      </c>
      <c r="L3078">
        <v>0.98440300000000003</v>
      </c>
    </row>
    <row r="3079" spans="1:12" x14ac:dyDescent="0.3">
      <c r="A3079">
        <v>1.6E-2</v>
      </c>
      <c r="B3079">
        <v>0</v>
      </c>
      <c r="C3079" t="s">
        <v>42</v>
      </c>
      <c r="D3079">
        <v>0.5</v>
      </c>
      <c r="E3079">
        <v>0</v>
      </c>
      <c r="F3079">
        <v>0.63158300000000001</v>
      </c>
      <c r="G3079">
        <v>0.63977799999999996</v>
      </c>
      <c r="K3079">
        <v>0.5</v>
      </c>
      <c r="L3079">
        <v>0.63158300000000001</v>
      </c>
    </row>
    <row r="3080" spans="1:12" x14ac:dyDescent="0.3">
      <c r="A3080">
        <v>0.74299999999999999</v>
      </c>
      <c r="B3080">
        <v>0.5</v>
      </c>
      <c r="C3080" t="s">
        <v>17</v>
      </c>
      <c r="D3080">
        <v>1</v>
      </c>
      <c r="E3080">
        <v>0</v>
      </c>
      <c r="F3080">
        <v>0.75604199999999999</v>
      </c>
      <c r="G3080">
        <v>0.76978800000000003</v>
      </c>
      <c r="K3080">
        <v>1</v>
      </c>
      <c r="L3080">
        <v>0.75604199999999999</v>
      </c>
    </row>
    <row r="3081" spans="1:12" x14ac:dyDescent="0.3">
      <c r="A3081">
        <v>0.99399999999999999</v>
      </c>
      <c r="B3081">
        <v>0.71399999999999997</v>
      </c>
      <c r="C3081" t="s">
        <v>17</v>
      </c>
      <c r="D3081">
        <v>1</v>
      </c>
      <c r="E3081">
        <v>0</v>
      </c>
      <c r="F3081">
        <v>0.94306400000000001</v>
      </c>
      <c r="G3081">
        <v>0.93998499999999996</v>
      </c>
      <c r="K3081">
        <v>1</v>
      </c>
      <c r="L3081">
        <v>0.94306400000000001</v>
      </c>
    </row>
    <row r="3082" spans="1:12" x14ac:dyDescent="0.3">
      <c r="A3082">
        <v>0.24299999999999999</v>
      </c>
      <c r="B3082">
        <v>0</v>
      </c>
      <c r="C3082" t="s">
        <v>46</v>
      </c>
      <c r="D3082">
        <v>0</v>
      </c>
      <c r="E3082">
        <v>0</v>
      </c>
      <c r="F3082">
        <v>0.69611800000000001</v>
      </c>
      <c r="G3082">
        <v>0.70715899999999998</v>
      </c>
      <c r="K3082">
        <v>0</v>
      </c>
      <c r="L3082">
        <v>0.69611800000000001</v>
      </c>
    </row>
    <row r="3083" spans="1:12" x14ac:dyDescent="0.3">
      <c r="A3083">
        <v>0.98799999999999999</v>
      </c>
      <c r="B3083">
        <v>0.66700000000000004</v>
      </c>
      <c r="C3083" t="s">
        <v>17</v>
      </c>
      <c r="D3083">
        <v>1</v>
      </c>
      <c r="E3083">
        <v>0</v>
      </c>
      <c r="F3083">
        <v>0.90027199999999996</v>
      </c>
      <c r="G3083">
        <v>0.90179200000000004</v>
      </c>
      <c r="K3083">
        <v>1</v>
      </c>
      <c r="L3083">
        <v>0.90027199999999996</v>
      </c>
    </row>
    <row r="3084" spans="1:12" x14ac:dyDescent="0.3">
      <c r="A3084">
        <v>0.97899999999999998</v>
      </c>
      <c r="B3084">
        <v>0.5</v>
      </c>
      <c r="C3084" t="s">
        <v>17</v>
      </c>
      <c r="D3084">
        <v>1</v>
      </c>
      <c r="E3084">
        <v>0</v>
      </c>
      <c r="F3084">
        <v>0.93623800000000001</v>
      </c>
      <c r="G3084">
        <v>0.93494299999999997</v>
      </c>
      <c r="K3084">
        <v>1</v>
      </c>
      <c r="L3084">
        <v>0.93623800000000001</v>
      </c>
    </row>
    <row r="3085" spans="1:12" x14ac:dyDescent="0.3">
      <c r="A3085">
        <v>0.73699999999999999</v>
      </c>
      <c r="B3085">
        <v>0.4</v>
      </c>
      <c r="C3085" t="s">
        <v>42</v>
      </c>
      <c r="D3085">
        <v>0.5</v>
      </c>
      <c r="E3085">
        <v>0</v>
      </c>
      <c r="F3085">
        <v>0.82101599999999997</v>
      </c>
      <c r="G3085">
        <v>0.81713899999999995</v>
      </c>
      <c r="K3085">
        <v>0.5</v>
      </c>
      <c r="L3085">
        <v>0.82101599999999997</v>
      </c>
    </row>
    <row r="3086" spans="1:12" x14ac:dyDescent="0.3">
      <c r="A3086">
        <v>0.98099999999999998</v>
      </c>
      <c r="B3086">
        <v>0.5</v>
      </c>
      <c r="C3086" t="s">
        <v>17</v>
      </c>
      <c r="D3086">
        <v>1</v>
      </c>
      <c r="E3086">
        <v>0</v>
      </c>
      <c r="F3086">
        <v>0.87042900000000001</v>
      </c>
      <c r="G3086">
        <v>0.86572300000000002</v>
      </c>
      <c r="K3086">
        <v>1</v>
      </c>
      <c r="L3086">
        <v>0.87042900000000001</v>
      </c>
    </row>
    <row r="3087" spans="1:12" x14ac:dyDescent="0.3">
      <c r="A3087">
        <v>0.69799999999999995</v>
      </c>
      <c r="B3087">
        <v>0.4</v>
      </c>
      <c r="C3087" t="s">
        <v>17</v>
      </c>
      <c r="D3087">
        <v>1</v>
      </c>
      <c r="E3087">
        <v>0</v>
      </c>
      <c r="F3087">
        <v>0.831349</v>
      </c>
      <c r="G3087">
        <v>0.82056300000000004</v>
      </c>
      <c r="K3087">
        <v>1</v>
      </c>
      <c r="L3087">
        <v>0.831349</v>
      </c>
    </row>
    <row r="3088" spans="1:12" x14ac:dyDescent="0.3">
      <c r="A3088">
        <v>0.99299999999999999</v>
      </c>
      <c r="B3088">
        <v>0.75</v>
      </c>
      <c r="C3088" t="s">
        <v>17</v>
      </c>
      <c r="D3088">
        <v>1</v>
      </c>
      <c r="E3088">
        <v>0</v>
      </c>
      <c r="F3088">
        <v>0.97308099999999997</v>
      </c>
      <c r="G3088">
        <v>0.96722699999999995</v>
      </c>
      <c r="K3088">
        <v>1</v>
      </c>
      <c r="L3088">
        <v>0.97308099999999997</v>
      </c>
    </row>
    <row r="3089" spans="1:12" x14ac:dyDescent="0.3">
      <c r="A3089">
        <v>0.48899999999999999</v>
      </c>
      <c r="B3089">
        <v>0</v>
      </c>
      <c r="C3089" t="s">
        <v>42</v>
      </c>
      <c r="D3089">
        <v>0.5</v>
      </c>
      <c r="E3089">
        <v>0</v>
      </c>
      <c r="F3089">
        <v>0.62487700000000002</v>
      </c>
      <c r="G3089">
        <v>0.63046800000000003</v>
      </c>
      <c r="K3089">
        <v>0.5</v>
      </c>
      <c r="L3089">
        <v>0.62487700000000002</v>
      </c>
    </row>
    <row r="3090" spans="1:12" x14ac:dyDescent="0.3">
      <c r="A3090">
        <v>0.84199999999999997</v>
      </c>
      <c r="B3090">
        <v>0.85699999999999998</v>
      </c>
      <c r="C3090" t="s">
        <v>17</v>
      </c>
      <c r="D3090">
        <v>1</v>
      </c>
      <c r="E3090">
        <v>0</v>
      </c>
      <c r="F3090">
        <v>0.908918</v>
      </c>
      <c r="G3090">
        <v>0.89585099999999995</v>
      </c>
      <c r="K3090">
        <v>1</v>
      </c>
      <c r="L3090">
        <v>0.908918</v>
      </c>
    </row>
    <row r="3091" spans="1:12" x14ac:dyDescent="0.3">
      <c r="A3091">
        <v>0.97899999999999998</v>
      </c>
      <c r="B3091">
        <v>0.8</v>
      </c>
      <c r="C3091" t="s">
        <v>17</v>
      </c>
      <c r="D3091">
        <v>1</v>
      </c>
      <c r="E3091">
        <v>0</v>
      </c>
      <c r="F3091">
        <v>0.92021600000000003</v>
      </c>
      <c r="G3091">
        <v>0.92017300000000002</v>
      </c>
      <c r="K3091">
        <v>1</v>
      </c>
      <c r="L3091">
        <v>0.92021600000000003</v>
      </c>
    </row>
    <row r="3092" spans="1:12" x14ac:dyDescent="0.3">
      <c r="A3092">
        <v>-0.06</v>
      </c>
      <c r="B3092">
        <v>0</v>
      </c>
      <c r="C3092" t="s">
        <v>46</v>
      </c>
      <c r="D3092">
        <v>0</v>
      </c>
      <c r="E3092">
        <v>0</v>
      </c>
      <c r="F3092">
        <v>0.62989799999999996</v>
      </c>
      <c r="G3092">
        <v>0.62958499999999995</v>
      </c>
      <c r="K3092">
        <v>0</v>
      </c>
      <c r="L3092">
        <v>0.62989799999999996</v>
      </c>
    </row>
    <row r="3093" spans="1:12" x14ac:dyDescent="0.3">
      <c r="A3093">
        <v>0.61799999999999999</v>
      </c>
      <c r="B3093">
        <v>0.47599999999999998</v>
      </c>
      <c r="C3093" t="s">
        <v>46</v>
      </c>
      <c r="D3093">
        <v>0</v>
      </c>
      <c r="E3093">
        <v>0</v>
      </c>
      <c r="F3093">
        <v>0.814438</v>
      </c>
      <c r="G3093">
        <v>0.79615499999999995</v>
      </c>
      <c r="K3093">
        <v>0</v>
      </c>
      <c r="L3093">
        <v>0.814438</v>
      </c>
    </row>
    <row r="3094" spans="1:12" x14ac:dyDescent="0.3">
      <c r="A3094">
        <v>1</v>
      </c>
      <c r="B3094">
        <v>1</v>
      </c>
      <c r="C3094" t="s">
        <v>17</v>
      </c>
      <c r="D3094">
        <v>1</v>
      </c>
      <c r="E3094">
        <v>1</v>
      </c>
      <c r="F3094">
        <v>1</v>
      </c>
      <c r="G3094">
        <v>1</v>
      </c>
      <c r="K3094">
        <v>1</v>
      </c>
      <c r="L3094">
        <v>1</v>
      </c>
    </row>
    <row r="3095" spans="1:12" x14ac:dyDescent="0.3">
      <c r="A3095">
        <v>0.5</v>
      </c>
      <c r="B3095">
        <v>0.28599999999999998</v>
      </c>
      <c r="C3095" t="s">
        <v>42</v>
      </c>
      <c r="D3095">
        <v>0.5</v>
      </c>
      <c r="E3095">
        <v>0</v>
      </c>
      <c r="F3095">
        <v>0.60552499999999998</v>
      </c>
      <c r="G3095">
        <v>0.60758299999999998</v>
      </c>
      <c r="K3095">
        <v>0.5</v>
      </c>
      <c r="L3095">
        <v>0.60552499999999998</v>
      </c>
    </row>
    <row r="3096" spans="1:12" x14ac:dyDescent="0.3">
      <c r="A3096">
        <v>0.41</v>
      </c>
      <c r="B3096">
        <v>0</v>
      </c>
      <c r="C3096" t="s">
        <v>46</v>
      </c>
      <c r="D3096">
        <v>0</v>
      </c>
      <c r="E3096">
        <v>0</v>
      </c>
      <c r="F3096">
        <v>0.60204000000000002</v>
      </c>
      <c r="G3096">
        <v>0.60904700000000001</v>
      </c>
      <c r="K3096">
        <v>0</v>
      </c>
      <c r="L3096">
        <v>0.60204000000000002</v>
      </c>
    </row>
    <row r="3097" spans="1:12" x14ac:dyDescent="0.3">
      <c r="A3097">
        <v>8.4000000000000005E-2</v>
      </c>
      <c r="B3097">
        <v>0</v>
      </c>
      <c r="C3097" t="s">
        <v>46</v>
      </c>
      <c r="D3097">
        <v>0</v>
      </c>
      <c r="E3097">
        <v>0</v>
      </c>
      <c r="F3097">
        <v>0.67170799999999997</v>
      </c>
      <c r="G3097">
        <v>0.67185399999999995</v>
      </c>
      <c r="K3097">
        <v>0</v>
      </c>
      <c r="L3097">
        <v>0.67170799999999997</v>
      </c>
    </row>
    <row r="3098" spans="1:12" x14ac:dyDescent="0.3">
      <c r="A3098">
        <v>0.247</v>
      </c>
      <c r="B3098">
        <v>0</v>
      </c>
      <c r="C3098" t="s">
        <v>46</v>
      </c>
      <c r="D3098">
        <v>0</v>
      </c>
      <c r="E3098">
        <v>0</v>
      </c>
      <c r="F3098">
        <v>0.73130099999999998</v>
      </c>
      <c r="G3098">
        <v>0.73191499999999998</v>
      </c>
      <c r="K3098">
        <v>0</v>
      </c>
      <c r="L3098">
        <v>0.73130099999999998</v>
      </c>
    </row>
    <row r="3099" spans="1:12" x14ac:dyDescent="0.3">
      <c r="A3099">
        <v>0.872</v>
      </c>
      <c r="B3099">
        <v>0.44400000000000001</v>
      </c>
      <c r="C3099" t="s">
        <v>17</v>
      </c>
      <c r="D3099">
        <v>1</v>
      </c>
      <c r="E3099">
        <v>0</v>
      </c>
      <c r="F3099">
        <v>0.83805399999999997</v>
      </c>
      <c r="G3099">
        <v>0.842611</v>
      </c>
      <c r="K3099">
        <v>1</v>
      </c>
      <c r="L3099">
        <v>0.83805399999999997</v>
      </c>
    </row>
    <row r="3100" spans="1:12" x14ac:dyDescent="0.3">
      <c r="A3100">
        <v>0.57699999999999996</v>
      </c>
      <c r="B3100">
        <v>0.154</v>
      </c>
      <c r="C3100" t="s">
        <v>46</v>
      </c>
      <c r="D3100">
        <v>0</v>
      </c>
      <c r="E3100">
        <v>0</v>
      </c>
      <c r="F3100">
        <v>0.71785200000000005</v>
      </c>
      <c r="G3100">
        <v>0.72192400000000001</v>
      </c>
      <c r="K3100">
        <v>0</v>
      </c>
      <c r="L3100">
        <v>0.71785200000000005</v>
      </c>
    </row>
    <row r="3101" spans="1:12" x14ac:dyDescent="0.3">
      <c r="A3101">
        <v>1</v>
      </c>
      <c r="B3101">
        <v>1</v>
      </c>
      <c r="C3101" t="s">
        <v>17</v>
      </c>
      <c r="D3101">
        <v>1</v>
      </c>
      <c r="E3101">
        <v>1</v>
      </c>
      <c r="F3101">
        <v>0.88900699999999999</v>
      </c>
      <c r="G3101">
        <v>0.88257200000000002</v>
      </c>
      <c r="K3101">
        <v>1</v>
      </c>
      <c r="L3101">
        <v>0.88900699999999999</v>
      </c>
    </row>
    <row r="3102" spans="1:12" x14ac:dyDescent="0.3">
      <c r="A3102">
        <v>0.84299999999999997</v>
      </c>
      <c r="B3102">
        <v>0.45200000000000001</v>
      </c>
      <c r="C3102" t="s">
        <v>42</v>
      </c>
      <c r="D3102">
        <v>0.5</v>
      </c>
      <c r="E3102">
        <v>0</v>
      </c>
      <c r="F3102">
        <v>0.80822000000000005</v>
      </c>
      <c r="G3102">
        <v>0.81289400000000001</v>
      </c>
      <c r="K3102">
        <v>0.5</v>
      </c>
      <c r="L3102">
        <v>0.80822000000000005</v>
      </c>
    </row>
    <row r="3103" spans="1:12" x14ac:dyDescent="0.3">
      <c r="A3103">
        <v>-6.3E-2</v>
      </c>
      <c r="B3103">
        <v>0</v>
      </c>
      <c r="C3103" t="s">
        <v>46</v>
      </c>
      <c r="D3103">
        <v>0</v>
      </c>
      <c r="E3103">
        <v>0</v>
      </c>
      <c r="F3103">
        <v>0.59813099999999997</v>
      </c>
      <c r="G3103">
        <v>0.59896400000000005</v>
      </c>
      <c r="K3103">
        <v>0</v>
      </c>
      <c r="L3103">
        <v>0.59813099999999997</v>
      </c>
    </row>
    <row r="3104" spans="1:12" x14ac:dyDescent="0.3">
      <c r="A3104">
        <v>-6.3E-2</v>
      </c>
      <c r="B3104">
        <v>0</v>
      </c>
      <c r="C3104" t="s">
        <v>46</v>
      </c>
      <c r="D3104">
        <v>0</v>
      </c>
      <c r="E3104">
        <v>0</v>
      </c>
      <c r="F3104">
        <v>0.59813099999999997</v>
      </c>
      <c r="G3104">
        <v>0.59896400000000005</v>
      </c>
      <c r="K3104">
        <v>0</v>
      </c>
      <c r="L3104">
        <v>0.59813099999999997</v>
      </c>
    </row>
    <row r="3105" spans="1:12" x14ac:dyDescent="0.3">
      <c r="A3105">
        <v>0.49199999999999999</v>
      </c>
      <c r="B3105">
        <v>0</v>
      </c>
      <c r="C3105" t="s">
        <v>42</v>
      </c>
      <c r="D3105">
        <v>0.5</v>
      </c>
      <c r="E3105">
        <v>0</v>
      </c>
      <c r="F3105">
        <v>0.73556600000000005</v>
      </c>
      <c r="G3105">
        <v>0.73509800000000003</v>
      </c>
      <c r="K3105">
        <v>0.5</v>
      </c>
      <c r="L3105">
        <v>0.73556600000000005</v>
      </c>
    </row>
    <row r="3106" spans="1:12" x14ac:dyDescent="0.3">
      <c r="A3106">
        <v>0.77300000000000002</v>
      </c>
      <c r="B3106">
        <v>0.25</v>
      </c>
      <c r="C3106" t="s">
        <v>17</v>
      </c>
      <c r="D3106">
        <v>1</v>
      </c>
      <c r="E3106">
        <v>0</v>
      </c>
      <c r="F3106">
        <v>0.78620400000000001</v>
      </c>
      <c r="G3106">
        <v>0.78982699999999995</v>
      </c>
      <c r="K3106">
        <v>1</v>
      </c>
      <c r="L3106">
        <v>0.78620400000000001</v>
      </c>
    </row>
    <row r="3107" spans="1:12" x14ac:dyDescent="0.3">
      <c r="A3107">
        <v>0.72799999999999998</v>
      </c>
      <c r="B3107">
        <v>0</v>
      </c>
      <c r="C3107" t="s">
        <v>46</v>
      </c>
      <c r="D3107">
        <v>0</v>
      </c>
      <c r="E3107">
        <v>0</v>
      </c>
      <c r="F3107">
        <v>0.64899799999999996</v>
      </c>
      <c r="G3107">
        <v>0.65739099999999995</v>
      </c>
      <c r="K3107">
        <v>0</v>
      </c>
      <c r="L3107">
        <v>0.64899799999999996</v>
      </c>
    </row>
    <row r="3108" spans="1:12" x14ac:dyDescent="0.3">
      <c r="A3108">
        <v>0.113</v>
      </c>
      <c r="B3108">
        <v>0</v>
      </c>
      <c r="C3108" t="s">
        <v>46</v>
      </c>
      <c r="D3108">
        <v>0</v>
      </c>
      <c r="E3108">
        <v>0</v>
      </c>
      <c r="F3108">
        <v>0.64861000000000002</v>
      </c>
      <c r="G3108">
        <v>0.64475800000000005</v>
      </c>
      <c r="K3108">
        <v>0</v>
      </c>
      <c r="L3108">
        <v>0.64861000000000002</v>
      </c>
    </row>
    <row r="3109" spans="1:12" x14ac:dyDescent="0.3">
      <c r="A3109">
        <v>6.8000000000000005E-2</v>
      </c>
      <c r="B3109">
        <v>0</v>
      </c>
      <c r="C3109" t="s">
        <v>46</v>
      </c>
      <c r="D3109">
        <v>0</v>
      </c>
      <c r="E3109">
        <v>0</v>
      </c>
      <c r="F3109">
        <v>0.63204300000000002</v>
      </c>
      <c r="G3109">
        <v>0.62848300000000001</v>
      </c>
      <c r="K3109">
        <v>0</v>
      </c>
      <c r="L3109">
        <v>0.63204300000000002</v>
      </c>
    </row>
    <row r="3110" spans="1:12" x14ac:dyDescent="0.3">
      <c r="A3110">
        <v>-5.1999999999999998E-2</v>
      </c>
      <c r="B3110">
        <v>0</v>
      </c>
      <c r="C3110" t="s">
        <v>46</v>
      </c>
      <c r="D3110">
        <v>0</v>
      </c>
      <c r="E3110">
        <v>0</v>
      </c>
      <c r="F3110">
        <v>0.65643799999999997</v>
      </c>
      <c r="G3110">
        <v>0.65651000000000004</v>
      </c>
      <c r="K3110">
        <v>0</v>
      </c>
      <c r="L3110">
        <v>0.65643799999999997</v>
      </c>
    </row>
    <row r="3111" spans="1:12" x14ac:dyDescent="0.3">
      <c r="A3111">
        <v>0.34499999999999997</v>
      </c>
      <c r="B3111">
        <v>0</v>
      </c>
      <c r="C3111" t="s">
        <v>46</v>
      </c>
      <c r="D3111">
        <v>0</v>
      </c>
      <c r="E3111">
        <v>0</v>
      </c>
      <c r="F3111">
        <v>0.62605100000000002</v>
      </c>
      <c r="G3111">
        <v>0.62376699999999996</v>
      </c>
      <c r="K3111">
        <v>0</v>
      </c>
      <c r="L3111">
        <v>0.62605100000000002</v>
      </c>
    </row>
    <row r="3112" spans="1:12" x14ac:dyDescent="0.3">
      <c r="A3112">
        <v>0.215</v>
      </c>
      <c r="B3112">
        <v>0.66700000000000004</v>
      </c>
      <c r="C3112" t="s">
        <v>42</v>
      </c>
      <c r="D3112">
        <v>0.5</v>
      </c>
      <c r="E3112">
        <v>0</v>
      </c>
      <c r="F3112">
        <v>0.724939</v>
      </c>
      <c r="G3112">
        <v>0.711978</v>
      </c>
      <c r="K3112">
        <v>0.5</v>
      </c>
      <c r="L3112">
        <v>0.724939</v>
      </c>
    </row>
    <row r="3113" spans="1:12" x14ac:dyDescent="0.3">
      <c r="A3113">
        <v>1</v>
      </c>
      <c r="B3113">
        <v>1</v>
      </c>
      <c r="C3113" t="s">
        <v>17</v>
      </c>
      <c r="D3113">
        <v>1</v>
      </c>
      <c r="E3113">
        <v>1</v>
      </c>
      <c r="F3113">
        <v>1</v>
      </c>
      <c r="G3113">
        <v>1</v>
      </c>
      <c r="K3113">
        <v>1</v>
      </c>
      <c r="L3113">
        <v>1</v>
      </c>
    </row>
    <row r="3114" spans="1:12" x14ac:dyDescent="0.3">
      <c r="A3114">
        <v>0.74099999999999999</v>
      </c>
      <c r="B3114">
        <v>0</v>
      </c>
      <c r="C3114" t="s">
        <v>17</v>
      </c>
      <c r="D3114">
        <v>1</v>
      </c>
      <c r="E3114">
        <v>0</v>
      </c>
      <c r="F3114">
        <v>0.84591300000000003</v>
      </c>
      <c r="G3114">
        <v>0.83938999999999997</v>
      </c>
      <c r="K3114">
        <v>1</v>
      </c>
      <c r="L3114">
        <v>0.84591300000000003</v>
      </c>
    </row>
    <row r="3115" spans="1:12" x14ac:dyDescent="0.3">
      <c r="A3115">
        <v>7.3999999999999996E-2</v>
      </c>
      <c r="B3115">
        <v>0</v>
      </c>
      <c r="C3115" t="s">
        <v>46</v>
      </c>
      <c r="D3115">
        <v>0</v>
      </c>
      <c r="E3115">
        <v>0</v>
      </c>
      <c r="F3115">
        <v>0.60339900000000002</v>
      </c>
      <c r="G3115">
        <v>0.60208300000000003</v>
      </c>
      <c r="K3115">
        <v>0</v>
      </c>
      <c r="L3115">
        <v>0.60339900000000002</v>
      </c>
    </row>
    <row r="3116" spans="1:12" x14ac:dyDescent="0.3">
      <c r="A3116">
        <v>0.48199999999999998</v>
      </c>
      <c r="B3116">
        <v>0.308</v>
      </c>
      <c r="C3116" t="s">
        <v>42</v>
      </c>
      <c r="D3116">
        <v>0.5</v>
      </c>
      <c r="E3116">
        <v>0</v>
      </c>
      <c r="F3116">
        <v>0.72456299999999996</v>
      </c>
      <c r="G3116">
        <v>0.72507299999999997</v>
      </c>
      <c r="K3116">
        <v>0.5</v>
      </c>
      <c r="L3116">
        <v>0.72456299999999996</v>
      </c>
    </row>
    <row r="3117" spans="1:12" x14ac:dyDescent="0.3">
      <c r="A3117">
        <v>0.36799999999999999</v>
      </c>
      <c r="B3117">
        <v>0</v>
      </c>
      <c r="C3117" t="s">
        <v>46</v>
      </c>
      <c r="D3117">
        <v>0</v>
      </c>
      <c r="E3117">
        <v>0</v>
      </c>
      <c r="F3117">
        <v>0.62622900000000004</v>
      </c>
      <c r="G3117">
        <v>0.63363499999999995</v>
      </c>
      <c r="K3117">
        <v>0</v>
      </c>
      <c r="L3117">
        <v>0.62622900000000004</v>
      </c>
    </row>
    <row r="3118" spans="1:12" x14ac:dyDescent="0.3">
      <c r="A3118">
        <v>0.68</v>
      </c>
      <c r="B3118">
        <v>0.66700000000000004</v>
      </c>
      <c r="C3118" t="s">
        <v>17</v>
      </c>
      <c r="D3118">
        <v>1</v>
      </c>
      <c r="E3118">
        <v>0</v>
      </c>
      <c r="F3118">
        <v>0.89639000000000002</v>
      </c>
      <c r="G3118">
        <v>0.88724599999999998</v>
      </c>
      <c r="K3118">
        <v>1</v>
      </c>
      <c r="L3118">
        <v>0.89639000000000002</v>
      </c>
    </row>
    <row r="3119" spans="1:12" x14ac:dyDescent="0.3">
      <c r="A3119">
        <v>0.91400000000000003</v>
      </c>
      <c r="B3119">
        <v>0</v>
      </c>
      <c r="C3119" t="s">
        <v>17</v>
      </c>
      <c r="D3119">
        <v>1</v>
      </c>
      <c r="E3119">
        <v>0</v>
      </c>
      <c r="F3119">
        <v>0.81549700000000003</v>
      </c>
      <c r="G3119">
        <v>0.81059499999999995</v>
      </c>
      <c r="K3119">
        <v>1</v>
      </c>
      <c r="L3119">
        <v>0.81549700000000003</v>
      </c>
    </row>
    <row r="3120" spans="1:12" x14ac:dyDescent="0.3">
      <c r="A3120">
        <v>0.79900000000000004</v>
      </c>
      <c r="B3120">
        <v>0.71399999999999997</v>
      </c>
      <c r="C3120" t="s">
        <v>17</v>
      </c>
      <c r="D3120">
        <v>1</v>
      </c>
      <c r="E3120">
        <v>0</v>
      </c>
      <c r="F3120">
        <v>0.87494400000000006</v>
      </c>
      <c r="G3120">
        <v>0.86736400000000002</v>
      </c>
      <c r="K3120">
        <v>1</v>
      </c>
      <c r="L3120">
        <v>0.87494400000000006</v>
      </c>
    </row>
    <row r="3121" spans="1:12" x14ac:dyDescent="0.3">
      <c r="A3121">
        <v>0.98799999999999999</v>
      </c>
      <c r="B3121">
        <v>0.4</v>
      </c>
      <c r="C3121" t="s">
        <v>17</v>
      </c>
      <c r="D3121">
        <v>1</v>
      </c>
      <c r="E3121">
        <v>0</v>
      </c>
      <c r="F3121">
        <v>0.93174000000000001</v>
      </c>
      <c r="G3121">
        <v>0.92623100000000003</v>
      </c>
      <c r="K3121">
        <v>1</v>
      </c>
      <c r="L3121">
        <v>0.93174000000000001</v>
      </c>
    </row>
    <row r="3122" spans="1:12" x14ac:dyDescent="0.3">
      <c r="A3122">
        <v>0.65</v>
      </c>
      <c r="B3122">
        <v>0</v>
      </c>
      <c r="C3122" t="s">
        <v>17</v>
      </c>
      <c r="D3122">
        <v>1</v>
      </c>
      <c r="E3122">
        <v>0</v>
      </c>
      <c r="F3122">
        <v>0.69979999999999998</v>
      </c>
      <c r="G3122">
        <v>0.69782100000000002</v>
      </c>
      <c r="K3122">
        <v>1</v>
      </c>
      <c r="L3122">
        <v>0.69979999999999998</v>
      </c>
    </row>
    <row r="3123" spans="1:12" x14ac:dyDescent="0.3">
      <c r="A3123">
        <v>0.36199999999999999</v>
      </c>
      <c r="B3123">
        <v>0</v>
      </c>
      <c r="C3123" t="s">
        <v>46</v>
      </c>
      <c r="D3123">
        <v>0</v>
      </c>
      <c r="E3123">
        <v>0</v>
      </c>
      <c r="F3123">
        <v>0.69409200000000004</v>
      </c>
      <c r="G3123">
        <v>0.69644099999999998</v>
      </c>
      <c r="K3123">
        <v>0</v>
      </c>
      <c r="L3123">
        <v>0.69409200000000004</v>
      </c>
    </row>
    <row r="3124" spans="1:12" x14ac:dyDescent="0.3">
      <c r="A3124">
        <v>1</v>
      </c>
      <c r="B3124">
        <v>1</v>
      </c>
      <c r="C3124" t="s">
        <v>17</v>
      </c>
      <c r="D3124">
        <v>1</v>
      </c>
      <c r="E3124">
        <v>1</v>
      </c>
      <c r="F3124">
        <v>0.68316200000000005</v>
      </c>
      <c r="G3124">
        <v>0.68951099999999999</v>
      </c>
      <c r="K3124">
        <v>1</v>
      </c>
      <c r="L3124">
        <v>0.68316200000000005</v>
      </c>
    </row>
    <row r="3125" spans="1:12" x14ac:dyDescent="0.3">
      <c r="A3125">
        <v>0.22800000000000001</v>
      </c>
      <c r="B3125">
        <v>0.66700000000000004</v>
      </c>
      <c r="C3125" t="s">
        <v>42</v>
      </c>
      <c r="D3125">
        <v>0.5</v>
      </c>
      <c r="E3125">
        <v>0</v>
      </c>
      <c r="F3125">
        <v>0.76593800000000001</v>
      </c>
      <c r="G3125">
        <v>0.75683</v>
      </c>
      <c r="K3125">
        <v>0.5</v>
      </c>
      <c r="L3125">
        <v>0.76593800000000001</v>
      </c>
    </row>
    <row r="3126" spans="1:12" x14ac:dyDescent="0.3">
      <c r="A3126">
        <v>0.98199999999999998</v>
      </c>
      <c r="B3126">
        <v>0.66700000000000004</v>
      </c>
      <c r="C3126" t="s">
        <v>17</v>
      </c>
      <c r="D3126">
        <v>1</v>
      </c>
      <c r="E3126">
        <v>0</v>
      </c>
      <c r="F3126">
        <v>0.78852800000000001</v>
      </c>
      <c r="G3126">
        <v>0.79823999999999995</v>
      </c>
      <c r="K3126">
        <v>1</v>
      </c>
      <c r="L3126">
        <v>0.78852800000000001</v>
      </c>
    </row>
    <row r="3127" spans="1:12" x14ac:dyDescent="0.3">
      <c r="A3127">
        <v>0.88800000000000001</v>
      </c>
      <c r="B3127">
        <v>0.53300000000000003</v>
      </c>
      <c r="C3127" t="s">
        <v>42</v>
      </c>
      <c r="D3127">
        <v>0.5</v>
      </c>
      <c r="E3127">
        <v>0</v>
      </c>
      <c r="F3127">
        <v>0.81511500000000003</v>
      </c>
      <c r="G3127">
        <v>0.81868700000000005</v>
      </c>
      <c r="K3127">
        <v>0.5</v>
      </c>
      <c r="L3127">
        <v>0.81511500000000003</v>
      </c>
    </row>
    <row r="3128" spans="1:12" x14ac:dyDescent="0.3">
      <c r="A3128">
        <v>0.24399999999999999</v>
      </c>
      <c r="B3128">
        <v>0.28599999999999998</v>
      </c>
      <c r="C3128" t="s">
        <v>42</v>
      </c>
      <c r="D3128">
        <v>0.5</v>
      </c>
      <c r="E3128">
        <v>0</v>
      </c>
      <c r="F3128">
        <v>0.71153299999999997</v>
      </c>
      <c r="G3128">
        <v>0.70455299999999998</v>
      </c>
      <c r="K3128">
        <v>0.5</v>
      </c>
      <c r="L3128">
        <v>0.71153299999999997</v>
      </c>
    </row>
    <row r="3129" spans="1:12" x14ac:dyDescent="0.3">
      <c r="A3129">
        <v>0.92100000000000004</v>
      </c>
      <c r="B3129">
        <v>0.66700000000000004</v>
      </c>
      <c r="C3129" t="s">
        <v>17</v>
      </c>
      <c r="D3129">
        <v>1</v>
      </c>
      <c r="E3129">
        <v>0</v>
      </c>
      <c r="F3129">
        <v>0.84611999999999998</v>
      </c>
      <c r="G3129">
        <v>0.84611999999999998</v>
      </c>
      <c r="K3129">
        <v>1</v>
      </c>
      <c r="L3129">
        <v>0.84611999999999998</v>
      </c>
    </row>
    <row r="3130" spans="1:12" x14ac:dyDescent="0.3">
      <c r="A3130">
        <v>1</v>
      </c>
      <c r="B3130">
        <v>1</v>
      </c>
      <c r="C3130" t="s">
        <v>17</v>
      </c>
      <c r="D3130">
        <v>1</v>
      </c>
      <c r="E3130">
        <v>1</v>
      </c>
      <c r="F3130">
        <v>1</v>
      </c>
      <c r="G3130">
        <v>1</v>
      </c>
      <c r="K3130">
        <v>1</v>
      </c>
      <c r="L3130">
        <v>1</v>
      </c>
    </row>
    <row r="3131" spans="1:12" x14ac:dyDescent="0.3">
      <c r="A3131">
        <v>0.95699999999999996</v>
      </c>
      <c r="B3131">
        <v>0</v>
      </c>
      <c r="C3131" t="s">
        <v>17</v>
      </c>
      <c r="D3131">
        <v>1</v>
      </c>
      <c r="E3131">
        <v>0</v>
      </c>
      <c r="F3131">
        <v>0.74322699999999997</v>
      </c>
      <c r="G3131">
        <v>0.75471200000000005</v>
      </c>
      <c r="K3131">
        <v>1</v>
      </c>
      <c r="L3131">
        <v>0.74322699999999997</v>
      </c>
    </row>
    <row r="3132" spans="1:12" x14ac:dyDescent="0.3">
      <c r="A3132">
        <v>0.61799999999999999</v>
      </c>
      <c r="B3132">
        <v>0.222</v>
      </c>
      <c r="C3132" t="s">
        <v>42</v>
      </c>
      <c r="D3132">
        <v>0.5</v>
      </c>
      <c r="E3132">
        <v>0</v>
      </c>
      <c r="F3132">
        <v>0.78119300000000003</v>
      </c>
      <c r="G3132">
        <v>0.77162900000000001</v>
      </c>
      <c r="K3132">
        <v>0.5</v>
      </c>
      <c r="L3132">
        <v>0.78119300000000003</v>
      </c>
    </row>
    <row r="3133" spans="1:12" x14ac:dyDescent="0.3">
      <c r="A3133">
        <v>0.83799999999999997</v>
      </c>
      <c r="B3133">
        <v>0.88900000000000001</v>
      </c>
      <c r="C3133" t="s">
        <v>17</v>
      </c>
      <c r="D3133">
        <v>1</v>
      </c>
      <c r="E3133">
        <v>0</v>
      </c>
      <c r="F3133">
        <v>0.95871499999999998</v>
      </c>
      <c r="G3133">
        <v>0.96307200000000004</v>
      </c>
      <c r="K3133">
        <v>1</v>
      </c>
      <c r="L3133">
        <v>0.95871499999999998</v>
      </c>
    </row>
    <row r="3134" spans="1:12" x14ac:dyDescent="0.3">
      <c r="A3134">
        <v>0.98299999999999998</v>
      </c>
      <c r="B3134">
        <v>0.75</v>
      </c>
      <c r="C3134" t="s">
        <v>17</v>
      </c>
      <c r="D3134">
        <v>1</v>
      </c>
      <c r="E3134">
        <v>0</v>
      </c>
      <c r="F3134">
        <v>0.89125699999999997</v>
      </c>
      <c r="G3134">
        <v>0.89022500000000004</v>
      </c>
      <c r="K3134">
        <v>1</v>
      </c>
      <c r="L3134">
        <v>0.89125699999999997</v>
      </c>
    </row>
    <row r="3135" spans="1:12" x14ac:dyDescent="0.3">
      <c r="A3135">
        <v>0.90700000000000003</v>
      </c>
      <c r="B3135">
        <v>0.66700000000000004</v>
      </c>
      <c r="C3135" t="s">
        <v>17</v>
      </c>
      <c r="D3135">
        <v>1</v>
      </c>
      <c r="E3135">
        <v>0</v>
      </c>
      <c r="F3135">
        <v>0.90260600000000002</v>
      </c>
      <c r="G3135">
        <v>0.89922899999999995</v>
      </c>
      <c r="K3135">
        <v>1</v>
      </c>
      <c r="L3135">
        <v>0.90260600000000002</v>
      </c>
    </row>
    <row r="3136" spans="1:12" x14ac:dyDescent="0.3">
      <c r="A3136">
        <v>0.60399999999999998</v>
      </c>
      <c r="B3136">
        <v>0.4</v>
      </c>
      <c r="C3136" t="s">
        <v>42</v>
      </c>
      <c r="D3136">
        <v>0.5</v>
      </c>
      <c r="E3136">
        <v>0</v>
      </c>
      <c r="F3136">
        <v>0.75691900000000001</v>
      </c>
      <c r="G3136">
        <v>0.75292400000000004</v>
      </c>
      <c r="K3136">
        <v>0.5</v>
      </c>
      <c r="L3136">
        <v>0.75691900000000001</v>
      </c>
    </row>
    <row r="3137" spans="1:12" x14ac:dyDescent="0.3">
      <c r="A3137">
        <v>0.374</v>
      </c>
      <c r="B3137">
        <v>0</v>
      </c>
      <c r="C3137" t="s">
        <v>46</v>
      </c>
      <c r="D3137">
        <v>0</v>
      </c>
      <c r="E3137">
        <v>0</v>
      </c>
      <c r="F3137">
        <v>0.65631899999999999</v>
      </c>
      <c r="G3137">
        <v>0.67038399999999998</v>
      </c>
      <c r="K3137">
        <v>0</v>
      </c>
      <c r="L3137">
        <v>0.65631899999999999</v>
      </c>
    </row>
    <row r="3138" spans="1:12" x14ac:dyDescent="0.3">
      <c r="A3138">
        <v>0.28399999999999997</v>
      </c>
      <c r="B3138">
        <v>0</v>
      </c>
      <c r="C3138" t="s">
        <v>46</v>
      </c>
      <c r="D3138">
        <v>0</v>
      </c>
      <c r="E3138">
        <v>0</v>
      </c>
      <c r="F3138">
        <v>0.71166700000000005</v>
      </c>
      <c r="G3138">
        <v>0.71657199999999999</v>
      </c>
      <c r="K3138">
        <v>0</v>
      </c>
      <c r="L3138">
        <v>0.71166700000000005</v>
      </c>
    </row>
    <row r="3139" spans="1:12" x14ac:dyDescent="0.3">
      <c r="A3139">
        <v>1</v>
      </c>
      <c r="B3139">
        <v>1</v>
      </c>
      <c r="C3139" t="s">
        <v>17</v>
      </c>
      <c r="D3139">
        <v>1</v>
      </c>
      <c r="E3139">
        <v>1</v>
      </c>
      <c r="F3139">
        <v>0.94533599999999995</v>
      </c>
      <c r="G3139">
        <v>0.95113999999999999</v>
      </c>
      <c r="K3139">
        <v>1</v>
      </c>
      <c r="L3139">
        <v>0.94533599999999995</v>
      </c>
    </row>
    <row r="3140" spans="1:12" x14ac:dyDescent="0.3">
      <c r="A3140">
        <v>0.316</v>
      </c>
      <c r="B3140">
        <v>0</v>
      </c>
      <c r="C3140" t="s">
        <v>46</v>
      </c>
      <c r="D3140">
        <v>0</v>
      </c>
      <c r="E3140">
        <v>0</v>
      </c>
      <c r="F3140">
        <v>0.64888400000000002</v>
      </c>
      <c r="G3140">
        <v>0.64507400000000004</v>
      </c>
      <c r="K3140">
        <v>0</v>
      </c>
      <c r="L3140">
        <v>0.64888400000000002</v>
      </c>
    </row>
    <row r="3141" spans="1:12" x14ac:dyDescent="0.3">
      <c r="A3141">
        <v>1</v>
      </c>
      <c r="B3141">
        <v>1</v>
      </c>
      <c r="C3141" t="s">
        <v>17</v>
      </c>
      <c r="D3141">
        <v>1</v>
      </c>
      <c r="E3141">
        <v>1</v>
      </c>
      <c r="F3141">
        <v>0.93661300000000003</v>
      </c>
      <c r="G3141">
        <v>0.939164</v>
      </c>
      <c r="K3141">
        <v>1</v>
      </c>
      <c r="L3141">
        <v>0.93661300000000003</v>
      </c>
    </row>
    <row r="3142" spans="1:12" x14ac:dyDescent="0.3">
      <c r="A3142">
        <v>0.79100000000000004</v>
      </c>
      <c r="B3142">
        <v>0.4</v>
      </c>
      <c r="C3142" t="s">
        <v>17</v>
      </c>
      <c r="D3142">
        <v>1</v>
      </c>
      <c r="E3142">
        <v>0</v>
      </c>
      <c r="F3142">
        <v>0.83730800000000005</v>
      </c>
      <c r="G3142">
        <v>0.83798700000000004</v>
      </c>
      <c r="K3142">
        <v>1</v>
      </c>
      <c r="L3142">
        <v>0.83730800000000005</v>
      </c>
    </row>
    <row r="3143" spans="1:12" x14ac:dyDescent="0.3">
      <c r="A3143">
        <v>0.77200000000000002</v>
      </c>
      <c r="B3143">
        <v>0.66700000000000004</v>
      </c>
      <c r="C3143" t="s">
        <v>17</v>
      </c>
      <c r="D3143">
        <v>1</v>
      </c>
      <c r="E3143">
        <v>0</v>
      </c>
      <c r="F3143">
        <v>0.77931899999999998</v>
      </c>
      <c r="G3143">
        <v>0.787439</v>
      </c>
      <c r="K3143">
        <v>1</v>
      </c>
      <c r="L3143">
        <v>0.77931899999999998</v>
      </c>
    </row>
    <row r="3144" spans="1:12" x14ac:dyDescent="0.3">
      <c r="A3144">
        <v>0.96399999999999997</v>
      </c>
      <c r="B3144">
        <v>0.33300000000000002</v>
      </c>
      <c r="C3144" t="s">
        <v>17</v>
      </c>
      <c r="D3144">
        <v>1</v>
      </c>
      <c r="E3144">
        <v>0</v>
      </c>
      <c r="F3144">
        <v>0.85136299999999998</v>
      </c>
      <c r="G3144">
        <v>0.83102100000000001</v>
      </c>
      <c r="K3144">
        <v>1</v>
      </c>
      <c r="L3144">
        <v>0.85136299999999998</v>
      </c>
    </row>
    <row r="3145" spans="1:12" x14ac:dyDescent="0.3">
      <c r="A3145">
        <v>0.85399999999999998</v>
      </c>
      <c r="B3145">
        <v>0.66700000000000004</v>
      </c>
      <c r="C3145" t="s">
        <v>17</v>
      </c>
      <c r="D3145">
        <v>1</v>
      </c>
      <c r="E3145">
        <v>0</v>
      </c>
      <c r="F3145">
        <v>0.85726899999999995</v>
      </c>
      <c r="G3145">
        <v>0.85967499999999997</v>
      </c>
      <c r="K3145">
        <v>1</v>
      </c>
      <c r="L3145">
        <v>0.85726899999999995</v>
      </c>
    </row>
    <row r="3146" spans="1:12" x14ac:dyDescent="0.3">
      <c r="A3146">
        <v>0.497</v>
      </c>
      <c r="B3146">
        <v>0.4</v>
      </c>
      <c r="C3146" t="s">
        <v>42</v>
      </c>
      <c r="D3146">
        <v>0.5</v>
      </c>
      <c r="E3146">
        <v>0</v>
      </c>
      <c r="F3146">
        <v>0.74661200000000005</v>
      </c>
      <c r="G3146">
        <v>0.74144200000000005</v>
      </c>
      <c r="K3146">
        <v>0.5</v>
      </c>
      <c r="L3146">
        <v>0.74661200000000005</v>
      </c>
    </row>
    <row r="3147" spans="1:12" x14ac:dyDescent="0.3">
      <c r="A3147">
        <v>0.98</v>
      </c>
      <c r="B3147">
        <v>0.64</v>
      </c>
      <c r="C3147" t="s">
        <v>17</v>
      </c>
      <c r="D3147">
        <v>1</v>
      </c>
      <c r="E3147">
        <v>0</v>
      </c>
      <c r="F3147">
        <v>0.89396299999999995</v>
      </c>
      <c r="G3147">
        <v>0.88720100000000002</v>
      </c>
      <c r="K3147">
        <v>1</v>
      </c>
      <c r="L3147">
        <v>0.89396299999999995</v>
      </c>
    </row>
    <row r="3148" spans="1:12" x14ac:dyDescent="0.3">
      <c r="A3148">
        <v>7.6999999999999999E-2</v>
      </c>
      <c r="B3148">
        <v>0</v>
      </c>
      <c r="C3148" t="s">
        <v>46</v>
      </c>
      <c r="D3148">
        <v>0</v>
      </c>
      <c r="E3148">
        <v>0</v>
      </c>
      <c r="F3148">
        <v>0.62516099999999997</v>
      </c>
      <c r="G3148">
        <v>0.62712900000000005</v>
      </c>
      <c r="K3148">
        <v>0</v>
      </c>
      <c r="L3148">
        <v>0.62516099999999997</v>
      </c>
    </row>
    <row r="3149" spans="1:12" x14ac:dyDescent="0.3">
      <c r="A3149">
        <v>0.28299999999999997</v>
      </c>
      <c r="B3149">
        <v>0</v>
      </c>
      <c r="C3149" t="s">
        <v>46</v>
      </c>
      <c r="D3149">
        <v>0</v>
      </c>
      <c r="E3149">
        <v>0</v>
      </c>
      <c r="F3149">
        <v>0.69391700000000001</v>
      </c>
      <c r="G3149">
        <v>0.70378200000000002</v>
      </c>
      <c r="K3149">
        <v>0</v>
      </c>
      <c r="L3149">
        <v>0.69391700000000001</v>
      </c>
    </row>
    <row r="3150" spans="1:12" x14ac:dyDescent="0.3">
      <c r="A3150">
        <v>0.77400000000000002</v>
      </c>
      <c r="B3150">
        <v>0</v>
      </c>
      <c r="C3150" t="s">
        <v>17</v>
      </c>
      <c r="D3150">
        <v>1</v>
      </c>
      <c r="E3150">
        <v>0</v>
      </c>
      <c r="F3150">
        <v>0.80081199999999997</v>
      </c>
      <c r="G3150">
        <v>0.800064</v>
      </c>
      <c r="K3150">
        <v>1</v>
      </c>
      <c r="L3150">
        <v>0.80081199999999997</v>
      </c>
    </row>
    <row r="3151" spans="1:12" x14ac:dyDescent="0.3">
      <c r="A3151">
        <v>8.2000000000000003E-2</v>
      </c>
      <c r="B3151">
        <v>0</v>
      </c>
      <c r="C3151" t="s">
        <v>46</v>
      </c>
      <c r="D3151">
        <v>0</v>
      </c>
      <c r="E3151">
        <v>0</v>
      </c>
      <c r="F3151">
        <v>0.70173399999999997</v>
      </c>
      <c r="G3151">
        <v>0.697237</v>
      </c>
      <c r="K3151">
        <v>0</v>
      </c>
      <c r="L3151">
        <v>0.70173399999999997</v>
      </c>
    </row>
    <row r="3152" spans="1:12" x14ac:dyDescent="0.3">
      <c r="A3152">
        <v>0</v>
      </c>
      <c r="B3152">
        <v>0</v>
      </c>
      <c r="C3152" t="s">
        <v>46</v>
      </c>
      <c r="D3152">
        <v>0</v>
      </c>
      <c r="E3152">
        <v>0</v>
      </c>
      <c r="F3152">
        <v>0.60677800000000004</v>
      </c>
      <c r="G3152">
        <v>0.60610699999999995</v>
      </c>
      <c r="K3152">
        <v>0</v>
      </c>
      <c r="L3152">
        <v>0.60677800000000004</v>
      </c>
    </row>
    <row r="3153" spans="1:12" x14ac:dyDescent="0.3">
      <c r="A3153">
        <v>0.98699999999999999</v>
      </c>
      <c r="B3153">
        <v>0.75</v>
      </c>
      <c r="C3153" t="s">
        <v>17</v>
      </c>
      <c r="D3153">
        <v>1</v>
      </c>
      <c r="E3153">
        <v>0</v>
      </c>
      <c r="F3153">
        <v>0.91492899999999999</v>
      </c>
      <c r="G3153">
        <v>0.91356899999999996</v>
      </c>
      <c r="K3153">
        <v>1</v>
      </c>
      <c r="L3153">
        <v>0.91492899999999999</v>
      </c>
    </row>
    <row r="3154" spans="1:12" x14ac:dyDescent="0.3">
      <c r="A3154">
        <v>0.81399999999999995</v>
      </c>
      <c r="B3154">
        <v>0.57099999999999995</v>
      </c>
      <c r="C3154" t="s">
        <v>17</v>
      </c>
      <c r="D3154">
        <v>1</v>
      </c>
      <c r="E3154">
        <v>0</v>
      </c>
      <c r="F3154">
        <v>0.78062699999999996</v>
      </c>
      <c r="G3154">
        <v>0.772096</v>
      </c>
      <c r="K3154">
        <v>1</v>
      </c>
      <c r="L3154">
        <v>0.78062699999999996</v>
      </c>
    </row>
    <row r="3155" spans="1:12" x14ac:dyDescent="0.3">
      <c r="A3155">
        <v>0.59399999999999997</v>
      </c>
      <c r="B3155">
        <v>8.6999999999999994E-2</v>
      </c>
      <c r="C3155" t="s">
        <v>42</v>
      </c>
      <c r="D3155">
        <v>0.5</v>
      </c>
      <c r="E3155">
        <v>0</v>
      </c>
      <c r="F3155">
        <v>0.66214399999999995</v>
      </c>
      <c r="G3155">
        <v>0.65047600000000005</v>
      </c>
      <c r="K3155">
        <v>0.5</v>
      </c>
      <c r="L3155">
        <v>0.66214399999999995</v>
      </c>
    </row>
    <row r="3156" spans="1:12" x14ac:dyDescent="0.3">
      <c r="A3156">
        <v>0.26900000000000002</v>
      </c>
      <c r="B3156">
        <v>0</v>
      </c>
      <c r="C3156" t="s">
        <v>46</v>
      </c>
      <c r="D3156">
        <v>0</v>
      </c>
      <c r="E3156">
        <v>0</v>
      </c>
      <c r="F3156">
        <v>0.55677100000000002</v>
      </c>
      <c r="G3156">
        <v>0.55760900000000002</v>
      </c>
      <c r="K3156">
        <v>0</v>
      </c>
      <c r="L3156">
        <v>0.55677100000000002</v>
      </c>
    </row>
    <row r="3157" spans="1:12" x14ac:dyDescent="0.3">
      <c r="A3157">
        <v>3.1E-2</v>
      </c>
      <c r="B3157">
        <v>0</v>
      </c>
      <c r="C3157" t="s">
        <v>46</v>
      </c>
      <c r="D3157">
        <v>0</v>
      </c>
      <c r="E3157">
        <v>0</v>
      </c>
      <c r="F3157">
        <v>0.60724299999999998</v>
      </c>
      <c r="G3157">
        <v>0.60418799999999995</v>
      </c>
      <c r="K3157">
        <v>0</v>
      </c>
      <c r="L3157">
        <v>0.60724299999999998</v>
      </c>
    </row>
    <row r="3158" spans="1:12" x14ac:dyDescent="0.3">
      <c r="A3158">
        <v>0.94499999999999995</v>
      </c>
      <c r="B3158">
        <v>0.8</v>
      </c>
      <c r="C3158" t="s">
        <v>17</v>
      </c>
      <c r="D3158">
        <v>1</v>
      </c>
      <c r="E3158">
        <v>0</v>
      </c>
      <c r="F3158">
        <v>0.93287299999999995</v>
      </c>
      <c r="G3158">
        <v>0.935975</v>
      </c>
      <c r="K3158">
        <v>1</v>
      </c>
      <c r="L3158">
        <v>0.93287299999999995</v>
      </c>
    </row>
    <row r="3159" spans="1:12" x14ac:dyDescent="0.3">
      <c r="A3159">
        <v>0.98099999999999998</v>
      </c>
      <c r="B3159">
        <v>0.93300000000000005</v>
      </c>
      <c r="C3159" t="s">
        <v>17</v>
      </c>
      <c r="D3159">
        <v>1</v>
      </c>
      <c r="E3159">
        <v>0</v>
      </c>
      <c r="F3159">
        <v>0.96863500000000002</v>
      </c>
      <c r="G3159">
        <v>0.96035000000000004</v>
      </c>
      <c r="K3159">
        <v>1</v>
      </c>
      <c r="L3159">
        <v>0.96863500000000002</v>
      </c>
    </row>
    <row r="3160" spans="1:12" x14ac:dyDescent="0.3">
      <c r="A3160">
        <v>0.878</v>
      </c>
      <c r="B3160">
        <v>0</v>
      </c>
      <c r="C3160" t="s">
        <v>17</v>
      </c>
      <c r="D3160">
        <v>1</v>
      </c>
      <c r="E3160">
        <v>0</v>
      </c>
      <c r="F3160">
        <v>0.87277800000000005</v>
      </c>
      <c r="G3160">
        <v>0.86430300000000004</v>
      </c>
      <c r="K3160">
        <v>1</v>
      </c>
      <c r="L3160">
        <v>0.87277800000000005</v>
      </c>
    </row>
    <row r="3161" spans="1:12" x14ac:dyDescent="0.3">
      <c r="A3161">
        <v>0.77100000000000002</v>
      </c>
      <c r="B3161">
        <v>0.5</v>
      </c>
      <c r="C3161" t="s">
        <v>17</v>
      </c>
      <c r="D3161">
        <v>1</v>
      </c>
      <c r="E3161">
        <v>0</v>
      </c>
      <c r="F3161">
        <v>0.81887299999999996</v>
      </c>
      <c r="G3161">
        <v>0.80488700000000002</v>
      </c>
      <c r="K3161">
        <v>1</v>
      </c>
      <c r="L3161">
        <v>0.81887299999999996</v>
      </c>
    </row>
    <row r="3162" spans="1:12" x14ac:dyDescent="0.3">
      <c r="A3162">
        <v>0.44600000000000001</v>
      </c>
      <c r="B3162">
        <v>0.222</v>
      </c>
      <c r="C3162" t="s">
        <v>42</v>
      </c>
      <c r="D3162">
        <v>0.5</v>
      </c>
      <c r="E3162">
        <v>0</v>
      </c>
      <c r="F3162">
        <v>0.67933200000000005</v>
      </c>
      <c r="G3162">
        <v>0.68117700000000003</v>
      </c>
      <c r="K3162">
        <v>0.5</v>
      </c>
      <c r="L3162">
        <v>0.67933200000000005</v>
      </c>
    </row>
    <row r="3163" spans="1:12" x14ac:dyDescent="0.3">
      <c r="A3163">
        <v>0.96199999999999997</v>
      </c>
      <c r="B3163">
        <v>0.66700000000000004</v>
      </c>
      <c r="C3163" t="s">
        <v>17</v>
      </c>
      <c r="D3163">
        <v>1</v>
      </c>
      <c r="E3163">
        <v>0</v>
      </c>
      <c r="F3163">
        <v>0.77808900000000003</v>
      </c>
      <c r="G3163">
        <v>0.77525500000000003</v>
      </c>
      <c r="K3163">
        <v>1</v>
      </c>
      <c r="L3163">
        <v>0.77808900000000003</v>
      </c>
    </row>
    <row r="3164" spans="1:12" x14ac:dyDescent="0.3">
      <c r="A3164">
        <v>1</v>
      </c>
      <c r="B3164">
        <v>1</v>
      </c>
      <c r="C3164" t="s">
        <v>17</v>
      </c>
      <c r="D3164">
        <v>1</v>
      </c>
      <c r="E3164">
        <v>1</v>
      </c>
      <c r="F3164">
        <v>1</v>
      </c>
      <c r="G3164">
        <v>1</v>
      </c>
      <c r="K3164">
        <v>1</v>
      </c>
      <c r="L3164">
        <v>1</v>
      </c>
    </row>
    <row r="3165" spans="1:12" x14ac:dyDescent="0.3">
      <c r="A3165">
        <v>2.7E-2</v>
      </c>
      <c r="B3165">
        <v>0</v>
      </c>
      <c r="C3165" t="s">
        <v>46</v>
      </c>
      <c r="D3165">
        <v>0</v>
      </c>
      <c r="E3165">
        <v>0</v>
      </c>
      <c r="F3165">
        <v>0.64598999999999995</v>
      </c>
      <c r="G3165">
        <v>0.64726099999999998</v>
      </c>
      <c r="K3165">
        <v>0</v>
      </c>
      <c r="L3165">
        <v>0.64598999999999995</v>
      </c>
    </row>
    <row r="3166" spans="1:12" x14ac:dyDescent="0.3">
      <c r="A3166">
        <v>0.91400000000000003</v>
      </c>
      <c r="B3166">
        <v>0.85699999999999998</v>
      </c>
      <c r="C3166" t="s">
        <v>17</v>
      </c>
      <c r="D3166">
        <v>1</v>
      </c>
      <c r="E3166">
        <v>0</v>
      </c>
      <c r="F3166">
        <v>0.93015199999999998</v>
      </c>
      <c r="G3166">
        <v>0.92529799999999995</v>
      </c>
      <c r="K3166">
        <v>1</v>
      </c>
      <c r="L3166">
        <v>0.93015199999999998</v>
      </c>
    </row>
    <row r="3167" spans="1:12" x14ac:dyDescent="0.3">
      <c r="A3167">
        <v>2.3E-2</v>
      </c>
      <c r="B3167">
        <v>0</v>
      </c>
      <c r="C3167" t="s">
        <v>46</v>
      </c>
      <c r="D3167">
        <v>0</v>
      </c>
      <c r="E3167">
        <v>0</v>
      </c>
      <c r="F3167">
        <v>0.64108200000000004</v>
      </c>
      <c r="G3167">
        <v>0.63975000000000004</v>
      </c>
      <c r="K3167">
        <v>0</v>
      </c>
      <c r="L3167">
        <v>0.64108200000000004</v>
      </c>
    </row>
    <row r="3168" spans="1:12" x14ac:dyDescent="0.3">
      <c r="A3168">
        <v>0.97799999999999998</v>
      </c>
      <c r="B3168">
        <v>0.57099999999999995</v>
      </c>
      <c r="C3168" t="s">
        <v>17</v>
      </c>
      <c r="D3168">
        <v>1</v>
      </c>
      <c r="E3168">
        <v>0</v>
      </c>
      <c r="F3168">
        <v>0.89351899999999995</v>
      </c>
      <c r="G3168">
        <v>0.88842500000000002</v>
      </c>
      <c r="K3168">
        <v>1</v>
      </c>
      <c r="L3168">
        <v>0.89351899999999995</v>
      </c>
    </row>
    <row r="3169" spans="1:12" x14ac:dyDescent="0.3">
      <c r="A3169">
        <v>0.69199999999999995</v>
      </c>
      <c r="B3169">
        <v>0.75</v>
      </c>
      <c r="C3169" t="s">
        <v>17</v>
      </c>
      <c r="D3169">
        <v>1</v>
      </c>
      <c r="E3169">
        <v>0</v>
      </c>
      <c r="F3169">
        <v>0.86735799999999996</v>
      </c>
      <c r="G3169">
        <v>0.87476299999999996</v>
      </c>
      <c r="K3169">
        <v>1</v>
      </c>
      <c r="L3169">
        <v>0.86735799999999996</v>
      </c>
    </row>
    <row r="3170" spans="1:12" x14ac:dyDescent="0.3">
      <c r="A3170">
        <v>0.94599999999999995</v>
      </c>
      <c r="B3170">
        <v>0.75</v>
      </c>
      <c r="C3170" t="s">
        <v>17</v>
      </c>
      <c r="D3170">
        <v>1</v>
      </c>
      <c r="E3170">
        <v>0</v>
      </c>
      <c r="F3170">
        <v>0.78700400000000004</v>
      </c>
      <c r="G3170">
        <v>0.78366800000000003</v>
      </c>
      <c r="K3170">
        <v>1</v>
      </c>
      <c r="L3170">
        <v>0.78700400000000004</v>
      </c>
    </row>
    <row r="3171" spans="1:12" x14ac:dyDescent="0.3">
      <c r="A3171">
        <v>0.81100000000000005</v>
      </c>
      <c r="B3171">
        <v>0.8</v>
      </c>
      <c r="C3171" t="s">
        <v>17</v>
      </c>
      <c r="D3171">
        <v>1</v>
      </c>
      <c r="E3171">
        <v>0</v>
      </c>
      <c r="F3171">
        <v>0.84243599999999996</v>
      </c>
      <c r="G3171">
        <v>0.842974</v>
      </c>
      <c r="K3171">
        <v>1</v>
      </c>
      <c r="L3171">
        <v>0.84243599999999996</v>
      </c>
    </row>
    <row r="3172" spans="1:12" x14ac:dyDescent="0.3">
      <c r="A3172">
        <v>0.76700000000000002</v>
      </c>
      <c r="B3172">
        <v>0.5</v>
      </c>
      <c r="C3172" t="s">
        <v>17</v>
      </c>
      <c r="D3172">
        <v>1</v>
      </c>
      <c r="E3172">
        <v>0</v>
      </c>
      <c r="F3172">
        <v>0.82957099999999995</v>
      </c>
      <c r="G3172">
        <v>0.82798499999999997</v>
      </c>
      <c r="K3172">
        <v>1</v>
      </c>
      <c r="L3172">
        <v>0.82957099999999995</v>
      </c>
    </row>
    <row r="3173" spans="1:12" x14ac:dyDescent="0.3">
      <c r="A3173">
        <v>0.79300000000000004</v>
      </c>
      <c r="B3173">
        <v>0.66700000000000004</v>
      </c>
      <c r="C3173" t="s">
        <v>17</v>
      </c>
      <c r="D3173">
        <v>1</v>
      </c>
      <c r="E3173">
        <v>0</v>
      </c>
      <c r="F3173">
        <v>0.78467299999999995</v>
      </c>
      <c r="G3173">
        <v>0.79381400000000002</v>
      </c>
      <c r="K3173">
        <v>1</v>
      </c>
      <c r="L3173">
        <v>0.78467299999999995</v>
      </c>
    </row>
    <row r="3174" spans="1:12" x14ac:dyDescent="0.3">
      <c r="A3174">
        <v>0.66100000000000003</v>
      </c>
      <c r="B3174">
        <v>0</v>
      </c>
      <c r="C3174" t="s">
        <v>46</v>
      </c>
      <c r="D3174">
        <v>0</v>
      </c>
      <c r="E3174">
        <v>0</v>
      </c>
      <c r="F3174">
        <v>0.69341799999999998</v>
      </c>
      <c r="G3174">
        <v>0.70402699999999996</v>
      </c>
      <c r="K3174">
        <v>0</v>
      </c>
      <c r="L3174">
        <v>0.69341799999999998</v>
      </c>
    </row>
    <row r="3175" spans="1:12" x14ac:dyDescent="0.3">
      <c r="A3175">
        <v>0.91900000000000004</v>
      </c>
      <c r="B3175">
        <v>0.94099999999999995</v>
      </c>
      <c r="C3175" t="s">
        <v>17</v>
      </c>
      <c r="D3175">
        <v>1</v>
      </c>
      <c r="E3175">
        <v>0</v>
      </c>
      <c r="F3175">
        <v>0.94977599999999995</v>
      </c>
      <c r="G3175">
        <v>0.94955900000000004</v>
      </c>
      <c r="K3175">
        <v>1</v>
      </c>
      <c r="L3175">
        <v>0.94977599999999995</v>
      </c>
    </row>
    <row r="3176" spans="1:12" x14ac:dyDescent="0.3">
      <c r="A3176">
        <v>0.77900000000000003</v>
      </c>
      <c r="B3176">
        <v>0</v>
      </c>
      <c r="C3176" t="s">
        <v>17</v>
      </c>
      <c r="D3176">
        <v>1</v>
      </c>
      <c r="E3176">
        <v>0</v>
      </c>
      <c r="F3176">
        <v>0.68674400000000002</v>
      </c>
      <c r="G3176">
        <v>0.68263099999999999</v>
      </c>
      <c r="K3176">
        <v>1</v>
      </c>
      <c r="L3176">
        <v>0.68674400000000002</v>
      </c>
    </row>
    <row r="3177" spans="1:12" x14ac:dyDescent="0.3">
      <c r="A3177">
        <v>0.79600000000000004</v>
      </c>
      <c r="B3177">
        <v>0.66700000000000004</v>
      </c>
      <c r="C3177" t="s">
        <v>17</v>
      </c>
      <c r="D3177">
        <v>1</v>
      </c>
      <c r="E3177">
        <v>0</v>
      </c>
      <c r="F3177">
        <v>0.89498699999999998</v>
      </c>
      <c r="G3177">
        <v>0.89403200000000005</v>
      </c>
      <c r="K3177">
        <v>1</v>
      </c>
      <c r="L3177">
        <v>0.89498699999999998</v>
      </c>
    </row>
    <row r="3178" spans="1:12" x14ac:dyDescent="0.3">
      <c r="A3178">
        <v>0.77100000000000002</v>
      </c>
      <c r="B3178">
        <v>0</v>
      </c>
      <c r="C3178" t="s">
        <v>17</v>
      </c>
      <c r="D3178">
        <v>1</v>
      </c>
      <c r="E3178">
        <v>0</v>
      </c>
      <c r="F3178">
        <v>0.69112099999999999</v>
      </c>
      <c r="G3178">
        <v>0.69327899999999998</v>
      </c>
      <c r="K3178">
        <v>1</v>
      </c>
      <c r="L3178">
        <v>0.69112099999999999</v>
      </c>
    </row>
    <row r="3179" spans="1:12" x14ac:dyDescent="0.3">
      <c r="A3179">
        <v>0.28599999999999998</v>
      </c>
      <c r="B3179">
        <v>0</v>
      </c>
      <c r="C3179" t="s">
        <v>42</v>
      </c>
      <c r="D3179">
        <v>0.5</v>
      </c>
      <c r="E3179">
        <v>0</v>
      </c>
      <c r="F3179">
        <v>0.67745699999999998</v>
      </c>
      <c r="G3179">
        <v>0.67498100000000005</v>
      </c>
      <c r="K3179">
        <v>0.5</v>
      </c>
      <c r="L3179">
        <v>0.67745699999999998</v>
      </c>
    </row>
    <row r="3180" spans="1:12" x14ac:dyDescent="0.3">
      <c r="A3180">
        <v>0.875</v>
      </c>
      <c r="B3180">
        <v>0.69</v>
      </c>
      <c r="C3180" t="s">
        <v>17</v>
      </c>
      <c r="D3180">
        <v>1</v>
      </c>
      <c r="E3180">
        <v>0</v>
      </c>
      <c r="F3180">
        <v>0.89366199999999996</v>
      </c>
      <c r="G3180">
        <v>0.88360700000000003</v>
      </c>
      <c r="K3180">
        <v>1</v>
      </c>
      <c r="L3180">
        <v>0.89366199999999996</v>
      </c>
    </row>
    <row r="3181" spans="1:12" x14ac:dyDescent="0.3">
      <c r="A3181">
        <v>0.89400000000000002</v>
      </c>
      <c r="B3181">
        <v>0</v>
      </c>
      <c r="C3181" t="s">
        <v>17</v>
      </c>
      <c r="D3181">
        <v>1</v>
      </c>
      <c r="E3181">
        <v>0</v>
      </c>
      <c r="F3181">
        <v>0.78121099999999999</v>
      </c>
      <c r="G3181">
        <v>0.78984500000000002</v>
      </c>
      <c r="K3181">
        <v>1</v>
      </c>
      <c r="L3181">
        <v>0.78121099999999999</v>
      </c>
    </row>
    <row r="3182" spans="1:12" x14ac:dyDescent="0.3">
      <c r="A3182">
        <v>0.72699999999999998</v>
      </c>
      <c r="B3182">
        <v>0.35299999999999998</v>
      </c>
      <c r="C3182" t="s">
        <v>42</v>
      </c>
      <c r="D3182">
        <v>0.5</v>
      </c>
      <c r="E3182">
        <v>0</v>
      </c>
      <c r="F3182">
        <v>0.81842300000000001</v>
      </c>
      <c r="G3182">
        <v>0.81674899999999995</v>
      </c>
      <c r="K3182">
        <v>0.5</v>
      </c>
      <c r="L3182">
        <v>0.81842300000000001</v>
      </c>
    </row>
    <row r="3183" spans="1:12" x14ac:dyDescent="0.3">
      <c r="A3183">
        <v>0.98499999999999999</v>
      </c>
      <c r="B3183">
        <v>0.66700000000000004</v>
      </c>
      <c r="C3183" t="s">
        <v>17</v>
      </c>
      <c r="D3183">
        <v>1</v>
      </c>
      <c r="E3183">
        <v>0</v>
      </c>
      <c r="F3183">
        <v>0.931836</v>
      </c>
      <c r="G3183">
        <v>0.92594699999999996</v>
      </c>
      <c r="K3183">
        <v>1</v>
      </c>
      <c r="L3183">
        <v>0.931836</v>
      </c>
    </row>
    <row r="3184" spans="1:12" x14ac:dyDescent="0.3">
      <c r="A3184">
        <v>0.88200000000000001</v>
      </c>
      <c r="B3184">
        <v>0.5</v>
      </c>
      <c r="C3184" t="s">
        <v>17</v>
      </c>
      <c r="D3184">
        <v>1</v>
      </c>
      <c r="E3184">
        <v>0</v>
      </c>
      <c r="F3184">
        <v>0.89107800000000004</v>
      </c>
      <c r="G3184">
        <v>0.89397499999999996</v>
      </c>
      <c r="K3184">
        <v>1</v>
      </c>
      <c r="L3184">
        <v>0.89107800000000004</v>
      </c>
    </row>
    <row r="3185" spans="1:12" x14ac:dyDescent="0.3">
      <c r="A3185">
        <v>0.66300000000000003</v>
      </c>
      <c r="B3185">
        <v>0.48</v>
      </c>
      <c r="C3185" t="s">
        <v>17</v>
      </c>
      <c r="D3185">
        <v>1</v>
      </c>
      <c r="E3185">
        <v>0</v>
      </c>
      <c r="F3185">
        <v>0.83963299999999996</v>
      </c>
      <c r="G3185">
        <v>0.82325099999999996</v>
      </c>
      <c r="K3185">
        <v>1</v>
      </c>
      <c r="L3185">
        <v>0.83963299999999996</v>
      </c>
    </row>
    <row r="3186" spans="1:12" x14ac:dyDescent="0.3">
      <c r="A3186">
        <v>0.98699999999999999</v>
      </c>
      <c r="B3186">
        <v>0.66700000000000004</v>
      </c>
      <c r="C3186" t="s">
        <v>17</v>
      </c>
      <c r="D3186">
        <v>1</v>
      </c>
      <c r="E3186">
        <v>0</v>
      </c>
      <c r="F3186">
        <v>0.93129899999999999</v>
      </c>
      <c r="G3186">
        <v>0.91783000000000003</v>
      </c>
      <c r="K3186">
        <v>1</v>
      </c>
      <c r="L3186">
        <v>0.93129899999999999</v>
      </c>
    </row>
    <row r="3187" spans="1:12" x14ac:dyDescent="0.3">
      <c r="A3187">
        <v>0.60099999999999998</v>
      </c>
      <c r="B3187">
        <v>0.2</v>
      </c>
      <c r="C3187" t="s">
        <v>17</v>
      </c>
      <c r="D3187">
        <v>1</v>
      </c>
      <c r="E3187">
        <v>0</v>
      </c>
      <c r="F3187">
        <v>0.74748800000000004</v>
      </c>
      <c r="G3187">
        <v>0.73983399999999999</v>
      </c>
      <c r="K3187">
        <v>1</v>
      </c>
      <c r="L3187">
        <v>0.74748800000000004</v>
      </c>
    </row>
    <row r="3188" spans="1:12" x14ac:dyDescent="0.3">
      <c r="A3188">
        <v>0.77200000000000002</v>
      </c>
      <c r="B3188">
        <v>0</v>
      </c>
      <c r="C3188" t="s">
        <v>17</v>
      </c>
      <c r="D3188">
        <v>1</v>
      </c>
      <c r="E3188">
        <v>0</v>
      </c>
      <c r="F3188">
        <v>0.78336300000000003</v>
      </c>
      <c r="G3188">
        <v>0.77434999999999998</v>
      </c>
      <c r="K3188">
        <v>1</v>
      </c>
      <c r="L3188">
        <v>0.78336300000000003</v>
      </c>
    </row>
    <row r="3189" spans="1:12" x14ac:dyDescent="0.3">
      <c r="A3189">
        <v>0.51600000000000001</v>
      </c>
      <c r="B3189">
        <v>0.33300000000000002</v>
      </c>
      <c r="C3189" t="s">
        <v>42</v>
      </c>
      <c r="D3189">
        <v>0.5</v>
      </c>
      <c r="E3189">
        <v>0</v>
      </c>
      <c r="F3189">
        <v>0.79735999999999996</v>
      </c>
      <c r="G3189">
        <v>0.80396100000000004</v>
      </c>
      <c r="K3189">
        <v>0.5</v>
      </c>
      <c r="L3189">
        <v>0.79735999999999996</v>
      </c>
    </row>
    <row r="3190" spans="1:12" x14ac:dyDescent="0.3">
      <c r="A3190">
        <v>0.22</v>
      </c>
      <c r="B3190">
        <v>0</v>
      </c>
      <c r="C3190" t="s">
        <v>46</v>
      </c>
      <c r="D3190">
        <v>0</v>
      </c>
      <c r="E3190">
        <v>0</v>
      </c>
      <c r="F3190">
        <v>0.69046300000000005</v>
      </c>
      <c r="G3190">
        <v>0.68349899999999997</v>
      </c>
      <c r="K3190">
        <v>0</v>
      </c>
      <c r="L3190">
        <v>0.69046300000000005</v>
      </c>
    </row>
    <row r="3191" spans="1:12" x14ac:dyDescent="0.3">
      <c r="A3191">
        <v>8.3000000000000004E-2</v>
      </c>
      <c r="B3191">
        <v>0</v>
      </c>
      <c r="C3191" t="s">
        <v>42</v>
      </c>
      <c r="D3191">
        <v>0.5</v>
      </c>
      <c r="E3191">
        <v>0</v>
      </c>
      <c r="F3191">
        <v>0.61324100000000004</v>
      </c>
      <c r="G3191">
        <v>0.62158000000000002</v>
      </c>
      <c r="K3191">
        <v>0.5</v>
      </c>
      <c r="L3191">
        <v>0.61324100000000004</v>
      </c>
    </row>
    <row r="3192" spans="1:12" x14ac:dyDescent="0.3">
      <c r="A3192">
        <v>0.94599999999999995</v>
      </c>
      <c r="B3192">
        <v>0.88900000000000001</v>
      </c>
      <c r="C3192" t="s">
        <v>17</v>
      </c>
      <c r="D3192">
        <v>1</v>
      </c>
      <c r="E3192">
        <v>0</v>
      </c>
      <c r="F3192">
        <v>0.92991400000000002</v>
      </c>
      <c r="G3192">
        <v>0.92642599999999997</v>
      </c>
      <c r="K3192">
        <v>1</v>
      </c>
      <c r="L3192">
        <v>0.92991400000000002</v>
      </c>
    </row>
    <row r="3193" spans="1:12" x14ac:dyDescent="0.3">
      <c r="A3193">
        <v>1</v>
      </c>
      <c r="B3193">
        <v>1</v>
      </c>
      <c r="C3193" t="s">
        <v>17</v>
      </c>
      <c r="D3193">
        <v>1</v>
      </c>
      <c r="E3193">
        <v>1</v>
      </c>
      <c r="F3193">
        <v>1</v>
      </c>
      <c r="G3193">
        <v>1</v>
      </c>
      <c r="K3193">
        <v>1</v>
      </c>
      <c r="L3193">
        <v>1</v>
      </c>
    </row>
    <row r="3194" spans="1:12" x14ac:dyDescent="0.3">
      <c r="A3194">
        <v>1</v>
      </c>
      <c r="B3194">
        <v>1</v>
      </c>
      <c r="C3194" t="s">
        <v>17</v>
      </c>
      <c r="D3194">
        <v>1</v>
      </c>
      <c r="E3194">
        <v>1</v>
      </c>
      <c r="F3194">
        <v>0.96655599999999997</v>
      </c>
      <c r="G3194">
        <v>0.96443199999999996</v>
      </c>
      <c r="K3194">
        <v>1</v>
      </c>
      <c r="L3194">
        <v>0.96655599999999997</v>
      </c>
    </row>
    <row r="3195" spans="1:12" x14ac:dyDescent="0.3">
      <c r="A3195">
        <v>0.317</v>
      </c>
      <c r="B3195">
        <v>0</v>
      </c>
      <c r="C3195" t="s">
        <v>42</v>
      </c>
      <c r="D3195">
        <v>0.5</v>
      </c>
      <c r="E3195">
        <v>0</v>
      </c>
      <c r="F3195">
        <v>0.70635300000000001</v>
      </c>
      <c r="G3195">
        <v>0.70951600000000004</v>
      </c>
      <c r="K3195">
        <v>0.5</v>
      </c>
      <c r="L3195">
        <v>0.70635300000000001</v>
      </c>
    </row>
    <row r="3196" spans="1:12" x14ac:dyDescent="0.3">
      <c r="A3196">
        <v>0.86599999999999999</v>
      </c>
      <c r="B3196">
        <v>0.5</v>
      </c>
      <c r="C3196" t="s">
        <v>17</v>
      </c>
      <c r="D3196">
        <v>1</v>
      </c>
      <c r="E3196">
        <v>0</v>
      </c>
      <c r="F3196">
        <v>0.85079199999999999</v>
      </c>
      <c r="G3196">
        <v>0.841665</v>
      </c>
      <c r="K3196">
        <v>1</v>
      </c>
      <c r="L3196">
        <v>0.85079199999999999</v>
      </c>
    </row>
    <row r="3197" spans="1:12" x14ac:dyDescent="0.3">
      <c r="A3197">
        <v>0.88800000000000001</v>
      </c>
      <c r="B3197">
        <v>0.75</v>
      </c>
      <c r="C3197" t="s">
        <v>17</v>
      </c>
      <c r="D3197">
        <v>1</v>
      </c>
      <c r="E3197">
        <v>0</v>
      </c>
      <c r="F3197">
        <v>0.906663</v>
      </c>
      <c r="G3197">
        <v>0.90310299999999999</v>
      </c>
      <c r="K3197">
        <v>1</v>
      </c>
      <c r="L3197">
        <v>0.906663</v>
      </c>
    </row>
    <row r="3198" spans="1:12" x14ac:dyDescent="0.3">
      <c r="A3198">
        <v>0.22800000000000001</v>
      </c>
      <c r="B3198">
        <v>0</v>
      </c>
      <c r="C3198" t="s">
        <v>46</v>
      </c>
      <c r="D3198">
        <v>0</v>
      </c>
      <c r="E3198">
        <v>0</v>
      </c>
      <c r="F3198">
        <v>0.67391000000000001</v>
      </c>
      <c r="G3198">
        <v>0.67181500000000005</v>
      </c>
      <c r="K3198">
        <v>0</v>
      </c>
      <c r="L3198">
        <v>0.67391000000000001</v>
      </c>
    </row>
    <row r="3199" spans="1:12" x14ac:dyDescent="0.3">
      <c r="A3199">
        <v>1</v>
      </c>
      <c r="B3199">
        <v>1</v>
      </c>
      <c r="C3199" t="s">
        <v>17</v>
      </c>
      <c r="D3199">
        <v>1</v>
      </c>
      <c r="E3199">
        <v>1</v>
      </c>
      <c r="F3199">
        <v>0.85831100000000005</v>
      </c>
      <c r="G3199">
        <v>0.86621800000000004</v>
      </c>
      <c r="K3199">
        <v>1</v>
      </c>
      <c r="L3199">
        <v>0.85831100000000005</v>
      </c>
    </row>
    <row r="3200" spans="1:12" x14ac:dyDescent="0.3">
      <c r="A3200">
        <v>0.97299999999999998</v>
      </c>
      <c r="B3200">
        <v>0.875</v>
      </c>
      <c r="C3200" t="s">
        <v>17</v>
      </c>
      <c r="D3200">
        <v>1</v>
      </c>
      <c r="E3200">
        <v>0</v>
      </c>
      <c r="F3200">
        <v>0.94766399999999995</v>
      </c>
      <c r="G3200">
        <v>0.94594699999999998</v>
      </c>
      <c r="K3200">
        <v>1</v>
      </c>
      <c r="L3200">
        <v>0.94766399999999995</v>
      </c>
    </row>
    <row r="3201" spans="1:12" x14ac:dyDescent="0.3">
      <c r="A3201">
        <v>0.74299999999999999</v>
      </c>
      <c r="B3201">
        <v>0.5</v>
      </c>
      <c r="C3201" t="s">
        <v>42</v>
      </c>
      <c r="D3201">
        <v>0.5</v>
      </c>
      <c r="E3201">
        <v>0</v>
      </c>
      <c r="F3201">
        <v>0.81389400000000001</v>
      </c>
      <c r="G3201">
        <v>0.80424700000000005</v>
      </c>
      <c r="K3201">
        <v>0.5</v>
      </c>
      <c r="L3201">
        <v>0.81389400000000001</v>
      </c>
    </row>
    <row r="3202" spans="1:12" x14ac:dyDescent="0.3">
      <c r="A3202">
        <v>0.94499999999999995</v>
      </c>
      <c r="B3202">
        <v>0.8</v>
      </c>
      <c r="C3202" t="s">
        <v>17</v>
      </c>
      <c r="D3202">
        <v>1</v>
      </c>
      <c r="E3202">
        <v>0</v>
      </c>
      <c r="F3202">
        <v>0.86080500000000004</v>
      </c>
      <c r="G3202">
        <v>0.86285500000000004</v>
      </c>
      <c r="K3202">
        <v>1</v>
      </c>
      <c r="L3202">
        <v>0.86080500000000004</v>
      </c>
    </row>
    <row r="3203" spans="1:12" x14ac:dyDescent="0.3">
      <c r="A3203">
        <v>0.93400000000000005</v>
      </c>
      <c r="B3203">
        <v>0.6</v>
      </c>
      <c r="C3203" t="s">
        <v>17</v>
      </c>
      <c r="D3203">
        <v>1</v>
      </c>
      <c r="E3203">
        <v>0</v>
      </c>
      <c r="F3203">
        <v>0.819492</v>
      </c>
      <c r="G3203">
        <v>0.83324900000000002</v>
      </c>
      <c r="K3203">
        <v>1</v>
      </c>
      <c r="L3203">
        <v>0.819492</v>
      </c>
    </row>
    <row r="3204" spans="1:12" x14ac:dyDescent="0.3">
      <c r="A3204">
        <v>0.73299999999999998</v>
      </c>
      <c r="B3204">
        <v>0.57099999999999995</v>
      </c>
      <c r="C3204" t="s">
        <v>46</v>
      </c>
      <c r="D3204">
        <v>0</v>
      </c>
      <c r="E3204">
        <v>0</v>
      </c>
      <c r="F3204">
        <v>0.72528899999999996</v>
      </c>
      <c r="G3204">
        <v>0.70667400000000002</v>
      </c>
      <c r="K3204">
        <v>0</v>
      </c>
      <c r="L3204">
        <v>0.72528899999999996</v>
      </c>
    </row>
    <row r="3205" spans="1:12" x14ac:dyDescent="0.3">
      <c r="A3205">
        <v>1</v>
      </c>
      <c r="B3205">
        <v>1</v>
      </c>
      <c r="C3205" t="s">
        <v>17</v>
      </c>
      <c r="D3205">
        <v>1</v>
      </c>
      <c r="E3205">
        <v>1</v>
      </c>
      <c r="F3205">
        <v>1</v>
      </c>
      <c r="G3205">
        <v>1</v>
      </c>
      <c r="K3205">
        <v>1</v>
      </c>
      <c r="L3205">
        <v>1</v>
      </c>
    </row>
    <row r="3206" spans="1:12" x14ac:dyDescent="0.3">
      <c r="A3206">
        <v>0.88300000000000001</v>
      </c>
      <c r="B3206">
        <v>0.4</v>
      </c>
      <c r="C3206" t="s">
        <v>17</v>
      </c>
      <c r="D3206">
        <v>1</v>
      </c>
      <c r="E3206">
        <v>0</v>
      </c>
      <c r="F3206">
        <v>0.80689299999999997</v>
      </c>
      <c r="G3206">
        <v>0.80406599999999995</v>
      </c>
      <c r="K3206">
        <v>1</v>
      </c>
      <c r="L3206">
        <v>0.80689299999999997</v>
      </c>
    </row>
    <row r="3207" spans="1:12" x14ac:dyDescent="0.3">
      <c r="A3207">
        <v>0.11700000000000001</v>
      </c>
      <c r="B3207">
        <v>0.154</v>
      </c>
      <c r="C3207" t="s">
        <v>46</v>
      </c>
      <c r="D3207">
        <v>0</v>
      </c>
      <c r="E3207">
        <v>0</v>
      </c>
      <c r="F3207">
        <v>0.65252600000000005</v>
      </c>
      <c r="G3207">
        <v>0.65501699999999996</v>
      </c>
      <c r="K3207">
        <v>0</v>
      </c>
      <c r="L3207">
        <v>0.65252600000000005</v>
      </c>
    </row>
    <row r="3208" spans="1:12" x14ac:dyDescent="0.3">
      <c r="A3208">
        <v>0.96399999999999997</v>
      </c>
      <c r="B3208">
        <v>0.8</v>
      </c>
      <c r="C3208" t="s">
        <v>17</v>
      </c>
      <c r="D3208">
        <v>1</v>
      </c>
      <c r="E3208">
        <v>0</v>
      </c>
      <c r="F3208">
        <v>0.94026799999999999</v>
      </c>
      <c r="G3208">
        <v>0.92602799999999996</v>
      </c>
      <c r="K3208">
        <v>1</v>
      </c>
      <c r="L3208">
        <v>0.94026799999999999</v>
      </c>
    </row>
    <row r="3209" spans="1:12" x14ac:dyDescent="0.3">
      <c r="A3209">
        <v>0.92800000000000005</v>
      </c>
      <c r="B3209">
        <v>0.66700000000000004</v>
      </c>
      <c r="C3209" t="s">
        <v>17</v>
      </c>
      <c r="D3209">
        <v>1</v>
      </c>
      <c r="E3209">
        <v>0</v>
      </c>
      <c r="F3209">
        <v>0.88067399999999996</v>
      </c>
      <c r="G3209">
        <v>0.86240300000000003</v>
      </c>
      <c r="K3209">
        <v>1</v>
      </c>
      <c r="L3209">
        <v>0.88067399999999996</v>
      </c>
    </row>
    <row r="3210" spans="1:12" x14ac:dyDescent="0.3">
      <c r="A3210">
        <v>0.97199999999999998</v>
      </c>
      <c r="B3210">
        <v>0</v>
      </c>
      <c r="C3210" t="s">
        <v>17</v>
      </c>
      <c r="D3210">
        <v>1</v>
      </c>
      <c r="E3210">
        <v>0</v>
      </c>
      <c r="F3210">
        <v>0.89962799999999998</v>
      </c>
      <c r="G3210">
        <v>0.89379500000000001</v>
      </c>
      <c r="K3210">
        <v>1</v>
      </c>
      <c r="L3210">
        <v>0.89962799999999998</v>
      </c>
    </row>
    <row r="3211" spans="1:12" x14ac:dyDescent="0.3">
      <c r="A3211">
        <v>0.51500000000000001</v>
      </c>
      <c r="B3211">
        <v>0</v>
      </c>
      <c r="C3211" t="s">
        <v>42</v>
      </c>
      <c r="D3211">
        <v>0.5</v>
      </c>
      <c r="E3211">
        <v>0</v>
      </c>
      <c r="F3211">
        <v>0.77690800000000004</v>
      </c>
      <c r="G3211">
        <v>0.75995000000000001</v>
      </c>
      <c r="K3211">
        <v>0.5</v>
      </c>
      <c r="L3211">
        <v>0.77690800000000004</v>
      </c>
    </row>
    <row r="3212" spans="1:12" x14ac:dyDescent="0.3">
      <c r="A3212">
        <v>0.16200000000000001</v>
      </c>
      <c r="B3212">
        <v>0</v>
      </c>
      <c r="C3212" t="s">
        <v>46</v>
      </c>
      <c r="D3212">
        <v>0</v>
      </c>
      <c r="E3212">
        <v>0</v>
      </c>
      <c r="F3212">
        <v>0.604742</v>
      </c>
      <c r="G3212">
        <v>0.599993</v>
      </c>
      <c r="K3212">
        <v>0</v>
      </c>
      <c r="L3212">
        <v>0.604742</v>
      </c>
    </row>
    <row r="3213" spans="1:12" x14ac:dyDescent="0.3">
      <c r="A3213">
        <v>0.94199999999999995</v>
      </c>
      <c r="B3213">
        <v>0.8</v>
      </c>
      <c r="C3213" t="s">
        <v>17</v>
      </c>
      <c r="D3213">
        <v>1</v>
      </c>
      <c r="E3213">
        <v>0</v>
      </c>
      <c r="F3213">
        <v>0.88932</v>
      </c>
      <c r="G3213">
        <v>0.88739699999999999</v>
      </c>
      <c r="K3213">
        <v>1</v>
      </c>
      <c r="L3213">
        <v>0.88932</v>
      </c>
    </row>
    <row r="3214" spans="1:12" x14ac:dyDescent="0.3">
      <c r="A3214">
        <v>0.33400000000000002</v>
      </c>
      <c r="B3214">
        <v>0</v>
      </c>
      <c r="C3214" t="s">
        <v>46</v>
      </c>
      <c r="D3214">
        <v>0</v>
      </c>
      <c r="E3214">
        <v>0</v>
      </c>
      <c r="F3214">
        <v>0.76299099999999997</v>
      </c>
      <c r="G3214">
        <v>0.775667</v>
      </c>
      <c r="K3214">
        <v>0</v>
      </c>
      <c r="L3214">
        <v>0.76299099999999997</v>
      </c>
    </row>
    <row r="3215" spans="1:12" x14ac:dyDescent="0.3">
      <c r="A3215">
        <v>0.151</v>
      </c>
      <c r="B3215">
        <v>0</v>
      </c>
      <c r="C3215" t="s">
        <v>46</v>
      </c>
      <c r="D3215">
        <v>0</v>
      </c>
      <c r="E3215">
        <v>0</v>
      </c>
      <c r="F3215">
        <v>0.590449</v>
      </c>
      <c r="G3215">
        <v>0.59719599999999995</v>
      </c>
      <c r="K3215">
        <v>0</v>
      </c>
      <c r="L3215">
        <v>0.590449</v>
      </c>
    </row>
    <row r="3216" spans="1:12" x14ac:dyDescent="0.3">
      <c r="A3216">
        <v>0.93899999999999995</v>
      </c>
      <c r="B3216">
        <v>0</v>
      </c>
      <c r="C3216" t="s">
        <v>17</v>
      </c>
      <c r="D3216">
        <v>1</v>
      </c>
      <c r="E3216">
        <v>0</v>
      </c>
      <c r="F3216">
        <v>0.86519299999999999</v>
      </c>
      <c r="G3216">
        <v>0.84763100000000002</v>
      </c>
      <c r="K3216">
        <v>1</v>
      </c>
      <c r="L3216">
        <v>0.86519299999999999</v>
      </c>
    </row>
    <row r="3217" spans="1:12" x14ac:dyDescent="0.3">
      <c r="A3217">
        <v>0.98599999999999999</v>
      </c>
      <c r="B3217">
        <v>0.85699999999999998</v>
      </c>
      <c r="C3217" t="s">
        <v>17</v>
      </c>
      <c r="D3217">
        <v>1</v>
      </c>
      <c r="E3217">
        <v>0</v>
      </c>
      <c r="F3217">
        <v>0.95898300000000003</v>
      </c>
      <c r="G3217">
        <v>0.96033000000000002</v>
      </c>
      <c r="K3217">
        <v>1</v>
      </c>
      <c r="L3217">
        <v>0.95898300000000003</v>
      </c>
    </row>
    <row r="3218" spans="1:12" x14ac:dyDescent="0.3">
      <c r="A3218">
        <v>0.97599999999999998</v>
      </c>
      <c r="B3218">
        <v>0.8</v>
      </c>
      <c r="C3218" t="s">
        <v>17</v>
      </c>
      <c r="D3218">
        <v>1</v>
      </c>
      <c r="E3218">
        <v>0</v>
      </c>
      <c r="F3218">
        <v>0.91800099999999996</v>
      </c>
      <c r="G3218">
        <v>0.90985199999999999</v>
      </c>
      <c r="K3218">
        <v>1</v>
      </c>
      <c r="L3218">
        <v>0.91800099999999996</v>
      </c>
    </row>
    <row r="3219" spans="1:12" x14ac:dyDescent="0.3">
      <c r="A3219">
        <v>4.1000000000000002E-2</v>
      </c>
      <c r="B3219">
        <v>0</v>
      </c>
      <c r="C3219" t="s">
        <v>46</v>
      </c>
      <c r="D3219">
        <v>0</v>
      </c>
      <c r="E3219">
        <v>0</v>
      </c>
      <c r="F3219">
        <v>0.61232699999999995</v>
      </c>
      <c r="G3219">
        <v>0.61523300000000003</v>
      </c>
      <c r="K3219">
        <v>0</v>
      </c>
      <c r="L3219">
        <v>0.61232699999999995</v>
      </c>
    </row>
    <row r="3220" spans="1:12" x14ac:dyDescent="0.3">
      <c r="A3220">
        <v>0.107</v>
      </c>
      <c r="B3220">
        <v>0</v>
      </c>
      <c r="C3220" t="s">
        <v>46</v>
      </c>
      <c r="D3220">
        <v>0</v>
      </c>
      <c r="E3220">
        <v>0</v>
      </c>
      <c r="F3220">
        <v>0.62566500000000003</v>
      </c>
      <c r="G3220">
        <v>0.63199000000000005</v>
      </c>
      <c r="K3220">
        <v>0</v>
      </c>
      <c r="L3220">
        <v>0.62566500000000003</v>
      </c>
    </row>
    <row r="3221" spans="1:12" x14ac:dyDescent="0.3">
      <c r="A3221">
        <v>0.27400000000000002</v>
      </c>
      <c r="B3221">
        <v>0</v>
      </c>
      <c r="C3221" t="s">
        <v>46</v>
      </c>
      <c r="D3221">
        <v>0</v>
      </c>
      <c r="E3221">
        <v>0</v>
      </c>
      <c r="F3221">
        <v>0.64387799999999995</v>
      </c>
      <c r="G3221">
        <v>0.65736799999999995</v>
      </c>
      <c r="K3221">
        <v>0</v>
      </c>
      <c r="L3221">
        <v>0.64387799999999995</v>
      </c>
    </row>
    <row r="3222" spans="1:12" x14ac:dyDescent="0.3">
      <c r="A3222">
        <v>0.27</v>
      </c>
      <c r="B3222">
        <v>0</v>
      </c>
      <c r="C3222" t="s">
        <v>46</v>
      </c>
      <c r="D3222">
        <v>0</v>
      </c>
      <c r="E3222">
        <v>0</v>
      </c>
      <c r="F3222">
        <v>0.69720400000000005</v>
      </c>
      <c r="G3222">
        <v>0.696963</v>
      </c>
      <c r="K3222">
        <v>0</v>
      </c>
      <c r="L3222">
        <v>0.69720400000000005</v>
      </c>
    </row>
    <row r="3223" spans="1:12" x14ac:dyDescent="0.3">
      <c r="A3223">
        <v>0.755</v>
      </c>
      <c r="B3223">
        <v>0.5</v>
      </c>
      <c r="C3223" t="s">
        <v>17</v>
      </c>
      <c r="D3223">
        <v>1</v>
      </c>
      <c r="E3223">
        <v>0</v>
      </c>
      <c r="F3223">
        <v>0.86097299999999999</v>
      </c>
      <c r="G3223">
        <v>0.84813700000000003</v>
      </c>
      <c r="K3223">
        <v>1</v>
      </c>
      <c r="L3223">
        <v>0.86097299999999999</v>
      </c>
    </row>
    <row r="3224" spans="1:12" x14ac:dyDescent="0.3">
      <c r="A3224">
        <v>0.94499999999999995</v>
      </c>
      <c r="B3224">
        <v>0.64</v>
      </c>
      <c r="C3224" t="s">
        <v>17</v>
      </c>
      <c r="D3224">
        <v>1</v>
      </c>
      <c r="E3224">
        <v>0</v>
      </c>
      <c r="F3224">
        <v>0.896644</v>
      </c>
      <c r="G3224">
        <v>0.88855600000000001</v>
      </c>
      <c r="K3224">
        <v>1</v>
      </c>
      <c r="L3224">
        <v>0.896644</v>
      </c>
    </row>
    <row r="3225" spans="1:12" x14ac:dyDescent="0.3">
      <c r="A3225">
        <v>0.98899999999999999</v>
      </c>
      <c r="B3225">
        <v>0.44400000000000001</v>
      </c>
      <c r="C3225" t="s">
        <v>17</v>
      </c>
      <c r="D3225">
        <v>1</v>
      </c>
      <c r="E3225">
        <v>0</v>
      </c>
      <c r="F3225">
        <v>0.89078199999999996</v>
      </c>
      <c r="G3225">
        <v>0.88518200000000002</v>
      </c>
      <c r="K3225">
        <v>1</v>
      </c>
      <c r="L3225">
        <v>0.89078199999999996</v>
      </c>
    </row>
    <row r="3226" spans="1:12" x14ac:dyDescent="0.3">
      <c r="A3226">
        <v>0.83899999999999997</v>
      </c>
      <c r="B3226">
        <v>0.222</v>
      </c>
      <c r="C3226" t="s">
        <v>17</v>
      </c>
      <c r="D3226">
        <v>1</v>
      </c>
      <c r="E3226">
        <v>0</v>
      </c>
      <c r="F3226">
        <v>0.86404899999999996</v>
      </c>
      <c r="G3226">
        <v>0.85087400000000002</v>
      </c>
      <c r="K3226">
        <v>1</v>
      </c>
      <c r="L3226">
        <v>0.86404899999999996</v>
      </c>
    </row>
    <row r="3227" spans="1:12" x14ac:dyDescent="0.3">
      <c r="A3227">
        <v>0.98599999999999999</v>
      </c>
      <c r="B3227">
        <v>0.8</v>
      </c>
      <c r="C3227" t="s">
        <v>17</v>
      </c>
      <c r="D3227">
        <v>1</v>
      </c>
      <c r="E3227">
        <v>0</v>
      </c>
      <c r="F3227">
        <v>0.94734099999999999</v>
      </c>
      <c r="G3227">
        <v>0.94534200000000002</v>
      </c>
      <c r="K3227">
        <v>1</v>
      </c>
      <c r="L3227">
        <v>0.94734099999999999</v>
      </c>
    </row>
    <row r="3228" spans="1:12" x14ac:dyDescent="0.3">
      <c r="A3228">
        <v>0.89300000000000002</v>
      </c>
      <c r="B3228">
        <v>0.81799999999999995</v>
      </c>
      <c r="C3228" t="s">
        <v>17</v>
      </c>
      <c r="D3228">
        <v>1</v>
      </c>
      <c r="E3228">
        <v>0</v>
      </c>
      <c r="F3228">
        <v>0.94081300000000001</v>
      </c>
      <c r="G3228">
        <v>0.94105300000000003</v>
      </c>
      <c r="K3228">
        <v>1</v>
      </c>
      <c r="L3228">
        <v>0.94081300000000001</v>
      </c>
    </row>
    <row r="3229" spans="1:12" x14ac:dyDescent="0.3">
      <c r="A3229">
        <v>0.96</v>
      </c>
      <c r="B3229">
        <v>0.4</v>
      </c>
      <c r="C3229" t="s">
        <v>17</v>
      </c>
      <c r="D3229">
        <v>1</v>
      </c>
      <c r="E3229">
        <v>0</v>
      </c>
      <c r="F3229">
        <v>0.71357099999999996</v>
      </c>
      <c r="G3229">
        <v>0.71906899999999996</v>
      </c>
      <c r="K3229">
        <v>1</v>
      </c>
      <c r="L3229">
        <v>0.71357099999999996</v>
      </c>
    </row>
    <row r="3230" spans="1:12" x14ac:dyDescent="0.3">
      <c r="A3230">
        <v>0.93600000000000005</v>
      </c>
      <c r="B3230">
        <v>0</v>
      </c>
      <c r="C3230" t="s">
        <v>17</v>
      </c>
      <c r="D3230">
        <v>1</v>
      </c>
      <c r="E3230">
        <v>0</v>
      </c>
      <c r="F3230">
        <v>0.80139899999999997</v>
      </c>
      <c r="G3230">
        <v>0.80307799999999996</v>
      </c>
      <c r="K3230">
        <v>1</v>
      </c>
      <c r="L3230">
        <v>0.80139899999999997</v>
      </c>
    </row>
    <row r="3231" spans="1:12" x14ac:dyDescent="0.3">
      <c r="A3231">
        <v>0.54400000000000004</v>
      </c>
      <c r="B3231">
        <v>0.47099999999999997</v>
      </c>
      <c r="C3231" t="s">
        <v>46</v>
      </c>
      <c r="D3231">
        <v>0</v>
      </c>
      <c r="E3231">
        <v>0</v>
      </c>
      <c r="F3231">
        <v>0.78531399999999996</v>
      </c>
      <c r="G3231">
        <v>0.79362200000000005</v>
      </c>
      <c r="K3231">
        <v>0</v>
      </c>
      <c r="L3231">
        <v>0.78531399999999996</v>
      </c>
    </row>
    <row r="3232" spans="1:12" x14ac:dyDescent="0.3">
      <c r="A3232">
        <v>1</v>
      </c>
      <c r="B3232">
        <v>1</v>
      </c>
      <c r="C3232" t="s">
        <v>17</v>
      </c>
      <c r="D3232">
        <v>1</v>
      </c>
      <c r="E3232">
        <v>1</v>
      </c>
      <c r="F3232">
        <v>1</v>
      </c>
      <c r="G3232">
        <v>1</v>
      </c>
      <c r="K3232">
        <v>1</v>
      </c>
      <c r="L3232">
        <v>1</v>
      </c>
    </row>
    <row r="3233" spans="1:12" x14ac:dyDescent="0.3">
      <c r="A3233">
        <v>0.54</v>
      </c>
      <c r="B3233">
        <v>0.14299999999999999</v>
      </c>
      <c r="C3233" t="s">
        <v>42</v>
      </c>
      <c r="D3233">
        <v>0.5</v>
      </c>
      <c r="E3233">
        <v>0</v>
      </c>
      <c r="F3233">
        <v>0.66389200000000004</v>
      </c>
      <c r="G3233">
        <v>0.66917199999999999</v>
      </c>
      <c r="K3233">
        <v>0.5</v>
      </c>
      <c r="L3233">
        <v>0.66389200000000004</v>
      </c>
    </row>
    <row r="3234" spans="1:12" x14ac:dyDescent="0.3">
      <c r="A3234">
        <v>0.746</v>
      </c>
      <c r="B3234">
        <v>0</v>
      </c>
      <c r="C3234" t="s">
        <v>42</v>
      </c>
      <c r="D3234">
        <v>0.5</v>
      </c>
      <c r="E3234">
        <v>0</v>
      </c>
      <c r="F3234">
        <v>0.71349799999999997</v>
      </c>
      <c r="G3234">
        <v>0.71021299999999998</v>
      </c>
      <c r="K3234">
        <v>0.5</v>
      </c>
      <c r="L3234">
        <v>0.71349799999999997</v>
      </c>
    </row>
    <row r="3235" spans="1:12" x14ac:dyDescent="0.3">
      <c r="A3235">
        <v>1</v>
      </c>
      <c r="B3235">
        <v>1</v>
      </c>
      <c r="C3235" t="s">
        <v>17</v>
      </c>
      <c r="D3235">
        <v>1</v>
      </c>
      <c r="E3235">
        <v>1</v>
      </c>
      <c r="F3235">
        <v>0.97116400000000003</v>
      </c>
      <c r="G3235">
        <v>0.96491300000000002</v>
      </c>
      <c r="K3235">
        <v>1</v>
      </c>
      <c r="L3235">
        <v>0.97116400000000003</v>
      </c>
    </row>
    <row r="3236" spans="1:12" x14ac:dyDescent="0.3">
      <c r="A3236">
        <v>0.86899999999999999</v>
      </c>
      <c r="B3236">
        <v>0.83299999999999996</v>
      </c>
      <c r="C3236" t="s">
        <v>17</v>
      </c>
      <c r="D3236">
        <v>1</v>
      </c>
      <c r="E3236">
        <v>0</v>
      </c>
      <c r="F3236">
        <v>0.88569200000000003</v>
      </c>
      <c r="G3236">
        <v>0.89466000000000001</v>
      </c>
      <c r="K3236">
        <v>1</v>
      </c>
      <c r="L3236">
        <v>0.88569200000000003</v>
      </c>
    </row>
    <row r="3237" spans="1:12" x14ac:dyDescent="0.3">
      <c r="A3237">
        <v>-2.7E-2</v>
      </c>
      <c r="B3237">
        <v>0</v>
      </c>
      <c r="C3237" t="s">
        <v>46</v>
      </c>
      <c r="D3237">
        <v>0</v>
      </c>
      <c r="E3237">
        <v>0</v>
      </c>
      <c r="F3237">
        <v>0.64992499999999997</v>
      </c>
      <c r="G3237">
        <v>0.64982600000000001</v>
      </c>
      <c r="K3237">
        <v>0</v>
      </c>
      <c r="L3237">
        <v>0.64992499999999997</v>
      </c>
    </row>
    <row r="3238" spans="1:12" x14ac:dyDescent="0.3">
      <c r="A3238">
        <v>0.92800000000000005</v>
      </c>
      <c r="B3238">
        <v>0.8</v>
      </c>
      <c r="C3238" t="s">
        <v>17</v>
      </c>
      <c r="D3238">
        <v>1</v>
      </c>
      <c r="E3238">
        <v>0</v>
      </c>
      <c r="F3238">
        <v>0.91315000000000002</v>
      </c>
      <c r="G3238">
        <v>0.91269500000000003</v>
      </c>
      <c r="K3238">
        <v>1</v>
      </c>
      <c r="L3238">
        <v>0.91315000000000002</v>
      </c>
    </row>
    <row r="3239" spans="1:12" x14ac:dyDescent="0.3">
      <c r="A3239">
        <v>0.95</v>
      </c>
      <c r="B3239">
        <v>0</v>
      </c>
      <c r="C3239" t="s">
        <v>17</v>
      </c>
      <c r="D3239">
        <v>1</v>
      </c>
      <c r="E3239">
        <v>0</v>
      </c>
      <c r="F3239">
        <v>0.89176299999999997</v>
      </c>
      <c r="G3239">
        <v>0.88597499999999996</v>
      </c>
      <c r="K3239">
        <v>1</v>
      </c>
      <c r="L3239">
        <v>0.89176299999999997</v>
      </c>
    </row>
    <row r="3240" spans="1:12" x14ac:dyDescent="0.3">
      <c r="A3240">
        <v>0.22800000000000001</v>
      </c>
      <c r="B3240">
        <v>0.154</v>
      </c>
      <c r="C3240" t="s">
        <v>46</v>
      </c>
      <c r="D3240">
        <v>0</v>
      </c>
      <c r="E3240">
        <v>0</v>
      </c>
      <c r="F3240">
        <v>0.65307599999999999</v>
      </c>
      <c r="G3240">
        <v>0.65389299999999995</v>
      </c>
      <c r="K3240">
        <v>0</v>
      </c>
      <c r="L3240">
        <v>0.65307599999999999</v>
      </c>
    </row>
    <row r="3241" spans="1:12" x14ac:dyDescent="0.3">
      <c r="A3241">
        <v>-9.4E-2</v>
      </c>
      <c r="B3241">
        <v>0</v>
      </c>
      <c r="C3241" t="s">
        <v>46</v>
      </c>
      <c r="D3241">
        <v>0</v>
      </c>
      <c r="E3241">
        <v>0</v>
      </c>
      <c r="F3241">
        <v>0.63178900000000004</v>
      </c>
      <c r="G3241">
        <v>0.63124999999999998</v>
      </c>
      <c r="K3241">
        <v>0</v>
      </c>
      <c r="L3241">
        <v>0.63178900000000004</v>
      </c>
    </row>
    <row r="3242" spans="1:12" x14ac:dyDescent="0.3">
      <c r="A3242">
        <v>0.115</v>
      </c>
      <c r="B3242">
        <v>0</v>
      </c>
      <c r="C3242" t="s">
        <v>46</v>
      </c>
      <c r="D3242">
        <v>0</v>
      </c>
      <c r="E3242">
        <v>0</v>
      </c>
      <c r="F3242">
        <v>0.62490800000000002</v>
      </c>
      <c r="G3242">
        <v>0.62503799999999998</v>
      </c>
      <c r="K3242">
        <v>0</v>
      </c>
      <c r="L3242">
        <v>0.62490800000000002</v>
      </c>
    </row>
    <row r="3243" spans="1:12" x14ac:dyDescent="0.3">
      <c r="A3243">
        <v>0.84599999999999997</v>
      </c>
      <c r="B3243">
        <v>0.16700000000000001</v>
      </c>
      <c r="C3243" t="s">
        <v>17</v>
      </c>
      <c r="D3243">
        <v>1</v>
      </c>
      <c r="E3243">
        <v>0</v>
      </c>
      <c r="F3243">
        <v>0.75676699999999997</v>
      </c>
      <c r="G3243">
        <v>0.75823700000000005</v>
      </c>
      <c r="K3243">
        <v>1</v>
      </c>
      <c r="L3243">
        <v>0.75676699999999997</v>
      </c>
    </row>
    <row r="3244" spans="1:12" x14ac:dyDescent="0.3">
      <c r="A3244">
        <v>0.59099999999999997</v>
      </c>
      <c r="B3244">
        <v>0</v>
      </c>
      <c r="C3244" t="s">
        <v>42</v>
      </c>
      <c r="D3244">
        <v>0.5</v>
      </c>
      <c r="E3244">
        <v>0</v>
      </c>
      <c r="F3244">
        <v>0.73830700000000005</v>
      </c>
      <c r="G3244">
        <v>0.75204300000000002</v>
      </c>
      <c r="K3244">
        <v>0.5</v>
      </c>
      <c r="L3244">
        <v>0.73830700000000005</v>
      </c>
    </row>
    <row r="3245" spans="1:12" x14ac:dyDescent="0.3">
      <c r="A3245">
        <v>0.32</v>
      </c>
      <c r="B3245">
        <v>0</v>
      </c>
      <c r="C3245" t="s">
        <v>46</v>
      </c>
      <c r="D3245">
        <v>0</v>
      </c>
      <c r="E3245">
        <v>0</v>
      </c>
      <c r="F3245">
        <v>0.66880300000000004</v>
      </c>
      <c r="G3245">
        <v>0.67077399999999998</v>
      </c>
      <c r="K3245">
        <v>0</v>
      </c>
      <c r="L3245">
        <v>0.66880300000000004</v>
      </c>
    </row>
    <row r="3246" spans="1:12" x14ac:dyDescent="0.3">
      <c r="A3246">
        <v>0.33200000000000002</v>
      </c>
      <c r="B3246">
        <v>0</v>
      </c>
      <c r="C3246" t="s">
        <v>46</v>
      </c>
      <c r="D3246">
        <v>0</v>
      </c>
      <c r="E3246">
        <v>0</v>
      </c>
      <c r="F3246">
        <v>0.67034199999999999</v>
      </c>
      <c r="G3246">
        <v>0.68249300000000002</v>
      </c>
      <c r="K3246">
        <v>0</v>
      </c>
      <c r="L3246">
        <v>0.67034199999999999</v>
      </c>
    </row>
    <row r="3247" spans="1:12" x14ac:dyDescent="0.3">
      <c r="A3247">
        <v>9.5000000000000001E-2</v>
      </c>
      <c r="B3247">
        <v>0</v>
      </c>
      <c r="C3247" t="s">
        <v>46</v>
      </c>
      <c r="D3247">
        <v>0</v>
      </c>
      <c r="E3247">
        <v>0</v>
      </c>
      <c r="F3247">
        <v>0.65956400000000004</v>
      </c>
      <c r="G3247">
        <v>0.65709799999999996</v>
      </c>
      <c r="K3247">
        <v>0</v>
      </c>
      <c r="L3247">
        <v>0.65956400000000004</v>
      </c>
    </row>
    <row r="3248" spans="1:12" x14ac:dyDescent="0.3">
      <c r="A3248">
        <v>0.92400000000000004</v>
      </c>
      <c r="B3248">
        <v>0.66700000000000004</v>
      </c>
      <c r="C3248" t="s">
        <v>17</v>
      </c>
      <c r="D3248">
        <v>1</v>
      </c>
      <c r="E3248">
        <v>0</v>
      </c>
      <c r="F3248">
        <v>0.81969199999999998</v>
      </c>
      <c r="G3248">
        <v>0.82608800000000004</v>
      </c>
      <c r="K3248">
        <v>1</v>
      </c>
      <c r="L3248">
        <v>0.81969199999999998</v>
      </c>
    </row>
    <row r="3249" spans="1:12" x14ac:dyDescent="0.3">
      <c r="A3249">
        <v>0.33900000000000002</v>
      </c>
      <c r="B3249">
        <v>0.14299999999999999</v>
      </c>
      <c r="C3249" t="s">
        <v>42</v>
      </c>
      <c r="D3249">
        <v>0.5</v>
      </c>
      <c r="E3249">
        <v>0</v>
      </c>
      <c r="F3249">
        <v>0.71007100000000001</v>
      </c>
      <c r="G3249">
        <v>0.719364</v>
      </c>
      <c r="K3249">
        <v>0.5</v>
      </c>
      <c r="L3249">
        <v>0.71007100000000001</v>
      </c>
    </row>
    <row r="3250" spans="1:12" x14ac:dyDescent="0.3">
      <c r="A3250">
        <v>0.59299999999999997</v>
      </c>
      <c r="B3250">
        <v>0</v>
      </c>
      <c r="C3250" t="s">
        <v>46</v>
      </c>
      <c r="D3250">
        <v>0</v>
      </c>
      <c r="E3250">
        <v>0</v>
      </c>
      <c r="F3250">
        <v>0.69182699999999997</v>
      </c>
      <c r="G3250">
        <v>0.69632400000000005</v>
      </c>
      <c r="K3250">
        <v>0</v>
      </c>
      <c r="L3250">
        <v>0.69182699999999997</v>
      </c>
    </row>
    <row r="3251" spans="1:12" x14ac:dyDescent="0.3">
      <c r="A3251">
        <v>0.71399999999999997</v>
      </c>
      <c r="B3251">
        <v>0.5</v>
      </c>
      <c r="C3251" t="s">
        <v>17</v>
      </c>
      <c r="D3251">
        <v>1</v>
      </c>
      <c r="E3251">
        <v>0</v>
      </c>
      <c r="F3251">
        <v>0.84321100000000004</v>
      </c>
      <c r="G3251">
        <v>0.83889599999999998</v>
      </c>
      <c r="K3251">
        <v>1</v>
      </c>
      <c r="L3251">
        <v>0.84321100000000004</v>
      </c>
    </row>
    <row r="3252" spans="1:12" x14ac:dyDescent="0.3">
      <c r="A3252">
        <v>0.55900000000000005</v>
      </c>
      <c r="B3252">
        <v>0</v>
      </c>
      <c r="C3252" t="s">
        <v>46</v>
      </c>
      <c r="D3252">
        <v>0</v>
      </c>
      <c r="E3252">
        <v>0</v>
      </c>
      <c r="F3252">
        <v>0.67599399999999998</v>
      </c>
      <c r="G3252">
        <v>0.68506999999999996</v>
      </c>
      <c r="K3252">
        <v>0</v>
      </c>
      <c r="L3252">
        <v>0.67599399999999998</v>
      </c>
    </row>
    <row r="3253" spans="1:12" x14ac:dyDescent="0.3">
      <c r="A3253">
        <v>0.27500000000000002</v>
      </c>
      <c r="B3253">
        <v>0</v>
      </c>
      <c r="C3253" t="s">
        <v>46</v>
      </c>
      <c r="D3253">
        <v>0</v>
      </c>
      <c r="E3253">
        <v>0</v>
      </c>
      <c r="F3253">
        <v>0.59478900000000001</v>
      </c>
      <c r="G3253">
        <v>0.600267</v>
      </c>
      <c r="K3253">
        <v>0</v>
      </c>
      <c r="L3253">
        <v>0.59478900000000001</v>
      </c>
    </row>
    <row r="3254" spans="1:12" x14ac:dyDescent="0.3">
      <c r="A3254">
        <v>0.4</v>
      </c>
      <c r="B3254">
        <v>0</v>
      </c>
      <c r="C3254" t="s">
        <v>46</v>
      </c>
      <c r="D3254">
        <v>0</v>
      </c>
      <c r="E3254">
        <v>0</v>
      </c>
      <c r="F3254">
        <v>0.73745899999999998</v>
      </c>
      <c r="G3254">
        <v>0.73715200000000003</v>
      </c>
      <c r="K3254">
        <v>0</v>
      </c>
      <c r="L3254">
        <v>0.73745899999999998</v>
      </c>
    </row>
    <row r="3255" spans="1:12" x14ac:dyDescent="0.3">
      <c r="A3255">
        <v>0.48099999999999998</v>
      </c>
      <c r="B3255">
        <v>0</v>
      </c>
      <c r="C3255" t="s">
        <v>46</v>
      </c>
      <c r="D3255">
        <v>0</v>
      </c>
      <c r="E3255">
        <v>0</v>
      </c>
      <c r="F3255">
        <v>0.67962100000000003</v>
      </c>
      <c r="G3255">
        <v>0.68479800000000002</v>
      </c>
      <c r="K3255">
        <v>0</v>
      </c>
      <c r="L3255">
        <v>0.67962100000000003</v>
      </c>
    </row>
    <row r="3256" spans="1:12" x14ac:dyDescent="0.3">
      <c r="A3256">
        <v>0.91300000000000003</v>
      </c>
      <c r="B3256">
        <v>0.8</v>
      </c>
      <c r="C3256" t="s">
        <v>17</v>
      </c>
      <c r="D3256">
        <v>1</v>
      </c>
      <c r="E3256">
        <v>0</v>
      </c>
      <c r="F3256">
        <v>0.96556799999999998</v>
      </c>
      <c r="G3256">
        <v>0.962202</v>
      </c>
      <c r="K3256">
        <v>1</v>
      </c>
      <c r="L3256">
        <v>0.96556799999999998</v>
      </c>
    </row>
    <row r="3257" spans="1:12" x14ac:dyDescent="0.3">
      <c r="A3257">
        <v>0.56799999999999995</v>
      </c>
      <c r="B3257">
        <v>0</v>
      </c>
      <c r="C3257" t="s">
        <v>42</v>
      </c>
      <c r="D3257">
        <v>0.5</v>
      </c>
      <c r="E3257">
        <v>0</v>
      </c>
      <c r="F3257">
        <v>0.73073100000000002</v>
      </c>
      <c r="G3257">
        <v>0.73320099999999999</v>
      </c>
      <c r="K3257">
        <v>0.5</v>
      </c>
      <c r="L3257">
        <v>0.73073100000000002</v>
      </c>
    </row>
    <row r="3258" spans="1:12" x14ac:dyDescent="0.3">
      <c r="A3258">
        <v>0.28100000000000003</v>
      </c>
      <c r="B3258">
        <v>0</v>
      </c>
      <c r="C3258" t="s">
        <v>46</v>
      </c>
      <c r="D3258">
        <v>0</v>
      </c>
      <c r="E3258">
        <v>0</v>
      </c>
      <c r="F3258">
        <v>0.68126200000000003</v>
      </c>
      <c r="G3258">
        <v>0.68340299999999998</v>
      </c>
      <c r="K3258">
        <v>0</v>
      </c>
      <c r="L3258">
        <v>0.68126200000000003</v>
      </c>
    </row>
    <row r="3259" spans="1:12" x14ac:dyDescent="0.3">
      <c r="A3259">
        <v>1</v>
      </c>
      <c r="B3259">
        <v>1</v>
      </c>
      <c r="C3259" t="s">
        <v>17</v>
      </c>
      <c r="D3259">
        <v>1</v>
      </c>
      <c r="E3259">
        <v>1</v>
      </c>
      <c r="F3259">
        <v>0.96835000000000004</v>
      </c>
      <c r="G3259">
        <v>0.97062999999999999</v>
      </c>
      <c r="K3259">
        <v>1</v>
      </c>
      <c r="L3259">
        <v>0.96835000000000004</v>
      </c>
    </row>
    <row r="3260" spans="1:12" x14ac:dyDescent="0.3">
      <c r="A3260">
        <v>1</v>
      </c>
      <c r="B3260">
        <v>1</v>
      </c>
      <c r="C3260" t="s">
        <v>17</v>
      </c>
      <c r="D3260">
        <v>1</v>
      </c>
      <c r="E3260">
        <v>1</v>
      </c>
      <c r="F3260">
        <v>0.94377900000000003</v>
      </c>
      <c r="G3260">
        <v>0.94369099999999995</v>
      </c>
      <c r="K3260">
        <v>1</v>
      </c>
      <c r="L3260">
        <v>0.94377900000000003</v>
      </c>
    </row>
    <row r="3261" spans="1:12" x14ac:dyDescent="0.3">
      <c r="A3261">
        <v>0.20899999999999999</v>
      </c>
      <c r="B3261">
        <v>0.125</v>
      </c>
      <c r="C3261" t="s">
        <v>46</v>
      </c>
      <c r="D3261">
        <v>0</v>
      </c>
      <c r="E3261">
        <v>0</v>
      </c>
      <c r="F3261">
        <v>0.68644799999999995</v>
      </c>
      <c r="G3261">
        <v>0.67361099999999996</v>
      </c>
      <c r="K3261">
        <v>0</v>
      </c>
      <c r="L3261">
        <v>0.68644799999999995</v>
      </c>
    </row>
    <row r="3262" spans="1:12" x14ac:dyDescent="0.3">
      <c r="A3262">
        <v>0</v>
      </c>
      <c r="B3262">
        <v>0</v>
      </c>
      <c r="C3262" t="s">
        <v>46</v>
      </c>
      <c r="D3262">
        <v>0</v>
      </c>
      <c r="E3262">
        <v>0</v>
      </c>
      <c r="F3262">
        <v>0.71538100000000004</v>
      </c>
      <c r="G3262">
        <v>0.71988700000000005</v>
      </c>
      <c r="K3262">
        <v>0</v>
      </c>
      <c r="L3262">
        <v>0.71538100000000004</v>
      </c>
    </row>
    <row r="3263" spans="1:12" x14ac:dyDescent="0.3">
      <c r="A3263">
        <v>0.95</v>
      </c>
      <c r="B3263">
        <v>0.71399999999999997</v>
      </c>
      <c r="C3263" t="s">
        <v>17</v>
      </c>
      <c r="D3263">
        <v>1</v>
      </c>
      <c r="E3263">
        <v>0</v>
      </c>
      <c r="F3263">
        <v>0.89321899999999999</v>
      </c>
      <c r="G3263">
        <v>0.88608500000000001</v>
      </c>
      <c r="K3263">
        <v>1</v>
      </c>
      <c r="L3263">
        <v>0.89321899999999999</v>
      </c>
    </row>
    <row r="3264" spans="1:12" x14ac:dyDescent="0.3">
      <c r="A3264">
        <v>0.161</v>
      </c>
      <c r="B3264">
        <v>9.0999999999999998E-2</v>
      </c>
      <c r="C3264" t="s">
        <v>46</v>
      </c>
      <c r="D3264">
        <v>0</v>
      </c>
      <c r="E3264">
        <v>0</v>
      </c>
      <c r="F3264">
        <v>0.63020500000000002</v>
      </c>
      <c r="G3264">
        <v>0.62890800000000002</v>
      </c>
      <c r="K3264">
        <v>0</v>
      </c>
      <c r="L3264">
        <v>0.63020500000000002</v>
      </c>
    </row>
    <row r="3265" spans="1:12" x14ac:dyDescent="0.3">
      <c r="A3265">
        <v>0.161</v>
      </c>
      <c r="B3265">
        <v>9.0999999999999998E-2</v>
      </c>
      <c r="C3265" t="s">
        <v>46</v>
      </c>
      <c r="D3265">
        <v>0</v>
      </c>
      <c r="E3265">
        <v>0</v>
      </c>
      <c r="F3265">
        <v>0.63020500000000002</v>
      </c>
      <c r="G3265">
        <v>0.62890800000000002</v>
      </c>
      <c r="K3265">
        <v>0</v>
      </c>
      <c r="L3265">
        <v>0.63020500000000002</v>
      </c>
    </row>
    <row r="3266" spans="1:12" x14ac:dyDescent="0.3">
      <c r="A3266">
        <v>0.871</v>
      </c>
      <c r="B3266">
        <v>0.73699999999999999</v>
      </c>
      <c r="C3266" t="s">
        <v>42</v>
      </c>
      <c r="D3266">
        <v>0.5</v>
      </c>
      <c r="E3266">
        <v>0</v>
      </c>
      <c r="F3266">
        <v>0.88181299999999996</v>
      </c>
      <c r="G3266">
        <v>0.86953899999999995</v>
      </c>
      <c r="K3266">
        <v>0.5</v>
      </c>
      <c r="L3266">
        <v>0.88181299999999996</v>
      </c>
    </row>
    <row r="3267" spans="1:12" x14ac:dyDescent="0.3">
      <c r="A3267">
        <v>0.755</v>
      </c>
      <c r="B3267">
        <v>0.56000000000000005</v>
      </c>
      <c r="C3267" t="s">
        <v>17</v>
      </c>
      <c r="D3267">
        <v>1</v>
      </c>
      <c r="E3267">
        <v>0</v>
      </c>
      <c r="F3267">
        <v>0.85065999999999997</v>
      </c>
      <c r="G3267">
        <v>0.84869499999999998</v>
      </c>
      <c r="K3267">
        <v>1</v>
      </c>
      <c r="L3267">
        <v>0.85065999999999997</v>
      </c>
    </row>
    <row r="3268" spans="1:12" x14ac:dyDescent="0.3">
      <c r="A3268">
        <v>0.32300000000000001</v>
      </c>
      <c r="B3268">
        <v>0</v>
      </c>
      <c r="C3268" t="s">
        <v>42</v>
      </c>
      <c r="D3268">
        <v>0.5</v>
      </c>
      <c r="E3268">
        <v>0</v>
      </c>
      <c r="F3268">
        <v>0.646872</v>
      </c>
      <c r="G3268">
        <v>0.659057</v>
      </c>
      <c r="K3268">
        <v>0.5</v>
      </c>
      <c r="L3268">
        <v>0.646872</v>
      </c>
    </row>
    <row r="3269" spans="1:12" x14ac:dyDescent="0.3">
      <c r="A3269">
        <v>0.62</v>
      </c>
      <c r="B3269">
        <v>0.33300000000000002</v>
      </c>
      <c r="C3269" t="s">
        <v>42</v>
      </c>
      <c r="D3269">
        <v>0.5</v>
      </c>
      <c r="E3269">
        <v>0</v>
      </c>
      <c r="F3269">
        <v>0.85951</v>
      </c>
      <c r="G3269">
        <v>0.85189000000000004</v>
      </c>
      <c r="K3269">
        <v>0.5</v>
      </c>
      <c r="L3269">
        <v>0.85951</v>
      </c>
    </row>
    <row r="3270" spans="1:12" x14ac:dyDescent="0.3">
      <c r="A3270">
        <v>0.05</v>
      </c>
      <c r="B3270">
        <v>0.154</v>
      </c>
      <c r="C3270" t="s">
        <v>46</v>
      </c>
      <c r="D3270">
        <v>0</v>
      </c>
      <c r="E3270">
        <v>0</v>
      </c>
      <c r="F3270">
        <v>0.71387699999999998</v>
      </c>
      <c r="G3270">
        <v>0.70982999999999996</v>
      </c>
      <c r="K3270">
        <v>0</v>
      </c>
      <c r="L3270">
        <v>0.71387699999999998</v>
      </c>
    </row>
    <row r="3271" spans="1:12" x14ac:dyDescent="0.3">
      <c r="A3271">
        <v>0.62</v>
      </c>
      <c r="B3271">
        <v>0.33300000000000002</v>
      </c>
      <c r="C3271" t="s">
        <v>42</v>
      </c>
      <c r="D3271">
        <v>0.5</v>
      </c>
      <c r="E3271">
        <v>0</v>
      </c>
      <c r="F3271">
        <v>0.85951</v>
      </c>
      <c r="G3271">
        <v>0.85189000000000004</v>
      </c>
      <c r="K3271">
        <v>0.5</v>
      </c>
      <c r="L3271">
        <v>0.85951</v>
      </c>
    </row>
    <row r="3272" spans="1:12" x14ac:dyDescent="0.3">
      <c r="A3272">
        <v>0.79800000000000004</v>
      </c>
      <c r="B3272">
        <v>0.57099999999999995</v>
      </c>
      <c r="C3272" t="s">
        <v>42</v>
      </c>
      <c r="D3272">
        <v>0.5</v>
      </c>
      <c r="E3272">
        <v>0</v>
      </c>
      <c r="F3272">
        <v>0.85006999999999999</v>
      </c>
      <c r="G3272">
        <v>0.85248100000000004</v>
      </c>
      <c r="K3272">
        <v>0.5</v>
      </c>
      <c r="L3272">
        <v>0.85006999999999999</v>
      </c>
    </row>
    <row r="3273" spans="1:12" x14ac:dyDescent="0.3">
      <c r="A3273">
        <v>0.82499999999999996</v>
      </c>
      <c r="B3273">
        <v>0.57099999999999995</v>
      </c>
      <c r="C3273" t="s">
        <v>17</v>
      </c>
      <c r="D3273">
        <v>1</v>
      </c>
      <c r="E3273">
        <v>0</v>
      </c>
      <c r="F3273">
        <v>0.91293500000000005</v>
      </c>
      <c r="G3273">
        <v>0.87733300000000003</v>
      </c>
      <c r="K3273">
        <v>1</v>
      </c>
      <c r="L3273">
        <v>0.91293500000000005</v>
      </c>
    </row>
    <row r="3274" spans="1:12" x14ac:dyDescent="0.3">
      <c r="A3274">
        <v>0.95099999999999996</v>
      </c>
      <c r="B3274">
        <v>0.54500000000000004</v>
      </c>
      <c r="C3274" t="s">
        <v>17</v>
      </c>
      <c r="D3274">
        <v>1</v>
      </c>
      <c r="E3274">
        <v>0</v>
      </c>
      <c r="F3274">
        <v>0.91908999999999996</v>
      </c>
      <c r="G3274">
        <v>0.91907300000000003</v>
      </c>
      <c r="K3274">
        <v>1</v>
      </c>
      <c r="L3274">
        <v>0.91908999999999996</v>
      </c>
    </row>
    <row r="3275" spans="1:12" x14ac:dyDescent="0.3">
      <c r="A3275">
        <v>0.106</v>
      </c>
      <c r="B3275">
        <v>0</v>
      </c>
      <c r="C3275" t="s">
        <v>46</v>
      </c>
      <c r="D3275">
        <v>0</v>
      </c>
      <c r="E3275">
        <v>0</v>
      </c>
      <c r="F3275">
        <v>0.63229100000000005</v>
      </c>
      <c r="G3275">
        <v>0.64305800000000002</v>
      </c>
      <c r="K3275">
        <v>0</v>
      </c>
      <c r="L3275">
        <v>0.63229100000000005</v>
      </c>
    </row>
    <row r="3276" spans="1:12" x14ac:dyDescent="0.3">
      <c r="A3276">
        <v>0.375</v>
      </c>
      <c r="B3276">
        <v>0</v>
      </c>
      <c r="C3276" t="s">
        <v>46</v>
      </c>
      <c r="D3276">
        <v>0</v>
      </c>
      <c r="E3276">
        <v>0</v>
      </c>
      <c r="F3276">
        <v>0.67640800000000001</v>
      </c>
      <c r="G3276">
        <v>0.67554099999999995</v>
      </c>
      <c r="K3276">
        <v>0</v>
      </c>
      <c r="L3276">
        <v>0.67640800000000001</v>
      </c>
    </row>
    <row r="3277" spans="1:12" x14ac:dyDescent="0.3">
      <c r="A3277">
        <v>0.65100000000000002</v>
      </c>
      <c r="B3277">
        <v>0.5</v>
      </c>
      <c r="C3277" t="s">
        <v>17</v>
      </c>
      <c r="D3277">
        <v>1</v>
      </c>
      <c r="E3277">
        <v>0</v>
      </c>
      <c r="F3277">
        <v>0.81013800000000002</v>
      </c>
      <c r="G3277">
        <v>0.82944899999999999</v>
      </c>
      <c r="K3277">
        <v>1</v>
      </c>
      <c r="L3277">
        <v>0.81013800000000002</v>
      </c>
    </row>
    <row r="3278" spans="1:12" x14ac:dyDescent="0.3">
      <c r="A3278">
        <v>0.96699999999999997</v>
      </c>
      <c r="B3278">
        <v>0.88900000000000001</v>
      </c>
      <c r="C3278" t="s">
        <v>17</v>
      </c>
      <c r="D3278">
        <v>1</v>
      </c>
      <c r="E3278">
        <v>0</v>
      </c>
      <c r="F3278">
        <v>0.94371099999999997</v>
      </c>
      <c r="G3278">
        <v>0.94513100000000005</v>
      </c>
      <c r="K3278">
        <v>1</v>
      </c>
      <c r="L3278">
        <v>0.94371099999999997</v>
      </c>
    </row>
    <row r="3279" spans="1:12" x14ac:dyDescent="0.3">
      <c r="A3279">
        <v>-2.5000000000000001E-2</v>
      </c>
      <c r="B3279">
        <v>0</v>
      </c>
      <c r="C3279" t="s">
        <v>42</v>
      </c>
      <c r="D3279">
        <v>0.5</v>
      </c>
      <c r="E3279">
        <v>0</v>
      </c>
      <c r="F3279">
        <v>0.60888699999999996</v>
      </c>
      <c r="G3279">
        <v>0.60493399999999997</v>
      </c>
      <c r="K3279">
        <v>0.5</v>
      </c>
      <c r="L3279">
        <v>0.60888699999999996</v>
      </c>
    </row>
    <row r="3280" spans="1:12" x14ac:dyDescent="0.3">
      <c r="A3280">
        <v>0.74299999999999999</v>
      </c>
      <c r="B3280">
        <v>0.5</v>
      </c>
      <c r="C3280" t="s">
        <v>17</v>
      </c>
      <c r="D3280">
        <v>1</v>
      </c>
      <c r="E3280">
        <v>0</v>
      </c>
      <c r="F3280">
        <v>0.75604199999999999</v>
      </c>
      <c r="G3280">
        <v>0.76978800000000003</v>
      </c>
      <c r="K3280">
        <v>1</v>
      </c>
      <c r="L3280">
        <v>0.75604199999999999</v>
      </c>
    </row>
    <row r="3281" spans="1:12" x14ac:dyDescent="0.3">
      <c r="A3281">
        <v>3.5000000000000003E-2</v>
      </c>
      <c r="B3281">
        <v>0</v>
      </c>
      <c r="C3281" t="s">
        <v>46</v>
      </c>
      <c r="D3281">
        <v>0</v>
      </c>
      <c r="E3281">
        <v>0</v>
      </c>
      <c r="F3281">
        <v>0.53809200000000001</v>
      </c>
      <c r="G3281">
        <v>0.53889399999999998</v>
      </c>
      <c r="K3281">
        <v>0</v>
      </c>
      <c r="L3281">
        <v>0.53809200000000001</v>
      </c>
    </row>
    <row r="3282" spans="1:12" x14ac:dyDescent="0.3">
      <c r="A3282">
        <v>0.88700000000000001</v>
      </c>
      <c r="B3282">
        <v>0.33300000000000002</v>
      </c>
      <c r="C3282" t="s">
        <v>17</v>
      </c>
      <c r="D3282">
        <v>1</v>
      </c>
      <c r="E3282">
        <v>0</v>
      </c>
      <c r="F3282">
        <v>0.86109500000000005</v>
      </c>
      <c r="G3282">
        <v>0.84358100000000003</v>
      </c>
      <c r="K3282">
        <v>1</v>
      </c>
      <c r="L3282">
        <v>0.86109500000000005</v>
      </c>
    </row>
    <row r="3283" spans="1:12" x14ac:dyDescent="0.3">
      <c r="A3283">
        <v>0.72899999999999998</v>
      </c>
      <c r="B3283">
        <v>0</v>
      </c>
      <c r="C3283" t="s">
        <v>17</v>
      </c>
      <c r="D3283">
        <v>1</v>
      </c>
      <c r="E3283">
        <v>0</v>
      </c>
      <c r="F3283">
        <v>0.82082900000000003</v>
      </c>
      <c r="G3283">
        <v>0.819048</v>
      </c>
      <c r="K3283">
        <v>1</v>
      </c>
      <c r="L3283">
        <v>0.82082900000000003</v>
      </c>
    </row>
    <row r="3284" spans="1:12" x14ac:dyDescent="0.3">
      <c r="A3284">
        <v>0.63100000000000001</v>
      </c>
      <c r="B3284">
        <v>0.25</v>
      </c>
      <c r="C3284" t="s">
        <v>17</v>
      </c>
      <c r="D3284">
        <v>1</v>
      </c>
      <c r="E3284">
        <v>0</v>
      </c>
      <c r="F3284">
        <v>0.81912099999999999</v>
      </c>
      <c r="G3284">
        <v>0.80715300000000001</v>
      </c>
      <c r="K3284">
        <v>1</v>
      </c>
      <c r="L3284">
        <v>0.81912099999999999</v>
      </c>
    </row>
    <row r="3285" spans="1:12" x14ac:dyDescent="0.3">
      <c r="A3285">
        <v>0.78900000000000003</v>
      </c>
      <c r="B3285">
        <v>0.61499999999999999</v>
      </c>
      <c r="C3285" t="s">
        <v>17</v>
      </c>
      <c r="D3285">
        <v>1</v>
      </c>
      <c r="E3285">
        <v>0</v>
      </c>
      <c r="F3285">
        <v>0.81909900000000002</v>
      </c>
      <c r="G3285">
        <v>0.81720300000000001</v>
      </c>
      <c r="K3285">
        <v>1</v>
      </c>
      <c r="L3285">
        <v>0.81909900000000002</v>
      </c>
    </row>
    <row r="3286" spans="1:12" x14ac:dyDescent="0.3">
      <c r="A3286">
        <v>0.94899999999999995</v>
      </c>
      <c r="B3286">
        <v>0.54500000000000004</v>
      </c>
      <c r="C3286" t="s">
        <v>17</v>
      </c>
      <c r="D3286">
        <v>1</v>
      </c>
      <c r="E3286">
        <v>0</v>
      </c>
      <c r="F3286">
        <v>0.88036300000000001</v>
      </c>
      <c r="G3286">
        <v>0.87230399999999997</v>
      </c>
      <c r="K3286">
        <v>1</v>
      </c>
      <c r="L3286">
        <v>0.88036300000000001</v>
      </c>
    </row>
    <row r="3287" spans="1:12" x14ac:dyDescent="0.3">
      <c r="A3287">
        <v>0.69799999999999995</v>
      </c>
      <c r="B3287">
        <v>0.4</v>
      </c>
      <c r="C3287" t="s">
        <v>17</v>
      </c>
      <c r="D3287">
        <v>1</v>
      </c>
      <c r="E3287">
        <v>0</v>
      </c>
      <c r="F3287">
        <v>0.831349</v>
      </c>
      <c r="G3287">
        <v>0.82056300000000004</v>
      </c>
      <c r="K3287">
        <v>1</v>
      </c>
      <c r="L3287">
        <v>0.831349</v>
      </c>
    </row>
    <row r="3288" spans="1:12" x14ac:dyDescent="0.3">
      <c r="A3288">
        <v>0.86099999999999999</v>
      </c>
      <c r="B3288">
        <v>0.6</v>
      </c>
      <c r="C3288" t="s">
        <v>17</v>
      </c>
      <c r="D3288">
        <v>1</v>
      </c>
      <c r="E3288">
        <v>0</v>
      </c>
      <c r="F3288">
        <v>0.85486300000000004</v>
      </c>
      <c r="G3288">
        <v>0.85655199999999998</v>
      </c>
      <c r="K3288">
        <v>1</v>
      </c>
      <c r="L3288">
        <v>0.85486300000000004</v>
      </c>
    </row>
    <row r="3289" spans="1:12" x14ac:dyDescent="0.3">
      <c r="A3289">
        <v>0.59699999999999998</v>
      </c>
      <c r="B3289">
        <v>0</v>
      </c>
      <c r="C3289" t="s">
        <v>46</v>
      </c>
      <c r="D3289">
        <v>0</v>
      </c>
      <c r="E3289">
        <v>0</v>
      </c>
      <c r="F3289">
        <v>0.62181799999999998</v>
      </c>
      <c r="G3289">
        <v>0.62555400000000005</v>
      </c>
      <c r="K3289">
        <v>0</v>
      </c>
      <c r="L3289">
        <v>0.62181799999999998</v>
      </c>
    </row>
    <row r="3290" spans="1:12" x14ac:dyDescent="0.3">
      <c r="A3290">
        <v>0.753</v>
      </c>
      <c r="B3290">
        <v>0.66700000000000004</v>
      </c>
      <c r="C3290" t="s">
        <v>17</v>
      </c>
      <c r="D3290">
        <v>1</v>
      </c>
      <c r="E3290">
        <v>0</v>
      </c>
      <c r="F3290">
        <v>0.88756699999999999</v>
      </c>
      <c r="G3290">
        <v>0.87829400000000002</v>
      </c>
      <c r="K3290">
        <v>1</v>
      </c>
      <c r="L3290">
        <v>0.88756699999999999</v>
      </c>
    </row>
    <row r="3291" spans="1:12" x14ac:dyDescent="0.3">
      <c r="A3291">
        <v>0.97899999999999998</v>
      </c>
      <c r="B3291">
        <v>0.8</v>
      </c>
      <c r="C3291" t="s">
        <v>17</v>
      </c>
      <c r="D3291">
        <v>1</v>
      </c>
      <c r="E3291">
        <v>0</v>
      </c>
      <c r="F3291">
        <v>0.92021600000000003</v>
      </c>
      <c r="G3291">
        <v>0.92017300000000002</v>
      </c>
      <c r="K3291">
        <v>1</v>
      </c>
      <c r="L3291">
        <v>0.92021600000000003</v>
      </c>
    </row>
    <row r="3292" spans="1:12" x14ac:dyDescent="0.3">
      <c r="A3292">
        <v>-1.2E-2</v>
      </c>
      <c r="B3292">
        <v>0</v>
      </c>
      <c r="C3292" t="s">
        <v>46</v>
      </c>
      <c r="D3292">
        <v>0</v>
      </c>
      <c r="E3292">
        <v>0</v>
      </c>
      <c r="F3292">
        <v>0.61743499999999996</v>
      </c>
      <c r="G3292">
        <v>0.61762300000000003</v>
      </c>
      <c r="K3292">
        <v>0</v>
      </c>
      <c r="L3292">
        <v>0.61743499999999996</v>
      </c>
    </row>
    <row r="3293" spans="1:12" x14ac:dyDescent="0.3">
      <c r="A3293">
        <v>0.95699999999999996</v>
      </c>
      <c r="B3293">
        <v>0.51600000000000001</v>
      </c>
      <c r="C3293" t="s">
        <v>17</v>
      </c>
      <c r="D3293">
        <v>1</v>
      </c>
      <c r="E3293">
        <v>0</v>
      </c>
      <c r="F3293">
        <v>0.89818500000000001</v>
      </c>
      <c r="G3293">
        <v>0.89741099999999996</v>
      </c>
      <c r="K3293">
        <v>1</v>
      </c>
      <c r="L3293">
        <v>0.89818500000000001</v>
      </c>
    </row>
    <row r="3294" spans="1:12" x14ac:dyDescent="0.3">
      <c r="A3294">
        <v>1</v>
      </c>
      <c r="B3294">
        <v>1</v>
      </c>
      <c r="C3294" t="s">
        <v>17</v>
      </c>
      <c r="D3294">
        <v>1</v>
      </c>
      <c r="E3294">
        <v>1</v>
      </c>
      <c r="F3294">
        <v>1</v>
      </c>
      <c r="G3294">
        <v>1</v>
      </c>
      <c r="K3294">
        <v>1</v>
      </c>
      <c r="L3294">
        <v>1</v>
      </c>
    </row>
    <row r="3295" spans="1:12" x14ac:dyDescent="0.3">
      <c r="A3295">
        <v>0.96399999999999997</v>
      </c>
      <c r="B3295">
        <v>0.66700000000000004</v>
      </c>
      <c r="C3295" t="s">
        <v>17</v>
      </c>
      <c r="D3295">
        <v>1</v>
      </c>
      <c r="E3295">
        <v>0</v>
      </c>
      <c r="F3295">
        <v>0.86754699999999996</v>
      </c>
      <c r="G3295">
        <v>0.87087800000000004</v>
      </c>
      <c r="K3295">
        <v>1</v>
      </c>
      <c r="L3295">
        <v>0.86754699999999996</v>
      </c>
    </row>
    <row r="3296" spans="1:12" x14ac:dyDescent="0.3">
      <c r="A3296">
        <v>0.69399999999999995</v>
      </c>
      <c r="B3296">
        <v>0</v>
      </c>
      <c r="C3296" t="s">
        <v>46</v>
      </c>
      <c r="D3296">
        <v>0</v>
      </c>
      <c r="E3296">
        <v>0</v>
      </c>
      <c r="F3296">
        <v>0.73666699999999996</v>
      </c>
      <c r="G3296">
        <v>0.744201</v>
      </c>
      <c r="K3296">
        <v>0</v>
      </c>
      <c r="L3296">
        <v>0.73666699999999996</v>
      </c>
    </row>
    <row r="3297" spans="1:12" x14ac:dyDescent="0.3">
      <c r="A3297">
        <v>0.46100000000000002</v>
      </c>
      <c r="B3297">
        <v>0</v>
      </c>
      <c r="C3297" t="s">
        <v>46</v>
      </c>
      <c r="D3297">
        <v>0</v>
      </c>
      <c r="E3297">
        <v>0</v>
      </c>
      <c r="F3297">
        <v>0.75567200000000001</v>
      </c>
      <c r="G3297">
        <v>0.75777399999999995</v>
      </c>
      <c r="K3297">
        <v>0</v>
      </c>
      <c r="L3297">
        <v>0.75567200000000001</v>
      </c>
    </row>
    <row r="3298" spans="1:12" x14ac:dyDescent="0.3">
      <c r="A3298">
        <v>0.98199999999999998</v>
      </c>
      <c r="B3298">
        <v>0.47099999999999997</v>
      </c>
      <c r="C3298" t="s">
        <v>17</v>
      </c>
      <c r="D3298">
        <v>1</v>
      </c>
      <c r="E3298">
        <v>0</v>
      </c>
      <c r="F3298">
        <v>0.90876599999999996</v>
      </c>
      <c r="G3298">
        <v>0.90415299999999998</v>
      </c>
      <c r="K3298">
        <v>1</v>
      </c>
      <c r="L3298">
        <v>0.90876599999999996</v>
      </c>
    </row>
    <row r="3299" spans="1:12" x14ac:dyDescent="0.3">
      <c r="A3299">
        <v>0.872</v>
      </c>
      <c r="B3299">
        <v>0.44400000000000001</v>
      </c>
      <c r="C3299" t="s">
        <v>17</v>
      </c>
      <c r="D3299">
        <v>1</v>
      </c>
      <c r="E3299">
        <v>0</v>
      </c>
      <c r="F3299">
        <v>0.83805399999999997</v>
      </c>
      <c r="G3299">
        <v>0.842611</v>
      </c>
      <c r="K3299">
        <v>1</v>
      </c>
      <c r="L3299">
        <v>0.83805399999999997</v>
      </c>
    </row>
    <row r="3300" spans="1:12" x14ac:dyDescent="0.3">
      <c r="A3300">
        <v>0.29599999999999999</v>
      </c>
      <c r="B3300">
        <v>0</v>
      </c>
      <c r="C3300" t="s">
        <v>42</v>
      </c>
      <c r="D3300">
        <v>0.5</v>
      </c>
      <c r="E3300">
        <v>0</v>
      </c>
      <c r="F3300">
        <v>0.66964000000000001</v>
      </c>
      <c r="G3300">
        <v>0.66634400000000005</v>
      </c>
      <c r="K3300">
        <v>0.5</v>
      </c>
      <c r="L3300">
        <v>0.66964000000000001</v>
      </c>
    </row>
    <row r="3301" spans="1:12" x14ac:dyDescent="0.3">
      <c r="A3301">
        <v>0.79</v>
      </c>
      <c r="B3301">
        <v>0</v>
      </c>
      <c r="C3301" t="s">
        <v>17</v>
      </c>
      <c r="D3301">
        <v>1</v>
      </c>
      <c r="E3301">
        <v>0</v>
      </c>
      <c r="F3301">
        <v>0.82764899999999997</v>
      </c>
      <c r="G3301">
        <v>0.82436900000000002</v>
      </c>
      <c r="K3301">
        <v>1</v>
      </c>
      <c r="L3301">
        <v>0.82764899999999997</v>
      </c>
    </row>
    <row r="3302" spans="1:12" x14ac:dyDescent="0.3">
      <c r="A3302">
        <v>0.155</v>
      </c>
      <c r="B3302">
        <v>8.6999999999999994E-2</v>
      </c>
      <c r="C3302" t="s">
        <v>42</v>
      </c>
      <c r="D3302">
        <v>0.5</v>
      </c>
      <c r="E3302">
        <v>0</v>
      </c>
      <c r="F3302">
        <v>0.711808</v>
      </c>
      <c r="G3302">
        <v>0.70122499999999999</v>
      </c>
      <c r="K3302">
        <v>0.5</v>
      </c>
      <c r="L3302">
        <v>0.711808</v>
      </c>
    </row>
    <row r="3303" spans="1:12" x14ac:dyDescent="0.3">
      <c r="A3303">
        <v>-6.2E-2</v>
      </c>
      <c r="B3303">
        <v>0</v>
      </c>
      <c r="C3303" t="s">
        <v>46</v>
      </c>
      <c r="D3303">
        <v>0</v>
      </c>
      <c r="E3303">
        <v>0</v>
      </c>
      <c r="F3303">
        <v>0.62424599999999997</v>
      </c>
      <c r="G3303">
        <v>0.61882199999999998</v>
      </c>
      <c r="K3303">
        <v>0</v>
      </c>
      <c r="L3303">
        <v>0.62424599999999997</v>
      </c>
    </row>
    <row r="3304" spans="1:12" x14ac:dyDescent="0.3">
      <c r="A3304">
        <v>6.7000000000000004E-2</v>
      </c>
      <c r="B3304">
        <v>0.20699999999999999</v>
      </c>
      <c r="C3304" t="s">
        <v>46</v>
      </c>
      <c r="D3304">
        <v>0</v>
      </c>
      <c r="E3304">
        <v>0</v>
      </c>
      <c r="F3304">
        <v>0.661327</v>
      </c>
      <c r="G3304">
        <v>0.65007300000000001</v>
      </c>
      <c r="K3304">
        <v>0</v>
      </c>
      <c r="L3304">
        <v>0.661327</v>
      </c>
    </row>
    <row r="3305" spans="1:12" x14ac:dyDescent="0.3">
      <c r="A3305">
        <v>4.9000000000000002E-2</v>
      </c>
      <c r="B3305">
        <v>0</v>
      </c>
      <c r="C3305" t="s">
        <v>46</v>
      </c>
      <c r="D3305">
        <v>0</v>
      </c>
      <c r="E3305">
        <v>0</v>
      </c>
      <c r="F3305">
        <v>0.62988100000000002</v>
      </c>
      <c r="G3305">
        <v>0.63398299999999996</v>
      </c>
      <c r="K3305">
        <v>0</v>
      </c>
      <c r="L3305">
        <v>0.62988100000000002</v>
      </c>
    </row>
    <row r="3306" spans="1:12" x14ac:dyDescent="0.3">
      <c r="A3306">
        <v>0.36</v>
      </c>
      <c r="B3306">
        <v>0</v>
      </c>
      <c r="C3306" t="s">
        <v>46</v>
      </c>
      <c r="D3306">
        <v>0</v>
      </c>
      <c r="E3306">
        <v>0</v>
      </c>
      <c r="F3306">
        <v>0.71515700000000004</v>
      </c>
      <c r="G3306">
        <v>0.72032499999999999</v>
      </c>
      <c r="K3306">
        <v>0</v>
      </c>
      <c r="L3306">
        <v>0.71515700000000004</v>
      </c>
    </row>
    <row r="3307" spans="1:12" x14ac:dyDescent="0.3">
      <c r="A3307">
        <v>0.58199999999999996</v>
      </c>
      <c r="B3307">
        <v>0</v>
      </c>
      <c r="C3307" t="s">
        <v>46</v>
      </c>
      <c r="D3307">
        <v>0</v>
      </c>
      <c r="E3307">
        <v>0</v>
      </c>
      <c r="F3307">
        <v>0.74922900000000003</v>
      </c>
      <c r="G3307">
        <v>0.75465400000000005</v>
      </c>
      <c r="K3307">
        <v>0</v>
      </c>
      <c r="L3307">
        <v>0.74922900000000003</v>
      </c>
    </row>
    <row r="3308" spans="1:12" x14ac:dyDescent="0.3">
      <c r="A3308">
        <v>0.113</v>
      </c>
      <c r="B3308">
        <v>0</v>
      </c>
      <c r="C3308" t="s">
        <v>46</v>
      </c>
      <c r="D3308">
        <v>0</v>
      </c>
      <c r="E3308">
        <v>0</v>
      </c>
      <c r="F3308">
        <v>0.64861000000000002</v>
      </c>
      <c r="G3308">
        <v>0.64475800000000005</v>
      </c>
      <c r="K3308">
        <v>0</v>
      </c>
      <c r="L3308">
        <v>0.64861000000000002</v>
      </c>
    </row>
    <row r="3309" spans="1:12" x14ac:dyDescent="0.3">
      <c r="A3309">
        <v>7.8E-2</v>
      </c>
      <c r="B3309">
        <v>0</v>
      </c>
      <c r="C3309" t="s">
        <v>46</v>
      </c>
      <c r="D3309">
        <v>0</v>
      </c>
      <c r="E3309">
        <v>0</v>
      </c>
      <c r="F3309">
        <v>0.61866200000000005</v>
      </c>
      <c r="G3309">
        <v>0.62039500000000003</v>
      </c>
      <c r="K3309">
        <v>0</v>
      </c>
      <c r="L3309">
        <v>0.61866200000000005</v>
      </c>
    </row>
    <row r="3310" spans="1:12" x14ac:dyDescent="0.3">
      <c r="A3310">
        <v>1.4999999999999999E-2</v>
      </c>
      <c r="B3310">
        <v>0.182</v>
      </c>
      <c r="C3310" t="s">
        <v>46</v>
      </c>
      <c r="D3310">
        <v>0</v>
      </c>
      <c r="E3310">
        <v>0</v>
      </c>
      <c r="F3310">
        <v>0.65082600000000002</v>
      </c>
      <c r="G3310">
        <v>0.64175300000000002</v>
      </c>
      <c r="K3310">
        <v>0</v>
      </c>
      <c r="L3310">
        <v>0.65082600000000002</v>
      </c>
    </row>
    <row r="3311" spans="1:12" x14ac:dyDescent="0.3">
      <c r="A3311">
        <v>0.44800000000000001</v>
      </c>
      <c r="B3311">
        <v>0.216</v>
      </c>
      <c r="C3311" t="s">
        <v>42</v>
      </c>
      <c r="D3311">
        <v>0.5</v>
      </c>
      <c r="E3311">
        <v>0</v>
      </c>
      <c r="F3311">
        <v>0.67496800000000001</v>
      </c>
      <c r="G3311">
        <v>0.67142299999999999</v>
      </c>
      <c r="K3311">
        <v>0.5</v>
      </c>
      <c r="L3311">
        <v>0.67496800000000001</v>
      </c>
    </row>
    <row r="3312" spans="1:12" x14ac:dyDescent="0.3">
      <c r="A3312">
        <v>8.4000000000000005E-2</v>
      </c>
      <c r="B3312">
        <v>0</v>
      </c>
      <c r="C3312" t="s">
        <v>46</v>
      </c>
      <c r="D3312">
        <v>0</v>
      </c>
      <c r="E3312">
        <v>0</v>
      </c>
      <c r="F3312">
        <v>0.61189099999999996</v>
      </c>
      <c r="G3312">
        <v>0.61338199999999998</v>
      </c>
      <c r="K3312">
        <v>0</v>
      </c>
      <c r="L3312">
        <v>0.61189099999999996</v>
      </c>
    </row>
    <row r="3313" spans="1:12" x14ac:dyDescent="0.3">
      <c r="A3313">
        <v>1</v>
      </c>
      <c r="B3313">
        <v>1</v>
      </c>
      <c r="C3313" t="s">
        <v>17</v>
      </c>
      <c r="D3313">
        <v>1</v>
      </c>
      <c r="E3313">
        <v>1</v>
      </c>
      <c r="F3313">
        <v>1</v>
      </c>
      <c r="G3313">
        <v>1</v>
      </c>
      <c r="K3313">
        <v>1</v>
      </c>
      <c r="L3313">
        <v>1</v>
      </c>
    </row>
    <row r="3314" spans="1:12" x14ac:dyDescent="0.3">
      <c r="A3314">
        <v>0.74099999999999999</v>
      </c>
      <c r="B3314">
        <v>0</v>
      </c>
      <c r="C3314" t="s">
        <v>17</v>
      </c>
      <c r="D3314">
        <v>1</v>
      </c>
      <c r="E3314">
        <v>0</v>
      </c>
      <c r="F3314">
        <v>0.84591300000000003</v>
      </c>
      <c r="G3314">
        <v>0.83938999999999997</v>
      </c>
      <c r="K3314">
        <v>1</v>
      </c>
      <c r="L3314">
        <v>0.84591300000000003</v>
      </c>
    </row>
    <row r="3315" spans="1:12" x14ac:dyDescent="0.3">
      <c r="A3315">
        <v>7.8E-2</v>
      </c>
      <c r="B3315">
        <v>0</v>
      </c>
      <c r="C3315" t="s">
        <v>46</v>
      </c>
      <c r="D3315">
        <v>0</v>
      </c>
      <c r="E3315">
        <v>0</v>
      </c>
      <c r="F3315">
        <v>0.60960400000000003</v>
      </c>
      <c r="G3315">
        <v>0.60954699999999995</v>
      </c>
      <c r="K3315">
        <v>0</v>
      </c>
      <c r="L3315">
        <v>0.60960400000000003</v>
      </c>
    </row>
    <row r="3316" spans="1:12" x14ac:dyDescent="0.3">
      <c r="A3316">
        <v>0.26800000000000002</v>
      </c>
      <c r="B3316">
        <v>0.182</v>
      </c>
      <c r="C3316" t="s">
        <v>46</v>
      </c>
      <c r="D3316">
        <v>0</v>
      </c>
      <c r="E3316">
        <v>0</v>
      </c>
      <c r="F3316">
        <v>0.63448599999999999</v>
      </c>
      <c r="G3316">
        <v>0.64051999999999998</v>
      </c>
      <c r="K3316">
        <v>0</v>
      </c>
      <c r="L3316">
        <v>0.63448599999999999</v>
      </c>
    </row>
    <row r="3317" spans="1:12" x14ac:dyDescent="0.3">
      <c r="A3317">
        <v>0.36799999999999999</v>
      </c>
      <c r="B3317">
        <v>0</v>
      </c>
      <c r="C3317" t="s">
        <v>46</v>
      </c>
      <c r="D3317">
        <v>0</v>
      </c>
      <c r="E3317">
        <v>0</v>
      </c>
      <c r="F3317">
        <v>0.62622900000000004</v>
      </c>
      <c r="G3317">
        <v>0.63363499999999995</v>
      </c>
      <c r="K3317">
        <v>0</v>
      </c>
      <c r="L3317">
        <v>0.62622900000000004</v>
      </c>
    </row>
    <row r="3318" spans="1:12" x14ac:dyDescent="0.3">
      <c r="A3318">
        <v>0.92400000000000004</v>
      </c>
      <c r="B3318">
        <v>0.72699999999999998</v>
      </c>
      <c r="C3318" t="s">
        <v>17</v>
      </c>
      <c r="D3318">
        <v>1</v>
      </c>
      <c r="E3318">
        <v>0</v>
      </c>
      <c r="F3318">
        <v>0.92154499999999995</v>
      </c>
      <c r="G3318">
        <v>0.91611100000000001</v>
      </c>
      <c r="K3318">
        <v>1</v>
      </c>
      <c r="L3318">
        <v>0.92154499999999995</v>
      </c>
    </row>
    <row r="3319" spans="1:12" x14ac:dyDescent="0.3">
      <c r="A3319">
        <v>0.22500000000000001</v>
      </c>
      <c r="B3319">
        <v>0.28599999999999998</v>
      </c>
      <c r="C3319" t="s">
        <v>46</v>
      </c>
      <c r="D3319">
        <v>0</v>
      </c>
      <c r="E3319">
        <v>0</v>
      </c>
      <c r="F3319">
        <v>0.77277899999999999</v>
      </c>
      <c r="G3319">
        <v>0.74665499999999996</v>
      </c>
      <c r="K3319">
        <v>0</v>
      </c>
      <c r="L3319">
        <v>0.77277899999999999</v>
      </c>
    </row>
    <row r="3320" spans="1:12" x14ac:dyDescent="0.3">
      <c r="A3320">
        <v>5.1999999999999998E-2</v>
      </c>
      <c r="B3320">
        <v>0</v>
      </c>
      <c r="C3320" t="s">
        <v>46</v>
      </c>
      <c r="D3320">
        <v>0</v>
      </c>
      <c r="E3320">
        <v>0</v>
      </c>
      <c r="F3320">
        <v>0.64272600000000002</v>
      </c>
      <c r="G3320">
        <v>0.63503799999999999</v>
      </c>
      <c r="K3320">
        <v>0</v>
      </c>
      <c r="L3320">
        <v>0.64272600000000002</v>
      </c>
    </row>
    <row r="3321" spans="1:12" x14ac:dyDescent="0.3">
      <c r="A3321">
        <v>0.98799999999999999</v>
      </c>
      <c r="B3321">
        <v>0.4</v>
      </c>
      <c r="C3321" t="s">
        <v>17</v>
      </c>
      <c r="D3321">
        <v>1</v>
      </c>
      <c r="E3321">
        <v>0</v>
      </c>
      <c r="F3321">
        <v>0.93174000000000001</v>
      </c>
      <c r="G3321">
        <v>0.92623100000000003</v>
      </c>
      <c r="K3321">
        <v>1</v>
      </c>
      <c r="L3321">
        <v>0.93174000000000001</v>
      </c>
    </row>
    <row r="3322" spans="1:12" x14ac:dyDescent="0.3">
      <c r="A3322">
        <v>8.6999999999999994E-2</v>
      </c>
      <c r="B3322">
        <v>0</v>
      </c>
      <c r="C3322" t="s">
        <v>46</v>
      </c>
      <c r="D3322">
        <v>0</v>
      </c>
      <c r="E3322">
        <v>0</v>
      </c>
      <c r="F3322">
        <v>0.60992999999999997</v>
      </c>
      <c r="G3322">
        <v>0.60814800000000002</v>
      </c>
      <c r="K3322">
        <v>0</v>
      </c>
      <c r="L3322">
        <v>0.60992999999999997</v>
      </c>
    </row>
    <row r="3323" spans="1:12" x14ac:dyDescent="0.3">
      <c r="A3323">
        <v>0.68100000000000005</v>
      </c>
      <c r="B3323">
        <v>0.57099999999999995</v>
      </c>
      <c r="C3323" t="s">
        <v>42</v>
      </c>
      <c r="D3323">
        <v>0.5</v>
      </c>
      <c r="E3323">
        <v>0</v>
      </c>
      <c r="F3323">
        <v>0.73856100000000002</v>
      </c>
      <c r="G3323">
        <v>0.74120600000000003</v>
      </c>
      <c r="K3323">
        <v>0.5</v>
      </c>
      <c r="L3323">
        <v>0.73856100000000002</v>
      </c>
    </row>
    <row r="3324" spans="1:12" x14ac:dyDescent="0.3">
      <c r="A3324">
        <v>1</v>
      </c>
      <c r="B3324">
        <v>1</v>
      </c>
      <c r="C3324" t="s">
        <v>17</v>
      </c>
      <c r="D3324">
        <v>1</v>
      </c>
      <c r="E3324">
        <v>1</v>
      </c>
      <c r="F3324">
        <v>0.68316200000000005</v>
      </c>
      <c r="G3324">
        <v>0.68951099999999999</v>
      </c>
      <c r="K3324">
        <v>1</v>
      </c>
      <c r="L3324">
        <v>0.68316200000000005</v>
      </c>
    </row>
    <row r="3325" spans="1:12" x14ac:dyDescent="0.3">
      <c r="A3325">
        <v>0.22800000000000001</v>
      </c>
      <c r="B3325">
        <v>0.66700000000000004</v>
      </c>
      <c r="C3325" t="s">
        <v>42</v>
      </c>
      <c r="D3325">
        <v>0.5</v>
      </c>
      <c r="E3325">
        <v>0</v>
      </c>
      <c r="F3325">
        <v>0.76593800000000001</v>
      </c>
      <c r="G3325">
        <v>0.75683</v>
      </c>
      <c r="K3325">
        <v>0.5</v>
      </c>
      <c r="L3325">
        <v>0.76593800000000001</v>
      </c>
    </row>
    <row r="3326" spans="1:12" x14ac:dyDescent="0.3">
      <c r="A3326">
        <v>0.98199999999999998</v>
      </c>
      <c r="B3326">
        <v>0.66700000000000004</v>
      </c>
      <c r="C3326" t="s">
        <v>17</v>
      </c>
      <c r="D3326">
        <v>1</v>
      </c>
      <c r="E3326">
        <v>0</v>
      </c>
      <c r="F3326">
        <v>0.78852800000000001</v>
      </c>
      <c r="G3326">
        <v>0.79823999999999995</v>
      </c>
      <c r="K3326">
        <v>1</v>
      </c>
      <c r="L3326">
        <v>0.78852800000000001</v>
      </c>
    </row>
    <row r="3327" spans="1:12" x14ac:dyDescent="0.3">
      <c r="A3327">
        <v>0.316</v>
      </c>
      <c r="B3327">
        <v>0</v>
      </c>
      <c r="C3327" t="s">
        <v>46</v>
      </c>
      <c r="D3327">
        <v>0</v>
      </c>
      <c r="E3327">
        <v>0</v>
      </c>
      <c r="F3327">
        <v>0.63279600000000003</v>
      </c>
      <c r="G3327">
        <v>0.63538700000000004</v>
      </c>
      <c r="K3327">
        <v>0</v>
      </c>
      <c r="L3327">
        <v>0.63279600000000003</v>
      </c>
    </row>
    <row r="3328" spans="1:12" x14ac:dyDescent="0.3">
      <c r="A3328">
        <v>0.81100000000000005</v>
      </c>
      <c r="B3328">
        <v>0.66700000000000004</v>
      </c>
      <c r="C3328" t="s">
        <v>17</v>
      </c>
      <c r="D3328">
        <v>1</v>
      </c>
      <c r="E3328">
        <v>0</v>
      </c>
      <c r="F3328">
        <v>0.89210100000000003</v>
      </c>
      <c r="G3328">
        <v>0.89182499999999998</v>
      </c>
      <c r="K3328">
        <v>1</v>
      </c>
      <c r="L3328">
        <v>0.89210100000000003</v>
      </c>
    </row>
    <row r="3329" spans="1:12" x14ac:dyDescent="0.3">
      <c r="A3329">
        <v>0.40899999999999997</v>
      </c>
      <c r="B3329">
        <v>0</v>
      </c>
      <c r="C3329" t="s">
        <v>46</v>
      </c>
      <c r="D3329">
        <v>0</v>
      </c>
      <c r="E3329">
        <v>0</v>
      </c>
      <c r="F3329">
        <v>0.68166599999999999</v>
      </c>
      <c r="G3329">
        <v>0.68551399999999996</v>
      </c>
      <c r="K3329">
        <v>0</v>
      </c>
      <c r="L3329">
        <v>0.68166599999999999</v>
      </c>
    </row>
    <row r="3330" spans="1:12" x14ac:dyDescent="0.3">
      <c r="A3330">
        <v>1</v>
      </c>
      <c r="B3330">
        <v>1</v>
      </c>
      <c r="C3330" t="s">
        <v>17</v>
      </c>
      <c r="D3330">
        <v>1</v>
      </c>
      <c r="E3330">
        <v>1</v>
      </c>
      <c r="F3330">
        <v>1</v>
      </c>
      <c r="G3330">
        <v>1</v>
      </c>
      <c r="K3330">
        <v>1</v>
      </c>
      <c r="L3330">
        <v>1</v>
      </c>
    </row>
    <row r="3331" spans="1:12" x14ac:dyDescent="0.3">
      <c r="A3331">
        <v>0.95699999999999996</v>
      </c>
      <c r="B3331">
        <v>0</v>
      </c>
      <c r="C3331" t="s">
        <v>17</v>
      </c>
      <c r="D3331">
        <v>1</v>
      </c>
      <c r="E3331">
        <v>0</v>
      </c>
      <c r="F3331">
        <v>0.74322699999999997</v>
      </c>
      <c r="G3331">
        <v>0.75471200000000005</v>
      </c>
      <c r="K3331">
        <v>1</v>
      </c>
      <c r="L3331">
        <v>0.74322699999999997</v>
      </c>
    </row>
    <row r="3332" spans="1:12" x14ac:dyDescent="0.3">
      <c r="A3332">
        <v>0.61799999999999999</v>
      </c>
      <c r="B3332">
        <v>0.222</v>
      </c>
      <c r="C3332" t="s">
        <v>42</v>
      </c>
      <c r="D3332">
        <v>0.5</v>
      </c>
      <c r="E3332">
        <v>0</v>
      </c>
      <c r="F3332">
        <v>0.78119300000000003</v>
      </c>
      <c r="G3332">
        <v>0.77162900000000001</v>
      </c>
      <c r="K3332">
        <v>0.5</v>
      </c>
      <c r="L3332">
        <v>0.78119300000000003</v>
      </c>
    </row>
    <row r="3333" spans="1:12" x14ac:dyDescent="0.3">
      <c r="A3333">
        <v>0.83799999999999997</v>
      </c>
      <c r="B3333">
        <v>0.88900000000000001</v>
      </c>
      <c r="C3333" t="s">
        <v>17</v>
      </c>
      <c r="D3333">
        <v>1</v>
      </c>
      <c r="E3333">
        <v>0</v>
      </c>
      <c r="F3333">
        <v>0.95871499999999998</v>
      </c>
      <c r="G3333">
        <v>0.96307200000000004</v>
      </c>
      <c r="K3333">
        <v>1</v>
      </c>
      <c r="L3333">
        <v>0.95871499999999998</v>
      </c>
    </row>
    <row r="3334" spans="1:12" x14ac:dyDescent="0.3">
      <c r="A3334">
        <v>0.65100000000000002</v>
      </c>
      <c r="B3334">
        <v>0.33300000000000002</v>
      </c>
      <c r="C3334" t="s">
        <v>46</v>
      </c>
      <c r="D3334">
        <v>0</v>
      </c>
      <c r="E3334">
        <v>0</v>
      </c>
      <c r="F3334">
        <v>0.846526</v>
      </c>
      <c r="G3334">
        <v>0.84238999999999997</v>
      </c>
      <c r="K3334">
        <v>0</v>
      </c>
      <c r="L3334">
        <v>0.846526</v>
      </c>
    </row>
    <row r="3335" spans="1:12" x14ac:dyDescent="0.3">
      <c r="A3335">
        <v>0.90700000000000003</v>
      </c>
      <c r="B3335">
        <v>0.66700000000000004</v>
      </c>
      <c r="C3335" t="s">
        <v>17</v>
      </c>
      <c r="D3335">
        <v>1</v>
      </c>
      <c r="E3335">
        <v>0</v>
      </c>
      <c r="F3335">
        <v>0.90260600000000002</v>
      </c>
      <c r="G3335">
        <v>0.89922899999999995</v>
      </c>
      <c r="K3335">
        <v>1</v>
      </c>
      <c r="L3335">
        <v>0.90260600000000002</v>
      </c>
    </row>
    <row r="3336" spans="1:12" x14ac:dyDescent="0.3">
      <c r="A3336">
        <v>0.93</v>
      </c>
      <c r="B3336">
        <v>0.7</v>
      </c>
      <c r="C3336" t="s">
        <v>17</v>
      </c>
      <c r="D3336">
        <v>1</v>
      </c>
      <c r="E3336">
        <v>0</v>
      </c>
      <c r="F3336">
        <v>0.86531899999999995</v>
      </c>
      <c r="G3336">
        <v>0.86449399999999998</v>
      </c>
      <c r="K3336">
        <v>1</v>
      </c>
      <c r="L3336">
        <v>0.86531899999999995</v>
      </c>
    </row>
    <row r="3337" spans="1:12" x14ac:dyDescent="0.3">
      <c r="A3337">
        <v>0.374</v>
      </c>
      <c r="B3337">
        <v>0</v>
      </c>
      <c r="C3337" t="s">
        <v>46</v>
      </c>
      <c r="D3337">
        <v>0</v>
      </c>
      <c r="E3337">
        <v>0</v>
      </c>
      <c r="F3337">
        <v>0.65631899999999999</v>
      </c>
      <c r="G3337">
        <v>0.67038399999999998</v>
      </c>
      <c r="K3337">
        <v>0</v>
      </c>
      <c r="L3337">
        <v>0.65631899999999999</v>
      </c>
    </row>
    <row r="3338" spans="1:12" x14ac:dyDescent="0.3">
      <c r="A3338">
        <v>0.28399999999999997</v>
      </c>
      <c r="B3338">
        <v>0</v>
      </c>
      <c r="C3338" t="s">
        <v>46</v>
      </c>
      <c r="D3338">
        <v>0</v>
      </c>
      <c r="E3338">
        <v>0</v>
      </c>
      <c r="F3338">
        <v>0.71166700000000005</v>
      </c>
      <c r="G3338">
        <v>0.71657199999999999</v>
      </c>
      <c r="K3338">
        <v>0</v>
      </c>
      <c r="L3338">
        <v>0.71166700000000005</v>
      </c>
    </row>
    <row r="3339" spans="1:12" x14ac:dyDescent="0.3">
      <c r="A3339">
        <v>0.51</v>
      </c>
      <c r="B3339">
        <v>0</v>
      </c>
      <c r="C3339" t="s">
        <v>46</v>
      </c>
      <c r="D3339">
        <v>0</v>
      </c>
      <c r="E3339">
        <v>0</v>
      </c>
      <c r="F3339">
        <v>0.72250499999999995</v>
      </c>
      <c r="G3339">
        <v>0.72659399999999996</v>
      </c>
      <c r="K3339">
        <v>0</v>
      </c>
      <c r="L3339">
        <v>0.72250499999999995</v>
      </c>
    </row>
    <row r="3340" spans="1:12" x14ac:dyDescent="0.3">
      <c r="A3340">
        <v>0.13400000000000001</v>
      </c>
      <c r="B3340">
        <v>0</v>
      </c>
      <c r="C3340" t="s">
        <v>46</v>
      </c>
      <c r="D3340">
        <v>0</v>
      </c>
      <c r="E3340">
        <v>0</v>
      </c>
      <c r="F3340">
        <v>0.66565799999999997</v>
      </c>
      <c r="G3340">
        <v>0.657945</v>
      </c>
      <c r="K3340">
        <v>0</v>
      </c>
      <c r="L3340">
        <v>0.66565799999999997</v>
      </c>
    </row>
    <row r="3341" spans="1:12" x14ac:dyDescent="0.3">
      <c r="A3341">
        <v>1</v>
      </c>
      <c r="B3341">
        <v>1</v>
      </c>
      <c r="C3341" t="s">
        <v>17</v>
      </c>
      <c r="D3341">
        <v>1</v>
      </c>
      <c r="E3341">
        <v>1</v>
      </c>
      <c r="F3341">
        <v>0.93661300000000003</v>
      </c>
      <c r="G3341">
        <v>0.939164</v>
      </c>
      <c r="K3341">
        <v>1</v>
      </c>
      <c r="L3341">
        <v>0.93661300000000003</v>
      </c>
    </row>
    <row r="3342" spans="1:12" x14ac:dyDescent="0.3">
      <c r="A3342">
        <v>0.79100000000000004</v>
      </c>
      <c r="B3342">
        <v>0.4</v>
      </c>
      <c r="C3342" t="s">
        <v>17</v>
      </c>
      <c r="D3342">
        <v>1</v>
      </c>
      <c r="E3342">
        <v>0</v>
      </c>
      <c r="F3342">
        <v>0.83730800000000005</v>
      </c>
      <c r="G3342">
        <v>0.83798700000000004</v>
      </c>
      <c r="K3342">
        <v>1</v>
      </c>
      <c r="L3342">
        <v>0.83730800000000005</v>
      </c>
    </row>
    <row r="3343" spans="1:12" x14ac:dyDescent="0.3">
      <c r="A3343">
        <v>0.77200000000000002</v>
      </c>
      <c r="B3343">
        <v>0.66700000000000004</v>
      </c>
      <c r="C3343" t="s">
        <v>17</v>
      </c>
      <c r="D3343">
        <v>1</v>
      </c>
      <c r="E3343">
        <v>0</v>
      </c>
      <c r="F3343">
        <v>0.77931899999999998</v>
      </c>
      <c r="G3343">
        <v>0.787439</v>
      </c>
      <c r="K3343">
        <v>1</v>
      </c>
      <c r="L3343">
        <v>0.77931899999999998</v>
      </c>
    </row>
    <row r="3344" spans="1:12" x14ac:dyDescent="0.3">
      <c r="A3344">
        <v>0.96399999999999997</v>
      </c>
      <c r="B3344">
        <v>0.33300000000000002</v>
      </c>
      <c r="C3344" t="s">
        <v>17</v>
      </c>
      <c r="D3344">
        <v>1</v>
      </c>
      <c r="E3344">
        <v>0</v>
      </c>
      <c r="F3344">
        <v>0.85136299999999998</v>
      </c>
      <c r="G3344">
        <v>0.83102100000000001</v>
      </c>
      <c r="K3344">
        <v>1</v>
      </c>
      <c r="L3344">
        <v>0.85136299999999998</v>
      </c>
    </row>
    <row r="3345" spans="1:12" x14ac:dyDescent="0.3">
      <c r="A3345">
        <v>0.85399999999999998</v>
      </c>
      <c r="B3345">
        <v>0.66700000000000004</v>
      </c>
      <c r="C3345" t="s">
        <v>17</v>
      </c>
      <c r="D3345">
        <v>1</v>
      </c>
      <c r="E3345">
        <v>0</v>
      </c>
      <c r="F3345">
        <v>0.85726899999999995</v>
      </c>
      <c r="G3345">
        <v>0.85967499999999997</v>
      </c>
      <c r="K3345">
        <v>1</v>
      </c>
      <c r="L3345">
        <v>0.85726899999999995</v>
      </c>
    </row>
    <row r="3346" spans="1:12" x14ac:dyDescent="0.3">
      <c r="A3346">
        <v>0.497</v>
      </c>
      <c r="B3346">
        <v>0.4</v>
      </c>
      <c r="C3346" t="s">
        <v>42</v>
      </c>
      <c r="D3346">
        <v>0.5</v>
      </c>
      <c r="E3346">
        <v>0</v>
      </c>
      <c r="F3346">
        <v>0.74661200000000005</v>
      </c>
      <c r="G3346">
        <v>0.74144200000000005</v>
      </c>
      <c r="K3346">
        <v>0.5</v>
      </c>
      <c r="L3346">
        <v>0.74661200000000005</v>
      </c>
    </row>
    <row r="3347" spans="1:12" x14ac:dyDescent="0.3">
      <c r="A3347">
        <v>0.98</v>
      </c>
      <c r="B3347">
        <v>0.64</v>
      </c>
      <c r="C3347" t="s">
        <v>17</v>
      </c>
      <c r="D3347">
        <v>1</v>
      </c>
      <c r="E3347">
        <v>0</v>
      </c>
      <c r="F3347">
        <v>0.89396299999999995</v>
      </c>
      <c r="G3347">
        <v>0.88720100000000002</v>
      </c>
      <c r="K3347">
        <v>1</v>
      </c>
      <c r="L3347">
        <v>0.89396299999999995</v>
      </c>
    </row>
    <row r="3348" spans="1:12" x14ac:dyDescent="0.3">
      <c r="A3348">
        <v>0.40500000000000003</v>
      </c>
      <c r="B3348">
        <v>0.375</v>
      </c>
      <c r="C3348" t="s">
        <v>42</v>
      </c>
      <c r="D3348">
        <v>0.5</v>
      </c>
      <c r="E3348">
        <v>0</v>
      </c>
      <c r="F3348">
        <v>0.74720399999999998</v>
      </c>
      <c r="G3348">
        <v>0.74060300000000001</v>
      </c>
      <c r="K3348">
        <v>0.5</v>
      </c>
      <c r="L3348">
        <v>0.74720399999999998</v>
      </c>
    </row>
    <row r="3349" spans="1:12" x14ac:dyDescent="0.3">
      <c r="A3349">
        <v>0.92800000000000005</v>
      </c>
      <c r="B3349">
        <v>0.71399999999999997</v>
      </c>
      <c r="C3349" t="s">
        <v>17</v>
      </c>
      <c r="D3349">
        <v>1</v>
      </c>
      <c r="E3349">
        <v>0</v>
      </c>
      <c r="F3349">
        <v>0.86108099999999999</v>
      </c>
      <c r="G3349">
        <v>0.86593900000000001</v>
      </c>
      <c r="K3349">
        <v>1</v>
      </c>
      <c r="L3349">
        <v>0.86108099999999999</v>
      </c>
    </row>
    <row r="3350" spans="1:12" x14ac:dyDescent="0.3">
      <c r="A3350">
        <v>0.16800000000000001</v>
      </c>
      <c r="B3350">
        <v>0</v>
      </c>
      <c r="C3350" t="s">
        <v>46</v>
      </c>
      <c r="D3350">
        <v>0</v>
      </c>
      <c r="E3350">
        <v>0</v>
      </c>
      <c r="F3350">
        <v>0.67505700000000002</v>
      </c>
      <c r="G3350">
        <v>0.68648699999999996</v>
      </c>
      <c r="K3350">
        <v>0</v>
      </c>
      <c r="L3350">
        <v>0.67505700000000002</v>
      </c>
    </row>
    <row r="3351" spans="1:12" x14ac:dyDescent="0.3">
      <c r="A3351">
        <v>-3.3000000000000002E-2</v>
      </c>
      <c r="B3351">
        <v>0.182</v>
      </c>
      <c r="C3351" t="s">
        <v>46</v>
      </c>
      <c r="D3351">
        <v>0</v>
      </c>
      <c r="E3351">
        <v>0</v>
      </c>
      <c r="F3351">
        <v>0.69618400000000003</v>
      </c>
      <c r="G3351">
        <v>0.70178799999999997</v>
      </c>
      <c r="K3351">
        <v>0</v>
      </c>
      <c r="L3351">
        <v>0.69618400000000003</v>
      </c>
    </row>
    <row r="3352" spans="1:12" x14ac:dyDescent="0.3">
      <c r="A3352">
        <v>0.29399999999999998</v>
      </c>
      <c r="B3352">
        <v>0</v>
      </c>
      <c r="C3352" t="s">
        <v>46</v>
      </c>
      <c r="D3352">
        <v>0</v>
      </c>
      <c r="E3352">
        <v>0</v>
      </c>
      <c r="F3352">
        <v>0.58036799999999999</v>
      </c>
      <c r="G3352">
        <v>0.58855500000000005</v>
      </c>
      <c r="K3352">
        <v>0</v>
      </c>
      <c r="L3352">
        <v>0.58036799999999999</v>
      </c>
    </row>
    <row r="3353" spans="1:12" x14ac:dyDescent="0.3">
      <c r="A3353">
        <v>0.98699999999999999</v>
      </c>
      <c r="B3353">
        <v>0.75</v>
      </c>
      <c r="C3353" t="s">
        <v>17</v>
      </c>
      <c r="D3353">
        <v>1</v>
      </c>
      <c r="E3353">
        <v>0</v>
      </c>
      <c r="F3353">
        <v>0.91492899999999999</v>
      </c>
      <c r="G3353">
        <v>0.91356899999999996</v>
      </c>
      <c r="K3353">
        <v>1</v>
      </c>
      <c r="L3353">
        <v>0.91492899999999999</v>
      </c>
    </row>
    <row r="3354" spans="1:12" x14ac:dyDescent="0.3">
      <c r="A3354">
        <v>0.55500000000000005</v>
      </c>
      <c r="B3354">
        <v>0.33300000000000002</v>
      </c>
      <c r="C3354" t="s">
        <v>17</v>
      </c>
      <c r="D3354">
        <v>1</v>
      </c>
      <c r="E3354">
        <v>0</v>
      </c>
      <c r="F3354">
        <v>0.65563400000000005</v>
      </c>
      <c r="G3354">
        <v>0.64853099999999997</v>
      </c>
      <c r="K3354">
        <v>1</v>
      </c>
      <c r="L3354">
        <v>0.65563400000000005</v>
      </c>
    </row>
    <row r="3355" spans="1:12" x14ac:dyDescent="0.3">
      <c r="A3355">
        <v>0.59399999999999997</v>
      </c>
      <c r="B3355">
        <v>8.6999999999999994E-2</v>
      </c>
      <c r="C3355" t="s">
        <v>42</v>
      </c>
      <c r="D3355">
        <v>0.5</v>
      </c>
      <c r="E3355">
        <v>0</v>
      </c>
      <c r="F3355">
        <v>0.66214399999999995</v>
      </c>
      <c r="G3355">
        <v>0.65047600000000005</v>
      </c>
      <c r="K3355">
        <v>0.5</v>
      </c>
      <c r="L3355">
        <v>0.66214399999999995</v>
      </c>
    </row>
    <row r="3356" spans="1:12" x14ac:dyDescent="0.3">
      <c r="A3356">
        <v>0.23</v>
      </c>
      <c r="B3356">
        <v>0</v>
      </c>
      <c r="C3356" t="s">
        <v>46</v>
      </c>
      <c r="D3356">
        <v>0</v>
      </c>
      <c r="E3356">
        <v>0</v>
      </c>
      <c r="F3356">
        <v>0.648895</v>
      </c>
      <c r="G3356">
        <v>0.65287499999999998</v>
      </c>
      <c r="K3356">
        <v>0</v>
      </c>
      <c r="L3356">
        <v>0.648895</v>
      </c>
    </row>
    <row r="3357" spans="1:12" x14ac:dyDescent="0.3">
      <c r="A3357">
        <v>-1.0999999999999999E-2</v>
      </c>
      <c r="B3357">
        <v>0</v>
      </c>
      <c r="C3357" t="s">
        <v>46</v>
      </c>
      <c r="D3357">
        <v>0</v>
      </c>
      <c r="E3357">
        <v>0</v>
      </c>
      <c r="F3357">
        <v>0.60250199999999998</v>
      </c>
      <c r="G3357">
        <v>0.59868299999999997</v>
      </c>
      <c r="K3357">
        <v>0</v>
      </c>
      <c r="L3357">
        <v>0.60250199999999998</v>
      </c>
    </row>
    <row r="3358" spans="1:12" x14ac:dyDescent="0.3">
      <c r="A3358">
        <v>0.94499999999999995</v>
      </c>
      <c r="B3358">
        <v>0.8</v>
      </c>
      <c r="C3358" t="s">
        <v>17</v>
      </c>
      <c r="D3358">
        <v>1</v>
      </c>
      <c r="E3358">
        <v>0</v>
      </c>
      <c r="F3358">
        <v>0.93287299999999995</v>
      </c>
      <c r="G3358">
        <v>0.935975</v>
      </c>
      <c r="K3358">
        <v>1</v>
      </c>
      <c r="L3358">
        <v>0.93287299999999995</v>
      </c>
    </row>
    <row r="3359" spans="1:12" x14ac:dyDescent="0.3">
      <c r="A3359">
        <v>0.98099999999999998</v>
      </c>
      <c r="B3359">
        <v>0.93300000000000005</v>
      </c>
      <c r="C3359" t="s">
        <v>17</v>
      </c>
      <c r="D3359">
        <v>1</v>
      </c>
      <c r="E3359">
        <v>0</v>
      </c>
      <c r="F3359">
        <v>0.96863500000000002</v>
      </c>
      <c r="G3359">
        <v>0.96035000000000004</v>
      </c>
      <c r="K3359">
        <v>1</v>
      </c>
      <c r="L3359">
        <v>0.96863500000000002</v>
      </c>
    </row>
    <row r="3360" spans="1:12" x14ac:dyDescent="0.3">
      <c r="A3360">
        <v>0.878</v>
      </c>
      <c r="B3360">
        <v>0</v>
      </c>
      <c r="C3360" t="s">
        <v>17</v>
      </c>
      <c r="D3360">
        <v>1</v>
      </c>
      <c r="E3360">
        <v>0</v>
      </c>
      <c r="F3360">
        <v>0.87277800000000005</v>
      </c>
      <c r="G3360">
        <v>0.86430300000000004</v>
      </c>
      <c r="K3360">
        <v>1</v>
      </c>
      <c r="L3360">
        <v>0.87277800000000005</v>
      </c>
    </row>
    <row r="3361" spans="1:12" x14ac:dyDescent="0.3">
      <c r="A3361">
        <v>0.77100000000000002</v>
      </c>
      <c r="B3361">
        <v>0.5</v>
      </c>
      <c r="C3361" t="s">
        <v>17</v>
      </c>
      <c r="D3361">
        <v>1</v>
      </c>
      <c r="E3361">
        <v>0</v>
      </c>
      <c r="F3361">
        <v>0.81887299999999996</v>
      </c>
      <c r="G3361">
        <v>0.80488700000000002</v>
      </c>
      <c r="K3361">
        <v>1</v>
      </c>
      <c r="L3361">
        <v>0.81887299999999996</v>
      </c>
    </row>
    <row r="3362" spans="1:12" x14ac:dyDescent="0.3">
      <c r="A3362">
        <v>0.95</v>
      </c>
      <c r="B3362">
        <v>0.75</v>
      </c>
      <c r="C3362" t="s">
        <v>17</v>
      </c>
      <c r="D3362">
        <v>1</v>
      </c>
      <c r="E3362">
        <v>0</v>
      </c>
      <c r="F3362">
        <v>0.87982099999999996</v>
      </c>
      <c r="G3362">
        <v>0.87599199999999999</v>
      </c>
      <c r="K3362">
        <v>1</v>
      </c>
      <c r="L3362">
        <v>0.87982099999999996</v>
      </c>
    </row>
    <row r="3363" spans="1:12" x14ac:dyDescent="0.3">
      <c r="A3363">
        <v>0.72899999999999998</v>
      </c>
      <c r="B3363">
        <v>0.28599999999999998</v>
      </c>
      <c r="C3363" t="s">
        <v>46</v>
      </c>
      <c r="D3363">
        <v>0</v>
      </c>
      <c r="E3363">
        <v>0</v>
      </c>
      <c r="F3363">
        <v>0.80895700000000004</v>
      </c>
      <c r="G3363">
        <v>0.80429899999999999</v>
      </c>
      <c r="K3363">
        <v>0</v>
      </c>
      <c r="L3363">
        <v>0.80895700000000004</v>
      </c>
    </row>
    <row r="3364" spans="1:12" x14ac:dyDescent="0.3">
      <c r="A3364">
        <v>0.871</v>
      </c>
      <c r="B3364">
        <v>0.85699999999999998</v>
      </c>
      <c r="C3364" t="s">
        <v>17</v>
      </c>
      <c r="D3364">
        <v>1</v>
      </c>
      <c r="E3364">
        <v>0</v>
      </c>
      <c r="F3364">
        <v>0.91918900000000003</v>
      </c>
      <c r="G3364">
        <v>0.91558099999999998</v>
      </c>
      <c r="K3364">
        <v>1</v>
      </c>
      <c r="L3364">
        <v>0.91918900000000003</v>
      </c>
    </row>
    <row r="3365" spans="1:12" x14ac:dyDescent="0.3">
      <c r="A3365">
        <v>0.75</v>
      </c>
      <c r="B3365">
        <v>0.54500000000000004</v>
      </c>
      <c r="C3365" t="s">
        <v>42</v>
      </c>
      <c r="D3365">
        <v>0.5</v>
      </c>
      <c r="E3365">
        <v>0</v>
      </c>
      <c r="F3365">
        <v>0.77556000000000003</v>
      </c>
      <c r="G3365">
        <v>0.77686599999999995</v>
      </c>
      <c r="K3365">
        <v>0.5</v>
      </c>
      <c r="L3365">
        <v>0.77556000000000003</v>
      </c>
    </row>
    <row r="3366" spans="1:12" x14ac:dyDescent="0.3">
      <c r="A3366">
        <v>0.17100000000000001</v>
      </c>
      <c r="B3366">
        <v>0</v>
      </c>
      <c r="C3366" t="s">
        <v>46</v>
      </c>
      <c r="D3366">
        <v>0</v>
      </c>
      <c r="E3366">
        <v>0</v>
      </c>
      <c r="F3366">
        <v>0.63878500000000005</v>
      </c>
      <c r="G3366">
        <v>0.63351900000000005</v>
      </c>
      <c r="K3366">
        <v>0</v>
      </c>
      <c r="L3366">
        <v>0.63878500000000005</v>
      </c>
    </row>
    <row r="3367" spans="1:12" x14ac:dyDescent="0.3">
      <c r="A3367">
        <v>2.3E-2</v>
      </c>
      <c r="B3367">
        <v>0</v>
      </c>
      <c r="C3367" t="s">
        <v>46</v>
      </c>
      <c r="D3367">
        <v>0</v>
      </c>
      <c r="E3367">
        <v>0</v>
      </c>
      <c r="F3367">
        <v>0.64108200000000004</v>
      </c>
      <c r="G3367">
        <v>0.63975000000000004</v>
      </c>
      <c r="K3367">
        <v>0</v>
      </c>
      <c r="L3367">
        <v>0.64108200000000004</v>
      </c>
    </row>
    <row r="3368" spans="1:12" x14ac:dyDescent="0.3">
      <c r="A3368">
        <v>0.97799999999999998</v>
      </c>
      <c r="B3368">
        <v>0.57099999999999995</v>
      </c>
      <c r="C3368" t="s">
        <v>17</v>
      </c>
      <c r="D3368">
        <v>1</v>
      </c>
      <c r="E3368">
        <v>0</v>
      </c>
      <c r="F3368">
        <v>0.89351899999999995</v>
      </c>
      <c r="G3368">
        <v>0.88842500000000002</v>
      </c>
      <c r="K3368">
        <v>1</v>
      </c>
      <c r="L3368">
        <v>0.89351899999999995</v>
      </c>
    </row>
    <row r="3369" spans="1:12" x14ac:dyDescent="0.3">
      <c r="A3369">
        <v>0.28000000000000003</v>
      </c>
      <c r="B3369">
        <v>0</v>
      </c>
      <c r="C3369" t="s">
        <v>46</v>
      </c>
      <c r="D3369">
        <v>0</v>
      </c>
      <c r="E3369">
        <v>0</v>
      </c>
      <c r="F3369">
        <v>0.65807000000000004</v>
      </c>
      <c r="G3369">
        <v>0.66812800000000006</v>
      </c>
      <c r="K3369">
        <v>0</v>
      </c>
      <c r="L3369">
        <v>0.65807000000000004</v>
      </c>
    </row>
    <row r="3370" spans="1:12" x14ac:dyDescent="0.3">
      <c r="A3370">
        <v>0.94599999999999995</v>
      </c>
      <c r="B3370">
        <v>0.75</v>
      </c>
      <c r="C3370" t="s">
        <v>17</v>
      </c>
      <c r="D3370">
        <v>1</v>
      </c>
      <c r="E3370">
        <v>0</v>
      </c>
      <c r="F3370">
        <v>0.78700400000000004</v>
      </c>
      <c r="G3370">
        <v>0.78366800000000003</v>
      </c>
      <c r="K3370">
        <v>1</v>
      </c>
      <c r="L3370">
        <v>0.78700400000000004</v>
      </c>
    </row>
    <row r="3371" spans="1:12" x14ac:dyDescent="0.3">
      <c r="A3371">
        <v>0.81100000000000005</v>
      </c>
      <c r="B3371">
        <v>0.8</v>
      </c>
      <c r="C3371" t="s">
        <v>17</v>
      </c>
      <c r="D3371">
        <v>1</v>
      </c>
      <c r="E3371">
        <v>0</v>
      </c>
      <c r="F3371">
        <v>0.84243599999999996</v>
      </c>
      <c r="G3371">
        <v>0.842974</v>
      </c>
      <c r="K3371">
        <v>1</v>
      </c>
      <c r="L3371">
        <v>0.84243599999999996</v>
      </c>
    </row>
    <row r="3372" spans="1:12" x14ac:dyDescent="0.3">
      <c r="A3372">
        <v>0.76700000000000002</v>
      </c>
      <c r="B3372">
        <v>0.5</v>
      </c>
      <c r="C3372" t="s">
        <v>17</v>
      </c>
      <c r="D3372">
        <v>1</v>
      </c>
      <c r="E3372">
        <v>0</v>
      </c>
      <c r="F3372">
        <v>0.82957099999999995</v>
      </c>
      <c r="G3372">
        <v>0.82798499999999997</v>
      </c>
      <c r="K3372">
        <v>1</v>
      </c>
      <c r="L3372">
        <v>0.82957099999999995</v>
      </c>
    </row>
    <row r="3373" spans="1:12" x14ac:dyDescent="0.3">
      <c r="A3373">
        <v>0.79300000000000004</v>
      </c>
      <c r="B3373">
        <v>0.66700000000000004</v>
      </c>
      <c r="C3373" t="s">
        <v>17</v>
      </c>
      <c r="D3373">
        <v>1</v>
      </c>
      <c r="E3373">
        <v>0</v>
      </c>
      <c r="F3373">
        <v>0.78467299999999995</v>
      </c>
      <c r="G3373">
        <v>0.79381400000000002</v>
      </c>
      <c r="K3373">
        <v>1</v>
      </c>
      <c r="L3373">
        <v>0.78467299999999995</v>
      </c>
    </row>
    <row r="3374" spans="1:12" x14ac:dyDescent="0.3">
      <c r="A3374">
        <v>0.66100000000000003</v>
      </c>
      <c r="B3374">
        <v>0</v>
      </c>
      <c r="C3374" t="s">
        <v>46</v>
      </c>
      <c r="D3374">
        <v>0</v>
      </c>
      <c r="E3374">
        <v>0</v>
      </c>
      <c r="F3374">
        <v>0.69341799999999998</v>
      </c>
      <c r="G3374">
        <v>0.70402699999999996</v>
      </c>
      <c r="K3374">
        <v>0</v>
      </c>
      <c r="L3374">
        <v>0.69341799999999998</v>
      </c>
    </row>
    <row r="3375" spans="1:12" x14ac:dyDescent="0.3">
      <c r="A3375">
        <v>0.57199999999999995</v>
      </c>
      <c r="B3375">
        <v>0.61499999999999999</v>
      </c>
      <c r="C3375" t="s">
        <v>42</v>
      </c>
      <c r="D3375">
        <v>0.5</v>
      </c>
      <c r="E3375">
        <v>0</v>
      </c>
      <c r="F3375">
        <v>0.80312499999999998</v>
      </c>
      <c r="G3375">
        <v>0.81042099999999995</v>
      </c>
      <c r="K3375">
        <v>0.5</v>
      </c>
      <c r="L3375">
        <v>0.80312499999999998</v>
      </c>
    </row>
    <row r="3376" spans="1:12" x14ac:dyDescent="0.3">
      <c r="A3376">
        <v>0.31900000000000001</v>
      </c>
      <c r="B3376">
        <v>0</v>
      </c>
      <c r="C3376" t="s">
        <v>46</v>
      </c>
      <c r="D3376">
        <v>0</v>
      </c>
      <c r="E3376">
        <v>0</v>
      </c>
      <c r="F3376">
        <v>0.69240199999999996</v>
      </c>
      <c r="G3376">
        <v>0.68038699999999996</v>
      </c>
      <c r="K3376">
        <v>0</v>
      </c>
      <c r="L3376">
        <v>0.69240199999999996</v>
      </c>
    </row>
    <row r="3377" spans="1:12" x14ac:dyDescent="0.3">
      <c r="A3377">
        <v>0.79600000000000004</v>
      </c>
      <c r="B3377">
        <v>0.66700000000000004</v>
      </c>
      <c r="C3377" t="s">
        <v>17</v>
      </c>
      <c r="D3377">
        <v>1</v>
      </c>
      <c r="E3377">
        <v>0</v>
      </c>
      <c r="F3377">
        <v>0.89498699999999998</v>
      </c>
      <c r="G3377">
        <v>0.89403200000000005</v>
      </c>
      <c r="K3377">
        <v>1</v>
      </c>
      <c r="L3377">
        <v>0.89498699999999998</v>
      </c>
    </row>
    <row r="3378" spans="1:12" x14ac:dyDescent="0.3">
      <c r="A3378">
        <v>0.77100000000000002</v>
      </c>
      <c r="B3378">
        <v>0</v>
      </c>
      <c r="C3378" t="s">
        <v>17</v>
      </c>
      <c r="D3378">
        <v>1</v>
      </c>
      <c r="E3378">
        <v>0</v>
      </c>
      <c r="F3378">
        <v>0.69112099999999999</v>
      </c>
      <c r="G3378">
        <v>0.69327899999999998</v>
      </c>
      <c r="K3378">
        <v>1</v>
      </c>
      <c r="L3378">
        <v>0.69112099999999999</v>
      </c>
    </row>
    <row r="3379" spans="1:12" x14ac:dyDescent="0.3">
      <c r="A3379">
        <v>3.9E-2</v>
      </c>
      <c r="B3379">
        <v>0</v>
      </c>
      <c r="C3379" t="s">
        <v>42</v>
      </c>
      <c r="D3379">
        <v>0.5</v>
      </c>
      <c r="E3379">
        <v>0</v>
      </c>
      <c r="F3379">
        <v>0.60282800000000003</v>
      </c>
      <c r="G3379">
        <v>0.60253000000000001</v>
      </c>
      <c r="K3379">
        <v>0.5</v>
      </c>
      <c r="L3379">
        <v>0.60282800000000003</v>
      </c>
    </row>
    <row r="3380" spans="1:12" x14ac:dyDescent="0.3">
      <c r="A3380">
        <v>0.45200000000000001</v>
      </c>
      <c r="B3380">
        <v>0.3</v>
      </c>
      <c r="C3380" t="s">
        <v>42</v>
      </c>
      <c r="D3380">
        <v>0.5</v>
      </c>
      <c r="E3380">
        <v>0</v>
      </c>
      <c r="F3380">
        <v>0.79845100000000002</v>
      </c>
      <c r="G3380">
        <v>0.78990099999999996</v>
      </c>
      <c r="K3380">
        <v>0.5</v>
      </c>
      <c r="L3380">
        <v>0.79845100000000002</v>
      </c>
    </row>
    <row r="3381" spans="1:12" x14ac:dyDescent="0.3">
      <c r="A3381">
        <v>0.89400000000000002</v>
      </c>
      <c r="B3381">
        <v>0</v>
      </c>
      <c r="C3381" t="s">
        <v>17</v>
      </c>
      <c r="D3381">
        <v>1</v>
      </c>
      <c r="E3381">
        <v>0</v>
      </c>
      <c r="F3381">
        <v>0.78121099999999999</v>
      </c>
      <c r="G3381">
        <v>0.78984500000000002</v>
      </c>
      <c r="K3381">
        <v>1</v>
      </c>
      <c r="L3381">
        <v>0.78121099999999999</v>
      </c>
    </row>
    <row r="3382" spans="1:12" x14ac:dyDescent="0.3">
      <c r="A3382">
        <v>0.97299999999999998</v>
      </c>
      <c r="B3382">
        <v>0.36399999999999999</v>
      </c>
      <c r="C3382" t="s">
        <v>17</v>
      </c>
      <c r="D3382">
        <v>1</v>
      </c>
      <c r="E3382">
        <v>0</v>
      </c>
      <c r="F3382">
        <v>0.87112199999999995</v>
      </c>
      <c r="G3382">
        <v>0.866923</v>
      </c>
      <c r="K3382">
        <v>1</v>
      </c>
      <c r="L3382">
        <v>0.87112199999999995</v>
      </c>
    </row>
    <row r="3383" spans="1:12" x14ac:dyDescent="0.3">
      <c r="A3383">
        <v>0.98499999999999999</v>
      </c>
      <c r="B3383">
        <v>0.66700000000000004</v>
      </c>
      <c r="C3383" t="s">
        <v>17</v>
      </c>
      <c r="D3383">
        <v>1</v>
      </c>
      <c r="E3383">
        <v>0</v>
      </c>
      <c r="F3383">
        <v>0.931836</v>
      </c>
      <c r="G3383">
        <v>0.92594699999999996</v>
      </c>
      <c r="K3383">
        <v>1</v>
      </c>
      <c r="L3383">
        <v>0.931836</v>
      </c>
    </row>
    <row r="3384" spans="1:12" x14ac:dyDescent="0.3">
      <c r="A3384">
        <v>0.90100000000000002</v>
      </c>
      <c r="B3384">
        <v>0.8</v>
      </c>
      <c r="C3384" t="s">
        <v>17</v>
      </c>
      <c r="D3384">
        <v>1</v>
      </c>
      <c r="E3384">
        <v>0</v>
      </c>
      <c r="F3384">
        <v>0.93245699999999998</v>
      </c>
      <c r="G3384">
        <v>0.93503099999999995</v>
      </c>
      <c r="K3384">
        <v>1</v>
      </c>
      <c r="L3384">
        <v>0.93245699999999998</v>
      </c>
    </row>
    <row r="3385" spans="1:12" x14ac:dyDescent="0.3">
      <c r="A3385">
        <v>0.66300000000000003</v>
      </c>
      <c r="B3385">
        <v>0.48</v>
      </c>
      <c r="C3385" t="s">
        <v>17</v>
      </c>
      <c r="D3385">
        <v>1</v>
      </c>
      <c r="E3385">
        <v>0</v>
      </c>
      <c r="F3385">
        <v>0.83963299999999996</v>
      </c>
      <c r="G3385">
        <v>0.82325099999999996</v>
      </c>
      <c r="K3385">
        <v>1</v>
      </c>
      <c r="L3385">
        <v>0.83963299999999996</v>
      </c>
    </row>
    <row r="3386" spans="1:12" x14ac:dyDescent="0.3">
      <c r="A3386">
        <v>0.98699999999999999</v>
      </c>
      <c r="B3386">
        <v>0.66700000000000004</v>
      </c>
      <c r="C3386" t="s">
        <v>17</v>
      </c>
      <c r="D3386">
        <v>1</v>
      </c>
      <c r="E3386">
        <v>0</v>
      </c>
      <c r="F3386">
        <v>0.93129899999999999</v>
      </c>
      <c r="G3386">
        <v>0.91783000000000003</v>
      </c>
      <c r="K3386">
        <v>1</v>
      </c>
      <c r="L3386">
        <v>0.93129899999999999</v>
      </c>
    </row>
    <row r="3387" spans="1:12" x14ac:dyDescent="0.3">
      <c r="A3387">
        <v>3.6999999999999998E-2</v>
      </c>
      <c r="B3387">
        <v>0</v>
      </c>
      <c r="C3387" t="s">
        <v>46</v>
      </c>
      <c r="D3387">
        <v>0</v>
      </c>
      <c r="E3387">
        <v>0</v>
      </c>
      <c r="F3387">
        <v>0.59892100000000004</v>
      </c>
      <c r="G3387">
        <v>0.599638</v>
      </c>
      <c r="K3387">
        <v>0</v>
      </c>
      <c r="L3387">
        <v>0.59892100000000004</v>
      </c>
    </row>
    <row r="3388" spans="1:12" x14ac:dyDescent="0.3">
      <c r="A3388">
        <v>0.254</v>
      </c>
      <c r="B3388">
        <v>0</v>
      </c>
      <c r="C3388" t="s">
        <v>46</v>
      </c>
      <c r="D3388">
        <v>0</v>
      </c>
      <c r="E3388">
        <v>0</v>
      </c>
      <c r="F3388">
        <v>0.69053100000000001</v>
      </c>
      <c r="G3388">
        <v>0.68873300000000004</v>
      </c>
      <c r="K3388">
        <v>0</v>
      </c>
      <c r="L3388">
        <v>0.69053100000000001</v>
      </c>
    </row>
    <row r="3389" spans="1:12" x14ac:dyDescent="0.3">
      <c r="A3389">
        <v>0.97499999999999998</v>
      </c>
      <c r="B3389">
        <v>0.6</v>
      </c>
      <c r="C3389" t="s">
        <v>17</v>
      </c>
      <c r="D3389">
        <v>1</v>
      </c>
      <c r="E3389">
        <v>0</v>
      </c>
      <c r="F3389">
        <v>0.91766400000000004</v>
      </c>
      <c r="G3389">
        <v>0.91863399999999995</v>
      </c>
      <c r="K3389">
        <v>1</v>
      </c>
      <c r="L3389">
        <v>0.91766400000000004</v>
      </c>
    </row>
    <row r="3390" spans="1:12" x14ac:dyDescent="0.3">
      <c r="A3390">
        <v>0.22</v>
      </c>
      <c r="B3390">
        <v>0</v>
      </c>
      <c r="C3390" t="s">
        <v>46</v>
      </c>
      <c r="D3390">
        <v>0</v>
      </c>
      <c r="E3390">
        <v>0</v>
      </c>
      <c r="F3390">
        <v>0.69046300000000005</v>
      </c>
      <c r="G3390">
        <v>0.68349899999999997</v>
      </c>
      <c r="K3390">
        <v>0</v>
      </c>
      <c r="L3390">
        <v>0.69046300000000005</v>
      </c>
    </row>
    <row r="3391" spans="1:12" x14ac:dyDescent="0.3">
      <c r="A3391">
        <v>7.4999999999999997E-2</v>
      </c>
      <c r="B3391">
        <v>0</v>
      </c>
      <c r="C3391" t="s">
        <v>42</v>
      </c>
      <c r="D3391">
        <v>0.5</v>
      </c>
      <c r="E3391">
        <v>0</v>
      </c>
      <c r="F3391">
        <v>0.62166699999999997</v>
      </c>
      <c r="G3391">
        <v>0.62814199999999998</v>
      </c>
      <c r="K3391">
        <v>0.5</v>
      </c>
      <c r="L3391">
        <v>0.62166699999999997</v>
      </c>
    </row>
    <row r="3392" spans="1:12" x14ac:dyDescent="0.3">
      <c r="A3392">
        <v>0.94599999999999995</v>
      </c>
      <c r="B3392">
        <v>0.88900000000000001</v>
      </c>
      <c r="C3392" t="s">
        <v>17</v>
      </c>
      <c r="D3392">
        <v>1</v>
      </c>
      <c r="E3392">
        <v>0</v>
      </c>
      <c r="F3392">
        <v>0.92991400000000002</v>
      </c>
      <c r="G3392">
        <v>0.92642599999999997</v>
      </c>
      <c r="K3392">
        <v>1</v>
      </c>
      <c r="L3392">
        <v>0.92991400000000002</v>
      </c>
    </row>
    <row r="3393" spans="1:12" x14ac:dyDescent="0.3">
      <c r="A3393">
        <v>0.40300000000000002</v>
      </c>
      <c r="B3393">
        <v>0</v>
      </c>
      <c r="C3393" t="s">
        <v>46</v>
      </c>
      <c r="D3393">
        <v>0</v>
      </c>
      <c r="E3393">
        <v>0</v>
      </c>
      <c r="F3393">
        <v>0.68281499999999995</v>
      </c>
      <c r="G3393">
        <v>0.67766700000000002</v>
      </c>
      <c r="K3393">
        <v>0</v>
      </c>
      <c r="L3393">
        <v>0.68281499999999995</v>
      </c>
    </row>
    <row r="3394" spans="1:12" x14ac:dyDescent="0.3">
      <c r="A3394">
        <v>0.52900000000000003</v>
      </c>
      <c r="B3394">
        <v>0.4</v>
      </c>
      <c r="C3394" t="s">
        <v>46</v>
      </c>
      <c r="D3394">
        <v>0</v>
      </c>
      <c r="E3394">
        <v>0</v>
      </c>
      <c r="F3394">
        <v>0.70474800000000004</v>
      </c>
      <c r="G3394">
        <v>0.70571399999999995</v>
      </c>
      <c r="K3394">
        <v>0</v>
      </c>
      <c r="L3394">
        <v>0.70474800000000004</v>
      </c>
    </row>
    <row r="3395" spans="1:12" x14ac:dyDescent="0.3">
      <c r="A3395">
        <v>0.317</v>
      </c>
      <c r="B3395">
        <v>0</v>
      </c>
      <c r="C3395" t="s">
        <v>42</v>
      </c>
      <c r="D3395">
        <v>0.5</v>
      </c>
      <c r="E3395">
        <v>0</v>
      </c>
      <c r="F3395">
        <v>0.70635300000000001</v>
      </c>
      <c r="G3395">
        <v>0.70951600000000004</v>
      </c>
      <c r="K3395">
        <v>0.5</v>
      </c>
      <c r="L3395">
        <v>0.70635300000000001</v>
      </c>
    </row>
    <row r="3396" spans="1:12" x14ac:dyDescent="0.3">
      <c r="A3396">
        <v>0.86599999999999999</v>
      </c>
      <c r="B3396">
        <v>0.5</v>
      </c>
      <c r="C3396" t="s">
        <v>17</v>
      </c>
      <c r="D3396">
        <v>1</v>
      </c>
      <c r="E3396">
        <v>0</v>
      </c>
      <c r="F3396">
        <v>0.85079199999999999</v>
      </c>
      <c r="G3396">
        <v>0.841665</v>
      </c>
      <c r="K3396">
        <v>1</v>
      </c>
      <c r="L3396">
        <v>0.85079199999999999</v>
      </c>
    </row>
    <row r="3397" spans="1:12" x14ac:dyDescent="0.3">
      <c r="A3397">
        <v>0.88800000000000001</v>
      </c>
      <c r="B3397">
        <v>0.75</v>
      </c>
      <c r="C3397" t="s">
        <v>17</v>
      </c>
      <c r="D3397">
        <v>1</v>
      </c>
      <c r="E3397">
        <v>0</v>
      </c>
      <c r="F3397">
        <v>0.906663</v>
      </c>
      <c r="G3397">
        <v>0.90310299999999999</v>
      </c>
      <c r="K3397">
        <v>1</v>
      </c>
      <c r="L3397">
        <v>0.906663</v>
      </c>
    </row>
    <row r="3398" spans="1:12" x14ac:dyDescent="0.3">
      <c r="A3398">
        <v>1</v>
      </c>
      <c r="B3398">
        <v>1</v>
      </c>
      <c r="C3398" t="s">
        <v>17</v>
      </c>
      <c r="D3398">
        <v>1</v>
      </c>
      <c r="E3398">
        <v>1</v>
      </c>
      <c r="F3398">
        <v>1</v>
      </c>
      <c r="G3398">
        <v>1</v>
      </c>
      <c r="K3398">
        <v>1</v>
      </c>
      <c r="L3398">
        <v>1</v>
      </c>
    </row>
    <row r="3399" spans="1:12" x14ac:dyDescent="0.3">
      <c r="A3399">
        <v>1</v>
      </c>
      <c r="B3399">
        <v>1</v>
      </c>
      <c r="C3399" t="s">
        <v>17</v>
      </c>
      <c r="D3399">
        <v>1</v>
      </c>
      <c r="E3399">
        <v>1</v>
      </c>
      <c r="F3399">
        <v>0.85831100000000005</v>
      </c>
      <c r="G3399">
        <v>0.86621800000000004</v>
      </c>
      <c r="K3399">
        <v>1</v>
      </c>
      <c r="L3399">
        <v>0.85831100000000005</v>
      </c>
    </row>
    <row r="3400" spans="1:12" x14ac:dyDescent="0.3">
      <c r="A3400">
        <v>0.69899999999999995</v>
      </c>
      <c r="B3400">
        <v>0.66700000000000004</v>
      </c>
      <c r="C3400" t="s">
        <v>17</v>
      </c>
      <c r="D3400">
        <v>1</v>
      </c>
      <c r="E3400">
        <v>0</v>
      </c>
      <c r="F3400">
        <v>0.88405500000000004</v>
      </c>
      <c r="G3400">
        <v>0.884826</v>
      </c>
      <c r="K3400">
        <v>1</v>
      </c>
      <c r="L3400">
        <v>0.88405500000000004</v>
      </c>
    </row>
    <row r="3401" spans="1:12" x14ac:dyDescent="0.3">
      <c r="A3401">
        <v>0.23899999999999999</v>
      </c>
      <c r="B3401">
        <v>0.308</v>
      </c>
      <c r="C3401" t="s">
        <v>46</v>
      </c>
      <c r="D3401">
        <v>0</v>
      </c>
      <c r="E3401">
        <v>0</v>
      </c>
      <c r="F3401">
        <v>0.79863099999999998</v>
      </c>
      <c r="G3401">
        <v>0.81854899999999997</v>
      </c>
      <c r="K3401">
        <v>0</v>
      </c>
      <c r="L3401">
        <v>0.79863099999999998</v>
      </c>
    </row>
    <row r="3402" spans="1:12" x14ac:dyDescent="0.3">
      <c r="A3402">
        <v>0.94499999999999995</v>
      </c>
      <c r="B3402">
        <v>0.8</v>
      </c>
      <c r="C3402" t="s">
        <v>17</v>
      </c>
      <c r="D3402">
        <v>1</v>
      </c>
      <c r="E3402">
        <v>0</v>
      </c>
      <c r="F3402">
        <v>0.86080500000000004</v>
      </c>
      <c r="G3402">
        <v>0.86285500000000004</v>
      </c>
      <c r="K3402">
        <v>1</v>
      </c>
      <c r="L3402">
        <v>0.86080500000000004</v>
      </c>
    </row>
    <row r="3403" spans="1:12" x14ac:dyDescent="0.3">
      <c r="A3403">
        <v>0.93400000000000005</v>
      </c>
      <c r="B3403">
        <v>0.6</v>
      </c>
      <c r="C3403" t="s">
        <v>17</v>
      </c>
      <c r="D3403">
        <v>1</v>
      </c>
      <c r="E3403">
        <v>0</v>
      </c>
      <c r="F3403">
        <v>0.819492</v>
      </c>
      <c r="G3403">
        <v>0.83324900000000002</v>
      </c>
      <c r="K3403">
        <v>1</v>
      </c>
      <c r="L3403">
        <v>0.819492</v>
      </c>
    </row>
    <row r="3404" spans="1:12" x14ac:dyDescent="0.3">
      <c r="A3404">
        <v>0.73299999999999998</v>
      </c>
      <c r="B3404">
        <v>0.57099999999999995</v>
      </c>
      <c r="C3404" t="s">
        <v>46</v>
      </c>
      <c r="D3404">
        <v>0</v>
      </c>
      <c r="E3404">
        <v>0</v>
      </c>
      <c r="F3404">
        <v>0.72528899999999996</v>
      </c>
      <c r="G3404">
        <v>0.70667400000000002</v>
      </c>
      <c r="K3404">
        <v>0</v>
      </c>
      <c r="L3404">
        <v>0.72528899999999996</v>
      </c>
    </row>
    <row r="3405" spans="1:12" x14ac:dyDescent="0.3">
      <c r="A3405">
        <v>1</v>
      </c>
      <c r="B3405">
        <v>1</v>
      </c>
      <c r="C3405" t="s">
        <v>17</v>
      </c>
      <c r="D3405">
        <v>1</v>
      </c>
      <c r="E3405">
        <v>1</v>
      </c>
      <c r="F3405">
        <v>1</v>
      </c>
      <c r="G3405">
        <v>1</v>
      </c>
      <c r="K3405">
        <v>1</v>
      </c>
      <c r="L3405">
        <v>1</v>
      </c>
    </row>
    <row r="3406" spans="1:12" x14ac:dyDescent="0.3">
      <c r="A3406">
        <v>0.88300000000000001</v>
      </c>
      <c r="B3406">
        <v>0.4</v>
      </c>
      <c r="C3406" t="s">
        <v>17</v>
      </c>
      <c r="D3406">
        <v>1</v>
      </c>
      <c r="E3406">
        <v>0</v>
      </c>
      <c r="F3406">
        <v>0.80689299999999997</v>
      </c>
      <c r="G3406">
        <v>0.80406599999999995</v>
      </c>
      <c r="K3406">
        <v>1</v>
      </c>
      <c r="L3406">
        <v>0.80689299999999997</v>
      </c>
    </row>
    <row r="3407" spans="1:12" x14ac:dyDescent="0.3">
      <c r="A3407">
        <v>0.13700000000000001</v>
      </c>
      <c r="B3407">
        <v>0</v>
      </c>
      <c r="C3407" t="s">
        <v>46</v>
      </c>
      <c r="D3407">
        <v>0</v>
      </c>
      <c r="E3407">
        <v>0</v>
      </c>
      <c r="F3407">
        <v>0.65694399999999997</v>
      </c>
      <c r="G3407">
        <v>0.663049</v>
      </c>
      <c r="K3407">
        <v>0</v>
      </c>
      <c r="L3407">
        <v>0.65694399999999997</v>
      </c>
    </row>
    <row r="3408" spans="1:12" x14ac:dyDescent="0.3">
      <c r="A3408">
        <v>0.77600000000000002</v>
      </c>
      <c r="B3408">
        <v>0</v>
      </c>
      <c r="C3408" t="s">
        <v>46</v>
      </c>
      <c r="D3408">
        <v>0</v>
      </c>
      <c r="E3408">
        <v>0</v>
      </c>
      <c r="F3408">
        <v>0.78821200000000002</v>
      </c>
      <c r="G3408">
        <v>0.77583800000000003</v>
      </c>
      <c r="K3408">
        <v>0</v>
      </c>
      <c r="L3408">
        <v>0.78821200000000002</v>
      </c>
    </row>
    <row r="3409" spans="1:12" x14ac:dyDescent="0.3">
      <c r="A3409">
        <v>0.73699999999999999</v>
      </c>
      <c r="B3409">
        <v>0</v>
      </c>
      <c r="C3409" t="s">
        <v>46</v>
      </c>
      <c r="D3409">
        <v>0</v>
      </c>
      <c r="E3409">
        <v>0</v>
      </c>
      <c r="F3409">
        <v>0.77391799999999999</v>
      </c>
      <c r="G3409">
        <v>0.76096200000000003</v>
      </c>
      <c r="K3409">
        <v>0</v>
      </c>
      <c r="L3409">
        <v>0.77391799999999999</v>
      </c>
    </row>
    <row r="3410" spans="1:12" x14ac:dyDescent="0.3">
      <c r="A3410">
        <v>0.97199999999999998</v>
      </c>
      <c r="B3410">
        <v>0</v>
      </c>
      <c r="C3410" t="s">
        <v>17</v>
      </c>
      <c r="D3410">
        <v>1</v>
      </c>
      <c r="E3410">
        <v>0</v>
      </c>
      <c r="F3410">
        <v>0.89962799999999998</v>
      </c>
      <c r="G3410">
        <v>0.89379500000000001</v>
      </c>
      <c r="K3410">
        <v>1</v>
      </c>
      <c r="L3410">
        <v>0.89962799999999998</v>
      </c>
    </row>
    <row r="3411" spans="1:12" x14ac:dyDescent="0.3">
      <c r="A3411">
        <v>0.51500000000000001</v>
      </c>
      <c r="B3411">
        <v>0</v>
      </c>
      <c r="C3411" t="s">
        <v>42</v>
      </c>
      <c r="D3411">
        <v>0.5</v>
      </c>
      <c r="E3411">
        <v>0</v>
      </c>
      <c r="F3411">
        <v>0.77690800000000004</v>
      </c>
      <c r="G3411">
        <v>0.75995000000000001</v>
      </c>
      <c r="K3411">
        <v>0.5</v>
      </c>
      <c r="L3411">
        <v>0.77690800000000004</v>
      </c>
    </row>
    <row r="3412" spans="1:12" x14ac:dyDescent="0.3">
      <c r="A3412">
        <v>0.16200000000000001</v>
      </c>
      <c r="B3412">
        <v>0</v>
      </c>
      <c r="C3412" t="s">
        <v>46</v>
      </c>
      <c r="D3412">
        <v>0</v>
      </c>
      <c r="E3412">
        <v>0</v>
      </c>
      <c r="F3412">
        <v>0.604742</v>
      </c>
      <c r="G3412">
        <v>0.599993</v>
      </c>
      <c r="K3412">
        <v>0</v>
      </c>
      <c r="L3412">
        <v>0.604742</v>
      </c>
    </row>
    <row r="3413" spans="1:12" x14ac:dyDescent="0.3">
      <c r="A3413">
        <v>0.94199999999999995</v>
      </c>
      <c r="B3413">
        <v>0.8</v>
      </c>
      <c r="C3413" t="s">
        <v>17</v>
      </c>
      <c r="D3413">
        <v>1</v>
      </c>
      <c r="E3413">
        <v>0</v>
      </c>
      <c r="F3413">
        <v>0.88932</v>
      </c>
      <c r="G3413">
        <v>0.88739699999999999</v>
      </c>
      <c r="K3413">
        <v>1</v>
      </c>
      <c r="L3413">
        <v>0.88932</v>
      </c>
    </row>
    <row r="3414" spans="1:12" x14ac:dyDescent="0.3">
      <c r="A3414">
        <v>1</v>
      </c>
      <c r="B3414">
        <v>1</v>
      </c>
      <c r="C3414" t="s">
        <v>17</v>
      </c>
      <c r="D3414">
        <v>1</v>
      </c>
      <c r="E3414">
        <v>1</v>
      </c>
      <c r="F3414">
        <v>1</v>
      </c>
      <c r="G3414">
        <v>1</v>
      </c>
      <c r="K3414">
        <v>1</v>
      </c>
      <c r="L3414">
        <v>1</v>
      </c>
    </row>
    <row r="3415" spans="1:12" x14ac:dyDescent="0.3">
      <c r="A3415">
        <v>0.151</v>
      </c>
      <c r="B3415">
        <v>0</v>
      </c>
      <c r="C3415" t="s">
        <v>46</v>
      </c>
      <c r="D3415">
        <v>0</v>
      </c>
      <c r="E3415">
        <v>0</v>
      </c>
      <c r="F3415">
        <v>0.590449</v>
      </c>
      <c r="G3415">
        <v>0.59719599999999995</v>
      </c>
      <c r="K3415">
        <v>0</v>
      </c>
      <c r="L3415">
        <v>0.590449</v>
      </c>
    </row>
    <row r="3416" spans="1:12" x14ac:dyDescent="0.3">
      <c r="A3416">
        <v>0.93899999999999995</v>
      </c>
      <c r="B3416">
        <v>0</v>
      </c>
      <c r="C3416" t="s">
        <v>17</v>
      </c>
      <c r="D3416">
        <v>1</v>
      </c>
      <c r="E3416">
        <v>0</v>
      </c>
      <c r="F3416">
        <v>0.86519299999999999</v>
      </c>
      <c r="G3416">
        <v>0.84763100000000002</v>
      </c>
      <c r="K3416">
        <v>1</v>
      </c>
      <c r="L3416">
        <v>0.86519299999999999</v>
      </c>
    </row>
    <row r="3417" spans="1:12" x14ac:dyDescent="0.3">
      <c r="A3417">
        <v>0.98599999999999999</v>
      </c>
      <c r="B3417">
        <v>0.85699999999999998</v>
      </c>
      <c r="C3417" t="s">
        <v>17</v>
      </c>
      <c r="D3417">
        <v>1</v>
      </c>
      <c r="E3417">
        <v>0</v>
      </c>
      <c r="F3417">
        <v>0.95898300000000003</v>
      </c>
      <c r="G3417">
        <v>0.96033000000000002</v>
      </c>
      <c r="K3417">
        <v>1</v>
      </c>
      <c r="L3417">
        <v>0.95898300000000003</v>
      </c>
    </row>
    <row r="3418" spans="1:12" x14ac:dyDescent="0.3">
      <c r="A3418">
        <v>0.97599999999999998</v>
      </c>
      <c r="B3418">
        <v>0.8</v>
      </c>
      <c r="C3418" t="s">
        <v>17</v>
      </c>
      <c r="D3418">
        <v>1</v>
      </c>
      <c r="E3418">
        <v>0</v>
      </c>
      <c r="F3418">
        <v>0.91800099999999996</v>
      </c>
      <c r="G3418">
        <v>0.90985199999999999</v>
      </c>
      <c r="K3418">
        <v>1</v>
      </c>
      <c r="L3418">
        <v>0.91800099999999996</v>
      </c>
    </row>
    <row r="3419" spans="1:12" x14ac:dyDescent="0.3">
      <c r="A3419">
        <v>0.17699999999999999</v>
      </c>
      <c r="B3419">
        <v>0.14299999999999999</v>
      </c>
      <c r="C3419" t="s">
        <v>46</v>
      </c>
      <c r="D3419">
        <v>0</v>
      </c>
      <c r="E3419">
        <v>0</v>
      </c>
      <c r="F3419">
        <v>0.68388000000000004</v>
      </c>
      <c r="G3419">
        <v>0.67685799999999996</v>
      </c>
      <c r="K3419">
        <v>0</v>
      </c>
      <c r="L3419">
        <v>0.68388000000000004</v>
      </c>
    </row>
    <row r="3420" spans="1:12" x14ac:dyDescent="0.3">
      <c r="A3420">
        <v>0.69</v>
      </c>
      <c r="B3420">
        <v>0.28599999999999998</v>
      </c>
      <c r="C3420" t="s">
        <v>46</v>
      </c>
      <c r="D3420">
        <v>0</v>
      </c>
      <c r="E3420">
        <v>0</v>
      </c>
      <c r="F3420">
        <v>0.68138100000000001</v>
      </c>
      <c r="G3420">
        <v>0.69139899999999999</v>
      </c>
      <c r="K3420">
        <v>0</v>
      </c>
      <c r="L3420">
        <v>0.68138100000000001</v>
      </c>
    </row>
    <row r="3421" spans="1:12" x14ac:dyDescent="0.3">
      <c r="A3421">
        <v>0.90200000000000002</v>
      </c>
      <c r="B3421">
        <v>0.63600000000000001</v>
      </c>
      <c r="C3421" t="s">
        <v>17</v>
      </c>
      <c r="D3421">
        <v>1</v>
      </c>
      <c r="E3421">
        <v>0</v>
      </c>
      <c r="F3421">
        <v>0.87192199999999997</v>
      </c>
      <c r="G3421">
        <v>0.88032500000000002</v>
      </c>
      <c r="K3421">
        <v>1</v>
      </c>
      <c r="L3421">
        <v>0.87192199999999997</v>
      </c>
    </row>
    <row r="3422" spans="1:12" x14ac:dyDescent="0.3">
      <c r="A3422">
        <v>0.13600000000000001</v>
      </c>
      <c r="B3422">
        <v>0.222</v>
      </c>
      <c r="C3422" t="s">
        <v>46</v>
      </c>
      <c r="D3422">
        <v>0</v>
      </c>
      <c r="E3422">
        <v>0</v>
      </c>
      <c r="F3422">
        <v>0.68068200000000001</v>
      </c>
      <c r="G3422">
        <v>0.67902600000000002</v>
      </c>
      <c r="K3422">
        <v>0</v>
      </c>
      <c r="L3422">
        <v>0.68068200000000001</v>
      </c>
    </row>
    <row r="3423" spans="1:12" x14ac:dyDescent="0.3">
      <c r="A3423">
        <v>0.755</v>
      </c>
      <c r="B3423">
        <v>0.5</v>
      </c>
      <c r="C3423" t="s">
        <v>17</v>
      </c>
      <c r="D3423">
        <v>1</v>
      </c>
      <c r="E3423">
        <v>0</v>
      </c>
      <c r="F3423">
        <v>0.86097299999999999</v>
      </c>
      <c r="G3423">
        <v>0.84813700000000003</v>
      </c>
      <c r="K3423">
        <v>1</v>
      </c>
      <c r="L3423">
        <v>0.86097299999999999</v>
      </c>
    </row>
    <row r="3424" spans="1:12" x14ac:dyDescent="0.3">
      <c r="A3424">
        <v>0.35199999999999998</v>
      </c>
      <c r="B3424">
        <v>0</v>
      </c>
      <c r="C3424" t="s">
        <v>46</v>
      </c>
      <c r="D3424">
        <v>0</v>
      </c>
      <c r="E3424">
        <v>0</v>
      </c>
      <c r="F3424">
        <v>0.71874400000000005</v>
      </c>
      <c r="G3424">
        <v>0.717808</v>
      </c>
      <c r="K3424">
        <v>0</v>
      </c>
      <c r="L3424">
        <v>0.71874400000000005</v>
      </c>
    </row>
    <row r="3425" spans="1:12" x14ac:dyDescent="0.3">
      <c r="A3425">
        <v>0.76800000000000002</v>
      </c>
      <c r="B3425">
        <v>0.25</v>
      </c>
      <c r="C3425" t="s">
        <v>17</v>
      </c>
      <c r="D3425">
        <v>1</v>
      </c>
      <c r="E3425">
        <v>0</v>
      </c>
      <c r="F3425">
        <v>0.79214799999999996</v>
      </c>
      <c r="G3425">
        <v>0.78142599999999995</v>
      </c>
      <c r="K3425">
        <v>1</v>
      </c>
      <c r="L3425">
        <v>0.79214799999999996</v>
      </c>
    </row>
    <row r="3426" spans="1:12" x14ac:dyDescent="0.3">
      <c r="A3426">
        <v>0.83899999999999997</v>
      </c>
      <c r="B3426">
        <v>0.222</v>
      </c>
      <c r="C3426" t="s">
        <v>17</v>
      </c>
      <c r="D3426">
        <v>1</v>
      </c>
      <c r="E3426">
        <v>0</v>
      </c>
      <c r="F3426">
        <v>0.86404899999999996</v>
      </c>
      <c r="G3426">
        <v>0.85087400000000002</v>
      </c>
      <c r="K3426">
        <v>1</v>
      </c>
      <c r="L3426">
        <v>0.86404899999999996</v>
      </c>
    </row>
    <row r="3427" spans="1:12" x14ac:dyDescent="0.3">
      <c r="A3427">
        <v>0.98599999999999999</v>
      </c>
      <c r="B3427">
        <v>0.8</v>
      </c>
      <c r="C3427" t="s">
        <v>17</v>
      </c>
      <c r="D3427">
        <v>1</v>
      </c>
      <c r="E3427">
        <v>0</v>
      </c>
      <c r="F3427">
        <v>0.94734099999999999</v>
      </c>
      <c r="G3427">
        <v>0.94534200000000002</v>
      </c>
      <c r="K3427">
        <v>1</v>
      </c>
      <c r="L3427">
        <v>0.94734099999999999</v>
      </c>
    </row>
    <row r="3428" spans="1:12" x14ac:dyDescent="0.3">
      <c r="A3428">
        <v>0.89300000000000002</v>
      </c>
      <c r="B3428">
        <v>0.81799999999999995</v>
      </c>
      <c r="C3428" t="s">
        <v>17</v>
      </c>
      <c r="D3428">
        <v>1</v>
      </c>
      <c r="E3428">
        <v>0</v>
      </c>
      <c r="F3428">
        <v>0.94081300000000001</v>
      </c>
      <c r="G3428">
        <v>0.94105300000000003</v>
      </c>
      <c r="K3428">
        <v>1</v>
      </c>
      <c r="L3428">
        <v>0.94081300000000001</v>
      </c>
    </row>
    <row r="3429" spans="1:12" x14ac:dyDescent="0.3">
      <c r="A3429">
        <v>0.96599999999999997</v>
      </c>
      <c r="B3429">
        <v>0.36399999999999999</v>
      </c>
      <c r="C3429" t="s">
        <v>17</v>
      </c>
      <c r="D3429">
        <v>1</v>
      </c>
      <c r="E3429">
        <v>0</v>
      </c>
      <c r="F3429">
        <v>0.72048800000000002</v>
      </c>
      <c r="G3429">
        <v>0.72589899999999996</v>
      </c>
      <c r="K3429">
        <v>1</v>
      </c>
      <c r="L3429">
        <v>0.72048800000000002</v>
      </c>
    </row>
    <row r="3430" spans="1:12" x14ac:dyDescent="0.3">
      <c r="A3430">
        <v>0.58399999999999996</v>
      </c>
      <c r="B3430">
        <v>0</v>
      </c>
      <c r="C3430" t="s">
        <v>46</v>
      </c>
      <c r="D3430">
        <v>0</v>
      </c>
      <c r="E3430">
        <v>0</v>
      </c>
      <c r="F3430">
        <v>0.660443</v>
      </c>
      <c r="G3430">
        <v>0.66423100000000002</v>
      </c>
      <c r="K3430">
        <v>0</v>
      </c>
      <c r="L3430">
        <v>0.660443</v>
      </c>
    </row>
    <row r="3431" spans="1:12" x14ac:dyDescent="0.3">
      <c r="A3431">
        <v>0.24299999999999999</v>
      </c>
      <c r="B3431">
        <v>9.0999999999999998E-2</v>
      </c>
      <c r="C3431" t="s">
        <v>46</v>
      </c>
      <c r="D3431">
        <v>0</v>
      </c>
      <c r="E3431">
        <v>0</v>
      </c>
      <c r="F3431">
        <v>0.67108000000000001</v>
      </c>
      <c r="G3431">
        <v>0.67522199999999999</v>
      </c>
      <c r="K3431">
        <v>0</v>
      </c>
      <c r="L3431">
        <v>0.67108000000000001</v>
      </c>
    </row>
    <row r="3432" spans="1:12" x14ac:dyDescent="0.3">
      <c r="A3432">
        <v>1</v>
      </c>
      <c r="B3432">
        <v>1</v>
      </c>
      <c r="C3432" t="s">
        <v>17</v>
      </c>
      <c r="D3432">
        <v>1</v>
      </c>
      <c r="E3432">
        <v>1</v>
      </c>
      <c r="F3432">
        <v>1</v>
      </c>
      <c r="G3432">
        <v>1</v>
      </c>
      <c r="K3432">
        <v>1</v>
      </c>
      <c r="L3432">
        <v>1</v>
      </c>
    </row>
    <row r="3433" spans="1:12" x14ac:dyDescent="0.3">
      <c r="A3433">
        <v>0.54</v>
      </c>
      <c r="B3433">
        <v>0.14299999999999999</v>
      </c>
      <c r="C3433" t="s">
        <v>42</v>
      </c>
      <c r="D3433">
        <v>0.5</v>
      </c>
      <c r="E3433">
        <v>0</v>
      </c>
      <c r="F3433">
        <v>0.66389200000000004</v>
      </c>
      <c r="G3433">
        <v>0.66917199999999999</v>
      </c>
      <c r="K3433">
        <v>0.5</v>
      </c>
      <c r="L3433">
        <v>0.66389200000000004</v>
      </c>
    </row>
    <row r="3434" spans="1:12" x14ac:dyDescent="0.3">
      <c r="A3434">
        <v>0.746</v>
      </c>
      <c r="B3434">
        <v>0</v>
      </c>
      <c r="C3434" t="s">
        <v>42</v>
      </c>
      <c r="D3434">
        <v>0.5</v>
      </c>
      <c r="E3434">
        <v>0</v>
      </c>
      <c r="F3434">
        <v>0.71349799999999997</v>
      </c>
      <c r="G3434">
        <v>0.71021299999999998</v>
      </c>
      <c r="K3434">
        <v>0.5</v>
      </c>
      <c r="L3434">
        <v>0.71349799999999997</v>
      </c>
    </row>
    <row r="3435" spans="1:12" x14ac:dyDescent="0.3">
      <c r="A3435">
        <v>1</v>
      </c>
      <c r="B3435">
        <v>1</v>
      </c>
      <c r="C3435" t="s">
        <v>17</v>
      </c>
      <c r="D3435">
        <v>1</v>
      </c>
      <c r="E3435">
        <v>1</v>
      </c>
      <c r="F3435">
        <v>0.97116400000000003</v>
      </c>
      <c r="G3435">
        <v>0.96491300000000002</v>
      </c>
      <c r="K3435">
        <v>1</v>
      </c>
      <c r="L3435">
        <v>0.97116400000000003</v>
      </c>
    </row>
    <row r="3436" spans="1:12" x14ac:dyDescent="0.3">
      <c r="A3436">
        <v>0.86899999999999999</v>
      </c>
      <c r="B3436">
        <v>0.83299999999999996</v>
      </c>
      <c r="C3436" t="s">
        <v>17</v>
      </c>
      <c r="D3436">
        <v>1</v>
      </c>
      <c r="E3436">
        <v>0</v>
      </c>
      <c r="F3436">
        <v>0.88569200000000003</v>
      </c>
      <c r="G3436">
        <v>0.89466000000000001</v>
      </c>
      <c r="K3436">
        <v>1</v>
      </c>
      <c r="L3436">
        <v>0.88569200000000003</v>
      </c>
    </row>
    <row r="3437" spans="1:12" x14ac:dyDescent="0.3">
      <c r="A3437">
        <v>-2.7E-2</v>
      </c>
      <c r="B3437">
        <v>0</v>
      </c>
      <c r="C3437" t="s">
        <v>42</v>
      </c>
      <c r="D3437">
        <v>0.5</v>
      </c>
      <c r="E3437">
        <v>0</v>
      </c>
      <c r="F3437">
        <v>0.64992499999999997</v>
      </c>
      <c r="G3437">
        <v>0.64982600000000001</v>
      </c>
      <c r="K3437">
        <v>0.5</v>
      </c>
      <c r="L3437">
        <v>0.64992499999999997</v>
      </c>
    </row>
    <row r="3438" spans="1:12" x14ac:dyDescent="0.3">
      <c r="A3438">
        <v>0.92800000000000005</v>
      </c>
      <c r="B3438">
        <v>0.8</v>
      </c>
      <c r="C3438" t="s">
        <v>17</v>
      </c>
      <c r="D3438">
        <v>1</v>
      </c>
      <c r="E3438">
        <v>0</v>
      </c>
      <c r="F3438">
        <v>0.91315000000000002</v>
      </c>
      <c r="G3438">
        <v>0.91269500000000003</v>
      </c>
      <c r="K3438">
        <v>1</v>
      </c>
      <c r="L3438">
        <v>0.91315000000000002</v>
      </c>
    </row>
    <row r="3439" spans="1:12" x14ac:dyDescent="0.3">
      <c r="A3439">
        <v>0.97199999999999998</v>
      </c>
      <c r="B3439">
        <v>0</v>
      </c>
      <c r="C3439" t="s">
        <v>17</v>
      </c>
      <c r="D3439">
        <v>1</v>
      </c>
      <c r="E3439">
        <v>0</v>
      </c>
      <c r="F3439">
        <v>0.94534799999999997</v>
      </c>
      <c r="G3439">
        <v>0.94382999999999995</v>
      </c>
      <c r="K3439">
        <v>1</v>
      </c>
      <c r="L3439">
        <v>0.94534799999999997</v>
      </c>
    </row>
    <row r="3440" spans="1:12" x14ac:dyDescent="0.3">
      <c r="A3440">
        <v>0.22800000000000001</v>
      </c>
      <c r="B3440">
        <v>0.154</v>
      </c>
      <c r="C3440" t="s">
        <v>46</v>
      </c>
      <c r="D3440">
        <v>0</v>
      </c>
      <c r="E3440">
        <v>0</v>
      </c>
      <c r="F3440">
        <v>0.65307599999999999</v>
      </c>
      <c r="G3440">
        <v>0.65389299999999995</v>
      </c>
      <c r="K3440">
        <v>0</v>
      </c>
      <c r="L3440">
        <v>0.65307599999999999</v>
      </c>
    </row>
    <row r="3441" spans="1:12" x14ac:dyDescent="0.3">
      <c r="A3441">
        <v>-9.4E-2</v>
      </c>
      <c r="B3441">
        <v>0</v>
      </c>
      <c r="C3441" t="s">
        <v>46</v>
      </c>
      <c r="D3441">
        <v>0</v>
      </c>
      <c r="E3441">
        <v>0</v>
      </c>
      <c r="F3441">
        <v>0.63178900000000004</v>
      </c>
      <c r="G3441">
        <v>0.63124999999999998</v>
      </c>
      <c r="K3441">
        <v>0</v>
      </c>
      <c r="L3441">
        <v>0.63178900000000004</v>
      </c>
    </row>
    <row r="3442" spans="1:12" x14ac:dyDescent="0.3">
      <c r="A3442">
        <v>8.8999999999999996E-2</v>
      </c>
      <c r="B3442">
        <v>0.182</v>
      </c>
      <c r="C3442" t="s">
        <v>46</v>
      </c>
      <c r="D3442">
        <v>0</v>
      </c>
      <c r="E3442">
        <v>0</v>
      </c>
      <c r="F3442">
        <v>0.653111</v>
      </c>
      <c r="G3442">
        <v>0.65329300000000001</v>
      </c>
      <c r="K3442">
        <v>0</v>
      </c>
      <c r="L3442">
        <v>0.653111</v>
      </c>
    </row>
    <row r="3443" spans="1:12" x14ac:dyDescent="0.3">
      <c r="A3443">
        <v>0.84599999999999997</v>
      </c>
      <c r="B3443">
        <v>0.16700000000000001</v>
      </c>
      <c r="C3443" t="s">
        <v>17</v>
      </c>
      <c r="D3443">
        <v>1</v>
      </c>
      <c r="E3443">
        <v>0</v>
      </c>
      <c r="F3443">
        <v>0.75676699999999997</v>
      </c>
      <c r="G3443">
        <v>0.75823700000000005</v>
      </c>
      <c r="K3443">
        <v>1</v>
      </c>
      <c r="L3443">
        <v>0.75676699999999997</v>
      </c>
    </row>
    <row r="3444" spans="1:12" x14ac:dyDescent="0.3">
      <c r="A3444">
        <v>0.59099999999999997</v>
      </c>
      <c r="B3444">
        <v>0</v>
      </c>
      <c r="C3444" t="s">
        <v>42</v>
      </c>
      <c r="D3444">
        <v>0.5</v>
      </c>
      <c r="E3444">
        <v>0</v>
      </c>
      <c r="F3444">
        <v>0.73830700000000005</v>
      </c>
      <c r="G3444">
        <v>0.75204300000000002</v>
      </c>
      <c r="K3444">
        <v>0.5</v>
      </c>
      <c r="L3444">
        <v>0.73830700000000005</v>
      </c>
    </row>
    <row r="3445" spans="1:12" x14ac:dyDescent="0.3">
      <c r="A3445">
        <v>0.83799999999999997</v>
      </c>
      <c r="B3445">
        <v>0.4</v>
      </c>
      <c r="C3445" t="s">
        <v>42</v>
      </c>
      <c r="D3445">
        <v>0.5</v>
      </c>
      <c r="E3445">
        <v>0</v>
      </c>
      <c r="F3445">
        <v>0.82604500000000003</v>
      </c>
      <c r="G3445">
        <v>0.81005199999999999</v>
      </c>
      <c r="K3445">
        <v>0.5</v>
      </c>
      <c r="L3445">
        <v>0.82604500000000003</v>
      </c>
    </row>
    <row r="3446" spans="1:12" x14ac:dyDescent="0.3">
      <c r="A3446">
        <v>0.33200000000000002</v>
      </c>
      <c r="B3446">
        <v>0</v>
      </c>
      <c r="C3446" t="s">
        <v>46</v>
      </c>
      <c r="D3446">
        <v>0</v>
      </c>
      <c r="E3446">
        <v>0</v>
      </c>
      <c r="F3446">
        <v>0.67034199999999999</v>
      </c>
      <c r="G3446">
        <v>0.68249300000000002</v>
      </c>
      <c r="K3446">
        <v>0</v>
      </c>
      <c r="L3446">
        <v>0.67034199999999999</v>
      </c>
    </row>
    <row r="3447" spans="1:12" x14ac:dyDescent="0.3">
      <c r="A3447">
        <v>1</v>
      </c>
      <c r="B3447">
        <v>0.85699999999999998</v>
      </c>
      <c r="C3447" t="s">
        <v>17</v>
      </c>
      <c r="D3447">
        <v>1</v>
      </c>
      <c r="E3447">
        <v>0</v>
      </c>
      <c r="F3447">
        <v>0.91911799999999999</v>
      </c>
      <c r="G3447">
        <v>0.91806299999999996</v>
      </c>
      <c r="K3447">
        <v>1</v>
      </c>
      <c r="L3447">
        <v>0.91911799999999999</v>
      </c>
    </row>
    <row r="3448" spans="1:12" x14ac:dyDescent="0.3">
      <c r="A3448">
        <v>0.155</v>
      </c>
      <c r="B3448">
        <v>0</v>
      </c>
      <c r="C3448" t="s">
        <v>46</v>
      </c>
      <c r="D3448">
        <v>0</v>
      </c>
      <c r="E3448">
        <v>0</v>
      </c>
      <c r="F3448">
        <v>0.63964399999999999</v>
      </c>
      <c r="G3448">
        <v>0.647428</v>
      </c>
      <c r="K3448">
        <v>0</v>
      </c>
      <c r="L3448">
        <v>0.63964399999999999</v>
      </c>
    </row>
    <row r="3449" spans="1:12" x14ac:dyDescent="0.3">
      <c r="A3449">
        <v>0.28499999999999998</v>
      </c>
      <c r="B3449">
        <v>0</v>
      </c>
      <c r="C3449" t="s">
        <v>46</v>
      </c>
      <c r="D3449">
        <v>0</v>
      </c>
      <c r="E3449">
        <v>0</v>
      </c>
      <c r="F3449">
        <v>0.697156</v>
      </c>
      <c r="G3449">
        <v>0.69220400000000004</v>
      </c>
      <c r="K3449">
        <v>0</v>
      </c>
      <c r="L3449">
        <v>0.697156</v>
      </c>
    </row>
    <row r="3450" spans="1:12" x14ac:dyDescent="0.3">
      <c r="A3450">
        <v>0.59299999999999997</v>
      </c>
      <c r="B3450">
        <v>0</v>
      </c>
      <c r="C3450" t="s">
        <v>46</v>
      </c>
      <c r="D3450">
        <v>0</v>
      </c>
      <c r="E3450">
        <v>0</v>
      </c>
      <c r="F3450">
        <v>0.69182699999999997</v>
      </c>
      <c r="G3450">
        <v>0.69632400000000005</v>
      </c>
      <c r="K3450">
        <v>0</v>
      </c>
      <c r="L3450">
        <v>0.69182699999999997</v>
      </c>
    </row>
    <row r="3451" spans="1:12" x14ac:dyDescent="0.3">
      <c r="A3451">
        <v>0.71399999999999997</v>
      </c>
      <c r="B3451">
        <v>0.5</v>
      </c>
      <c r="C3451" t="s">
        <v>17</v>
      </c>
      <c r="D3451">
        <v>1</v>
      </c>
      <c r="E3451">
        <v>0</v>
      </c>
      <c r="F3451">
        <v>0.84321100000000004</v>
      </c>
      <c r="G3451">
        <v>0.83889599999999998</v>
      </c>
      <c r="K3451">
        <v>1</v>
      </c>
      <c r="L3451">
        <v>0.84321100000000004</v>
      </c>
    </row>
    <row r="3452" spans="1:12" x14ac:dyDescent="0.3">
      <c r="A3452">
        <v>0.96799999999999997</v>
      </c>
      <c r="B3452">
        <v>0.5</v>
      </c>
      <c r="C3452" t="s">
        <v>17</v>
      </c>
      <c r="D3452">
        <v>1</v>
      </c>
      <c r="E3452">
        <v>0</v>
      </c>
      <c r="F3452">
        <v>0.86689899999999998</v>
      </c>
      <c r="G3452">
        <v>0.87783199999999995</v>
      </c>
      <c r="K3452">
        <v>1</v>
      </c>
      <c r="L3452">
        <v>0.86689899999999998</v>
      </c>
    </row>
    <row r="3453" spans="1:12" x14ac:dyDescent="0.3">
      <c r="A3453">
        <v>0.41899999999999998</v>
      </c>
      <c r="B3453">
        <v>0.182</v>
      </c>
      <c r="C3453" t="s">
        <v>42</v>
      </c>
      <c r="D3453">
        <v>0.5</v>
      </c>
      <c r="E3453">
        <v>0</v>
      </c>
      <c r="F3453">
        <v>0.74055599999999999</v>
      </c>
      <c r="G3453">
        <v>0.73861100000000002</v>
      </c>
      <c r="K3453">
        <v>0.5</v>
      </c>
      <c r="L3453">
        <v>0.74055599999999999</v>
      </c>
    </row>
    <row r="3454" spans="1:12" x14ac:dyDescent="0.3">
      <c r="A3454">
        <v>0.40500000000000003</v>
      </c>
      <c r="B3454">
        <v>0</v>
      </c>
      <c r="C3454" t="s">
        <v>46</v>
      </c>
      <c r="D3454">
        <v>0</v>
      </c>
      <c r="E3454">
        <v>0</v>
      </c>
      <c r="F3454">
        <v>0.73567800000000005</v>
      </c>
      <c r="G3454">
        <v>0.74331000000000003</v>
      </c>
      <c r="K3454">
        <v>0</v>
      </c>
      <c r="L3454">
        <v>0.73567800000000005</v>
      </c>
    </row>
    <row r="3455" spans="1:12" x14ac:dyDescent="0.3">
      <c r="A3455">
        <v>0.48099999999999998</v>
      </c>
      <c r="B3455">
        <v>0</v>
      </c>
      <c r="C3455" t="s">
        <v>46</v>
      </c>
      <c r="D3455">
        <v>0</v>
      </c>
      <c r="E3455">
        <v>0</v>
      </c>
      <c r="F3455">
        <v>0.67962100000000003</v>
      </c>
      <c r="G3455">
        <v>0.68479800000000002</v>
      </c>
      <c r="K3455">
        <v>0</v>
      </c>
      <c r="L3455">
        <v>0.67962100000000003</v>
      </c>
    </row>
    <row r="3456" spans="1:12" x14ac:dyDescent="0.3">
      <c r="A3456">
        <v>5.8999999999999997E-2</v>
      </c>
      <c r="B3456">
        <v>0</v>
      </c>
      <c r="C3456" t="s">
        <v>46</v>
      </c>
      <c r="D3456">
        <v>0</v>
      </c>
      <c r="E3456">
        <v>0</v>
      </c>
      <c r="F3456">
        <v>0.64868800000000004</v>
      </c>
      <c r="G3456">
        <v>0.65199300000000004</v>
      </c>
      <c r="K3456">
        <v>0</v>
      </c>
      <c r="L3456">
        <v>0.64868800000000004</v>
      </c>
    </row>
    <row r="3457" spans="1:12" x14ac:dyDescent="0.3">
      <c r="A3457">
        <v>0.72799999999999998</v>
      </c>
      <c r="B3457">
        <v>0.2</v>
      </c>
      <c r="C3457" t="s">
        <v>17</v>
      </c>
      <c r="D3457">
        <v>1</v>
      </c>
      <c r="E3457">
        <v>0</v>
      </c>
      <c r="F3457">
        <v>0.72011700000000001</v>
      </c>
      <c r="G3457">
        <v>0.708314</v>
      </c>
      <c r="K3457">
        <v>1</v>
      </c>
      <c r="L3457">
        <v>0.72011700000000001</v>
      </c>
    </row>
    <row r="3458" spans="1:12" x14ac:dyDescent="0.3">
      <c r="A3458">
        <v>0.28100000000000003</v>
      </c>
      <c r="B3458">
        <v>0</v>
      </c>
      <c r="C3458" t="s">
        <v>46</v>
      </c>
      <c r="D3458">
        <v>0</v>
      </c>
      <c r="E3458">
        <v>0</v>
      </c>
      <c r="F3458">
        <v>0.68126200000000003</v>
      </c>
      <c r="G3458">
        <v>0.68340299999999998</v>
      </c>
      <c r="K3458">
        <v>0</v>
      </c>
      <c r="L3458">
        <v>0.68126200000000003</v>
      </c>
    </row>
    <row r="3459" spans="1:12" x14ac:dyDescent="0.3">
      <c r="A3459">
        <v>1</v>
      </c>
      <c r="B3459">
        <v>1</v>
      </c>
      <c r="C3459" t="s">
        <v>17</v>
      </c>
      <c r="D3459">
        <v>1</v>
      </c>
      <c r="E3459">
        <v>1</v>
      </c>
      <c r="F3459">
        <v>0.96835000000000004</v>
      </c>
      <c r="G3459">
        <v>0.97062999999999999</v>
      </c>
      <c r="K3459">
        <v>1</v>
      </c>
      <c r="L3459">
        <v>0.96835000000000004</v>
      </c>
    </row>
    <row r="3460" spans="1:12" x14ac:dyDescent="0.3">
      <c r="A3460">
        <v>1</v>
      </c>
      <c r="B3460">
        <v>1</v>
      </c>
      <c r="C3460" t="s">
        <v>17</v>
      </c>
      <c r="D3460">
        <v>1</v>
      </c>
      <c r="E3460">
        <v>1</v>
      </c>
      <c r="F3460">
        <v>0.94377900000000003</v>
      </c>
      <c r="G3460">
        <v>0.94369099999999995</v>
      </c>
      <c r="K3460">
        <v>1</v>
      </c>
      <c r="L3460">
        <v>0.94377900000000003</v>
      </c>
    </row>
    <row r="3461" spans="1:12" x14ac:dyDescent="0.3">
      <c r="A3461">
        <v>0.20899999999999999</v>
      </c>
      <c r="B3461">
        <v>0.125</v>
      </c>
      <c r="C3461" t="s">
        <v>46</v>
      </c>
      <c r="D3461">
        <v>0</v>
      </c>
      <c r="E3461">
        <v>0</v>
      </c>
      <c r="F3461">
        <v>0.68644799999999995</v>
      </c>
      <c r="G3461">
        <v>0.67361099999999996</v>
      </c>
      <c r="K3461">
        <v>0</v>
      </c>
      <c r="L3461">
        <v>0.68644799999999995</v>
      </c>
    </row>
    <row r="3462" spans="1:12" x14ac:dyDescent="0.3">
      <c r="A3462">
        <v>0</v>
      </c>
      <c r="B3462">
        <v>0</v>
      </c>
      <c r="C3462" t="s">
        <v>46</v>
      </c>
      <c r="D3462">
        <v>0</v>
      </c>
      <c r="E3462">
        <v>0</v>
      </c>
      <c r="F3462">
        <v>0.71538100000000004</v>
      </c>
      <c r="G3462">
        <v>0.71988700000000005</v>
      </c>
      <c r="K3462">
        <v>0</v>
      </c>
      <c r="L3462">
        <v>0.71538100000000004</v>
      </c>
    </row>
    <row r="3463" spans="1:12" x14ac:dyDescent="0.3">
      <c r="A3463">
        <v>0.95</v>
      </c>
      <c r="B3463">
        <v>0.71399999999999997</v>
      </c>
      <c r="C3463" t="s">
        <v>17</v>
      </c>
      <c r="D3463">
        <v>1</v>
      </c>
      <c r="E3463">
        <v>0</v>
      </c>
      <c r="F3463">
        <v>0.89321899999999999</v>
      </c>
      <c r="G3463">
        <v>0.88608500000000001</v>
      </c>
      <c r="K3463">
        <v>1</v>
      </c>
      <c r="L3463">
        <v>0.89321899999999999</v>
      </c>
    </row>
    <row r="3464" spans="1:12" x14ac:dyDescent="0.3">
      <c r="A3464">
        <v>0.161</v>
      </c>
      <c r="B3464">
        <v>9.0999999999999998E-2</v>
      </c>
      <c r="C3464" t="s">
        <v>46</v>
      </c>
      <c r="D3464">
        <v>0</v>
      </c>
      <c r="E3464">
        <v>0</v>
      </c>
      <c r="F3464">
        <v>0.63020500000000002</v>
      </c>
      <c r="G3464">
        <v>0.62890800000000002</v>
      </c>
      <c r="K3464">
        <v>0</v>
      </c>
      <c r="L3464">
        <v>0.63020500000000002</v>
      </c>
    </row>
    <row r="3465" spans="1:12" x14ac:dyDescent="0.3">
      <c r="A3465">
        <v>0.97799999999999998</v>
      </c>
      <c r="B3465">
        <v>0.66700000000000004</v>
      </c>
      <c r="C3465" t="s">
        <v>17</v>
      </c>
      <c r="D3465">
        <v>1</v>
      </c>
      <c r="E3465">
        <v>0</v>
      </c>
      <c r="F3465">
        <v>0.86945600000000001</v>
      </c>
      <c r="G3465">
        <v>0.86379300000000003</v>
      </c>
      <c r="K3465">
        <v>1</v>
      </c>
      <c r="L3465">
        <v>0.86945600000000001</v>
      </c>
    </row>
    <row r="3466" spans="1:12" x14ac:dyDescent="0.3">
      <c r="A3466">
        <v>0.97799999999999998</v>
      </c>
      <c r="B3466">
        <v>0.66700000000000004</v>
      </c>
      <c r="C3466" t="s">
        <v>17</v>
      </c>
      <c r="D3466">
        <v>1</v>
      </c>
      <c r="E3466">
        <v>0</v>
      </c>
      <c r="F3466">
        <v>0.86945600000000001</v>
      </c>
      <c r="G3466">
        <v>0.86379300000000003</v>
      </c>
      <c r="K3466">
        <v>1</v>
      </c>
      <c r="L3466">
        <v>0.86945600000000001</v>
      </c>
    </row>
    <row r="3467" spans="1:12" x14ac:dyDescent="0.3">
      <c r="A3467">
        <v>0.878</v>
      </c>
      <c r="B3467">
        <v>0.75900000000000001</v>
      </c>
      <c r="C3467" t="s">
        <v>17</v>
      </c>
      <c r="D3467">
        <v>1</v>
      </c>
      <c r="E3467">
        <v>0</v>
      </c>
      <c r="F3467">
        <v>0.89228700000000005</v>
      </c>
      <c r="G3467">
        <v>0.89509899999999998</v>
      </c>
      <c r="K3467">
        <v>1</v>
      </c>
      <c r="L3467">
        <v>0.89228700000000005</v>
      </c>
    </row>
    <row r="3468" spans="1:12" x14ac:dyDescent="0.3">
      <c r="A3468">
        <v>0.47699999999999998</v>
      </c>
      <c r="B3468">
        <v>0.25</v>
      </c>
      <c r="C3468" t="s">
        <v>17</v>
      </c>
      <c r="D3468">
        <v>1</v>
      </c>
      <c r="E3468">
        <v>0</v>
      </c>
      <c r="F3468">
        <v>0.70999500000000004</v>
      </c>
      <c r="G3468">
        <v>0.71886799999999995</v>
      </c>
      <c r="K3468">
        <v>1</v>
      </c>
      <c r="L3468">
        <v>0.70999500000000004</v>
      </c>
    </row>
    <row r="3469" spans="1:12" x14ac:dyDescent="0.3">
      <c r="A3469">
        <v>0.64700000000000002</v>
      </c>
      <c r="B3469">
        <v>0.28599999999999998</v>
      </c>
      <c r="C3469" t="s">
        <v>42</v>
      </c>
      <c r="D3469">
        <v>0.5</v>
      </c>
      <c r="E3469">
        <v>0</v>
      </c>
      <c r="F3469">
        <v>0.81375900000000001</v>
      </c>
      <c r="G3469">
        <v>0.805732</v>
      </c>
      <c r="K3469">
        <v>0.5</v>
      </c>
      <c r="L3469">
        <v>0.81375900000000001</v>
      </c>
    </row>
    <row r="3470" spans="1:12" x14ac:dyDescent="0.3">
      <c r="A3470">
        <v>0.49299999999999999</v>
      </c>
      <c r="B3470">
        <v>0</v>
      </c>
      <c r="C3470" t="s">
        <v>42</v>
      </c>
      <c r="D3470">
        <v>0.5</v>
      </c>
      <c r="E3470">
        <v>0</v>
      </c>
      <c r="F3470">
        <v>0.81303700000000001</v>
      </c>
      <c r="G3470">
        <v>0.804813</v>
      </c>
      <c r="K3470">
        <v>0.5</v>
      </c>
      <c r="L3470">
        <v>0.81303700000000001</v>
      </c>
    </row>
    <row r="3471" spans="1:12" x14ac:dyDescent="0.3">
      <c r="A3471">
        <v>0.42099999999999999</v>
      </c>
      <c r="B3471">
        <v>0.16700000000000001</v>
      </c>
      <c r="C3471" t="s">
        <v>42</v>
      </c>
      <c r="D3471">
        <v>0.5</v>
      </c>
      <c r="E3471">
        <v>0</v>
      </c>
      <c r="F3471">
        <v>0.76494600000000001</v>
      </c>
      <c r="G3471">
        <v>0.75615399999999999</v>
      </c>
      <c r="K3471">
        <v>0.5</v>
      </c>
      <c r="L3471">
        <v>0.76494600000000001</v>
      </c>
    </row>
    <row r="3472" spans="1:12" x14ac:dyDescent="0.3">
      <c r="A3472">
        <v>0.32700000000000001</v>
      </c>
      <c r="B3472">
        <v>0.14799999999999999</v>
      </c>
      <c r="C3472" t="s">
        <v>46</v>
      </c>
      <c r="D3472">
        <v>0</v>
      </c>
      <c r="E3472">
        <v>0</v>
      </c>
      <c r="F3472">
        <v>0.753467</v>
      </c>
      <c r="G3472">
        <v>0.734097</v>
      </c>
      <c r="K3472">
        <v>0</v>
      </c>
      <c r="L3472">
        <v>0.753467</v>
      </c>
    </row>
    <row r="3473" spans="1:12" x14ac:dyDescent="0.3">
      <c r="A3473">
        <v>0.82499999999999996</v>
      </c>
      <c r="B3473">
        <v>0.57099999999999995</v>
      </c>
      <c r="C3473" t="s">
        <v>17</v>
      </c>
      <c r="D3473">
        <v>1</v>
      </c>
      <c r="E3473">
        <v>0</v>
      </c>
      <c r="F3473">
        <v>0.91293500000000005</v>
      </c>
      <c r="G3473">
        <v>0.87733300000000003</v>
      </c>
      <c r="K3473">
        <v>1</v>
      </c>
      <c r="L3473">
        <v>0.91293500000000005</v>
      </c>
    </row>
    <row r="3474" spans="1:12" x14ac:dyDescent="0.3">
      <c r="A3474">
        <v>0.95099999999999996</v>
      </c>
      <c r="B3474">
        <v>0.54500000000000004</v>
      </c>
      <c r="C3474" t="s">
        <v>17</v>
      </c>
      <c r="D3474">
        <v>1</v>
      </c>
      <c r="E3474">
        <v>0</v>
      </c>
      <c r="F3474">
        <v>0.91908999999999996</v>
      </c>
      <c r="G3474">
        <v>0.91907300000000003</v>
      </c>
      <c r="K3474">
        <v>1</v>
      </c>
      <c r="L3474">
        <v>0.91908999999999996</v>
      </c>
    </row>
    <row r="3475" spans="1:12" x14ac:dyDescent="0.3">
      <c r="A3475">
        <v>0.995</v>
      </c>
      <c r="B3475">
        <v>0.7</v>
      </c>
      <c r="C3475" t="s">
        <v>17</v>
      </c>
      <c r="D3475">
        <v>1</v>
      </c>
      <c r="E3475">
        <v>0</v>
      </c>
      <c r="F3475">
        <v>0.91542699999999999</v>
      </c>
      <c r="G3475">
        <v>0.91505199999999998</v>
      </c>
      <c r="K3475">
        <v>1</v>
      </c>
      <c r="L3475">
        <v>0.91542699999999999</v>
      </c>
    </row>
    <row r="3476" spans="1:12" x14ac:dyDescent="0.3">
      <c r="A3476">
        <v>0.66600000000000004</v>
      </c>
      <c r="B3476">
        <v>8.6999999999999994E-2</v>
      </c>
      <c r="C3476" t="s">
        <v>42</v>
      </c>
      <c r="D3476">
        <v>0.5</v>
      </c>
      <c r="E3476">
        <v>0</v>
      </c>
      <c r="F3476">
        <v>0.74560499999999996</v>
      </c>
      <c r="G3476">
        <v>0.75410200000000005</v>
      </c>
      <c r="K3476">
        <v>0.5</v>
      </c>
      <c r="L3476">
        <v>0.74560499999999996</v>
      </c>
    </row>
    <row r="3477" spans="1:12" x14ac:dyDescent="0.3">
      <c r="A3477">
        <v>0.65100000000000002</v>
      </c>
      <c r="B3477">
        <v>0.5</v>
      </c>
      <c r="C3477" t="s">
        <v>17</v>
      </c>
      <c r="D3477">
        <v>1</v>
      </c>
      <c r="E3477">
        <v>0</v>
      </c>
      <c r="F3477">
        <v>0.81013800000000002</v>
      </c>
      <c r="G3477">
        <v>0.82944899999999999</v>
      </c>
      <c r="K3477">
        <v>1</v>
      </c>
      <c r="L3477">
        <v>0.81013800000000002</v>
      </c>
    </row>
    <row r="3478" spans="1:12" x14ac:dyDescent="0.3">
      <c r="A3478">
        <v>9.8000000000000004E-2</v>
      </c>
      <c r="B3478">
        <v>0</v>
      </c>
      <c r="C3478" t="s">
        <v>46</v>
      </c>
      <c r="D3478">
        <v>0</v>
      </c>
      <c r="E3478">
        <v>0</v>
      </c>
      <c r="F3478">
        <v>0.62563599999999997</v>
      </c>
      <c r="G3478">
        <v>0.62973500000000004</v>
      </c>
      <c r="K3478">
        <v>0</v>
      </c>
      <c r="L3478">
        <v>0.62563599999999997</v>
      </c>
    </row>
    <row r="3479" spans="1:12" x14ac:dyDescent="0.3">
      <c r="A3479">
        <v>3.3000000000000002E-2</v>
      </c>
      <c r="B3479">
        <v>0</v>
      </c>
      <c r="C3479" t="s">
        <v>42</v>
      </c>
      <c r="D3479">
        <v>0.5</v>
      </c>
      <c r="E3479">
        <v>0</v>
      </c>
      <c r="F3479">
        <v>0.61449100000000001</v>
      </c>
      <c r="G3479">
        <v>0.61642200000000003</v>
      </c>
      <c r="K3479">
        <v>0.5</v>
      </c>
      <c r="L3479">
        <v>0.61449100000000001</v>
      </c>
    </row>
    <row r="3480" spans="1:12" x14ac:dyDescent="0.3">
      <c r="A3480">
        <v>0</v>
      </c>
      <c r="B3480">
        <v>0</v>
      </c>
      <c r="C3480" t="s">
        <v>46</v>
      </c>
      <c r="D3480">
        <v>0</v>
      </c>
      <c r="E3480">
        <v>0</v>
      </c>
      <c r="F3480">
        <v>0.86521099999999995</v>
      </c>
      <c r="G3480">
        <v>0.86643099999999995</v>
      </c>
      <c r="K3480">
        <v>0</v>
      </c>
      <c r="L3480">
        <v>0.86521099999999995</v>
      </c>
    </row>
    <row r="3481" spans="1:12" x14ac:dyDescent="0.3">
      <c r="A3481">
        <v>0.99399999999999999</v>
      </c>
      <c r="B3481">
        <v>0.71399999999999997</v>
      </c>
      <c r="C3481" t="s">
        <v>17</v>
      </c>
      <c r="D3481">
        <v>1</v>
      </c>
      <c r="E3481">
        <v>0</v>
      </c>
      <c r="F3481">
        <v>0.94306400000000001</v>
      </c>
      <c r="G3481">
        <v>0.93998499999999996</v>
      </c>
      <c r="K3481">
        <v>1</v>
      </c>
      <c r="L3481">
        <v>0.94306400000000001</v>
      </c>
    </row>
    <row r="3482" spans="1:12" x14ac:dyDescent="0.3">
      <c r="A3482">
        <v>0.88700000000000001</v>
      </c>
      <c r="B3482">
        <v>0.33300000000000002</v>
      </c>
      <c r="C3482" t="s">
        <v>17</v>
      </c>
      <c r="D3482">
        <v>1</v>
      </c>
      <c r="E3482">
        <v>0</v>
      </c>
      <c r="F3482">
        <v>0.86109500000000005</v>
      </c>
      <c r="G3482">
        <v>0.84358100000000003</v>
      </c>
      <c r="K3482">
        <v>1</v>
      </c>
      <c r="L3482">
        <v>0.86109500000000005</v>
      </c>
    </row>
    <row r="3483" spans="1:12" x14ac:dyDescent="0.3">
      <c r="A3483">
        <v>0.98799999999999999</v>
      </c>
      <c r="B3483">
        <v>0.66700000000000004</v>
      </c>
      <c r="C3483" t="s">
        <v>17</v>
      </c>
      <c r="D3483">
        <v>1</v>
      </c>
      <c r="E3483">
        <v>0</v>
      </c>
      <c r="F3483">
        <v>0.90027199999999996</v>
      </c>
      <c r="G3483">
        <v>0.90179200000000004</v>
      </c>
      <c r="K3483">
        <v>1</v>
      </c>
      <c r="L3483">
        <v>0.90027199999999996</v>
      </c>
    </row>
    <row r="3484" spans="1:12" x14ac:dyDescent="0.3">
      <c r="A3484">
        <v>0.97899999999999998</v>
      </c>
      <c r="B3484">
        <v>0.5</v>
      </c>
      <c r="C3484" t="s">
        <v>17</v>
      </c>
      <c r="D3484">
        <v>1</v>
      </c>
      <c r="E3484">
        <v>0</v>
      </c>
      <c r="F3484">
        <v>0.93623800000000001</v>
      </c>
      <c r="G3484">
        <v>0.93494299999999997</v>
      </c>
      <c r="K3484">
        <v>1</v>
      </c>
      <c r="L3484">
        <v>0.93623800000000001</v>
      </c>
    </row>
    <row r="3485" spans="1:12" x14ac:dyDescent="0.3">
      <c r="A3485">
        <v>0.92600000000000005</v>
      </c>
      <c r="B3485">
        <v>0.85699999999999998</v>
      </c>
      <c r="C3485" t="s">
        <v>42</v>
      </c>
      <c r="D3485">
        <v>0.5</v>
      </c>
      <c r="E3485">
        <v>0</v>
      </c>
      <c r="F3485">
        <v>0.84516100000000005</v>
      </c>
      <c r="G3485">
        <v>0.84035199999999999</v>
      </c>
      <c r="K3485">
        <v>0.5</v>
      </c>
      <c r="L3485">
        <v>0.84516100000000005</v>
      </c>
    </row>
    <row r="3486" spans="1:12" x14ac:dyDescent="0.3">
      <c r="A3486">
        <v>0.88200000000000001</v>
      </c>
      <c r="B3486">
        <v>0.5</v>
      </c>
      <c r="C3486" t="s">
        <v>42</v>
      </c>
      <c r="D3486">
        <v>0.5</v>
      </c>
      <c r="E3486">
        <v>0</v>
      </c>
      <c r="F3486">
        <v>0.88062499999999999</v>
      </c>
      <c r="G3486">
        <v>0.87356299999999998</v>
      </c>
      <c r="K3486">
        <v>0.5</v>
      </c>
      <c r="L3486">
        <v>0.88062499999999999</v>
      </c>
    </row>
    <row r="3487" spans="1:12" x14ac:dyDescent="0.3">
      <c r="A3487">
        <v>0.69799999999999995</v>
      </c>
      <c r="B3487">
        <v>0.4</v>
      </c>
      <c r="C3487" t="s">
        <v>17</v>
      </c>
      <c r="D3487">
        <v>1</v>
      </c>
      <c r="E3487">
        <v>0</v>
      </c>
      <c r="F3487">
        <v>0.831349</v>
      </c>
      <c r="G3487">
        <v>0.82056300000000004</v>
      </c>
      <c r="K3487">
        <v>1</v>
      </c>
      <c r="L3487">
        <v>0.831349</v>
      </c>
    </row>
    <row r="3488" spans="1:12" x14ac:dyDescent="0.3">
      <c r="A3488">
        <v>0.86099999999999999</v>
      </c>
      <c r="B3488">
        <v>0.6</v>
      </c>
      <c r="C3488" t="s">
        <v>17</v>
      </c>
      <c r="D3488">
        <v>1</v>
      </c>
      <c r="E3488">
        <v>0</v>
      </c>
      <c r="F3488">
        <v>0.85486300000000004</v>
      </c>
      <c r="G3488">
        <v>0.85655199999999998</v>
      </c>
      <c r="K3488">
        <v>1</v>
      </c>
      <c r="L3488">
        <v>0.85486300000000004</v>
      </c>
    </row>
    <row r="3489" spans="1:12" x14ac:dyDescent="0.3">
      <c r="A3489">
        <v>0.48899999999999999</v>
      </c>
      <c r="B3489">
        <v>0</v>
      </c>
      <c r="C3489" t="s">
        <v>42</v>
      </c>
      <c r="D3489">
        <v>0.5</v>
      </c>
      <c r="E3489">
        <v>0</v>
      </c>
      <c r="F3489">
        <v>0.62487700000000002</v>
      </c>
      <c r="G3489">
        <v>0.63046800000000003</v>
      </c>
      <c r="K3489">
        <v>0.5</v>
      </c>
      <c r="L3489">
        <v>0.62487700000000002</v>
      </c>
    </row>
    <row r="3490" spans="1:12" x14ac:dyDescent="0.3">
      <c r="A3490">
        <v>0.753</v>
      </c>
      <c r="B3490">
        <v>0.66700000000000004</v>
      </c>
      <c r="C3490" t="s">
        <v>17</v>
      </c>
      <c r="D3490">
        <v>1</v>
      </c>
      <c r="E3490">
        <v>0</v>
      </c>
      <c r="F3490">
        <v>0.88756699999999999</v>
      </c>
      <c r="G3490">
        <v>0.87829400000000002</v>
      </c>
      <c r="K3490">
        <v>1</v>
      </c>
      <c r="L3490">
        <v>0.88756699999999999</v>
      </c>
    </row>
    <row r="3491" spans="1:12" x14ac:dyDescent="0.3">
      <c r="A3491">
        <v>0.97899999999999998</v>
      </c>
      <c r="B3491">
        <v>0.8</v>
      </c>
      <c r="C3491" t="s">
        <v>17</v>
      </c>
      <c r="D3491">
        <v>1</v>
      </c>
      <c r="E3491">
        <v>0</v>
      </c>
      <c r="F3491">
        <v>0.92021600000000003</v>
      </c>
      <c r="G3491">
        <v>0.92017300000000002</v>
      </c>
      <c r="K3491">
        <v>1</v>
      </c>
      <c r="L3491">
        <v>0.92021600000000003</v>
      </c>
    </row>
    <row r="3492" spans="1:12" x14ac:dyDescent="0.3">
      <c r="A3492">
        <v>0.89900000000000002</v>
      </c>
      <c r="B3492">
        <v>0.51900000000000002</v>
      </c>
      <c r="C3492" t="s">
        <v>17</v>
      </c>
      <c r="D3492">
        <v>1</v>
      </c>
      <c r="E3492">
        <v>0</v>
      </c>
      <c r="F3492">
        <v>0.83370299999999997</v>
      </c>
      <c r="G3492">
        <v>0.837754</v>
      </c>
      <c r="K3492">
        <v>1</v>
      </c>
      <c r="L3492">
        <v>0.83370299999999997</v>
      </c>
    </row>
    <row r="3493" spans="1:12" x14ac:dyDescent="0.3">
      <c r="A3493">
        <v>0.61799999999999999</v>
      </c>
      <c r="B3493">
        <v>0.47599999999999998</v>
      </c>
      <c r="C3493" t="s">
        <v>46</v>
      </c>
      <c r="D3493">
        <v>0</v>
      </c>
      <c r="E3493">
        <v>0</v>
      </c>
      <c r="F3493">
        <v>0.814438</v>
      </c>
      <c r="G3493">
        <v>0.79615499999999995</v>
      </c>
      <c r="K3493">
        <v>0</v>
      </c>
      <c r="L3493">
        <v>0.814438</v>
      </c>
    </row>
    <row r="3494" spans="1:12" x14ac:dyDescent="0.3">
      <c r="A3494">
        <v>1</v>
      </c>
      <c r="B3494">
        <v>1</v>
      </c>
      <c r="C3494" t="s">
        <v>17</v>
      </c>
      <c r="D3494">
        <v>1</v>
      </c>
      <c r="E3494">
        <v>1</v>
      </c>
      <c r="F3494">
        <v>1</v>
      </c>
      <c r="G3494">
        <v>1</v>
      </c>
      <c r="K3494">
        <v>1</v>
      </c>
      <c r="L3494">
        <v>1</v>
      </c>
    </row>
    <row r="3495" spans="1:12" x14ac:dyDescent="0.3">
      <c r="A3495">
        <v>0.95599999999999996</v>
      </c>
      <c r="B3495">
        <v>0.8</v>
      </c>
      <c r="C3495" t="s">
        <v>42</v>
      </c>
      <c r="D3495">
        <v>0.5</v>
      </c>
      <c r="E3495">
        <v>0</v>
      </c>
      <c r="F3495">
        <v>0.88248199999999999</v>
      </c>
      <c r="G3495">
        <v>0.88795599999999997</v>
      </c>
      <c r="K3495">
        <v>0.5</v>
      </c>
      <c r="L3495">
        <v>0.88248199999999999</v>
      </c>
    </row>
    <row r="3496" spans="1:12" x14ac:dyDescent="0.3">
      <c r="A3496">
        <v>0.69399999999999995</v>
      </c>
      <c r="B3496">
        <v>0</v>
      </c>
      <c r="C3496" t="s">
        <v>46</v>
      </c>
      <c r="D3496">
        <v>0</v>
      </c>
      <c r="E3496">
        <v>0</v>
      </c>
      <c r="F3496">
        <v>0.73666699999999996</v>
      </c>
      <c r="G3496">
        <v>0.744201</v>
      </c>
      <c r="K3496">
        <v>0</v>
      </c>
      <c r="L3496">
        <v>0.73666699999999996</v>
      </c>
    </row>
    <row r="3497" spans="1:12" x14ac:dyDescent="0.3">
      <c r="A3497">
        <v>0.183</v>
      </c>
      <c r="B3497">
        <v>0</v>
      </c>
      <c r="C3497" t="s">
        <v>46</v>
      </c>
      <c r="D3497">
        <v>0</v>
      </c>
      <c r="E3497">
        <v>0</v>
      </c>
      <c r="F3497">
        <v>0.68425100000000005</v>
      </c>
      <c r="G3497">
        <v>0.68441700000000005</v>
      </c>
      <c r="K3497">
        <v>0</v>
      </c>
      <c r="L3497">
        <v>0.68425100000000005</v>
      </c>
    </row>
    <row r="3498" spans="1:12" x14ac:dyDescent="0.3">
      <c r="A3498">
        <v>0.98199999999999998</v>
      </c>
      <c r="B3498">
        <v>0.47099999999999997</v>
      </c>
      <c r="C3498" t="s">
        <v>17</v>
      </c>
      <c r="D3498">
        <v>1</v>
      </c>
      <c r="E3498">
        <v>0</v>
      </c>
      <c r="F3498">
        <v>0.90876599999999996</v>
      </c>
      <c r="G3498">
        <v>0.90415299999999998</v>
      </c>
      <c r="K3498">
        <v>1</v>
      </c>
      <c r="L3498">
        <v>0.90876599999999996</v>
      </c>
    </row>
    <row r="3499" spans="1:12" x14ac:dyDescent="0.3">
      <c r="A3499">
        <v>0.872</v>
      </c>
      <c r="B3499">
        <v>0.44400000000000001</v>
      </c>
      <c r="C3499" t="s">
        <v>17</v>
      </c>
      <c r="D3499">
        <v>1</v>
      </c>
      <c r="E3499">
        <v>0</v>
      </c>
      <c r="F3499">
        <v>0.83805399999999997</v>
      </c>
      <c r="G3499">
        <v>0.842611</v>
      </c>
      <c r="K3499">
        <v>1</v>
      </c>
      <c r="L3499">
        <v>0.83805399999999997</v>
      </c>
    </row>
    <row r="3500" spans="1:12" x14ac:dyDescent="0.3">
      <c r="A3500">
        <v>0.21299999999999999</v>
      </c>
      <c r="B3500">
        <v>0</v>
      </c>
      <c r="C3500" t="s">
        <v>46</v>
      </c>
      <c r="D3500">
        <v>0</v>
      </c>
      <c r="E3500">
        <v>0</v>
      </c>
      <c r="F3500">
        <v>0.74939500000000003</v>
      </c>
      <c r="G3500">
        <v>0.74536500000000006</v>
      </c>
      <c r="K3500">
        <v>0</v>
      </c>
      <c r="L3500">
        <v>0.74939500000000003</v>
      </c>
    </row>
    <row r="3501" spans="1:12" x14ac:dyDescent="0.3">
      <c r="A3501">
        <v>1</v>
      </c>
      <c r="B3501">
        <v>1</v>
      </c>
      <c r="C3501" t="s">
        <v>17</v>
      </c>
      <c r="D3501">
        <v>1</v>
      </c>
      <c r="E3501">
        <v>1</v>
      </c>
      <c r="F3501">
        <v>0.88900699999999999</v>
      </c>
      <c r="G3501">
        <v>0.88257200000000002</v>
      </c>
      <c r="K3501">
        <v>1</v>
      </c>
      <c r="L3501">
        <v>0.88900699999999999</v>
      </c>
    </row>
    <row r="3502" spans="1:12" x14ac:dyDescent="0.3">
      <c r="A3502">
        <v>1.4E-2</v>
      </c>
      <c r="B3502">
        <v>0</v>
      </c>
      <c r="C3502" t="s">
        <v>46</v>
      </c>
      <c r="D3502">
        <v>0</v>
      </c>
      <c r="E3502">
        <v>0</v>
      </c>
      <c r="F3502">
        <v>0.58557899999999996</v>
      </c>
      <c r="G3502">
        <v>0.58188300000000004</v>
      </c>
      <c r="K3502">
        <v>0</v>
      </c>
      <c r="L3502">
        <v>0.58557899999999996</v>
      </c>
    </row>
    <row r="3503" spans="1:12" x14ac:dyDescent="0.3">
      <c r="A3503">
        <v>-6.2E-2</v>
      </c>
      <c r="B3503">
        <v>0</v>
      </c>
      <c r="C3503" t="s">
        <v>46</v>
      </c>
      <c r="D3503">
        <v>0</v>
      </c>
      <c r="E3503">
        <v>0</v>
      </c>
      <c r="F3503">
        <v>0.62424599999999997</v>
      </c>
      <c r="G3503">
        <v>0.61882199999999998</v>
      </c>
      <c r="K3503">
        <v>0</v>
      </c>
      <c r="L3503">
        <v>0.62424599999999997</v>
      </c>
    </row>
    <row r="3504" spans="1:12" x14ac:dyDescent="0.3">
      <c r="A3504">
        <v>0.186</v>
      </c>
      <c r="B3504">
        <v>8.6999999999999994E-2</v>
      </c>
      <c r="C3504" t="s">
        <v>46</v>
      </c>
      <c r="D3504">
        <v>0</v>
      </c>
      <c r="E3504">
        <v>0</v>
      </c>
      <c r="F3504">
        <v>0.65186999999999995</v>
      </c>
      <c r="G3504">
        <v>0.64859599999999995</v>
      </c>
      <c r="K3504">
        <v>0</v>
      </c>
      <c r="L3504">
        <v>0.65186999999999995</v>
      </c>
    </row>
    <row r="3505" spans="1:12" x14ac:dyDescent="0.3">
      <c r="A3505">
        <v>0.49199999999999999</v>
      </c>
      <c r="B3505">
        <v>0</v>
      </c>
      <c r="C3505" t="s">
        <v>42</v>
      </c>
      <c r="D3505">
        <v>0.5</v>
      </c>
      <c r="E3505">
        <v>0</v>
      </c>
      <c r="F3505">
        <v>0.73556600000000005</v>
      </c>
      <c r="G3505">
        <v>0.73509800000000003</v>
      </c>
      <c r="K3505">
        <v>0.5</v>
      </c>
      <c r="L3505">
        <v>0.73556600000000005</v>
      </c>
    </row>
    <row r="3506" spans="1:12" x14ac:dyDescent="0.3">
      <c r="A3506">
        <v>0.18099999999999999</v>
      </c>
      <c r="B3506">
        <v>0</v>
      </c>
      <c r="C3506" t="s">
        <v>46</v>
      </c>
      <c r="D3506">
        <v>0</v>
      </c>
      <c r="E3506">
        <v>0</v>
      </c>
      <c r="F3506">
        <v>0.66259999999999997</v>
      </c>
      <c r="G3506">
        <v>0.66220500000000004</v>
      </c>
      <c r="K3506">
        <v>0</v>
      </c>
      <c r="L3506">
        <v>0.66259999999999997</v>
      </c>
    </row>
    <row r="3507" spans="1:12" x14ac:dyDescent="0.3">
      <c r="A3507">
        <v>0.58199999999999996</v>
      </c>
      <c r="B3507">
        <v>0</v>
      </c>
      <c r="C3507" t="s">
        <v>46</v>
      </c>
      <c r="D3507">
        <v>0</v>
      </c>
      <c r="E3507">
        <v>0</v>
      </c>
      <c r="F3507">
        <v>0.74922900000000003</v>
      </c>
      <c r="G3507">
        <v>0.75465400000000005</v>
      </c>
      <c r="K3507">
        <v>0</v>
      </c>
      <c r="L3507">
        <v>0.74922900000000003</v>
      </c>
    </row>
    <row r="3508" spans="1:12" x14ac:dyDescent="0.3">
      <c r="A3508">
        <v>0.113</v>
      </c>
      <c r="B3508">
        <v>0</v>
      </c>
      <c r="C3508" t="s">
        <v>46</v>
      </c>
      <c r="D3508">
        <v>0</v>
      </c>
      <c r="E3508">
        <v>0</v>
      </c>
      <c r="F3508">
        <v>0.64861000000000002</v>
      </c>
      <c r="G3508">
        <v>0.64475800000000005</v>
      </c>
      <c r="K3508">
        <v>0</v>
      </c>
      <c r="L3508">
        <v>0.64861000000000002</v>
      </c>
    </row>
    <row r="3509" spans="1:12" x14ac:dyDescent="0.3">
      <c r="A3509">
        <v>0.111</v>
      </c>
      <c r="B3509">
        <v>0</v>
      </c>
      <c r="C3509" t="s">
        <v>46</v>
      </c>
      <c r="D3509">
        <v>0</v>
      </c>
      <c r="E3509">
        <v>0</v>
      </c>
      <c r="F3509">
        <v>0.61912199999999995</v>
      </c>
      <c r="G3509">
        <v>0.61267899999999997</v>
      </c>
      <c r="K3509">
        <v>0</v>
      </c>
      <c r="L3509">
        <v>0.61912199999999995</v>
      </c>
    </row>
    <row r="3510" spans="1:12" x14ac:dyDescent="0.3">
      <c r="A3510">
        <v>-0.05</v>
      </c>
      <c r="B3510">
        <v>0</v>
      </c>
      <c r="C3510" t="s">
        <v>46</v>
      </c>
      <c r="D3510">
        <v>0</v>
      </c>
      <c r="E3510">
        <v>0</v>
      </c>
      <c r="F3510">
        <v>0.61885699999999999</v>
      </c>
      <c r="G3510">
        <v>0.61365099999999995</v>
      </c>
      <c r="K3510">
        <v>0</v>
      </c>
      <c r="L3510">
        <v>0.61885699999999999</v>
      </c>
    </row>
    <row r="3511" spans="1:12" x14ac:dyDescent="0.3">
      <c r="A3511">
        <v>0.44800000000000001</v>
      </c>
      <c r="B3511">
        <v>0.216</v>
      </c>
      <c r="C3511" t="s">
        <v>42</v>
      </c>
      <c r="D3511">
        <v>0.5</v>
      </c>
      <c r="E3511">
        <v>0</v>
      </c>
      <c r="F3511">
        <v>0.67496800000000001</v>
      </c>
      <c r="G3511">
        <v>0.67142299999999999</v>
      </c>
      <c r="K3511">
        <v>0.5</v>
      </c>
      <c r="L3511">
        <v>0.67496800000000001</v>
      </c>
    </row>
    <row r="3512" spans="1:12" x14ac:dyDescent="0.3">
      <c r="A3512">
        <v>6.3E-2</v>
      </c>
      <c r="B3512">
        <v>0</v>
      </c>
      <c r="C3512" t="s">
        <v>46</v>
      </c>
      <c r="D3512">
        <v>0</v>
      </c>
      <c r="E3512">
        <v>0</v>
      </c>
      <c r="F3512">
        <v>0.60210699999999995</v>
      </c>
      <c r="G3512">
        <v>0.60489199999999999</v>
      </c>
      <c r="K3512">
        <v>0</v>
      </c>
      <c r="L3512">
        <v>0.60210699999999995</v>
      </c>
    </row>
    <row r="3513" spans="1:12" x14ac:dyDescent="0.3">
      <c r="A3513">
        <v>1</v>
      </c>
      <c r="B3513">
        <v>1</v>
      </c>
      <c r="C3513" t="s">
        <v>17</v>
      </c>
      <c r="D3513">
        <v>1</v>
      </c>
      <c r="E3513">
        <v>1</v>
      </c>
      <c r="F3513">
        <v>1</v>
      </c>
      <c r="G3513">
        <v>1</v>
      </c>
      <c r="K3513">
        <v>1</v>
      </c>
      <c r="L3513">
        <v>1</v>
      </c>
    </row>
    <row r="3514" spans="1:12" x14ac:dyDescent="0.3">
      <c r="A3514">
        <v>0.74099999999999999</v>
      </c>
      <c r="B3514">
        <v>0</v>
      </c>
      <c r="C3514" t="s">
        <v>17</v>
      </c>
      <c r="D3514">
        <v>1</v>
      </c>
      <c r="E3514">
        <v>0</v>
      </c>
      <c r="F3514">
        <v>0.84591300000000003</v>
      </c>
      <c r="G3514">
        <v>0.83938999999999997</v>
      </c>
      <c r="K3514">
        <v>1</v>
      </c>
      <c r="L3514">
        <v>0.84591300000000003</v>
      </c>
    </row>
    <row r="3515" spans="1:12" x14ac:dyDescent="0.3">
      <c r="A3515">
        <v>7.8E-2</v>
      </c>
      <c r="B3515">
        <v>0</v>
      </c>
      <c r="C3515" t="s">
        <v>46</v>
      </c>
      <c r="D3515">
        <v>0</v>
      </c>
      <c r="E3515">
        <v>0</v>
      </c>
      <c r="F3515">
        <v>0.60960400000000003</v>
      </c>
      <c r="G3515">
        <v>0.60954699999999995</v>
      </c>
      <c r="K3515">
        <v>0</v>
      </c>
      <c r="L3515">
        <v>0.60960400000000003</v>
      </c>
    </row>
    <row r="3516" spans="1:12" x14ac:dyDescent="0.3">
      <c r="A3516">
        <v>0.48199999999999998</v>
      </c>
      <c r="B3516">
        <v>0.308</v>
      </c>
      <c r="C3516" t="s">
        <v>42</v>
      </c>
      <c r="D3516">
        <v>0.5</v>
      </c>
      <c r="E3516">
        <v>0</v>
      </c>
      <c r="F3516">
        <v>0.72456299999999996</v>
      </c>
      <c r="G3516">
        <v>0.72507299999999997</v>
      </c>
      <c r="K3516">
        <v>0.5</v>
      </c>
      <c r="L3516">
        <v>0.72456299999999996</v>
      </c>
    </row>
    <row r="3517" spans="1:12" x14ac:dyDescent="0.3">
      <c r="A3517">
        <v>0.98799999999999999</v>
      </c>
      <c r="B3517">
        <v>0.4</v>
      </c>
      <c r="C3517" t="s">
        <v>17</v>
      </c>
      <c r="D3517">
        <v>1</v>
      </c>
      <c r="E3517">
        <v>0</v>
      </c>
      <c r="F3517">
        <v>0.93174000000000001</v>
      </c>
      <c r="G3517">
        <v>0.92623100000000003</v>
      </c>
      <c r="K3517">
        <v>1</v>
      </c>
      <c r="L3517">
        <v>0.93174000000000001</v>
      </c>
    </row>
    <row r="3518" spans="1:12" x14ac:dyDescent="0.3">
      <c r="A3518">
        <v>0.68</v>
      </c>
      <c r="B3518">
        <v>0.66700000000000004</v>
      </c>
      <c r="C3518" t="s">
        <v>17</v>
      </c>
      <c r="D3518">
        <v>1</v>
      </c>
      <c r="E3518">
        <v>0</v>
      </c>
      <c r="F3518">
        <v>0.89639000000000002</v>
      </c>
      <c r="G3518">
        <v>0.88724599999999998</v>
      </c>
      <c r="K3518">
        <v>1</v>
      </c>
      <c r="L3518">
        <v>0.89639000000000002</v>
      </c>
    </row>
    <row r="3519" spans="1:12" x14ac:dyDescent="0.3">
      <c r="A3519">
        <v>0.22500000000000001</v>
      </c>
      <c r="B3519">
        <v>0.28599999999999998</v>
      </c>
      <c r="C3519" t="s">
        <v>46</v>
      </c>
      <c r="D3519">
        <v>0</v>
      </c>
      <c r="E3519">
        <v>0</v>
      </c>
      <c r="F3519">
        <v>0.77277899999999999</v>
      </c>
      <c r="G3519">
        <v>0.74665499999999996</v>
      </c>
      <c r="K3519">
        <v>0</v>
      </c>
      <c r="L3519">
        <v>0.77277899999999999</v>
      </c>
    </row>
    <row r="3520" spans="1:12" x14ac:dyDescent="0.3">
      <c r="A3520">
        <v>0.35699999999999998</v>
      </c>
      <c r="B3520">
        <v>0.182</v>
      </c>
      <c r="C3520" t="s">
        <v>46</v>
      </c>
      <c r="D3520">
        <v>0</v>
      </c>
      <c r="E3520">
        <v>0</v>
      </c>
      <c r="F3520">
        <v>0.71982100000000004</v>
      </c>
      <c r="G3520">
        <v>0.72505699999999995</v>
      </c>
      <c r="K3520">
        <v>0</v>
      </c>
      <c r="L3520">
        <v>0.71982100000000004</v>
      </c>
    </row>
    <row r="3521" spans="1:12" x14ac:dyDescent="0.3">
      <c r="A3521">
        <v>0.98799999999999999</v>
      </c>
      <c r="B3521">
        <v>0.4</v>
      </c>
      <c r="C3521" t="s">
        <v>17</v>
      </c>
      <c r="D3521">
        <v>1</v>
      </c>
      <c r="E3521">
        <v>0</v>
      </c>
      <c r="F3521">
        <v>0.93174000000000001</v>
      </c>
      <c r="G3521">
        <v>0.92623100000000003</v>
      </c>
      <c r="K3521">
        <v>1</v>
      </c>
      <c r="L3521">
        <v>0.93174000000000001</v>
      </c>
    </row>
    <row r="3522" spans="1:12" x14ac:dyDescent="0.3">
      <c r="A3522">
        <v>0.65</v>
      </c>
      <c r="B3522">
        <v>0</v>
      </c>
      <c r="C3522" t="s">
        <v>17</v>
      </c>
      <c r="D3522">
        <v>1</v>
      </c>
      <c r="E3522">
        <v>0</v>
      </c>
      <c r="F3522">
        <v>0.69979999999999998</v>
      </c>
      <c r="G3522">
        <v>0.69782100000000002</v>
      </c>
      <c r="K3522">
        <v>1</v>
      </c>
      <c r="L3522">
        <v>0.69979999999999998</v>
      </c>
    </row>
    <row r="3523" spans="1:12" x14ac:dyDescent="0.3">
      <c r="A3523">
        <v>0.38200000000000001</v>
      </c>
      <c r="B3523">
        <v>0</v>
      </c>
      <c r="C3523" t="s">
        <v>42</v>
      </c>
      <c r="D3523">
        <v>0.5</v>
      </c>
      <c r="E3523">
        <v>0</v>
      </c>
      <c r="F3523">
        <v>0.65768700000000002</v>
      </c>
      <c r="G3523">
        <v>0.66157900000000003</v>
      </c>
      <c r="K3523">
        <v>0.5</v>
      </c>
      <c r="L3523">
        <v>0.65768700000000002</v>
      </c>
    </row>
    <row r="3524" spans="1:12" x14ac:dyDescent="0.3">
      <c r="A3524">
        <v>1</v>
      </c>
      <c r="B3524">
        <v>1</v>
      </c>
      <c r="C3524" t="s">
        <v>17</v>
      </c>
      <c r="D3524">
        <v>1</v>
      </c>
      <c r="E3524">
        <v>1</v>
      </c>
      <c r="F3524">
        <v>0.68316200000000005</v>
      </c>
      <c r="G3524">
        <v>0.68951099999999999</v>
      </c>
      <c r="K3524">
        <v>1</v>
      </c>
      <c r="L3524">
        <v>0.68316200000000005</v>
      </c>
    </row>
    <row r="3525" spans="1:12" x14ac:dyDescent="0.3">
      <c r="A3525">
        <v>0.22800000000000001</v>
      </c>
      <c r="B3525">
        <v>0.66700000000000004</v>
      </c>
      <c r="C3525" t="s">
        <v>42</v>
      </c>
      <c r="D3525">
        <v>0.5</v>
      </c>
      <c r="E3525">
        <v>0</v>
      </c>
      <c r="F3525">
        <v>0.76593800000000001</v>
      </c>
      <c r="G3525">
        <v>0.75683</v>
      </c>
      <c r="K3525">
        <v>0.5</v>
      </c>
      <c r="L3525">
        <v>0.76593800000000001</v>
      </c>
    </row>
    <row r="3526" spans="1:12" x14ac:dyDescent="0.3">
      <c r="A3526">
        <v>0.98199999999999998</v>
      </c>
      <c r="B3526">
        <v>0.66700000000000004</v>
      </c>
      <c r="C3526" t="s">
        <v>17</v>
      </c>
      <c r="D3526">
        <v>1</v>
      </c>
      <c r="E3526">
        <v>0</v>
      </c>
      <c r="F3526">
        <v>0.78852800000000001</v>
      </c>
      <c r="G3526">
        <v>0.79823999999999995</v>
      </c>
      <c r="K3526">
        <v>1</v>
      </c>
      <c r="L3526">
        <v>0.78852800000000001</v>
      </c>
    </row>
    <row r="3527" spans="1:12" x14ac:dyDescent="0.3">
      <c r="A3527">
        <v>0.88800000000000001</v>
      </c>
      <c r="B3527">
        <v>0.53300000000000003</v>
      </c>
      <c r="C3527" t="s">
        <v>42</v>
      </c>
      <c r="D3527">
        <v>0.5</v>
      </c>
      <c r="E3527">
        <v>0</v>
      </c>
      <c r="F3527">
        <v>0.81511500000000003</v>
      </c>
      <c r="G3527">
        <v>0.81868700000000005</v>
      </c>
      <c r="K3527">
        <v>0.5</v>
      </c>
      <c r="L3527">
        <v>0.81511500000000003</v>
      </c>
    </row>
    <row r="3528" spans="1:12" x14ac:dyDescent="0.3">
      <c r="A3528">
        <v>0.81100000000000005</v>
      </c>
      <c r="B3528">
        <v>0.66700000000000004</v>
      </c>
      <c r="C3528" t="s">
        <v>17</v>
      </c>
      <c r="D3528">
        <v>1</v>
      </c>
      <c r="E3528">
        <v>0</v>
      </c>
      <c r="F3528">
        <v>0.89210100000000003</v>
      </c>
      <c r="G3528">
        <v>0.89182499999999998</v>
      </c>
      <c r="K3528">
        <v>1</v>
      </c>
      <c r="L3528">
        <v>0.89210100000000003</v>
      </c>
    </row>
    <row r="3529" spans="1:12" x14ac:dyDescent="0.3">
      <c r="A3529">
        <v>0.57399999999999995</v>
      </c>
      <c r="B3529">
        <v>0.5</v>
      </c>
      <c r="C3529" t="s">
        <v>17</v>
      </c>
      <c r="D3529">
        <v>1</v>
      </c>
      <c r="E3529">
        <v>0</v>
      </c>
      <c r="F3529">
        <v>0.75897899999999996</v>
      </c>
      <c r="G3529">
        <v>0.75896399999999997</v>
      </c>
      <c r="K3529">
        <v>1</v>
      </c>
      <c r="L3529">
        <v>0.75897899999999996</v>
      </c>
    </row>
    <row r="3530" spans="1:12" x14ac:dyDescent="0.3">
      <c r="A3530">
        <v>1</v>
      </c>
      <c r="B3530">
        <v>1</v>
      </c>
      <c r="C3530" t="s">
        <v>17</v>
      </c>
      <c r="D3530">
        <v>1</v>
      </c>
      <c r="E3530">
        <v>1</v>
      </c>
      <c r="F3530">
        <v>1</v>
      </c>
      <c r="G3530">
        <v>1</v>
      </c>
      <c r="K3530">
        <v>1</v>
      </c>
      <c r="L3530">
        <v>1</v>
      </c>
    </row>
    <row r="3531" spans="1:12" x14ac:dyDescent="0.3">
      <c r="A3531">
        <v>0.95699999999999996</v>
      </c>
      <c r="B3531">
        <v>0</v>
      </c>
      <c r="C3531" t="s">
        <v>17</v>
      </c>
      <c r="D3531">
        <v>1</v>
      </c>
      <c r="E3531">
        <v>0</v>
      </c>
      <c r="F3531">
        <v>0.74322699999999997</v>
      </c>
      <c r="G3531">
        <v>0.75471200000000005</v>
      </c>
      <c r="K3531">
        <v>1</v>
      </c>
      <c r="L3531">
        <v>0.74322699999999997</v>
      </c>
    </row>
    <row r="3532" spans="1:12" x14ac:dyDescent="0.3">
      <c r="A3532">
        <v>0.61799999999999999</v>
      </c>
      <c r="B3532">
        <v>0.222</v>
      </c>
      <c r="C3532" t="s">
        <v>42</v>
      </c>
      <c r="D3532">
        <v>0.5</v>
      </c>
      <c r="E3532">
        <v>0</v>
      </c>
      <c r="F3532">
        <v>0.78119300000000003</v>
      </c>
      <c r="G3532">
        <v>0.77162900000000001</v>
      </c>
      <c r="K3532">
        <v>0.5</v>
      </c>
      <c r="L3532">
        <v>0.78119300000000003</v>
      </c>
    </row>
    <row r="3533" spans="1:12" x14ac:dyDescent="0.3">
      <c r="A3533">
        <v>1</v>
      </c>
      <c r="B3533">
        <v>1</v>
      </c>
      <c r="C3533" t="s">
        <v>17</v>
      </c>
      <c r="D3533">
        <v>1</v>
      </c>
      <c r="E3533">
        <v>1</v>
      </c>
      <c r="F3533">
        <v>0.98761200000000005</v>
      </c>
      <c r="G3533">
        <v>0.98661100000000002</v>
      </c>
      <c r="K3533">
        <v>1</v>
      </c>
      <c r="L3533">
        <v>0.98761200000000005</v>
      </c>
    </row>
    <row r="3534" spans="1:12" x14ac:dyDescent="0.3">
      <c r="A3534">
        <v>0.98299999999999998</v>
      </c>
      <c r="B3534">
        <v>0.75</v>
      </c>
      <c r="C3534" t="s">
        <v>17</v>
      </c>
      <c r="D3534">
        <v>1</v>
      </c>
      <c r="E3534">
        <v>0</v>
      </c>
      <c r="F3534">
        <v>0.89125699999999997</v>
      </c>
      <c r="G3534">
        <v>0.89022500000000004</v>
      </c>
      <c r="K3534">
        <v>1</v>
      </c>
      <c r="L3534">
        <v>0.89125699999999997</v>
      </c>
    </row>
    <row r="3535" spans="1:12" x14ac:dyDescent="0.3">
      <c r="A3535">
        <v>0.90700000000000003</v>
      </c>
      <c r="B3535">
        <v>0.66700000000000004</v>
      </c>
      <c r="C3535" t="s">
        <v>17</v>
      </c>
      <c r="D3535">
        <v>1</v>
      </c>
      <c r="E3535">
        <v>0</v>
      </c>
      <c r="F3535">
        <v>0.90260600000000002</v>
      </c>
      <c r="G3535">
        <v>0.89922899999999995</v>
      </c>
      <c r="K3535">
        <v>1</v>
      </c>
      <c r="L3535">
        <v>0.90260600000000002</v>
      </c>
    </row>
    <row r="3536" spans="1:12" x14ac:dyDescent="0.3">
      <c r="A3536">
        <v>-3.0000000000000001E-3</v>
      </c>
      <c r="B3536">
        <v>0</v>
      </c>
      <c r="C3536" t="s">
        <v>46</v>
      </c>
      <c r="D3536">
        <v>0</v>
      </c>
      <c r="E3536">
        <v>0</v>
      </c>
      <c r="F3536">
        <v>0.68133900000000003</v>
      </c>
      <c r="G3536">
        <v>0.68151099999999998</v>
      </c>
      <c r="K3536">
        <v>0</v>
      </c>
      <c r="L3536">
        <v>0.68133900000000003</v>
      </c>
    </row>
    <row r="3537" spans="1:12" x14ac:dyDescent="0.3">
      <c r="A3537">
        <v>0.89</v>
      </c>
      <c r="B3537">
        <v>0.8</v>
      </c>
      <c r="C3537" t="s">
        <v>17</v>
      </c>
      <c r="D3537">
        <v>1</v>
      </c>
      <c r="E3537">
        <v>0</v>
      </c>
      <c r="F3537">
        <v>0.88925299999999996</v>
      </c>
      <c r="G3537">
        <v>0.87967099999999998</v>
      </c>
      <c r="K3537">
        <v>1</v>
      </c>
      <c r="L3537">
        <v>0.88925299999999996</v>
      </c>
    </row>
    <row r="3538" spans="1:12" x14ac:dyDescent="0.3">
      <c r="A3538">
        <v>0.80500000000000005</v>
      </c>
      <c r="B3538">
        <v>0</v>
      </c>
      <c r="C3538" t="s">
        <v>17</v>
      </c>
      <c r="D3538">
        <v>1</v>
      </c>
      <c r="E3538">
        <v>0</v>
      </c>
      <c r="F3538">
        <v>0.83842700000000003</v>
      </c>
      <c r="G3538">
        <v>0.83387999999999995</v>
      </c>
      <c r="K3538">
        <v>1</v>
      </c>
      <c r="L3538">
        <v>0.83842700000000003</v>
      </c>
    </row>
    <row r="3539" spans="1:12" x14ac:dyDescent="0.3">
      <c r="A3539">
        <v>0.52200000000000002</v>
      </c>
      <c r="B3539">
        <v>0.5</v>
      </c>
      <c r="C3539" t="s">
        <v>46</v>
      </c>
      <c r="D3539">
        <v>0</v>
      </c>
      <c r="E3539">
        <v>0</v>
      </c>
      <c r="F3539">
        <v>0.82201400000000002</v>
      </c>
      <c r="G3539">
        <v>0.81128500000000003</v>
      </c>
      <c r="K3539">
        <v>0</v>
      </c>
      <c r="L3539">
        <v>0.82201400000000002</v>
      </c>
    </row>
    <row r="3540" spans="1:12" x14ac:dyDescent="0.3">
      <c r="A3540">
        <v>0.41599999999999998</v>
      </c>
      <c r="B3540">
        <v>0</v>
      </c>
      <c r="C3540" t="s">
        <v>46</v>
      </c>
      <c r="D3540">
        <v>0</v>
      </c>
      <c r="E3540">
        <v>0</v>
      </c>
      <c r="F3540">
        <v>0.720051</v>
      </c>
      <c r="G3540">
        <v>0.71853900000000004</v>
      </c>
      <c r="K3540">
        <v>0</v>
      </c>
      <c r="L3540">
        <v>0.720051</v>
      </c>
    </row>
    <row r="3541" spans="1:12" x14ac:dyDescent="0.3">
      <c r="A3541">
        <v>0.95299999999999996</v>
      </c>
      <c r="B3541">
        <v>0.66700000000000004</v>
      </c>
      <c r="C3541" t="s">
        <v>17</v>
      </c>
      <c r="D3541">
        <v>1</v>
      </c>
      <c r="E3541">
        <v>0</v>
      </c>
      <c r="F3541">
        <v>0.94226900000000002</v>
      </c>
      <c r="G3541">
        <v>0.93826399999999999</v>
      </c>
      <c r="K3541">
        <v>1</v>
      </c>
      <c r="L3541">
        <v>0.94226900000000002</v>
      </c>
    </row>
    <row r="3542" spans="1:12" x14ac:dyDescent="0.3">
      <c r="A3542">
        <v>0.85199999999999998</v>
      </c>
      <c r="B3542">
        <v>0.66700000000000004</v>
      </c>
      <c r="C3542" t="s">
        <v>17</v>
      </c>
      <c r="D3542">
        <v>1</v>
      </c>
      <c r="E3542">
        <v>0</v>
      </c>
      <c r="F3542">
        <v>0.882544</v>
      </c>
      <c r="G3542">
        <v>0.88933799999999996</v>
      </c>
      <c r="K3542">
        <v>1</v>
      </c>
      <c r="L3542">
        <v>0.882544</v>
      </c>
    </row>
    <row r="3543" spans="1:12" x14ac:dyDescent="0.3">
      <c r="A3543">
        <v>0.03</v>
      </c>
      <c r="B3543">
        <v>0</v>
      </c>
      <c r="C3543" t="s">
        <v>46</v>
      </c>
      <c r="D3543">
        <v>0</v>
      </c>
      <c r="E3543">
        <v>0</v>
      </c>
      <c r="F3543">
        <v>0.67168899999999998</v>
      </c>
      <c r="G3543">
        <v>0.66950900000000002</v>
      </c>
      <c r="K3543">
        <v>0</v>
      </c>
      <c r="L3543">
        <v>0.67168899999999998</v>
      </c>
    </row>
    <row r="3544" spans="1:12" x14ac:dyDescent="0.3">
      <c r="A3544">
        <v>0.96399999999999997</v>
      </c>
      <c r="B3544">
        <v>0.33300000000000002</v>
      </c>
      <c r="C3544" t="s">
        <v>17</v>
      </c>
      <c r="D3544">
        <v>1</v>
      </c>
      <c r="E3544">
        <v>0</v>
      </c>
      <c r="F3544">
        <v>0.85136299999999998</v>
      </c>
      <c r="G3544">
        <v>0.83102100000000001</v>
      </c>
      <c r="K3544">
        <v>1</v>
      </c>
      <c r="L3544">
        <v>0.85136299999999998</v>
      </c>
    </row>
    <row r="3545" spans="1:12" x14ac:dyDescent="0.3">
      <c r="A3545">
        <v>0.85399999999999998</v>
      </c>
      <c r="B3545">
        <v>0.66700000000000004</v>
      </c>
      <c r="C3545" t="s">
        <v>17</v>
      </c>
      <c r="D3545">
        <v>1</v>
      </c>
      <c r="E3545">
        <v>0</v>
      </c>
      <c r="F3545">
        <v>0.85726899999999995</v>
      </c>
      <c r="G3545">
        <v>0.85967499999999997</v>
      </c>
      <c r="K3545">
        <v>1</v>
      </c>
      <c r="L3545">
        <v>0.85726899999999995</v>
      </c>
    </row>
    <row r="3546" spans="1:12" x14ac:dyDescent="0.3">
      <c r="A3546">
        <v>0.80500000000000005</v>
      </c>
      <c r="B3546">
        <v>0.70599999999999996</v>
      </c>
      <c r="C3546" t="s">
        <v>17</v>
      </c>
      <c r="D3546">
        <v>1</v>
      </c>
      <c r="E3546">
        <v>0</v>
      </c>
      <c r="F3546">
        <v>0.82477400000000001</v>
      </c>
      <c r="G3546">
        <v>0.82644300000000004</v>
      </c>
      <c r="K3546">
        <v>1</v>
      </c>
      <c r="L3546">
        <v>0.82477400000000001</v>
      </c>
    </row>
    <row r="3547" spans="1:12" x14ac:dyDescent="0.3">
      <c r="A3547">
        <v>0.33200000000000002</v>
      </c>
      <c r="B3547">
        <v>0.55600000000000005</v>
      </c>
      <c r="C3547" t="s">
        <v>42</v>
      </c>
      <c r="D3547">
        <v>0.5</v>
      </c>
      <c r="E3547">
        <v>0</v>
      </c>
      <c r="F3547">
        <v>0.791628</v>
      </c>
      <c r="G3547">
        <v>0.78640299999999996</v>
      </c>
      <c r="K3547">
        <v>0.5</v>
      </c>
      <c r="L3547">
        <v>0.791628</v>
      </c>
    </row>
    <row r="3548" spans="1:12" x14ac:dyDescent="0.3">
      <c r="A3548">
        <v>0.40500000000000003</v>
      </c>
      <c r="B3548">
        <v>0.375</v>
      </c>
      <c r="C3548" t="s">
        <v>42</v>
      </c>
      <c r="D3548">
        <v>0.5</v>
      </c>
      <c r="E3548">
        <v>0</v>
      </c>
      <c r="F3548">
        <v>0.74720399999999998</v>
      </c>
      <c r="G3548">
        <v>0.74060300000000001</v>
      </c>
      <c r="K3548">
        <v>0.5</v>
      </c>
      <c r="L3548">
        <v>0.74720399999999998</v>
      </c>
    </row>
    <row r="3549" spans="1:12" x14ac:dyDescent="0.3">
      <c r="A3549">
        <v>0.92800000000000005</v>
      </c>
      <c r="B3549">
        <v>0.71399999999999997</v>
      </c>
      <c r="C3549" t="s">
        <v>17</v>
      </c>
      <c r="D3549">
        <v>1</v>
      </c>
      <c r="E3549">
        <v>0</v>
      </c>
      <c r="F3549">
        <v>0.86108099999999999</v>
      </c>
      <c r="G3549">
        <v>0.86593900000000001</v>
      </c>
      <c r="K3549">
        <v>1</v>
      </c>
      <c r="L3549">
        <v>0.86108099999999999</v>
      </c>
    </row>
    <row r="3550" spans="1:12" x14ac:dyDescent="0.3">
      <c r="A3550">
        <v>0.13500000000000001</v>
      </c>
      <c r="B3550">
        <v>0.2</v>
      </c>
      <c r="C3550" t="s">
        <v>46</v>
      </c>
      <c r="D3550">
        <v>0</v>
      </c>
      <c r="E3550">
        <v>0</v>
      </c>
      <c r="F3550">
        <v>0.61433700000000002</v>
      </c>
      <c r="G3550">
        <v>0.61191899999999999</v>
      </c>
      <c r="K3550">
        <v>0</v>
      </c>
      <c r="L3550">
        <v>0.61433700000000002</v>
      </c>
    </row>
    <row r="3551" spans="1:12" x14ac:dyDescent="0.3">
      <c r="A3551">
        <v>0.75</v>
      </c>
      <c r="B3551">
        <v>0.5</v>
      </c>
      <c r="C3551" t="s">
        <v>17</v>
      </c>
      <c r="D3551">
        <v>1</v>
      </c>
      <c r="E3551">
        <v>0</v>
      </c>
      <c r="F3551">
        <v>0.95409699999999997</v>
      </c>
      <c r="G3551">
        <v>0.93838100000000002</v>
      </c>
      <c r="K3551">
        <v>1</v>
      </c>
      <c r="L3551">
        <v>0.95409699999999997</v>
      </c>
    </row>
    <row r="3552" spans="1:12" x14ac:dyDescent="0.3">
      <c r="A3552">
        <v>0</v>
      </c>
      <c r="B3552">
        <v>0</v>
      </c>
      <c r="C3552" t="s">
        <v>46</v>
      </c>
      <c r="D3552">
        <v>0</v>
      </c>
      <c r="E3552">
        <v>0</v>
      </c>
      <c r="F3552">
        <v>0.60677800000000004</v>
      </c>
      <c r="G3552">
        <v>0.60610699999999995</v>
      </c>
      <c r="K3552">
        <v>0</v>
      </c>
      <c r="L3552">
        <v>0.60677800000000004</v>
      </c>
    </row>
    <row r="3553" spans="1:12" x14ac:dyDescent="0.3">
      <c r="A3553">
        <v>0.98699999999999999</v>
      </c>
      <c r="B3553">
        <v>0.75</v>
      </c>
      <c r="C3553" t="s">
        <v>17</v>
      </c>
      <c r="D3553">
        <v>1</v>
      </c>
      <c r="E3553">
        <v>0</v>
      </c>
      <c r="F3553">
        <v>0.91492899999999999</v>
      </c>
      <c r="G3553">
        <v>0.91356899999999996</v>
      </c>
      <c r="K3553">
        <v>1</v>
      </c>
      <c r="L3553">
        <v>0.91492899999999999</v>
      </c>
    </row>
    <row r="3554" spans="1:12" x14ac:dyDescent="0.3">
      <c r="A3554">
        <v>0.14799999999999999</v>
      </c>
      <c r="B3554">
        <v>0</v>
      </c>
      <c r="C3554" t="s">
        <v>46</v>
      </c>
      <c r="D3554">
        <v>0</v>
      </c>
      <c r="E3554">
        <v>0</v>
      </c>
      <c r="F3554">
        <v>0.67254400000000003</v>
      </c>
      <c r="G3554">
        <v>0.66549899999999995</v>
      </c>
      <c r="K3554">
        <v>0</v>
      </c>
      <c r="L3554">
        <v>0.67254400000000003</v>
      </c>
    </row>
    <row r="3555" spans="1:12" x14ac:dyDescent="0.3">
      <c r="A3555">
        <v>0.59399999999999997</v>
      </c>
      <c r="B3555">
        <v>8.6999999999999994E-2</v>
      </c>
      <c r="C3555" t="s">
        <v>42</v>
      </c>
      <c r="D3555">
        <v>0.5</v>
      </c>
      <c r="E3555">
        <v>0</v>
      </c>
      <c r="F3555">
        <v>0.66214399999999995</v>
      </c>
      <c r="G3555">
        <v>0.65047600000000005</v>
      </c>
      <c r="K3555">
        <v>0.5</v>
      </c>
      <c r="L3555">
        <v>0.66214399999999995</v>
      </c>
    </row>
    <row r="3556" spans="1:12" x14ac:dyDescent="0.3">
      <c r="A3556">
        <v>0.26900000000000002</v>
      </c>
      <c r="B3556">
        <v>0</v>
      </c>
      <c r="C3556" t="s">
        <v>46</v>
      </c>
      <c r="D3556">
        <v>0</v>
      </c>
      <c r="E3556">
        <v>0</v>
      </c>
      <c r="F3556">
        <v>0.55677100000000002</v>
      </c>
      <c r="G3556">
        <v>0.55760900000000002</v>
      </c>
      <c r="K3556">
        <v>0</v>
      </c>
      <c r="L3556">
        <v>0.55677100000000002</v>
      </c>
    </row>
    <row r="3557" spans="1:12" x14ac:dyDescent="0.3">
      <c r="A3557">
        <v>0.11700000000000001</v>
      </c>
      <c r="B3557">
        <v>0</v>
      </c>
      <c r="C3557" t="s">
        <v>46</v>
      </c>
      <c r="D3557">
        <v>0</v>
      </c>
      <c r="E3557">
        <v>0</v>
      </c>
      <c r="F3557">
        <v>0.65816699999999995</v>
      </c>
      <c r="G3557">
        <v>0.65139599999999998</v>
      </c>
      <c r="K3557">
        <v>0</v>
      </c>
      <c r="L3557">
        <v>0.65816699999999995</v>
      </c>
    </row>
    <row r="3558" spans="1:12" x14ac:dyDescent="0.3">
      <c r="A3558">
        <v>0.57999999999999996</v>
      </c>
      <c r="B3558">
        <v>0</v>
      </c>
      <c r="C3558" t="s">
        <v>46</v>
      </c>
      <c r="D3558">
        <v>0</v>
      </c>
      <c r="E3558">
        <v>0</v>
      </c>
      <c r="F3558">
        <v>0.646814</v>
      </c>
      <c r="G3558">
        <v>0.66138799999999998</v>
      </c>
      <c r="K3558">
        <v>0</v>
      </c>
      <c r="L3558">
        <v>0.646814</v>
      </c>
    </row>
    <row r="3559" spans="1:12" x14ac:dyDescent="0.3">
      <c r="A3559">
        <v>0.13800000000000001</v>
      </c>
      <c r="B3559">
        <v>0</v>
      </c>
      <c r="C3559" t="s">
        <v>46</v>
      </c>
      <c r="D3559">
        <v>0</v>
      </c>
      <c r="E3559">
        <v>0</v>
      </c>
      <c r="F3559">
        <v>0.61522100000000002</v>
      </c>
      <c r="G3559">
        <v>0.61554900000000001</v>
      </c>
      <c r="K3559">
        <v>0</v>
      </c>
      <c r="L3559">
        <v>0.61522100000000002</v>
      </c>
    </row>
    <row r="3560" spans="1:12" x14ac:dyDescent="0.3">
      <c r="A3560">
        <v>0.505</v>
      </c>
      <c r="B3560">
        <v>0</v>
      </c>
      <c r="C3560" t="s">
        <v>46</v>
      </c>
      <c r="D3560">
        <v>0</v>
      </c>
      <c r="E3560">
        <v>0</v>
      </c>
      <c r="F3560">
        <v>0.62354600000000004</v>
      </c>
      <c r="G3560">
        <v>0.62966500000000003</v>
      </c>
      <c r="K3560">
        <v>0</v>
      </c>
      <c r="L3560">
        <v>0.62354600000000004</v>
      </c>
    </row>
    <row r="3561" spans="1:12" x14ac:dyDescent="0.3">
      <c r="A3561">
        <v>0.77100000000000002</v>
      </c>
      <c r="B3561">
        <v>0.5</v>
      </c>
      <c r="C3561" t="s">
        <v>17</v>
      </c>
      <c r="D3561">
        <v>1</v>
      </c>
      <c r="E3561">
        <v>0</v>
      </c>
      <c r="F3561">
        <v>0.81887299999999996</v>
      </c>
      <c r="G3561">
        <v>0.80488700000000002</v>
      </c>
      <c r="K3561">
        <v>1</v>
      </c>
      <c r="L3561">
        <v>0.81887299999999996</v>
      </c>
    </row>
    <row r="3562" spans="1:12" x14ac:dyDescent="0.3">
      <c r="A3562">
        <v>0.28699999999999998</v>
      </c>
      <c r="B3562">
        <v>0.2</v>
      </c>
      <c r="C3562" t="s">
        <v>46</v>
      </c>
      <c r="D3562">
        <v>0</v>
      </c>
      <c r="E3562">
        <v>0</v>
      </c>
      <c r="F3562">
        <v>0.70621500000000004</v>
      </c>
      <c r="G3562">
        <v>0.70970100000000003</v>
      </c>
      <c r="K3562">
        <v>0</v>
      </c>
      <c r="L3562">
        <v>0.70621500000000004</v>
      </c>
    </row>
    <row r="3563" spans="1:12" x14ac:dyDescent="0.3">
      <c r="A3563">
        <v>0.96199999999999997</v>
      </c>
      <c r="B3563">
        <v>0.66700000000000004</v>
      </c>
      <c r="C3563" t="s">
        <v>17</v>
      </c>
      <c r="D3563">
        <v>1</v>
      </c>
      <c r="E3563">
        <v>0</v>
      </c>
      <c r="F3563">
        <v>0.77808900000000003</v>
      </c>
      <c r="G3563">
        <v>0.77525500000000003</v>
      </c>
      <c r="K3563">
        <v>1</v>
      </c>
      <c r="L3563">
        <v>0.77808900000000003</v>
      </c>
    </row>
    <row r="3564" spans="1:12" x14ac:dyDescent="0.3">
      <c r="A3564">
        <v>0.871</v>
      </c>
      <c r="B3564">
        <v>0.85699999999999998</v>
      </c>
      <c r="C3564" t="s">
        <v>17</v>
      </c>
      <c r="D3564">
        <v>1</v>
      </c>
      <c r="E3564">
        <v>0</v>
      </c>
      <c r="F3564">
        <v>0.91918900000000003</v>
      </c>
      <c r="G3564">
        <v>0.91558099999999998</v>
      </c>
      <c r="K3564">
        <v>1</v>
      </c>
      <c r="L3564">
        <v>0.91918900000000003</v>
      </c>
    </row>
    <row r="3565" spans="1:12" x14ac:dyDescent="0.3">
      <c r="A3565">
        <v>0.75</v>
      </c>
      <c r="B3565">
        <v>0.54500000000000004</v>
      </c>
      <c r="C3565" t="s">
        <v>42</v>
      </c>
      <c r="D3565">
        <v>0.5</v>
      </c>
      <c r="E3565">
        <v>0</v>
      </c>
      <c r="F3565">
        <v>0.77556000000000003</v>
      </c>
      <c r="G3565">
        <v>0.77686599999999995</v>
      </c>
      <c r="K3565">
        <v>0.5</v>
      </c>
      <c r="L3565">
        <v>0.77556000000000003</v>
      </c>
    </row>
    <row r="3566" spans="1:12" x14ac:dyDescent="0.3">
      <c r="A3566">
        <v>0.17100000000000001</v>
      </c>
      <c r="B3566">
        <v>0</v>
      </c>
      <c r="C3566" t="s">
        <v>46</v>
      </c>
      <c r="D3566">
        <v>0</v>
      </c>
      <c r="E3566">
        <v>0</v>
      </c>
      <c r="F3566">
        <v>0.63878500000000005</v>
      </c>
      <c r="G3566">
        <v>0.63351900000000005</v>
      </c>
      <c r="K3566">
        <v>0</v>
      </c>
      <c r="L3566">
        <v>0.63878500000000005</v>
      </c>
    </row>
    <row r="3567" spans="1:12" x14ac:dyDescent="0.3">
      <c r="A3567">
        <v>0.80300000000000005</v>
      </c>
      <c r="B3567">
        <v>0.61499999999999999</v>
      </c>
      <c r="C3567" t="s">
        <v>17</v>
      </c>
      <c r="D3567">
        <v>1</v>
      </c>
      <c r="E3567">
        <v>0</v>
      </c>
      <c r="F3567">
        <v>0.91740999999999995</v>
      </c>
      <c r="G3567">
        <v>0.90027699999999999</v>
      </c>
      <c r="K3567">
        <v>1</v>
      </c>
      <c r="L3567">
        <v>0.91740999999999995</v>
      </c>
    </row>
    <row r="3568" spans="1:12" x14ac:dyDescent="0.3">
      <c r="A3568">
        <v>0.97799999999999998</v>
      </c>
      <c r="B3568">
        <v>0.57099999999999995</v>
      </c>
      <c r="C3568" t="s">
        <v>17</v>
      </c>
      <c r="D3568">
        <v>1</v>
      </c>
      <c r="E3568">
        <v>0</v>
      </c>
      <c r="F3568">
        <v>0.89351899999999995</v>
      </c>
      <c r="G3568">
        <v>0.88842500000000002</v>
      </c>
      <c r="K3568">
        <v>1</v>
      </c>
      <c r="L3568">
        <v>0.89351899999999995</v>
      </c>
    </row>
    <row r="3569" spans="1:12" x14ac:dyDescent="0.3">
      <c r="A3569">
        <v>0.28000000000000003</v>
      </c>
      <c r="B3569">
        <v>0</v>
      </c>
      <c r="C3569" t="s">
        <v>46</v>
      </c>
      <c r="D3569">
        <v>0</v>
      </c>
      <c r="E3569">
        <v>0</v>
      </c>
      <c r="F3569">
        <v>0.65807000000000004</v>
      </c>
      <c r="G3569">
        <v>0.66812800000000006</v>
      </c>
      <c r="K3569">
        <v>0</v>
      </c>
      <c r="L3569">
        <v>0.65807000000000004</v>
      </c>
    </row>
    <row r="3570" spans="1:12" x14ac:dyDescent="0.3">
      <c r="A3570">
        <v>0.94599999999999995</v>
      </c>
      <c r="B3570">
        <v>0.75</v>
      </c>
      <c r="C3570" t="s">
        <v>17</v>
      </c>
      <c r="D3570">
        <v>1</v>
      </c>
      <c r="E3570">
        <v>0</v>
      </c>
      <c r="F3570">
        <v>0.78700400000000004</v>
      </c>
      <c r="G3570">
        <v>0.78366800000000003</v>
      </c>
      <c r="K3570">
        <v>1</v>
      </c>
      <c r="L3570">
        <v>0.78700400000000004</v>
      </c>
    </row>
    <row r="3571" spans="1:12" x14ac:dyDescent="0.3">
      <c r="A3571">
        <v>0.81100000000000005</v>
      </c>
      <c r="B3571">
        <v>0.8</v>
      </c>
      <c r="C3571" t="s">
        <v>17</v>
      </c>
      <c r="D3571">
        <v>1</v>
      </c>
      <c r="E3571">
        <v>0</v>
      </c>
      <c r="F3571">
        <v>0.84243599999999996</v>
      </c>
      <c r="G3571">
        <v>0.842974</v>
      </c>
      <c r="K3571">
        <v>1</v>
      </c>
      <c r="L3571">
        <v>0.84243599999999996</v>
      </c>
    </row>
    <row r="3572" spans="1:12" x14ac:dyDescent="0.3">
      <c r="A3572">
        <v>0.76700000000000002</v>
      </c>
      <c r="B3572">
        <v>0.5</v>
      </c>
      <c r="C3572" t="s">
        <v>17</v>
      </c>
      <c r="D3572">
        <v>1</v>
      </c>
      <c r="E3572">
        <v>0</v>
      </c>
      <c r="F3572">
        <v>0.82957099999999995</v>
      </c>
      <c r="G3572">
        <v>0.82798499999999997</v>
      </c>
      <c r="K3572">
        <v>1</v>
      </c>
      <c r="L3572">
        <v>0.82957099999999995</v>
      </c>
    </row>
    <row r="3573" spans="1:12" x14ac:dyDescent="0.3">
      <c r="A3573">
        <v>0.79300000000000004</v>
      </c>
      <c r="B3573">
        <v>0.66700000000000004</v>
      </c>
      <c r="C3573" t="s">
        <v>17</v>
      </c>
      <c r="D3573">
        <v>1</v>
      </c>
      <c r="E3573">
        <v>0</v>
      </c>
      <c r="F3573">
        <v>0.78467299999999995</v>
      </c>
      <c r="G3573">
        <v>0.79381400000000002</v>
      </c>
      <c r="K3573">
        <v>1</v>
      </c>
      <c r="L3573">
        <v>0.78467299999999995</v>
      </c>
    </row>
    <row r="3574" spans="1:12" x14ac:dyDescent="0.3">
      <c r="A3574">
        <v>0.70499999999999996</v>
      </c>
      <c r="B3574">
        <v>0</v>
      </c>
      <c r="C3574" t="s">
        <v>17</v>
      </c>
      <c r="D3574">
        <v>1</v>
      </c>
      <c r="E3574">
        <v>0</v>
      </c>
      <c r="F3574">
        <v>0.65559900000000004</v>
      </c>
      <c r="G3574">
        <v>0.65700700000000001</v>
      </c>
      <c r="K3574">
        <v>1</v>
      </c>
      <c r="L3574">
        <v>0.65559900000000004</v>
      </c>
    </row>
    <row r="3575" spans="1:12" x14ac:dyDescent="0.3">
      <c r="A3575">
        <v>0.13</v>
      </c>
      <c r="B3575">
        <v>0</v>
      </c>
      <c r="C3575" t="s">
        <v>46</v>
      </c>
      <c r="D3575">
        <v>0</v>
      </c>
      <c r="E3575">
        <v>0</v>
      </c>
      <c r="F3575">
        <v>0.71680999999999995</v>
      </c>
      <c r="G3575">
        <v>0.70914299999999997</v>
      </c>
      <c r="K3575">
        <v>0</v>
      </c>
      <c r="L3575">
        <v>0.71680999999999995</v>
      </c>
    </row>
    <row r="3576" spans="1:12" x14ac:dyDescent="0.3">
      <c r="A3576">
        <v>0.77900000000000003</v>
      </c>
      <c r="B3576">
        <v>0</v>
      </c>
      <c r="C3576" t="s">
        <v>17</v>
      </c>
      <c r="D3576">
        <v>1</v>
      </c>
      <c r="E3576">
        <v>0</v>
      </c>
      <c r="F3576">
        <v>0.68674400000000002</v>
      </c>
      <c r="G3576">
        <v>0.68263099999999999</v>
      </c>
      <c r="K3576">
        <v>1</v>
      </c>
      <c r="L3576">
        <v>0.68674400000000002</v>
      </c>
    </row>
    <row r="3577" spans="1:12" x14ac:dyDescent="0.3">
      <c r="A3577">
        <v>0.35699999999999998</v>
      </c>
      <c r="B3577">
        <v>0</v>
      </c>
      <c r="C3577" t="s">
        <v>46</v>
      </c>
      <c r="D3577">
        <v>0</v>
      </c>
      <c r="E3577">
        <v>0</v>
      </c>
      <c r="F3577">
        <v>0.67188000000000003</v>
      </c>
      <c r="G3577">
        <v>0.67413400000000001</v>
      </c>
      <c r="K3577">
        <v>0</v>
      </c>
      <c r="L3577">
        <v>0.67188000000000003</v>
      </c>
    </row>
    <row r="3578" spans="1:12" x14ac:dyDescent="0.3">
      <c r="A3578">
        <v>0.73199999999999998</v>
      </c>
      <c r="B3578">
        <v>0</v>
      </c>
      <c r="C3578" t="s">
        <v>46</v>
      </c>
      <c r="D3578">
        <v>0</v>
      </c>
      <c r="E3578">
        <v>0</v>
      </c>
      <c r="F3578">
        <v>0.68012499999999998</v>
      </c>
      <c r="G3578">
        <v>0.67717499999999997</v>
      </c>
      <c r="K3578">
        <v>0</v>
      </c>
      <c r="L3578">
        <v>0.68012499999999998</v>
      </c>
    </row>
    <row r="3579" spans="1:12" x14ac:dyDescent="0.3">
      <c r="A3579">
        <v>0.28599999999999998</v>
      </c>
      <c r="B3579">
        <v>0</v>
      </c>
      <c r="C3579" t="s">
        <v>42</v>
      </c>
      <c r="D3579">
        <v>0.5</v>
      </c>
      <c r="E3579">
        <v>0</v>
      </c>
      <c r="F3579">
        <v>0.67745699999999998</v>
      </c>
      <c r="G3579">
        <v>0.67498100000000005</v>
      </c>
      <c r="K3579">
        <v>0.5</v>
      </c>
      <c r="L3579">
        <v>0.67745699999999998</v>
      </c>
    </row>
    <row r="3580" spans="1:12" x14ac:dyDescent="0.3">
      <c r="A3580">
        <v>5.2999999999999999E-2</v>
      </c>
      <c r="B3580">
        <v>0</v>
      </c>
      <c r="C3580" t="s">
        <v>46</v>
      </c>
      <c r="D3580">
        <v>0</v>
      </c>
      <c r="E3580">
        <v>0</v>
      </c>
      <c r="F3580">
        <v>0.67717400000000005</v>
      </c>
      <c r="G3580">
        <v>0.67366700000000002</v>
      </c>
      <c r="K3580">
        <v>0</v>
      </c>
      <c r="L3580">
        <v>0.67717400000000005</v>
      </c>
    </row>
    <row r="3581" spans="1:12" x14ac:dyDescent="0.3">
      <c r="A3581">
        <v>0.89400000000000002</v>
      </c>
      <c r="B3581">
        <v>0</v>
      </c>
      <c r="C3581" t="s">
        <v>17</v>
      </c>
      <c r="D3581">
        <v>1</v>
      </c>
      <c r="E3581">
        <v>0</v>
      </c>
      <c r="F3581">
        <v>0.78121099999999999</v>
      </c>
      <c r="G3581">
        <v>0.78984500000000002</v>
      </c>
      <c r="K3581">
        <v>1</v>
      </c>
      <c r="L3581">
        <v>0.78121099999999999</v>
      </c>
    </row>
    <row r="3582" spans="1:12" x14ac:dyDescent="0.3">
      <c r="A3582">
        <v>0.97299999999999998</v>
      </c>
      <c r="B3582">
        <v>0.36399999999999999</v>
      </c>
      <c r="C3582" t="s">
        <v>17</v>
      </c>
      <c r="D3582">
        <v>1</v>
      </c>
      <c r="E3582">
        <v>0</v>
      </c>
      <c r="F3582">
        <v>0.87112199999999995</v>
      </c>
      <c r="G3582">
        <v>0.866923</v>
      </c>
      <c r="K3582">
        <v>1</v>
      </c>
      <c r="L3582">
        <v>0.87112199999999995</v>
      </c>
    </row>
    <row r="3583" spans="1:12" x14ac:dyDescent="0.3">
      <c r="A3583">
        <v>0.98499999999999999</v>
      </c>
      <c r="B3583">
        <v>0.66700000000000004</v>
      </c>
      <c r="C3583" t="s">
        <v>17</v>
      </c>
      <c r="D3583">
        <v>1</v>
      </c>
      <c r="E3583">
        <v>0</v>
      </c>
      <c r="F3583">
        <v>0.931836</v>
      </c>
      <c r="G3583">
        <v>0.92594699999999996</v>
      </c>
      <c r="K3583">
        <v>1</v>
      </c>
      <c r="L3583">
        <v>0.931836</v>
      </c>
    </row>
    <row r="3584" spans="1:12" x14ac:dyDescent="0.3">
      <c r="A3584">
        <v>0.88200000000000001</v>
      </c>
      <c r="B3584">
        <v>0.5</v>
      </c>
      <c r="C3584" t="s">
        <v>17</v>
      </c>
      <c r="D3584">
        <v>1</v>
      </c>
      <c r="E3584">
        <v>0</v>
      </c>
      <c r="F3584">
        <v>0.89107800000000004</v>
      </c>
      <c r="G3584">
        <v>0.89397499999999996</v>
      </c>
      <c r="K3584">
        <v>1</v>
      </c>
      <c r="L3584">
        <v>0.89107800000000004</v>
      </c>
    </row>
    <row r="3585" spans="1:12" x14ac:dyDescent="0.3">
      <c r="A3585">
        <v>0.38800000000000001</v>
      </c>
      <c r="B3585">
        <v>0.08</v>
      </c>
      <c r="C3585" t="s">
        <v>46</v>
      </c>
      <c r="D3585">
        <v>0</v>
      </c>
      <c r="E3585">
        <v>0</v>
      </c>
      <c r="F3585">
        <v>0.67361800000000005</v>
      </c>
      <c r="G3585">
        <v>0.66577699999999995</v>
      </c>
      <c r="K3585">
        <v>0</v>
      </c>
      <c r="L3585">
        <v>0.67361800000000005</v>
      </c>
    </row>
    <row r="3586" spans="1:12" x14ac:dyDescent="0.3">
      <c r="A3586">
        <v>0.98699999999999999</v>
      </c>
      <c r="B3586">
        <v>0.66700000000000004</v>
      </c>
      <c r="C3586" t="s">
        <v>17</v>
      </c>
      <c r="D3586">
        <v>1</v>
      </c>
      <c r="E3586">
        <v>0</v>
      </c>
      <c r="F3586">
        <v>0.93129899999999999</v>
      </c>
      <c r="G3586">
        <v>0.91783000000000003</v>
      </c>
      <c r="K3586">
        <v>1</v>
      </c>
      <c r="L3586">
        <v>0.93129899999999999</v>
      </c>
    </row>
    <row r="3587" spans="1:12" x14ac:dyDescent="0.3">
      <c r="A3587">
        <v>3.6999999999999998E-2</v>
      </c>
      <c r="B3587">
        <v>0</v>
      </c>
      <c r="C3587" t="s">
        <v>46</v>
      </c>
      <c r="D3587">
        <v>0</v>
      </c>
      <c r="E3587">
        <v>0</v>
      </c>
      <c r="F3587">
        <v>0.59892100000000004</v>
      </c>
      <c r="G3587">
        <v>0.599638</v>
      </c>
      <c r="K3587">
        <v>0</v>
      </c>
      <c r="L3587">
        <v>0.59892100000000004</v>
      </c>
    </row>
    <row r="3588" spans="1:12" x14ac:dyDescent="0.3">
      <c r="A3588">
        <v>0.77200000000000002</v>
      </c>
      <c r="B3588">
        <v>0</v>
      </c>
      <c r="C3588" t="s">
        <v>17</v>
      </c>
      <c r="D3588">
        <v>1</v>
      </c>
      <c r="E3588">
        <v>0</v>
      </c>
      <c r="F3588">
        <v>0.78336300000000003</v>
      </c>
      <c r="G3588">
        <v>0.77434999999999998</v>
      </c>
      <c r="K3588">
        <v>1</v>
      </c>
      <c r="L3588">
        <v>0.78336300000000003</v>
      </c>
    </row>
    <row r="3589" spans="1:12" x14ac:dyDescent="0.3">
      <c r="A3589">
        <v>0.54300000000000004</v>
      </c>
      <c r="B3589">
        <v>0.3</v>
      </c>
      <c r="C3589" t="s">
        <v>42</v>
      </c>
      <c r="D3589">
        <v>0.5</v>
      </c>
      <c r="E3589">
        <v>0</v>
      </c>
      <c r="F3589">
        <v>0.788887</v>
      </c>
      <c r="G3589">
        <v>0.79401200000000005</v>
      </c>
      <c r="K3589">
        <v>0.5</v>
      </c>
      <c r="L3589">
        <v>0.788887</v>
      </c>
    </row>
    <row r="3590" spans="1:12" x14ac:dyDescent="0.3">
      <c r="A3590">
        <v>0.22</v>
      </c>
      <c r="B3590">
        <v>0</v>
      </c>
      <c r="C3590" t="s">
        <v>46</v>
      </c>
      <c r="D3590">
        <v>0</v>
      </c>
      <c r="E3590">
        <v>0</v>
      </c>
      <c r="F3590">
        <v>0.69046300000000005</v>
      </c>
      <c r="G3590">
        <v>0.68349899999999997</v>
      </c>
      <c r="K3590">
        <v>0</v>
      </c>
      <c r="L3590">
        <v>0.69046300000000005</v>
      </c>
    </row>
    <row r="3591" spans="1:12" x14ac:dyDescent="0.3">
      <c r="A3591">
        <v>0.10199999999999999</v>
      </c>
      <c r="B3591">
        <v>0</v>
      </c>
      <c r="C3591" t="s">
        <v>42</v>
      </c>
      <c r="D3591">
        <v>0.5</v>
      </c>
      <c r="E3591">
        <v>0</v>
      </c>
      <c r="F3591">
        <v>0.62420399999999998</v>
      </c>
      <c r="G3591">
        <v>0.62872399999999995</v>
      </c>
      <c r="K3591">
        <v>0.5</v>
      </c>
      <c r="L3591">
        <v>0.62420399999999998</v>
      </c>
    </row>
    <row r="3592" spans="1:12" x14ac:dyDescent="0.3">
      <c r="A3592">
        <v>0.94599999999999995</v>
      </c>
      <c r="B3592">
        <v>0.88900000000000001</v>
      </c>
      <c r="C3592" t="s">
        <v>17</v>
      </c>
      <c r="D3592">
        <v>1</v>
      </c>
      <c r="E3592">
        <v>0</v>
      </c>
      <c r="F3592">
        <v>0.92991400000000002</v>
      </c>
      <c r="G3592">
        <v>0.92642599999999997</v>
      </c>
      <c r="K3592">
        <v>1</v>
      </c>
      <c r="L3592">
        <v>0.92991400000000002</v>
      </c>
    </row>
    <row r="3593" spans="1:12" x14ac:dyDescent="0.3">
      <c r="A3593">
        <v>0.80200000000000005</v>
      </c>
      <c r="B3593">
        <v>0.88900000000000001</v>
      </c>
      <c r="C3593" t="s">
        <v>17</v>
      </c>
      <c r="D3593">
        <v>1</v>
      </c>
      <c r="E3593">
        <v>0</v>
      </c>
      <c r="F3593">
        <v>0.87278500000000003</v>
      </c>
      <c r="G3593">
        <v>0.86958100000000005</v>
      </c>
      <c r="K3593">
        <v>1</v>
      </c>
      <c r="L3593">
        <v>0.87278500000000003</v>
      </c>
    </row>
    <row r="3594" spans="1:12" x14ac:dyDescent="0.3">
      <c r="A3594">
        <v>0.92400000000000004</v>
      </c>
      <c r="B3594">
        <v>0</v>
      </c>
      <c r="C3594" t="s">
        <v>17</v>
      </c>
      <c r="D3594">
        <v>1</v>
      </c>
      <c r="E3594">
        <v>0</v>
      </c>
      <c r="F3594">
        <v>0.86009899999999995</v>
      </c>
      <c r="G3594">
        <v>0.85469700000000004</v>
      </c>
      <c r="K3594">
        <v>1</v>
      </c>
      <c r="L3594">
        <v>0.86009899999999995</v>
      </c>
    </row>
    <row r="3595" spans="1:12" x14ac:dyDescent="0.3">
      <c r="A3595">
        <v>0.317</v>
      </c>
      <c r="B3595">
        <v>0</v>
      </c>
      <c r="C3595" t="s">
        <v>42</v>
      </c>
      <c r="D3595">
        <v>0.5</v>
      </c>
      <c r="E3595">
        <v>0</v>
      </c>
      <c r="F3595">
        <v>0.70635300000000001</v>
      </c>
      <c r="G3595">
        <v>0.70951600000000004</v>
      </c>
      <c r="K3595">
        <v>0.5</v>
      </c>
      <c r="L3595">
        <v>0.70635300000000001</v>
      </c>
    </row>
    <row r="3596" spans="1:12" x14ac:dyDescent="0.3">
      <c r="A3596">
        <v>0.86599999999999999</v>
      </c>
      <c r="B3596">
        <v>0.5</v>
      </c>
      <c r="C3596" t="s">
        <v>17</v>
      </c>
      <c r="D3596">
        <v>1</v>
      </c>
      <c r="E3596">
        <v>0</v>
      </c>
      <c r="F3596">
        <v>0.85079199999999999</v>
      </c>
      <c r="G3596">
        <v>0.841665</v>
      </c>
      <c r="K3596">
        <v>1</v>
      </c>
      <c r="L3596">
        <v>0.85079199999999999</v>
      </c>
    </row>
    <row r="3597" spans="1:12" x14ac:dyDescent="0.3">
      <c r="A3597">
        <v>0.88800000000000001</v>
      </c>
      <c r="B3597">
        <v>0.75</v>
      </c>
      <c r="C3597" t="s">
        <v>17</v>
      </c>
      <c r="D3597">
        <v>1</v>
      </c>
      <c r="E3597">
        <v>0</v>
      </c>
      <c r="F3597">
        <v>0.906663</v>
      </c>
      <c r="G3597">
        <v>0.90310299999999999</v>
      </c>
      <c r="K3597">
        <v>1</v>
      </c>
      <c r="L3597">
        <v>0.906663</v>
      </c>
    </row>
    <row r="3598" spans="1:12" x14ac:dyDescent="0.3">
      <c r="A3598">
        <v>1</v>
      </c>
      <c r="B3598">
        <v>1</v>
      </c>
      <c r="C3598" t="s">
        <v>46</v>
      </c>
      <c r="D3598">
        <v>0</v>
      </c>
      <c r="E3598">
        <v>1</v>
      </c>
      <c r="F3598">
        <v>1</v>
      </c>
      <c r="G3598">
        <v>1</v>
      </c>
      <c r="K3598">
        <v>0</v>
      </c>
      <c r="L3598">
        <v>1</v>
      </c>
    </row>
    <row r="3599" spans="1:12" x14ac:dyDescent="0.3">
      <c r="A3599">
        <v>1</v>
      </c>
      <c r="B3599">
        <v>1</v>
      </c>
      <c r="C3599" t="s">
        <v>17</v>
      </c>
      <c r="D3599">
        <v>1</v>
      </c>
      <c r="E3599">
        <v>1</v>
      </c>
      <c r="F3599">
        <v>0.85831100000000005</v>
      </c>
      <c r="G3599">
        <v>0.86621800000000004</v>
      </c>
      <c r="K3599">
        <v>1</v>
      </c>
      <c r="L3599">
        <v>0.85831100000000005</v>
      </c>
    </row>
    <row r="3600" spans="1:12" x14ac:dyDescent="0.3">
      <c r="A3600">
        <v>0.69899999999999995</v>
      </c>
      <c r="B3600">
        <v>0.66700000000000004</v>
      </c>
      <c r="C3600" t="s">
        <v>17</v>
      </c>
      <c r="D3600">
        <v>1</v>
      </c>
      <c r="E3600">
        <v>0</v>
      </c>
      <c r="F3600">
        <v>0.88405500000000004</v>
      </c>
      <c r="G3600">
        <v>0.884826</v>
      </c>
      <c r="K3600">
        <v>1</v>
      </c>
      <c r="L3600">
        <v>0.88405500000000004</v>
      </c>
    </row>
    <row r="3601" spans="1:12" x14ac:dyDescent="0.3">
      <c r="A3601">
        <v>0.13800000000000001</v>
      </c>
      <c r="B3601">
        <v>0.1</v>
      </c>
      <c r="C3601" t="s">
        <v>46</v>
      </c>
      <c r="D3601">
        <v>0</v>
      </c>
      <c r="E3601">
        <v>0</v>
      </c>
      <c r="F3601">
        <v>0.73514100000000004</v>
      </c>
      <c r="G3601">
        <v>0.74304300000000001</v>
      </c>
      <c r="K3601">
        <v>0</v>
      </c>
      <c r="L3601">
        <v>0.73514100000000004</v>
      </c>
    </row>
    <row r="3602" spans="1:12" x14ac:dyDescent="0.3">
      <c r="A3602">
        <v>1</v>
      </c>
      <c r="B3602">
        <v>1</v>
      </c>
      <c r="C3602" t="s">
        <v>17</v>
      </c>
      <c r="D3602">
        <v>1</v>
      </c>
      <c r="E3602">
        <v>1</v>
      </c>
      <c r="F3602">
        <v>0.88912400000000003</v>
      </c>
      <c r="G3602">
        <v>0.88745700000000005</v>
      </c>
      <c r="K3602">
        <v>1</v>
      </c>
      <c r="L3602">
        <v>0.88912400000000003</v>
      </c>
    </row>
    <row r="3603" spans="1:12" x14ac:dyDescent="0.3">
      <c r="A3603">
        <v>0.93400000000000005</v>
      </c>
      <c r="B3603">
        <v>0.6</v>
      </c>
      <c r="C3603" t="s">
        <v>17</v>
      </c>
      <c r="D3603">
        <v>1</v>
      </c>
      <c r="E3603">
        <v>0</v>
      </c>
      <c r="F3603">
        <v>0.819492</v>
      </c>
      <c r="G3603">
        <v>0.83324900000000002</v>
      </c>
      <c r="K3603">
        <v>1</v>
      </c>
      <c r="L3603">
        <v>0.819492</v>
      </c>
    </row>
    <row r="3604" spans="1:12" x14ac:dyDescent="0.3">
      <c r="A3604">
        <v>0.73299999999999998</v>
      </c>
      <c r="B3604">
        <v>0.57099999999999995</v>
      </c>
      <c r="C3604" t="s">
        <v>46</v>
      </c>
      <c r="D3604">
        <v>0</v>
      </c>
      <c r="E3604">
        <v>0</v>
      </c>
      <c r="F3604">
        <v>0.72528899999999996</v>
      </c>
      <c r="G3604">
        <v>0.70667400000000002</v>
      </c>
      <c r="K3604">
        <v>0</v>
      </c>
      <c r="L3604">
        <v>0.72528899999999996</v>
      </c>
    </row>
    <row r="3605" spans="1:12" x14ac:dyDescent="0.3">
      <c r="A3605">
        <v>1</v>
      </c>
      <c r="B3605">
        <v>1</v>
      </c>
      <c r="C3605" t="s">
        <v>17</v>
      </c>
      <c r="D3605">
        <v>1</v>
      </c>
      <c r="E3605">
        <v>1</v>
      </c>
      <c r="F3605">
        <v>1</v>
      </c>
      <c r="G3605">
        <v>1</v>
      </c>
      <c r="K3605">
        <v>1</v>
      </c>
      <c r="L3605">
        <v>1</v>
      </c>
    </row>
    <row r="3606" spans="1:12" x14ac:dyDescent="0.3">
      <c r="A3606">
        <v>0.88300000000000001</v>
      </c>
      <c r="B3606">
        <v>0.4</v>
      </c>
      <c r="C3606" t="s">
        <v>17</v>
      </c>
      <c r="D3606">
        <v>1</v>
      </c>
      <c r="E3606">
        <v>0</v>
      </c>
      <c r="F3606">
        <v>0.80689299999999997</v>
      </c>
      <c r="G3606">
        <v>0.80406599999999995</v>
      </c>
      <c r="K3606">
        <v>1</v>
      </c>
      <c r="L3606">
        <v>0.80689299999999997</v>
      </c>
    </row>
    <row r="3607" spans="1:12" x14ac:dyDescent="0.3">
      <c r="A3607">
        <v>0.11700000000000001</v>
      </c>
      <c r="B3607">
        <v>0.154</v>
      </c>
      <c r="C3607" t="s">
        <v>46</v>
      </c>
      <c r="D3607">
        <v>0</v>
      </c>
      <c r="E3607">
        <v>0</v>
      </c>
      <c r="F3607">
        <v>0.65252600000000005</v>
      </c>
      <c r="G3607">
        <v>0.65501699999999996</v>
      </c>
      <c r="K3607">
        <v>0</v>
      </c>
      <c r="L3607">
        <v>0.65252600000000005</v>
      </c>
    </row>
    <row r="3608" spans="1:12" x14ac:dyDescent="0.3">
      <c r="A3608">
        <v>0.96399999999999997</v>
      </c>
      <c r="B3608">
        <v>0.8</v>
      </c>
      <c r="C3608" t="s">
        <v>17</v>
      </c>
      <c r="D3608">
        <v>1</v>
      </c>
      <c r="E3608">
        <v>0</v>
      </c>
      <c r="F3608">
        <v>0.94026799999999999</v>
      </c>
      <c r="G3608">
        <v>0.92602799999999996</v>
      </c>
      <c r="K3608">
        <v>1</v>
      </c>
      <c r="L3608">
        <v>0.94026799999999999</v>
      </c>
    </row>
    <row r="3609" spans="1:12" x14ac:dyDescent="0.3">
      <c r="A3609">
        <v>0.92800000000000005</v>
      </c>
      <c r="B3609">
        <v>0.66700000000000004</v>
      </c>
      <c r="C3609" t="s">
        <v>17</v>
      </c>
      <c r="D3609">
        <v>1</v>
      </c>
      <c r="E3609">
        <v>0</v>
      </c>
      <c r="F3609">
        <v>0.88067399999999996</v>
      </c>
      <c r="G3609">
        <v>0.86240300000000003</v>
      </c>
      <c r="K3609">
        <v>1</v>
      </c>
      <c r="L3609">
        <v>0.88067399999999996</v>
      </c>
    </row>
    <row r="3610" spans="1:12" x14ac:dyDescent="0.3">
      <c r="A3610">
        <v>0.97199999999999998</v>
      </c>
      <c r="B3610">
        <v>0</v>
      </c>
      <c r="C3610" t="s">
        <v>17</v>
      </c>
      <c r="D3610">
        <v>1</v>
      </c>
      <c r="E3610">
        <v>0</v>
      </c>
      <c r="F3610">
        <v>0.89962799999999998</v>
      </c>
      <c r="G3610">
        <v>0.89379500000000001</v>
      </c>
      <c r="K3610">
        <v>1</v>
      </c>
      <c r="L3610">
        <v>0.89962799999999998</v>
      </c>
    </row>
    <row r="3611" spans="1:12" x14ac:dyDescent="0.3">
      <c r="A3611">
        <v>1</v>
      </c>
      <c r="B3611">
        <v>1</v>
      </c>
      <c r="C3611" t="s">
        <v>17</v>
      </c>
      <c r="D3611">
        <v>1</v>
      </c>
      <c r="E3611">
        <v>1</v>
      </c>
      <c r="F3611">
        <v>0.97430600000000001</v>
      </c>
      <c r="G3611">
        <v>0.973136</v>
      </c>
      <c r="K3611">
        <v>1</v>
      </c>
      <c r="L3611">
        <v>0.97430600000000001</v>
      </c>
    </row>
    <row r="3612" spans="1:12" x14ac:dyDescent="0.3">
      <c r="A3612">
        <v>0.72</v>
      </c>
      <c r="B3612">
        <v>0.58799999999999997</v>
      </c>
      <c r="C3612" t="s">
        <v>17</v>
      </c>
      <c r="D3612">
        <v>1</v>
      </c>
      <c r="E3612">
        <v>0</v>
      </c>
      <c r="F3612">
        <v>0.86482899999999996</v>
      </c>
      <c r="G3612">
        <v>0.86429400000000001</v>
      </c>
      <c r="K3612">
        <v>1</v>
      </c>
      <c r="L3612">
        <v>0.86482899999999996</v>
      </c>
    </row>
    <row r="3613" spans="1:12" x14ac:dyDescent="0.3">
      <c r="A3613">
        <v>0.94199999999999995</v>
      </c>
      <c r="B3613">
        <v>0.8</v>
      </c>
      <c r="C3613" t="s">
        <v>17</v>
      </c>
      <c r="D3613">
        <v>1</v>
      </c>
      <c r="E3613">
        <v>0</v>
      </c>
      <c r="F3613">
        <v>0.88932</v>
      </c>
      <c r="G3613">
        <v>0.88739699999999999</v>
      </c>
      <c r="K3613">
        <v>1</v>
      </c>
      <c r="L3613">
        <v>0.88932</v>
      </c>
    </row>
    <row r="3614" spans="1:12" x14ac:dyDescent="0.3">
      <c r="A3614">
        <v>1</v>
      </c>
      <c r="B3614">
        <v>1</v>
      </c>
      <c r="C3614" t="s">
        <v>17</v>
      </c>
      <c r="D3614">
        <v>1</v>
      </c>
      <c r="E3614">
        <v>1</v>
      </c>
      <c r="F3614">
        <v>1</v>
      </c>
      <c r="G3614">
        <v>1</v>
      </c>
      <c r="K3614">
        <v>1</v>
      </c>
      <c r="L3614">
        <v>1</v>
      </c>
    </row>
    <row r="3615" spans="1:12" x14ac:dyDescent="0.3">
      <c r="A3615">
        <v>0.151</v>
      </c>
      <c r="B3615">
        <v>0</v>
      </c>
      <c r="C3615" t="s">
        <v>46</v>
      </c>
      <c r="D3615">
        <v>0</v>
      </c>
      <c r="E3615">
        <v>0</v>
      </c>
      <c r="F3615">
        <v>0.590449</v>
      </c>
      <c r="G3615">
        <v>0.59719599999999995</v>
      </c>
      <c r="K3615">
        <v>0</v>
      </c>
      <c r="L3615">
        <v>0.590449</v>
      </c>
    </row>
    <row r="3616" spans="1:12" x14ac:dyDescent="0.3">
      <c r="A3616">
        <v>0.93899999999999995</v>
      </c>
      <c r="B3616">
        <v>0</v>
      </c>
      <c r="C3616" t="s">
        <v>17</v>
      </c>
      <c r="D3616">
        <v>1</v>
      </c>
      <c r="E3616">
        <v>0</v>
      </c>
      <c r="F3616">
        <v>0.86519299999999999</v>
      </c>
      <c r="G3616">
        <v>0.84763100000000002</v>
      </c>
      <c r="K3616">
        <v>1</v>
      </c>
      <c r="L3616">
        <v>0.86519299999999999</v>
      </c>
    </row>
    <row r="3617" spans="1:12" x14ac:dyDescent="0.3">
      <c r="A3617">
        <v>0.98599999999999999</v>
      </c>
      <c r="B3617">
        <v>0.85699999999999998</v>
      </c>
      <c r="C3617" t="s">
        <v>17</v>
      </c>
      <c r="D3617">
        <v>1</v>
      </c>
      <c r="E3617">
        <v>0</v>
      </c>
      <c r="F3617">
        <v>0.95898300000000003</v>
      </c>
      <c r="G3617">
        <v>0.96033000000000002</v>
      </c>
      <c r="K3617">
        <v>1</v>
      </c>
      <c r="L3617">
        <v>0.95898300000000003</v>
      </c>
    </row>
    <row r="3618" spans="1:12" x14ac:dyDescent="0.3">
      <c r="A3618">
        <v>0.97599999999999998</v>
      </c>
      <c r="B3618">
        <v>0.8</v>
      </c>
      <c r="C3618" t="s">
        <v>17</v>
      </c>
      <c r="D3618">
        <v>1</v>
      </c>
      <c r="E3618">
        <v>0</v>
      </c>
      <c r="F3618">
        <v>0.91800099999999996</v>
      </c>
      <c r="G3618">
        <v>0.90985199999999999</v>
      </c>
      <c r="K3618">
        <v>1</v>
      </c>
      <c r="L3618">
        <v>0.91800099999999996</v>
      </c>
    </row>
    <row r="3619" spans="1:12" x14ac:dyDescent="0.3">
      <c r="A3619">
        <v>0.54100000000000004</v>
      </c>
      <c r="B3619">
        <v>0</v>
      </c>
      <c r="C3619" t="s">
        <v>46</v>
      </c>
      <c r="D3619">
        <v>0</v>
      </c>
      <c r="E3619">
        <v>0</v>
      </c>
      <c r="F3619">
        <v>0.64012000000000002</v>
      </c>
      <c r="G3619">
        <v>0.65495300000000001</v>
      </c>
      <c r="K3619">
        <v>0</v>
      </c>
      <c r="L3619">
        <v>0.64012000000000002</v>
      </c>
    </row>
    <row r="3620" spans="1:12" x14ac:dyDescent="0.3">
      <c r="A3620">
        <v>0.15</v>
      </c>
      <c r="B3620">
        <v>0</v>
      </c>
      <c r="C3620" t="s">
        <v>46</v>
      </c>
      <c r="D3620">
        <v>0</v>
      </c>
      <c r="E3620">
        <v>0</v>
      </c>
      <c r="F3620">
        <v>0.63964600000000005</v>
      </c>
      <c r="G3620">
        <v>0.64072200000000001</v>
      </c>
      <c r="K3620">
        <v>0</v>
      </c>
      <c r="L3620">
        <v>0.63964600000000005</v>
      </c>
    </row>
    <row r="3621" spans="1:12" x14ac:dyDescent="0.3">
      <c r="A3621">
        <v>0.90200000000000002</v>
      </c>
      <c r="B3621">
        <v>0.63600000000000001</v>
      </c>
      <c r="C3621" t="s">
        <v>17</v>
      </c>
      <c r="D3621">
        <v>1</v>
      </c>
      <c r="E3621">
        <v>0</v>
      </c>
      <c r="F3621">
        <v>0.87192199999999997</v>
      </c>
      <c r="G3621">
        <v>0.88032500000000002</v>
      </c>
      <c r="K3621">
        <v>1</v>
      </c>
      <c r="L3621">
        <v>0.87192199999999997</v>
      </c>
    </row>
    <row r="3622" spans="1:12" x14ac:dyDescent="0.3">
      <c r="A3622">
        <v>0.16200000000000001</v>
      </c>
      <c r="B3622">
        <v>0</v>
      </c>
      <c r="C3622" t="s">
        <v>46</v>
      </c>
      <c r="D3622">
        <v>0</v>
      </c>
      <c r="E3622">
        <v>0</v>
      </c>
      <c r="F3622">
        <v>0.641876</v>
      </c>
      <c r="G3622">
        <v>0.64323900000000001</v>
      </c>
      <c r="K3622">
        <v>0</v>
      </c>
      <c r="L3622">
        <v>0.641876</v>
      </c>
    </row>
    <row r="3623" spans="1:12" x14ac:dyDescent="0.3">
      <c r="A3623">
        <v>0.755</v>
      </c>
      <c r="B3623">
        <v>0.5</v>
      </c>
      <c r="C3623" t="s">
        <v>17</v>
      </c>
      <c r="D3623">
        <v>1</v>
      </c>
      <c r="E3623">
        <v>0</v>
      </c>
      <c r="F3623">
        <v>0.86097299999999999</v>
      </c>
      <c r="G3623">
        <v>0.84813700000000003</v>
      </c>
      <c r="K3623">
        <v>1</v>
      </c>
      <c r="L3623">
        <v>0.86097299999999999</v>
      </c>
    </row>
    <row r="3624" spans="1:12" x14ac:dyDescent="0.3">
      <c r="A3624">
        <v>0.35199999999999998</v>
      </c>
      <c r="B3624">
        <v>0</v>
      </c>
      <c r="C3624" t="s">
        <v>46</v>
      </c>
      <c r="D3624">
        <v>0</v>
      </c>
      <c r="E3624">
        <v>0</v>
      </c>
      <c r="F3624">
        <v>0.71874400000000005</v>
      </c>
      <c r="G3624">
        <v>0.717808</v>
      </c>
      <c r="K3624">
        <v>0</v>
      </c>
      <c r="L3624">
        <v>0.71874400000000005</v>
      </c>
    </row>
    <row r="3625" spans="1:12" x14ac:dyDescent="0.3">
      <c r="A3625">
        <v>0.98899999999999999</v>
      </c>
      <c r="B3625">
        <v>0.44400000000000001</v>
      </c>
      <c r="C3625" t="s">
        <v>17</v>
      </c>
      <c r="D3625">
        <v>1</v>
      </c>
      <c r="E3625">
        <v>0</v>
      </c>
      <c r="F3625">
        <v>0.89078199999999996</v>
      </c>
      <c r="G3625">
        <v>0.88518200000000002</v>
      </c>
      <c r="K3625">
        <v>1</v>
      </c>
      <c r="L3625">
        <v>0.89078199999999996</v>
      </c>
    </row>
    <row r="3626" spans="1:12" x14ac:dyDescent="0.3">
      <c r="A3626">
        <v>0.83899999999999997</v>
      </c>
      <c r="B3626">
        <v>0.222</v>
      </c>
      <c r="C3626" t="s">
        <v>17</v>
      </c>
      <c r="D3626">
        <v>1</v>
      </c>
      <c r="E3626">
        <v>0</v>
      </c>
      <c r="F3626">
        <v>0.86404899999999996</v>
      </c>
      <c r="G3626">
        <v>0.85087400000000002</v>
      </c>
      <c r="K3626">
        <v>1</v>
      </c>
      <c r="L3626">
        <v>0.86404899999999996</v>
      </c>
    </row>
    <row r="3627" spans="1:12" x14ac:dyDescent="0.3">
      <c r="A3627">
        <v>0.98599999999999999</v>
      </c>
      <c r="B3627">
        <v>0.8</v>
      </c>
      <c r="C3627" t="s">
        <v>17</v>
      </c>
      <c r="D3627">
        <v>1</v>
      </c>
      <c r="E3627">
        <v>0</v>
      </c>
      <c r="F3627">
        <v>0.94734099999999999</v>
      </c>
      <c r="G3627">
        <v>0.94534200000000002</v>
      </c>
      <c r="K3627">
        <v>1</v>
      </c>
      <c r="L3627">
        <v>0.94734099999999999</v>
      </c>
    </row>
    <row r="3628" spans="1:12" x14ac:dyDescent="0.3">
      <c r="A3628">
        <v>0.89300000000000002</v>
      </c>
      <c r="B3628">
        <v>0.81799999999999995</v>
      </c>
      <c r="C3628" t="s">
        <v>17</v>
      </c>
      <c r="D3628">
        <v>1</v>
      </c>
      <c r="E3628">
        <v>0</v>
      </c>
      <c r="F3628">
        <v>0.94081300000000001</v>
      </c>
      <c r="G3628">
        <v>0.94105300000000003</v>
      </c>
      <c r="K3628">
        <v>1</v>
      </c>
      <c r="L3628">
        <v>0.94081300000000001</v>
      </c>
    </row>
    <row r="3629" spans="1:12" x14ac:dyDescent="0.3">
      <c r="A3629">
        <v>0.96599999999999997</v>
      </c>
      <c r="B3629">
        <v>0.36399999999999999</v>
      </c>
      <c r="C3629" t="s">
        <v>17</v>
      </c>
      <c r="D3629">
        <v>1</v>
      </c>
      <c r="E3629">
        <v>0</v>
      </c>
      <c r="F3629">
        <v>0.72048800000000002</v>
      </c>
      <c r="G3629">
        <v>0.72589899999999996</v>
      </c>
      <c r="K3629">
        <v>1</v>
      </c>
      <c r="L3629">
        <v>0.72048800000000002</v>
      </c>
    </row>
    <row r="3630" spans="1:12" x14ac:dyDescent="0.3">
      <c r="A3630">
        <v>0.93600000000000005</v>
      </c>
      <c r="B3630">
        <v>0</v>
      </c>
      <c r="C3630" t="s">
        <v>17</v>
      </c>
      <c r="D3630">
        <v>1</v>
      </c>
      <c r="E3630">
        <v>0</v>
      </c>
      <c r="F3630">
        <v>0.80139899999999997</v>
      </c>
      <c r="G3630">
        <v>0.80307799999999996</v>
      </c>
      <c r="K3630">
        <v>1</v>
      </c>
      <c r="L3630">
        <v>0.80139899999999997</v>
      </c>
    </row>
    <row r="3631" spans="1:12" x14ac:dyDescent="0.3">
      <c r="A3631">
        <v>0.18</v>
      </c>
      <c r="B3631">
        <v>0.316</v>
      </c>
      <c r="C3631" t="s">
        <v>46</v>
      </c>
      <c r="D3631">
        <v>0</v>
      </c>
      <c r="E3631">
        <v>0</v>
      </c>
      <c r="F3631">
        <v>0.66481699999999999</v>
      </c>
      <c r="G3631">
        <v>0.67181299999999999</v>
      </c>
      <c r="K3631">
        <v>0</v>
      </c>
      <c r="L3631">
        <v>0.66481699999999999</v>
      </c>
    </row>
    <row r="3632" spans="1:12" x14ac:dyDescent="0.3">
      <c r="A3632">
        <v>1</v>
      </c>
      <c r="B3632">
        <v>1</v>
      </c>
      <c r="C3632" t="s">
        <v>17</v>
      </c>
      <c r="D3632">
        <v>1</v>
      </c>
      <c r="E3632">
        <v>1</v>
      </c>
      <c r="F3632">
        <v>1</v>
      </c>
      <c r="G3632">
        <v>1</v>
      </c>
      <c r="K3632">
        <v>1</v>
      </c>
      <c r="L3632">
        <v>1</v>
      </c>
    </row>
    <row r="3633" spans="1:12" x14ac:dyDescent="0.3">
      <c r="A3633">
        <v>0.54</v>
      </c>
      <c r="B3633">
        <v>0.14299999999999999</v>
      </c>
      <c r="C3633" t="s">
        <v>42</v>
      </c>
      <c r="D3633">
        <v>0.5</v>
      </c>
      <c r="E3633">
        <v>0</v>
      </c>
      <c r="F3633">
        <v>0.66389200000000004</v>
      </c>
      <c r="G3633">
        <v>0.66917199999999999</v>
      </c>
      <c r="K3633">
        <v>0.5</v>
      </c>
      <c r="L3633">
        <v>0.66389200000000004</v>
      </c>
    </row>
    <row r="3634" spans="1:12" x14ac:dyDescent="0.3">
      <c r="A3634">
        <v>0.746</v>
      </c>
      <c r="B3634">
        <v>0</v>
      </c>
      <c r="C3634" t="s">
        <v>42</v>
      </c>
      <c r="D3634">
        <v>0.5</v>
      </c>
      <c r="E3634">
        <v>0</v>
      </c>
      <c r="F3634">
        <v>0.71349799999999997</v>
      </c>
      <c r="G3634">
        <v>0.71021299999999998</v>
      </c>
      <c r="K3634">
        <v>0.5</v>
      </c>
      <c r="L3634">
        <v>0.71349799999999997</v>
      </c>
    </row>
    <row r="3635" spans="1:12" x14ac:dyDescent="0.3">
      <c r="A3635">
        <v>1</v>
      </c>
      <c r="B3635">
        <v>1</v>
      </c>
      <c r="C3635" t="s">
        <v>17</v>
      </c>
      <c r="D3635">
        <v>1</v>
      </c>
      <c r="E3635">
        <v>1</v>
      </c>
      <c r="F3635">
        <v>0.97116400000000003</v>
      </c>
      <c r="G3635">
        <v>0.96491300000000002</v>
      </c>
      <c r="K3635">
        <v>1</v>
      </c>
      <c r="L3635">
        <v>0.97116400000000003</v>
      </c>
    </row>
    <row r="3636" spans="1:12" x14ac:dyDescent="0.3">
      <c r="A3636">
        <v>0.86899999999999999</v>
      </c>
      <c r="B3636">
        <v>0.83299999999999996</v>
      </c>
      <c r="C3636" t="s">
        <v>17</v>
      </c>
      <c r="D3636">
        <v>1</v>
      </c>
      <c r="E3636">
        <v>0</v>
      </c>
      <c r="F3636">
        <v>0.88569200000000003</v>
      </c>
      <c r="G3636">
        <v>0.89466000000000001</v>
      </c>
      <c r="K3636">
        <v>1</v>
      </c>
      <c r="L3636">
        <v>0.88569200000000003</v>
      </c>
    </row>
    <row r="3637" spans="1:12" x14ac:dyDescent="0.3">
      <c r="A3637">
        <v>-2.7E-2</v>
      </c>
      <c r="B3637">
        <v>0</v>
      </c>
      <c r="C3637" t="s">
        <v>42</v>
      </c>
      <c r="D3637">
        <v>0.5</v>
      </c>
      <c r="E3637">
        <v>0</v>
      </c>
      <c r="F3637">
        <v>0.64992499999999997</v>
      </c>
      <c r="G3637">
        <v>0.64982600000000001</v>
      </c>
      <c r="K3637">
        <v>0.5</v>
      </c>
      <c r="L3637">
        <v>0.64992499999999997</v>
      </c>
    </row>
    <row r="3638" spans="1:12" x14ac:dyDescent="0.3">
      <c r="A3638">
        <v>0.92800000000000005</v>
      </c>
      <c r="B3638">
        <v>0.8</v>
      </c>
      <c r="C3638" t="s">
        <v>17</v>
      </c>
      <c r="D3638">
        <v>1</v>
      </c>
      <c r="E3638">
        <v>0</v>
      </c>
      <c r="F3638">
        <v>0.91325400000000001</v>
      </c>
      <c r="G3638">
        <v>0.91017099999999995</v>
      </c>
      <c r="K3638">
        <v>1</v>
      </c>
      <c r="L3638">
        <v>0.91325400000000001</v>
      </c>
    </row>
    <row r="3639" spans="1:12" x14ac:dyDescent="0.3">
      <c r="A3639">
        <v>0.97199999999999998</v>
      </c>
      <c r="B3639">
        <v>0</v>
      </c>
      <c r="C3639" t="s">
        <v>17</v>
      </c>
      <c r="D3639">
        <v>1</v>
      </c>
      <c r="E3639">
        <v>0</v>
      </c>
      <c r="F3639">
        <v>0.94534799999999997</v>
      </c>
      <c r="G3639">
        <v>0.94382999999999995</v>
      </c>
      <c r="K3639">
        <v>1</v>
      </c>
      <c r="L3639">
        <v>0.94534799999999997</v>
      </c>
    </row>
    <row r="3640" spans="1:12" x14ac:dyDescent="0.3">
      <c r="A3640">
        <v>0.35499999999999998</v>
      </c>
      <c r="B3640">
        <v>0.2</v>
      </c>
      <c r="C3640" t="s">
        <v>42</v>
      </c>
      <c r="D3640">
        <v>0.5</v>
      </c>
      <c r="E3640">
        <v>0</v>
      </c>
      <c r="F3640">
        <v>0.74447300000000005</v>
      </c>
      <c r="G3640">
        <v>0.75148400000000004</v>
      </c>
      <c r="K3640">
        <v>0.5</v>
      </c>
      <c r="L3640">
        <v>0.74447300000000005</v>
      </c>
    </row>
    <row r="3641" spans="1:12" x14ac:dyDescent="0.3">
      <c r="A3641">
        <v>-9.4E-2</v>
      </c>
      <c r="B3641">
        <v>0</v>
      </c>
      <c r="C3641" t="s">
        <v>46</v>
      </c>
      <c r="D3641">
        <v>0</v>
      </c>
      <c r="E3641">
        <v>0</v>
      </c>
      <c r="F3641">
        <v>0.63178900000000004</v>
      </c>
      <c r="G3641">
        <v>0.63124999999999998</v>
      </c>
      <c r="K3641">
        <v>0</v>
      </c>
      <c r="L3641">
        <v>0.63178900000000004</v>
      </c>
    </row>
    <row r="3642" spans="1:12" x14ac:dyDescent="0.3">
      <c r="A3642">
        <v>0.115</v>
      </c>
      <c r="B3642">
        <v>0</v>
      </c>
      <c r="C3642" t="s">
        <v>46</v>
      </c>
      <c r="D3642">
        <v>0</v>
      </c>
      <c r="E3642">
        <v>0</v>
      </c>
      <c r="F3642">
        <v>0.62490800000000002</v>
      </c>
      <c r="G3642">
        <v>0.62503799999999998</v>
      </c>
      <c r="K3642">
        <v>0</v>
      </c>
      <c r="L3642">
        <v>0.62490800000000002</v>
      </c>
    </row>
    <row r="3643" spans="1:12" x14ac:dyDescent="0.3">
      <c r="A3643">
        <v>0.84599999999999997</v>
      </c>
      <c r="B3643">
        <v>0.16700000000000001</v>
      </c>
      <c r="C3643" t="s">
        <v>17</v>
      </c>
      <c r="D3643">
        <v>1</v>
      </c>
      <c r="E3643">
        <v>0</v>
      </c>
      <c r="F3643">
        <v>0.75676699999999997</v>
      </c>
      <c r="G3643">
        <v>0.75823700000000005</v>
      </c>
      <c r="K3643">
        <v>1</v>
      </c>
      <c r="L3643">
        <v>0.75676699999999997</v>
      </c>
    </row>
    <row r="3644" spans="1:12" x14ac:dyDescent="0.3">
      <c r="A3644">
        <v>0.95599999999999996</v>
      </c>
      <c r="B3644">
        <v>0.4</v>
      </c>
      <c r="C3644" t="s">
        <v>17</v>
      </c>
      <c r="D3644">
        <v>1</v>
      </c>
      <c r="E3644">
        <v>0</v>
      </c>
      <c r="F3644">
        <v>0.86383200000000004</v>
      </c>
      <c r="G3644">
        <v>0.85475699999999999</v>
      </c>
      <c r="K3644">
        <v>1</v>
      </c>
      <c r="L3644">
        <v>0.86383200000000004</v>
      </c>
    </row>
    <row r="3645" spans="1:12" x14ac:dyDescent="0.3">
      <c r="A3645">
        <v>0.83799999999999997</v>
      </c>
      <c r="B3645">
        <v>0.4</v>
      </c>
      <c r="C3645" t="s">
        <v>42</v>
      </c>
      <c r="D3645">
        <v>0.5</v>
      </c>
      <c r="E3645">
        <v>0</v>
      </c>
      <c r="F3645">
        <v>0.82604500000000003</v>
      </c>
      <c r="G3645">
        <v>0.81005199999999999</v>
      </c>
      <c r="K3645">
        <v>0.5</v>
      </c>
      <c r="L3645">
        <v>0.82604500000000003</v>
      </c>
    </row>
    <row r="3646" spans="1:12" x14ac:dyDescent="0.3">
      <c r="A3646">
        <v>0.33200000000000002</v>
      </c>
      <c r="B3646">
        <v>0</v>
      </c>
      <c r="C3646" t="s">
        <v>46</v>
      </c>
      <c r="D3646">
        <v>0</v>
      </c>
      <c r="E3646">
        <v>0</v>
      </c>
      <c r="F3646">
        <v>0.67034199999999999</v>
      </c>
      <c r="G3646">
        <v>0.68249300000000002</v>
      </c>
      <c r="K3646">
        <v>0</v>
      </c>
      <c r="L3646">
        <v>0.67034199999999999</v>
      </c>
    </row>
    <row r="3647" spans="1:12" x14ac:dyDescent="0.3">
      <c r="A3647">
        <v>1</v>
      </c>
      <c r="B3647">
        <v>0.85699999999999998</v>
      </c>
      <c r="C3647" t="s">
        <v>17</v>
      </c>
      <c r="D3647">
        <v>1</v>
      </c>
      <c r="E3647">
        <v>0</v>
      </c>
      <c r="F3647">
        <v>0.91911799999999999</v>
      </c>
      <c r="G3647">
        <v>0.91806299999999996</v>
      </c>
      <c r="K3647">
        <v>1</v>
      </c>
      <c r="L3647">
        <v>0.91911799999999999</v>
      </c>
    </row>
    <row r="3648" spans="1:12" x14ac:dyDescent="0.3">
      <c r="A3648">
        <v>0.92400000000000004</v>
      </c>
      <c r="B3648">
        <v>0.66700000000000004</v>
      </c>
      <c r="C3648" t="s">
        <v>17</v>
      </c>
      <c r="D3648">
        <v>1</v>
      </c>
      <c r="E3648">
        <v>0</v>
      </c>
      <c r="F3648">
        <v>0.81969199999999998</v>
      </c>
      <c r="G3648">
        <v>0.82608800000000004</v>
      </c>
      <c r="K3648">
        <v>1</v>
      </c>
      <c r="L3648">
        <v>0.81969199999999998</v>
      </c>
    </row>
    <row r="3649" spans="1:12" x14ac:dyDescent="0.3">
      <c r="A3649">
        <v>0.44900000000000001</v>
      </c>
      <c r="B3649">
        <v>0</v>
      </c>
      <c r="C3649" t="s">
        <v>46</v>
      </c>
      <c r="D3649">
        <v>0</v>
      </c>
      <c r="E3649">
        <v>0</v>
      </c>
      <c r="F3649">
        <v>0.68428100000000003</v>
      </c>
      <c r="G3649">
        <v>0.68656600000000001</v>
      </c>
      <c r="K3649">
        <v>0</v>
      </c>
      <c r="L3649">
        <v>0.68428100000000003</v>
      </c>
    </row>
    <row r="3650" spans="1:12" x14ac:dyDescent="0.3">
      <c r="A3650">
        <v>0.46400000000000002</v>
      </c>
      <c r="B3650">
        <v>0.46200000000000002</v>
      </c>
      <c r="C3650" t="s">
        <v>42</v>
      </c>
      <c r="D3650">
        <v>0.5</v>
      </c>
      <c r="E3650">
        <v>0</v>
      </c>
      <c r="F3650">
        <v>0.71063799999999999</v>
      </c>
      <c r="G3650">
        <v>0.71471499999999999</v>
      </c>
      <c r="K3650">
        <v>0.5</v>
      </c>
      <c r="L3650">
        <v>0.71063799999999999</v>
      </c>
    </row>
    <row r="3651" spans="1:12" x14ac:dyDescent="0.3">
      <c r="A3651">
        <v>0.64700000000000002</v>
      </c>
      <c r="B3651">
        <v>0.44400000000000001</v>
      </c>
      <c r="C3651" t="s">
        <v>17</v>
      </c>
      <c r="D3651">
        <v>1</v>
      </c>
      <c r="E3651">
        <v>0</v>
      </c>
      <c r="F3651">
        <v>0.83143699999999998</v>
      </c>
      <c r="G3651">
        <v>0.82356700000000005</v>
      </c>
      <c r="K3651">
        <v>1</v>
      </c>
      <c r="L3651">
        <v>0.83143699999999998</v>
      </c>
    </row>
    <row r="3652" spans="1:12" x14ac:dyDescent="0.3">
      <c r="A3652">
        <v>0.47099999999999997</v>
      </c>
      <c r="B3652">
        <v>0</v>
      </c>
      <c r="C3652" t="s">
        <v>42</v>
      </c>
      <c r="D3652">
        <v>0.5</v>
      </c>
      <c r="E3652">
        <v>0</v>
      </c>
      <c r="F3652">
        <v>0.69865200000000005</v>
      </c>
      <c r="G3652">
        <v>0.70730099999999996</v>
      </c>
      <c r="K3652">
        <v>0.5</v>
      </c>
      <c r="L3652">
        <v>0.69865200000000005</v>
      </c>
    </row>
    <row r="3653" spans="1:12" x14ac:dyDescent="0.3">
      <c r="A3653">
        <v>0.56599999999999995</v>
      </c>
      <c r="B3653">
        <v>0</v>
      </c>
      <c r="C3653" t="s">
        <v>42</v>
      </c>
      <c r="D3653">
        <v>0.5</v>
      </c>
      <c r="E3653">
        <v>0</v>
      </c>
      <c r="F3653">
        <v>0.69369999999999998</v>
      </c>
      <c r="G3653">
        <v>0.68926900000000002</v>
      </c>
      <c r="K3653">
        <v>0.5</v>
      </c>
      <c r="L3653">
        <v>0.69369999999999998</v>
      </c>
    </row>
    <row r="3654" spans="1:12" x14ac:dyDescent="0.3">
      <c r="A3654">
        <v>0.61599999999999999</v>
      </c>
      <c r="B3654">
        <v>0</v>
      </c>
      <c r="C3654" t="s">
        <v>46</v>
      </c>
      <c r="D3654">
        <v>0</v>
      </c>
      <c r="E3654">
        <v>0</v>
      </c>
      <c r="F3654">
        <v>0.69576099999999996</v>
      </c>
      <c r="G3654">
        <v>0.70120000000000005</v>
      </c>
      <c r="K3654">
        <v>0</v>
      </c>
      <c r="L3654">
        <v>0.69576099999999996</v>
      </c>
    </row>
    <row r="3655" spans="1:12" x14ac:dyDescent="0.3">
      <c r="A3655">
        <v>0.48099999999999998</v>
      </c>
      <c r="B3655">
        <v>0</v>
      </c>
      <c r="C3655" t="s">
        <v>46</v>
      </c>
      <c r="D3655">
        <v>0</v>
      </c>
      <c r="E3655">
        <v>0</v>
      </c>
      <c r="F3655">
        <v>0.67962100000000003</v>
      </c>
      <c r="G3655">
        <v>0.68479800000000002</v>
      </c>
      <c r="K3655">
        <v>0</v>
      </c>
      <c r="L3655">
        <v>0.67962100000000003</v>
      </c>
    </row>
    <row r="3656" spans="1:12" x14ac:dyDescent="0.3">
      <c r="A3656">
        <v>5.8999999999999997E-2</v>
      </c>
      <c r="B3656">
        <v>0</v>
      </c>
      <c r="C3656" t="s">
        <v>46</v>
      </c>
      <c r="D3656">
        <v>0</v>
      </c>
      <c r="E3656">
        <v>0</v>
      </c>
      <c r="F3656">
        <v>0.64868800000000004</v>
      </c>
      <c r="G3656">
        <v>0.65199300000000004</v>
      </c>
      <c r="K3656">
        <v>0</v>
      </c>
      <c r="L3656">
        <v>0.64868800000000004</v>
      </c>
    </row>
    <row r="3657" spans="1:12" x14ac:dyDescent="0.3">
      <c r="A3657">
        <v>0.56799999999999995</v>
      </c>
      <c r="B3657">
        <v>0</v>
      </c>
      <c r="C3657" t="s">
        <v>42</v>
      </c>
      <c r="D3657">
        <v>0.5</v>
      </c>
      <c r="E3657">
        <v>0</v>
      </c>
      <c r="F3657">
        <v>0.73073100000000002</v>
      </c>
      <c r="G3657">
        <v>0.73320099999999999</v>
      </c>
      <c r="K3657">
        <v>0.5</v>
      </c>
      <c r="L3657">
        <v>0.73073100000000002</v>
      </c>
    </row>
    <row r="3658" spans="1:12" x14ac:dyDescent="0.3">
      <c r="A3658">
        <v>0.28100000000000003</v>
      </c>
      <c r="B3658">
        <v>0</v>
      </c>
      <c r="C3658" t="s">
        <v>46</v>
      </c>
      <c r="D3658">
        <v>0</v>
      </c>
      <c r="E3658">
        <v>0</v>
      </c>
      <c r="F3658">
        <v>0.68126200000000003</v>
      </c>
      <c r="G3658">
        <v>0.68340299999999998</v>
      </c>
      <c r="K3658">
        <v>0</v>
      </c>
      <c r="L3658">
        <v>0.68126200000000003</v>
      </c>
    </row>
    <row r="3659" spans="1:12" x14ac:dyDescent="0.3">
      <c r="A3659">
        <v>1</v>
      </c>
      <c r="B3659">
        <v>1</v>
      </c>
      <c r="C3659" t="s">
        <v>17</v>
      </c>
      <c r="D3659">
        <v>1</v>
      </c>
      <c r="E3659">
        <v>1</v>
      </c>
      <c r="F3659">
        <v>0.96835000000000004</v>
      </c>
      <c r="G3659">
        <v>0.97062999999999999</v>
      </c>
      <c r="K3659">
        <v>1</v>
      </c>
      <c r="L3659">
        <v>0.96835000000000004</v>
      </c>
    </row>
    <row r="3660" spans="1:12" x14ac:dyDescent="0.3">
      <c r="A3660">
        <v>1</v>
      </c>
      <c r="B3660">
        <v>1</v>
      </c>
      <c r="C3660" t="s">
        <v>17</v>
      </c>
      <c r="D3660">
        <v>1</v>
      </c>
      <c r="E3660">
        <v>1</v>
      </c>
      <c r="F3660">
        <v>0.94377900000000003</v>
      </c>
      <c r="G3660">
        <v>0.94369099999999995</v>
      </c>
      <c r="K3660">
        <v>1</v>
      </c>
      <c r="L3660">
        <v>0.94377900000000003</v>
      </c>
    </row>
    <row r="3661" spans="1:12" x14ac:dyDescent="0.3">
      <c r="A3661">
        <v>0.98599999999999999</v>
      </c>
      <c r="B3661">
        <v>0.33300000000000002</v>
      </c>
      <c r="C3661" t="s">
        <v>17</v>
      </c>
      <c r="D3661">
        <v>1</v>
      </c>
      <c r="E3661">
        <v>0</v>
      </c>
      <c r="F3661">
        <v>0.83901899999999996</v>
      </c>
      <c r="G3661">
        <v>0.83116800000000002</v>
      </c>
      <c r="K3661">
        <v>1</v>
      </c>
      <c r="L3661">
        <v>0.83901899999999996</v>
      </c>
    </row>
    <row r="3662" spans="1:12" x14ac:dyDescent="0.3">
      <c r="A3662">
        <v>0</v>
      </c>
      <c r="B3662">
        <v>0</v>
      </c>
      <c r="C3662" t="s">
        <v>46</v>
      </c>
      <c r="D3662">
        <v>0</v>
      </c>
      <c r="E3662">
        <v>0</v>
      </c>
      <c r="F3662">
        <v>0.71538100000000004</v>
      </c>
      <c r="G3662">
        <v>0.71988700000000005</v>
      </c>
      <c r="K3662">
        <v>0</v>
      </c>
      <c r="L3662">
        <v>0.71538100000000004</v>
      </c>
    </row>
    <row r="3663" spans="1:12" x14ac:dyDescent="0.3">
      <c r="A3663">
        <v>0.90600000000000003</v>
      </c>
      <c r="B3663">
        <v>0.61499999999999999</v>
      </c>
      <c r="C3663" t="s">
        <v>42</v>
      </c>
      <c r="D3663">
        <v>0.5</v>
      </c>
      <c r="E3663">
        <v>0</v>
      </c>
      <c r="F3663">
        <v>0.84512500000000002</v>
      </c>
      <c r="G3663">
        <v>0.843055</v>
      </c>
      <c r="K3663">
        <v>0.5</v>
      </c>
      <c r="L3663">
        <v>0.84512500000000002</v>
      </c>
    </row>
    <row r="3664" spans="1:12" x14ac:dyDescent="0.3">
      <c r="A3664">
        <v>0.161</v>
      </c>
      <c r="B3664">
        <v>9.0999999999999998E-2</v>
      </c>
      <c r="C3664" t="s">
        <v>46</v>
      </c>
      <c r="D3664">
        <v>0</v>
      </c>
      <c r="E3664">
        <v>0</v>
      </c>
      <c r="F3664">
        <v>0.63020500000000002</v>
      </c>
      <c r="G3664">
        <v>0.62890800000000002</v>
      </c>
      <c r="K3664">
        <v>0</v>
      </c>
      <c r="L3664">
        <v>0.63020500000000002</v>
      </c>
    </row>
    <row r="3665" spans="1:12" x14ac:dyDescent="0.3">
      <c r="A3665">
        <v>1</v>
      </c>
      <c r="B3665">
        <v>1</v>
      </c>
      <c r="C3665" t="s">
        <v>17</v>
      </c>
      <c r="D3665">
        <v>1</v>
      </c>
      <c r="E3665">
        <v>1</v>
      </c>
      <c r="F3665">
        <v>0.97746999999999995</v>
      </c>
      <c r="G3665">
        <v>0.97173500000000002</v>
      </c>
      <c r="K3665">
        <v>1</v>
      </c>
      <c r="L3665">
        <v>0.97746999999999995</v>
      </c>
    </row>
    <row r="3666" spans="1:12" x14ac:dyDescent="0.3">
      <c r="A3666">
        <v>0.89800000000000002</v>
      </c>
      <c r="B3666">
        <v>0.88900000000000001</v>
      </c>
      <c r="C3666" t="s">
        <v>17</v>
      </c>
      <c r="D3666">
        <v>1</v>
      </c>
      <c r="E3666">
        <v>0</v>
      </c>
      <c r="F3666">
        <v>0.93497799999999998</v>
      </c>
      <c r="G3666">
        <v>0.92244199999999998</v>
      </c>
      <c r="K3666">
        <v>1</v>
      </c>
      <c r="L3666">
        <v>0.93497799999999998</v>
      </c>
    </row>
    <row r="3667" spans="1:12" x14ac:dyDescent="0.3">
      <c r="A3667">
        <v>0.878</v>
      </c>
      <c r="B3667">
        <v>0.75900000000000001</v>
      </c>
      <c r="C3667" t="s">
        <v>17</v>
      </c>
      <c r="D3667">
        <v>1</v>
      </c>
      <c r="E3667">
        <v>0</v>
      </c>
      <c r="F3667">
        <v>0.89228700000000005</v>
      </c>
      <c r="G3667">
        <v>0.89509899999999998</v>
      </c>
      <c r="K3667">
        <v>1</v>
      </c>
      <c r="L3667">
        <v>0.89228700000000005</v>
      </c>
    </row>
    <row r="3668" spans="1:12" x14ac:dyDescent="0.3">
      <c r="A3668">
        <v>0.47699999999999998</v>
      </c>
      <c r="B3668">
        <v>0.25</v>
      </c>
      <c r="C3668" t="s">
        <v>17</v>
      </c>
      <c r="D3668">
        <v>1</v>
      </c>
      <c r="E3668">
        <v>0</v>
      </c>
      <c r="F3668">
        <v>0.70999500000000004</v>
      </c>
      <c r="G3668">
        <v>0.71886799999999995</v>
      </c>
      <c r="K3668">
        <v>1</v>
      </c>
      <c r="L3668">
        <v>0.70999500000000004</v>
      </c>
    </row>
    <row r="3669" spans="1:12" x14ac:dyDescent="0.3">
      <c r="A3669">
        <v>0.64700000000000002</v>
      </c>
      <c r="B3669">
        <v>0.28599999999999998</v>
      </c>
      <c r="C3669" t="s">
        <v>42</v>
      </c>
      <c r="D3669">
        <v>0.5</v>
      </c>
      <c r="E3669">
        <v>0</v>
      </c>
      <c r="F3669">
        <v>0.81375900000000001</v>
      </c>
      <c r="G3669">
        <v>0.805732</v>
      </c>
      <c r="K3669">
        <v>0.5</v>
      </c>
      <c r="L3669">
        <v>0.81375900000000001</v>
      </c>
    </row>
    <row r="3670" spans="1:12" x14ac:dyDescent="0.3">
      <c r="A3670">
        <v>0.49299999999999999</v>
      </c>
      <c r="B3670">
        <v>0</v>
      </c>
      <c r="C3670" t="s">
        <v>42</v>
      </c>
      <c r="D3670">
        <v>0.5</v>
      </c>
      <c r="E3670">
        <v>0</v>
      </c>
      <c r="F3670">
        <v>0.81303700000000001</v>
      </c>
      <c r="G3670">
        <v>0.804813</v>
      </c>
      <c r="K3670">
        <v>0.5</v>
      </c>
      <c r="L3670">
        <v>0.81303700000000001</v>
      </c>
    </row>
    <row r="3671" spans="1:12" x14ac:dyDescent="0.3">
      <c r="A3671">
        <v>0.64700000000000002</v>
      </c>
      <c r="B3671">
        <v>0.28599999999999998</v>
      </c>
      <c r="C3671" t="s">
        <v>42</v>
      </c>
      <c r="D3671">
        <v>0.5</v>
      </c>
      <c r="E3671">
        <v>0</v>
      </c>
      <c r="F3671">
        <v>0.81375900000000001</v>
      </c>
      <c r="G3671">
        <v>0.805732</v>
      </c>
      <c r="K3671">
        <v>0.5</v>
      </c>
      <c r="L3671">
        <v>0.81375900000000001</v>
      </c>
    </row>
    <row r="3672" spans="1:12" x14ac:dyDescent="0.3">
      <c r="A3672">
        <v>0.55400000000000005</v>
      </c>
      <c r="B3672">
        <v>0.1</v>
      </c>
      <c r="C3672" t="s">
        <v>46</v>
      </c>
      <c r="D3672">
        <v>0</v>
      </c>
      <c r="E3672">
        <v>0</v>
      </c>
      <c r="F3672">
        <v>0.69090700000000005</v>
      </c>
      <c r="G3672">
        <v>0.70043100000000003</v>
      </c>
      <c r="K3672">
        <v>0</v>
      </c>
      <c r="L3672">
        <v>0.69090700000000005</v>
      </c>
    </row>
    <row r="3673" spans="1:12" x14ac:dyDescent="0.3">
      <c r="A3673">
        <v>0.82499999999999996</v>
      </c>
      <c r="B3673">
        <v>0.57099999999999995</v>
      </c>
      <c r="C3673" t="s">
        <v>17</v>
      </c>
      <c r="D3673">
        <v>1</v>
      </c>
      <c r="E3673">
        <v>0</v>
      </c>
      <c r="F3673">
        <v>0.91293500000000005</v>
      </c>
      <c r="G3673">
        <v>0.87733300000000003</v>
      </c>
      <c r="K3673">
        <v>1</v>
      </c>
      <c r="L3673">
        <v>0.91293500000000005</v>
      </c>
    </row>
    <row r="3674" spans="1:12" x14ac:dyDescent="0.3">
      <c r="A3674">
        <v>0.95099999999999996</v>
      </c>
      <c r="B3674">
        <v>0.54500000000000004</v>
      </c>
      <c r="C3674" t="s">
        <v>17</v>
      </c>
      <c r="D3674">
        <v>1</v>
      </c>
      <c r="E3674">
        <v>0</v>
      </c>
      <c r="F3674">
        <v>0.91908999999999996</v>
      </c>
      <c r="G3674">
        <v>0.91907300000000003</v>
      </c>
      <c r="K3674">
        <v>1</v>
      </c>
      <c r="L3674">
        <v>0.91908999999999996</v>
      </c>
    </row>
    <row r="3675" spans="1:12" x14ac:dyDescent="0.3">
      <c r="A3675">
        <v>0.995</v>
      </c>
      <c r="B3675">
        <v>0.7</v>
      </c>
      <c r="C3675" t="s">
        <v>17</v>
      </c>
      <c r="D3675">
        <v>1</v>
      </c>
      <c r="E3675">
        <v>0</v>
      </c>
      <c r="F3675">
        <v>0.91542699999999999</v>
      </c>
      <c r="G3675">
        <v>0.91505199999999998</v>
      </c>
      <c r="K3675">
        <v>1</v>
      </c>
      <c r="L3675">
        <v>0.91542699999999999</v>
      </c>
    </row>
    <row r="3676" spans="1:12" x14ac:dyDescent="0.3">
      <c r="A3676">
        <v>0.82199999999999995</v>
      </c>
      <c r="B3676">
        <v>0.16700000000000001</v>
      </c>
      <c r="C3676" t="s">
        <v>17</v>
      </c>
      <c r="D3676">
        <v>1</v>
      </c>
      <c r="E3676">
        <v>0</v>
      </c>
      <c r="F3676">
        <v>0.78403900000000004</v>
      </c>
      <c r="G3676">
        <v>0.77786500000000003</v>
      </c>
      <c r="K3676">
        <v>1</v>
      </c>
      <c r="L3676">
        <v>0.78403900000000004</v>
      </c>
    </row>
    <row r="3677" spans="1:12" x14ac:dyDescent="0.3">
      <c r="A3677">
        <v>0.65100000000000002</v>
      </c>
      <c r="B3677">
        <v>0.5</v>
      </c>
      <c r="C3677" t="s">
        <v>17</v>
      </c>
      <c r="D3677">
        <v>1</v>
      </c>
      <c r="E3677">
        <v>0</v>
      </c>
      <c r="F3677">
        <v>0.81013800000000002</v>
      </c>
      <c r="G3677">
        <v>0.82944899999999999</v>
      </c>
      <c r="K3677">
        <v>1</v>
      </c>
      <c r="L3677">
        <v>0.81013800000000002</v>
      </c>
    </row>
    <row r="3678" spans="1:12" x14ac:dyDescent="0.3">
      <c r="A3678">
        <v>0.96699999999999997</v>
      </c>
      <c r="B3678">
        <v>0.88900000000000001</v>
      </c>
      <c r="C3678" t="s">
        <v>17</v>
      </c>
      <c r="D3678">
        <v>1</v>
      </c>
      <c r="E3678">
        <v>0</v>
      </c>
      <c r="F3678">
        <v>0.94371099999999997</v>
      </c>
      <c r="G3678">
        <v>0.94513100000000005</v>
      </c>
      <c r="K3678">
        <v>1</v>
      </c>
      <c r="L3678">
        <v>0.94371099999999997</v>
      </c>
    </row>
    <row r="3679" spans="1:12" x14ac:dyDescent="0.3">
      <c r="A3679">
        <v>1.6E-2</v>
      </c>
      <c r="B3679">
        <v>0</v>
      </c>
      <c r="C3679" t="s">
        <v>42</v>
      </c>
      <c r="D3679">
        <v>0.5</v>
      </c>
      <c r="E3679">
        <v>0</v>
      </c>
      <c r="F3679">
        <v>0.63158300000000001</v>
      </c>
      <c r="G3679">
        <v>0.63977799999999996</v>
      </c>
      <c r="K3679">
        <v>0.5</v>
      </c>
      <c r="L3679">
        <v>0.63158300000000001</v>
      </c>
    </row>
    <row r="3680" spans="1:12" x14ac:dyDescent="0.3">
      <c r="A3680">
        <v>0</v>
      </c>
      <c r="B3680">
        <v>0</v>
      </c>
      <c r="C3680" t="s">
        <v>46</v>
      </c>
      <c r="D3680">
        <v>0</v>
      </c>
      <c r="E3680">
        <v>0</v>
      </c>
      <c r="F3680">
        <v>0.86521099999999995</v>
      </c>
      <c r="G3680">
        <v>0.86643099999999995</v>
      </c>
      <c r="K3680">
        <v>0</v>
      </c>
      <c r="L3680">
        <v>0.86521099999999995</v>
      </c>
    </row>
    <row r="3681" spans="1:12" x14ac:dyDescent="0.3">
      <c r="A3681">
        <v>0.99399999999999999</v>
      </c>
      <c r="B3681">
        <v>0.71399999999999997</v>
      </c>
      <c r="C3681" t="s">
        <v>17</v>
      </c>
      <c r="D3681">
        <v>1</v>
      </c>
      <c r="E3681">
        <v>0</v>
      </c>
      <c r="F3681">
        <v>0.94306400000000001</v>
      </c>
      <c r="G3681">
        <v>0.93998499999999996</v>
      </c>
      <c r="K3681">
        <v>1</v>
      </c>
      <c r="L3681">
        <v>0.94306400000000001</v>
      </c>
    </row>
    <row r="3682" spans="1:12" x14ac:dyDescent="0.3">
      <c r="A3682">
        <v>0.88700000000000001</v>
      </c>
      <c r="B3682">
        <v>0.33300000000000002</v>
      </c>
      <c r="C3682" t="s">
        <v>17</v>
      </c>
      <c r="D3682">
        <v>1</v>
      </c>
      <c r="E3682">
        <v>0</v>
      </c>
      <c r="F3682">
        <v>0.86109500000000005</v>
      </c>
      <c r="G3682">
        <v>0.84358100000000003</v>
      </c>
      <c r="K3682">
        <v>1</v>
      </c>
      <c r="L3682">
        <v>0.86109500000000005</v>
      </c>
    </row>
    <row r="3683" spans="1:12" x14ac:dyDescent="0.3">
      <c r="A3683">
        <v>0.98799999999999999</v>
      </c>
      <c r="B3683">
        <v>0.66700000000000004</v>
      </c>
      <c r="C3683" t="s">
        <v>17</v>
      </c>
      <c r="D3683">
        <v>1</v>
      </c>
      <c r="E3683">
        <v>0</v>
      </c>
      <c r="F3683">
        <v>0.90027199999999996</v>
      </c>
      <c r="G3683">
        <v>0.90179200000000004</v>
      </c>
      <c r="K3683">
        <v>1</v>
      </c>
      <c r="L3683">
        <v>0.90027199999999996</v>
      </c>
    </row>
    <row r="3684" spans="1:12" x14ac:dyDescent="0.3">
      <c r="A3684">
        <v>0.97899999999999998</v>
      </c>
      <c r="B3684">
        <v>0.5</v>
      </c>
      <c r="C3684" t="s">
        <v>17</v>
      </c>
      <c r="D3684">
        <v>1</v>
      </c>
      <c r="E3684">
        <v>0</v>
      </c>
      <c r="F3684">
        <v>0.93623800000000001</v>
      </c>
      <c r="G3684">
        <v>0.93494299999999997</v>
      </c>
      <c r="K3684">
        <v>1</v>
      </c>
      <c r="L3684">
        <v>0.93623800000000001</v>
      </c>
    </row>
    <row r="3685" spans="1:12" x14ac:dyDescent="0.3">
      <c r="A3685">
        <v>0.92600000000000005</v>
      </c>
      <c r="B3685">
        <v>0.85699999999999998</v>
      </c>
      <c r="C3685" t="s">
        <v>42</v>
      </c>
      <c r="D3685">
        <v>0.5</v>
      </c>
      <c r="E3685">
        <v>0</v>
      </c>
      <c r="F3685">
        <v>0.84516100000000005</v>
      </c>
      <c r="G3685">
        <v>0.84035199999999999</v>
      </c>
      <c r="K3685">
        <v>0.5</v>
      </c>
      <c r="L3685">
        <v>0.84516100000000005</v>
      </c>
    </row>
    <row r="3686" spans="1:12" x14ac:dyDescent="0.3">
      <c r="A3686">
        <v>0.94899999999999995</v>
      </c>
      <c r="B3686">
        <v>0.54500000000000004</v>
      </c>
      <c r="C3686" t="s">
        <v>17</v>
      </c>
      <c r="D3686">
        <v>1</v>
      </c>
      <c r="E3686">
        <v>0</v>
      </c>
      <c r="F3686">
        <v>0.88036300000000001</v>
      </c>
      <c r="G3686">
        <v>0.87230399999999997</v>
      </c>
      <c r="K3686">
        <v>1</v>
      </c>
      <c r="L3686">
        <v>0.88036300000000001</v>
      </c>
    </row>
    <row r="3687" spans="1:12" x14ac:dyDescent="0.3">
      <c r="A3687">
        <v>0.69799999999999995</v>
      </c>
      <c r="B3687">
        <v>0.4</v>
      </c>
      <c r="C3687" t="s">
        <v>17</v>
      </c>
      <c r="D3687">
        <v>1</v>
      </c>
      <c r="E3687">
        <v>0</v>
      </c>
      <c r="F3687">
        <v>0.831349</v>
      </c>
      <c r="G3687">
        <v>0.82056300000000004</v>
      </c>
      <c r="K3687">
        <v>1</v>
      </c>
      <c r="L3687">
        <v>0.831349</v>
      </c>
    </row>
    <row r="3688" spans="1:12" x14ac:dyDescent="0.3">
      <c r="A3688">
        <v>0.99299999999999999</v>
      </c>
      <c r="B3688">
        <v>0.75</v>
      </c>
      <c r="C3688" t="s">
        <v>17</v>
      </c>
      <c r="D3688">
        <v>1</v>
      </c>
      <c r="E3688">
        <v>0</v>
      </c>
      <c r="F3688">
        <v>0.97308099999999997</v>
      </c>
      <c r="G3688">
        <v>0.96722699999999995</v>
      </c>
      <c r="K3688">
        <v>1</v>
      </c>
      <c r="L3688">
        <v>0.97308099999999997</v>
      </c>
    </row>
    <row r="3689" spans="1:12" x14ac:dyDescent="0.3">
      <c r="A3689">
        <v>0.48899999999999999</v>
      </c>
      <c r="B3689">
        <v>0</v>
      </c>
      <c r="C3689" t="s">
        <v>42</v>
      </c>
      <c r="D3689">
        <v>0.5</v>
      </c>
      <c r="E3689">
        <v>0</v>
      </c>
      <c r="F3689">
        <v>0.62487700000000002</v>
      </c>
      <c r="G3689">
        <v>0.63046800000000003</v>
      </c>
      <c r="K3689">
        <v>0.5</v>
      </c>
      <c r="L3689">
        <v>0.62487700000000002</v>
      </c>
    </row>
    <row r="3690" spans="1:12" x14ac:dyDescent="0.3">
      <c r="A3690">
        <v>0.753</v>
      </c>
      <c r="B3690">
        <v>0.66700000000000004</v>
      </c>
      <c r="C3690" t="s">
        <v>17</v>
      </c>
      <c r="D3690">
        <v>1</v>
      </c>
      <c r="E3690">
        <v>0</v>
      </c>
      <c r="F3690">
        <v>0.88756699999999999</v>
      </c>
      <c r="G3690">
        <v>0.87829400000000002</v>
      </c>
      <c r="K3690">
        <v>1</v>
      </c>
      <c r="L3690">
        <v>0.88756699999999999</v>
      </c>
    </row>
    <row r="3691" spans="1:12" x14ac:dyDescent="0.3">
      <c r="A3691">
        <v>0.97899999999999998</v>
      </c>
      <c r="B3691">
        <v>0.8</v>
      </c>
      <c r="C3691" t="s">
        <v>17</v>
      </c>
      <c r="D3691">
        <v>1</v>
      </c>
      <c r="E3691">
        <v>0</v>
      </c>
      <c r="F3691">
        <v>0.92021600000000003</v>
      </c>
      <c r="G3691">
        <v>0.92017300000000002</v>
      </c>
      <c r="K3691">
        <v>1</v>
      </c>
      <c r="L3691">
        <v>0.92021600000000003</v>
      </c>
    </row>
    <row r="3692" spans="1:12" x14ac:dyDescent="0.3">
      <c r="A3692">
        <v>0.89900000000000002</v>
      </c>
      <c r="B3692">
        <v>0.51900000000000002</v>
      </c>
      <c r="C3692" t="s">
        <v>17</v>
      </c>
      <c r="D3692">
        <v>1</v>
      </c>
      <c r="E3692">
        <v>0</v>
      </c>
      <c r="F3692">
        <v>0.83370299999999997</v>
      </c>
      <c r="G3692">
        <v>0.837754</v>
      </c>
      <c r="K3692">
        <v>1</v>
      </c>
      <c r="L3692">
        <v>0.83370299999999997</v>
      </c>
    </row>
    <row r="3693" spans="1:12" x14ac:dyDescent="0.3">
      <c r="A3693">
        <v>0.32400000000000001</v>
      </c>
      <c r="B3693">
        <v>0</v>
      </c>
      <c r="C3693" t="s">
        <v>46</v>
      </c>
      <c r="D3693">
        <v>0</v>
      </c>
      <c r="E3693">
        <v>0</v>
      </c>
      <c r="F3693">
        <v>0.57214399999999999</v>
      </c>
      <c r="G3693">
        <v>0.577152</v>
      </c>
      <c r="K3693">
        <v>0</v>
      </c>
      <c r="L3693">
        <v>0.57214399999999999</v>
      </c>
    </row>
    <row r="3694" spans="1:12" x14ac:dyDescent="0.3">
      <c r="A3694">
        <v>1</v>
      </c>
      <c r="B3694">
        <v>1</v>
      </c>
      <c r="C3694" t="s">
        <v>17</v>
      </c>
      <c r="D3694">
        <v>1</v>
      </c>
      <c r="E3694">
        <v>1</v>
      </c>
      <c r="F3694">
        <v>1</v>
      </c>
      <c r="G3694">
        <v>1</v>
      </c>
      <c r="K3694">
        <v>1</v>
      </c>
      <c r="L3694">
        <v>1</v>
      </c>
    </row>
    <row r="3695" spans="1:12" x14ac:dyDescent="0.3">
      <c r="A3695">
        <v>0.5</v>
      </c>
      <c r="B3695">
        <v>0.28599999999999998</v>
      </c>
      <c r="C3695" t="s">
        <v>42</v>
      </c>
      <c r="D3695">
        <v>0.5</v>
      </c>
      <c r="E3695">
        <v>0</v>
      </c>
      <c r="F3695">
        <v>0.60552499999999998</v>
      </c>
      <c r="G3695">
        <v>0.60758299999999998</v>
      </c>
      <c r="K3695">
        <v>0.5</v>
      </c>
      <c r="L3695">
        <v>0.60552499999999998</v>
      </c>
    </row>
    <row r="3696" spans="1:12" x14ac:dyDescent="0.3">
      <c r="A3696">
        <v>0.41</v>
      </c>
      <c r="B3696">
        <v>0</v>
      </c>
      <c r="C3696" t="s">
        <v>46</v>
      </c>
      <c r="D3696">
        <v>0</v>
      </c>
      <c r="E3696">
        <v>0</v>
      </c>
      <c r="F3696">
        <v>0.60204000000000002</v>
      </c>
      <c r="G3696">
        <v>0.60904700000000001</v>
      </c>
      <c r="K3696">
        <v>0</v>
      </c>
      <c r="L3696">
        <v>0.60204000000000002</v>
      </c>
    </row>
    <row r="3697" spans="1:12" x14ac:dyDescent="0.3">
      <c r="A3697">
        <v>0.52100000000000002</v>
      </c>
      <c r="B3697">
        <v>0</v>
      </c>
      <c r="C3697" t="s">
        <v>42</v>
      </c>
      <c r="D3697">
        <v>0.5</v>
      </c>
      <c r="E3697">
        <v>0</v>
      </c>
      <c r="F3697">
        <v>0.76800599999999997</v>
      </c>
      <c r="G3697">
        <v>0.76703500000000002</v>
      </c>
      <c r="K3697">
        <v>0.5</v>
      </c>
      <c r="L3697">
        <v>0.76800599999999997</v>
      </c>
    </row>
    <row r="3698" spans="1:12" x14ac:dyDescent="0.3">
      <c r="A3698">
        <v>0.98199999999999998</v>
      </c>
      <c r="B3698">
        <v>0.47099999999999997</v>
      </c>
      <c r="C3698" t="s">
        <v>17</v>
      </c>
      <c r="D3698">
        <v>1</v>
      </c>
      <c r="E3698">
        <v>0</v>
      </c>
      <c r="F3698">
        <v>0.90876599999999996</v>
      </c>
      <c r="G3698">
        <v>0.90415299999999998</v>
      </c>
      <c r="K3698">
        <v>1</v>
      </c>
      <c r="L3698">
        <v>0.90876599999999996</v>
      </c>
    </row>
    <row r="3699" spans="1:12" x14ac:dyDescent="0.3">
      <c r="A3699">
        <v>0.872</v>
      </c>
      <c r="B3699">
        <v>0.44400000000000001</v>
      </c>
      <c r="C3699" t="s">
        <v>17</v>
      </c>
      <c r="D3699">
        <v>1</v>
      </c>
      <c r="E3699">
        <v>0</v>
      </c>
      <c r="F3699">
        <v>0.83805399999999997</v>
      </c>
      <c r="G3699">
        <v>0.842611</v>
      </c>
      <c r="K3699">
        <v>1</v>
      </c>
      <c r="L3699">
        <v>0.83805399999999997</v>
      </c>
    </row>
    <row r="3700" spans="1:12" x14ac:dyDescent="0.3">
      <c r="A3700">
        <v>0.39200000000000002</v>
      </c>
      <c r="B3700">
        <v>0</v>
      </c>
      <c r="C3700" t="s">
        <v>42</v>
      </c>
      <c r="D3700">
        <v>0.5</v>
      </c>
      <c r="E3700">
        <v>0</v>
      </c>
      <c r="F3700">
        <v>0.78242599999999995</v>
      </c>
      <c r="G3700">
        <v>0.77606900000000001</v>
      </c>
      <c r="K3700">
        <v>0.5</v>
      </c>
      <c r="L3700">
        <v>0.78242599999999995</v>
      </c>
    </row>
    <row r="3701" spans="1:12" x14ac:dyDescent="0.3">
      <c r="A3701">
        <v>1</v>
      </c>
      <c r="B3701">
        <v>1</v>
      </c>
      <c r="C3701" t="s">
        <v>17</v>
      </c>
      <c r="D3701">
        <v>1</v>
      </c>
      <c r="E3701">
        <v>1</v>
      </c>
      <c r="F3701">
        <v>0.88900699999999999</v>
      </c>
      <c r="G3701">
        <v>0.88257200000000002</v>
      </c>
      <c r="K3701">
        <v>1</v>
      </c>
      <c r="L3701">
        <v>0.88900699999999999</v>
      </c>
    </row>
    <row r="3702" spans="1:12" x14ac:dyDescent="0.3">
      <c r="A3702">
        <v>0.84299999999999997</v>
      </c>
      <c r="B3702">
        <v>0.45200000000000001</v>
      </c>
      <c r="C3702" t="s">
        <v>42</v>
      </c>
      <c r="D3702">
        <v>0.5</v>
      </c>
      <c r="E3702">
        <v>0</v>
      </c>
      <c r="F3702">
        <v>0.80822000000000005</v>
      </c>
      <c r="G3702">
        <v>0.81289400000000001</v>
      </c>
      <c r="K3702">
        <v>0.5</v>
      </c>
      <c r="L3702">
        <v>0.80822000000000005</v>
      </c>
    </row>
    <row r="3703" spans="1:12" x14ac:dyDescent="0.3">
      <c r="A3703">
        <v>-6.2E-2</v>
      </c>
      <c r="B3703">
        <v>0</v>
      </c>
      <c r="C3703" t="s">
        <v>46</v>
      </c>
      <c r="D3703">
        <v>0</v>
      </c>
      <c r="E3703">
        <v>0</v>
      </c>
      <c r="F3703">
        <v>0.62424599999999997</v>
      </c>
      <c r="G3703">
        <v>0.61882199999999998</v>
      </c>
      <c r="K3703">
        <v>0</v>
      </c>
      <c r="L3703">
        <v>0.62424599999999997</v>
      </c>
    </row>
    <row r="3704" spans="1:12" x14ac:dyDescent="0.3">
      <c r="A3704">
        <v>-5.0000000000000001E-3</v>
      </c>
      <c r="B3704">
        <v>0</v>
      </c>
      <c r="C3704" t="s">
        <v>46</v>
      </c>
      <c r="D3704">
        <v>0</v>
      </c>
      <c r="E3704">
        <v>0</v>
      </c>
      <c r="F3704">
        <v>0.60108799999999996</v>
      </c>
      <c r="G3704">
        <v>0.60332799999999998</v>
      </c>
      <c r="K3704">
        <v>0</v>
      </c>
      <c r="L3704">
        <v>0.60108799999999996</v>
      </c>
    </row>
    <row r="3705" spans="1:12" x14ac:dyDescent="0.3">
      <c r="A3705">
        <v>0.49199999999999999</v>
      </c>
      <c r="B3705">
        <v>0</v>
      </c>
      <c r="C3705" t="s">
        <v>42</v>
      </c>
      <c r="D3705">
        <v>0.5</v>
      </c>
      <c r="E3705">
        <v>0</v>
      </c>
      <c r="F3705">
        <v>0.73556600000000005</v>
      </c>
      <c r="G3705">
        <v>0.73509800000000003</v>
      </c>
      <c r="K3705">
        <v>0.5</v>
      </c>
      <c r="L3705">
        <v>0.73556600000000005</v>
      </c>
    </row>
    <row r="3706" spans="1:12" x14ac:dyDescent="0.3">
      <c r="A3706">
        <v>0.374</v>
      </c>
      <c r="B3706">
        <v>0.16700000000000001</v>
      </c>
      <c r="C3706" t="s">
        <v>42</v>
      </c>
      <c r="D3706">
        <v>0.5</v>
      </c>
      <c r="E3706">
        <v>0</v>
      </c>
      <c r="F3706">
        <v>0.76314599999999999</v>
      </c>
      <c r="G3706">
        <v>0.75749500000000003</v>
      </c>
      <c r="K3706">
        <v>0.5</v>
      </c>
      <c r="L3706">
        <v>0.76314599999999999</v>
      </c>
    </row>
    <row r="3707" spans="1:12" x14ac:dyDescent="0.3">
      <c r="A3707">
        <v>0.58199999999999996</v>
      </c>
      <c r="B3707">
        <v>0</v>
      </c>
      <c r="C3707" t="s">
        <v>46</v>
      </c>
      <c r="D3707">
        <v>0</v>
      </c>
      <c r="E3707">
        <v>0</v>
      </c>
      <c r="F3707">
        <v>0.74922900000000003</v>
      </c>
      <c r="G3707">
        <v>0.75465400000000005</v>
      </c>
      <c r="K3707">
        <v>0</v>
      </c>
      <c r="L3707">
        <v>0.74922900000000003</v>
      </c>
    </row>
    <row r="3708" spans="1:12" x14ac:dyDescent="0.3">
      <c r="A3708">
        <v>7.6999999999999999E-2</v>
      </c>
      <c r="B3708">
        <v>0</v>
      </c>
      <c r="C3708" t="s">
        <v>46</v>
      </c>
      <c r="D3708">
        <v>0</v>
      </c>
      <c r="E3708">
        <v>0</v>
      </c>
      <c r="F3708">
        <v>0.66750200000000004</v>
      </c>
      <c r="G3708">
        <v>0.67113500000000004</v>
      </c>
      <c r="K3708">
        <v>0</v>
      </c>
      <c r="L3708">
        <v>0.66750200000000004</v>
      </c>
    </row>
    <row r="3709" spans="1:12" x14ac:dyDescent="0.3">
      <c r="A3709">
        <v>0.32100000000000001</v>
      </c>
      <c r="B3709">
        <v>0</v>
      </c>
      <c r="C3709" t="s">
        <v>46</v>
      </c>
      <c r="D3709">
        <v>0</v>
      </c>
      <c r="E3709">
        <v>0</v>
      </c>
      <c r="F3709">
        <v>0.72770299999999999</v>
      </c>
      <c r="G3709">
        <v>0.72541299999999997</v>
      </c>
      <c r="K3709">
        <v>0</v>
      </c>
      <c r="L3709">
        <v>0.72770299999999999</v>
      </c>
    </row>
    <row r="3710" spans="1:12" x14ac:dyDescent="0.3">
      <c r="A3710">
        <v>-0.05</v>
      </c>
      <c r="B3710">
        <v>0</v>
      </c>
      <c r="C3710" t="s">
        <v>46</v>
      </c>
      <c r="D3710">
        <v>0</v>
      </c>
      <c r="E3710">
        <v>0</v>
      </c>
      <c r="F3710">
        <v>0.61499199999999998</v>
      </c>
      <c r="G3710">
        <v>0.60793600000000003</v>
      </c>
      <c r="K3710">
        <v>0</v>
      </c>
      <c r="L3710">
        <v>0.61499199999999998</v>
      </c>
    </row>
    <row r="3711" spans="1:12" x14ac:dyDescent="0.3">
      <c r="A3711">
        <v>0.35699999999999998</v>
      </c>
      <c r="B3711">
        <v>0</v>
      </c>
      <c r="C3711" t="s">
        <v>42</v>
      </c>
      <c r="D3711">
        <v>0.5</v>
      </c>
      <c r="E3711">
        <v>0</v>
      </c>
      <c r="F3711">
        <v>0.61909400000000003</v>
      </c>
      <c r="G3711">
        <v>0.60965599999999998</v>
      </c>
      <c r="K3711">
        <v>0.5</v>
      </c>
      <c r="L3711">
        <v>0.61909400000000003</v>
      </c>
    </row>
    <row r="3712" spans="1:12" x14ac:dyDescent="0.3">
      <c r="A3712">
        <v>0.215</v>
      </c>
      <c r="B3712">
        <v>0.66700000000000004</v>
      </c>
      <c r="C3712" t="s">
        <v>42</v>
      </c>
      <c r="D3712">
        <v>0.5</v>
      </c>
      <c r="E3712">
        <v>0</v>
      </c>
      <c r="F3712">
        <v>0.724939</v>
      </c>
      <c r="G3712">
        <v>0.711978</v>
      </c>
      <c r="K3712">
        <v>0.5</v>
      </c>
      <c r="L3712">
        <v>0.724939</v>
      </c>
    </row>
    <row r="3713" spans="1:12" x14ac:dyDescent="0.3">
      <c r="A3713">
        <v>1</v>
      </c>
      <c r="B3713">
        <v>1</v>
      </c>
      <c r="C3713" t="s">
        <v>17</v>
      </c>
      <c r="D3713">
        <v>1</v>
      </c>
      <c r="E3713">
        <v>1</v>
      </c>
      <c r="F3713">
        <v>1</v>
      </c>
      <c r="G3713">
        <v>1</v>
      </c>
      <c r="K3713">
        <v>1</v>
      </c>
      <c r="L3713">
        <v>1</v>
      </c>
    </row>
    <row r="3714" spans="1:12" x14ac:dyDescent="0.3">
      <c r="A3714">
        <v>0.74099999999999999</v>
      </c>
      <c r="B3714">
        <v>0</v>
      </c>
      <c r="C3714" t="s">
        <v>17</v>
      </c>
      <c r="D3714">
        <v>1</v>
      </c>
      <c r="E3714">
        <v>0</v>
      </c>
      <c r="F3714">
        <v>0.84591300000000003</v>
      </c>
      <c r="G3714">
        <v>0.83938999999999997</v>
      </c>
      <c r="K3714">
        <v>1</v>
      </c>
      <c r="L3714">
        <v>0.84591300000000003</v>
      </c>
    </row>
    <row r="3715" spans="1:12" x14ac:dyDescent="0.3">
      <c r="A3715">
        <v>7.8E-2</v>
      </c>
      <c r="B3715">
        <v>0</v>
      </c>
      <c r="C3715" t="s">
        <v>46</v>
      </c>
      <c r="D3715">
        <v>0</v>
      </c>
      <c r="E3715">
        <v>0</v>
      </c>
      <c r="F3715">
        <v>0.60960400000000003</v>
      </c>
      <c r="G3715">
        <v>0.60954699999999995</v>
      </c>
      <c r="K3715">
        <v>0</v>
      </c>
      <c r="L3715">
        <v>0.60960400000000003</v>
      </c>
    </row>
    <row r="3716" spans="1:12" x14ac:dyDescent="0.3">
      <c r="A3716">
        <v>0.48199999999999998</v>
      </c>
      <c r="B3716">
        <v>0.308</v>
      </c>
      <c r="C3716" t="s">
        <v>42</v>
      </c>
      <c r="D3716">
        <v>0.5</v>
      </c>
      <c r="E3716">
        <v>0</v>
      </c>
      <c r="F3716">
        <v>0.72456299999999996</v>
      </c>
      <c r="G3716">
        <v>0.72507299999999997</v>
      </c>
      <c r="K3716">
        <v>0.5</v>
      </c>
      <c r="L3716">
        <v>0.72456299999999996</v>
      </c>
    </row>
    <row r="3717" spans="1:12" x14ac:dyDescent="0.3">
      <c r="A3717">
        <v>0.36799999999999999</v>
      </c>
      <c r="B3717">
        <v>0</v>
      </c>
      <c r="C3717" t="s">
        <v>46</v>
      </c>
      <c r="D3717">
        <v>0</v>
      </c>
      <c r="E3717">
        <v>0</v>
      </c>
      <c r="F3717">
        <v>0.62622900000000004</v>
      </c>
      <c r="G3717">
        <v>0.63363499999999995</v>
      </c>
      <c r="K3717">
        <v>0</v>
      </c>
      <c r="L3717">
        <v>0.62622900000000004</v>
      </c>
    </row>
    <row r="3718" spans="1:12" x14ac:dyDescent="0.3">
      <c r="A3718">
        <v>0.68</v>
      </c>
      <c r="B3718">
        <v>0.66700000000000004</v>
      </c>
      <c r="C3718" t="s">
        <v>17</v>
      </c>
      <c r="D3718">
        <v>1</v>
      </c>
      <c r="E3718">
        <v>0</v>
      </c>
      <c r="F3718">
        <v>0.89639000000000002</v>
      </c>
      <c r="G3718">
        <v>0.88724599999999998</v>
      </c>
      <c r="K3718">
        <v>1</v>
      </c>
      <c r="L3718">
        <v>0.89639000000000002</v>
      </c>
    </row>
    <row r="3719" spans="1:12" x14ac:dyDescent="0.3">
      <c r="A3719">
        <v>0.91400000000000003</v>
      </c>
      <c r="B3719">
        <v>0</v>
      </c>
      <c r="C3719" t="s">
        <v>17</v>
      </c>
      <c r="D3719">
        <v>1</v>
      </c>
      <c r="E3719">
        <v>0</v>
      </c>
      <c r="F3719">
        <v>0.81549700000000003</v>
      </c>
      <c r="G3719">
        <v>0.81059499999999995</v>
      </c>
      <c r="K3719">
        <v>1</v>
      </c>
      <c r="L3719">
        <v>0.81549700000000003</v>
      </c>
    </row>
    <row r="3720" spans="1:12" x14ac:dyDescent="0.3">
      <c r="A3720">
        <v>0.79900000000000004</v>
      </c>
      <c r="B3720">
        <v>0.71399999999999997</v>
      </c>
      <c r="C3720" t="s">
        <v>17</v>
      </c>
      <c r="D3720">
        <v>1</v>
      </c>
      <c r="E3720">
        <v>0</v>
      </c>
      <c r="F3720">
        <v>0.87494400000000006</v>
      </c>
      <c r="G3720">
        <v>0.86736400000000002</v>
      </c>
      <c r="K3720">
        <v>1</v>
      </c>
      <c r="L3720">
        <v>0.87494400000000006</v>
      </c>
    </row>
    <row r="3721" spans="1:12" x14ac:dyDescent="0.3">
      <c r="A3721">
        <v>0.98799999999999999</v>
      </c>
      <c r="B3721">
        <v>0.4</v>
      </c>
      <c r="C3721" t="s">
        <v>17</v>
      </c>
      <c r="D3721">
        <v>1</v>
      </c>
      <c r="E3721">
        <v>0</v>
      </c>
      <c r="F3721">
        <v>0.93174000000000001</v>
      </c>
      <c r="G3721">
        <v>0.92623100000000003</v>
      </c>
      <c r="K3721">
        <v>1</v>
      </c>
      <c r="L3721">
        <v>0.93174000000000001</v>
      </c>
    </row>
    <row r="3722" spans="1:12" x14ac:dyDescent="0.3">
      <c r="A3722">
        <v>0.65</v>
      </c>
      <c r="B3722">
        <v>0</v>
      </c>
      <c r="C3722" t="s">
        <v>17</v>
      </c>
      <c r="D3722">
        <v>1</v>
      </c>
      <c r="E3722">
        <v>0</v>
      </c>
      <c r="F3722">
        <v>0.69979999999999998</v>
      </c>
      <c r="G3722">
        <v>0.69782100000000002</v>
      </c>
      <c r="K3722">
        <v>1</v>
      </c>
      <c r="L3722">
        <v>0.69979999999999998</v>
      </c>
    </row>
    <row r="3723" spans="1:12" x14ac:dyDescent="0.3">
      <c r="A3723">
        <v>0.68100000000000005</v>
      </c>
      <c r="B3723">
        <v>0.57099999999999995</v>
      </c>
      <c r="C3723" t="s">
        <v>17</v>
      </c>
      <c r="D3723">
        <v>1</v>
      </c>
      <c r="E3723">
        <v>0</v>
      </c>
      <c r="F3723">
        <v>0.73856100000000002</v>
      </c>
      <c r="G3723">
        <v>0.74120600000000003</v>
      </c>
      <c r="K3723">
        <v>1</v>
      </c>
      <c r="L3723">
        <v>0.73856100000000002</v>
      </c>
    </row>
    <row r="3724" spans="1:12" x14ac:dyDescent="0.3">
      <c r="A3724">
        <v>1</v>
      </c>
      <c r="B3724">
        <v>1</v>
      </c>
      <c r="C3724" t="s">
        <v>17</v>
      </c>
      <c r="D3724">
        <v>1</v>
      </c>
      <c r="E3724">
        <v>1</v>
      </c>
      <c r="F3724">
        <v>0.68316200000000005</v>
      </c>
      <c r="G3724">
        <v>0.68951099999999999</v>
      </c>
      <c r="K3724">
        <v>1</v>
      </c>
      <c r="L3724">
        <v>0.68316200000000005</v>
      </c>
    </row>
    <row r="3725" spans="1:12" x14ac:dyDescent="0.3">
      <c r="A3725">
        <v>0.22800000000000001</v>
      </c>
      <c r="B3725">
        <v>0.66700000000000004</v>
      </c>
      <c r="C3725" t="s">
        <v>42</v>
      </c>
      <c r="D3725">
        <v>0.5</v>
      </c>
      <c r="E3725">
        <v>0</v>
      </c>
      <c r="F3725">
        <v>0.76593800000000001</v>
      </c>
      <c r="G3725">
        <v>0.75683</v>
      </c>
      <c r="K3725">
        <v>0.5</v>
      </c>
      <c r="L3725">
        <v>0.76593800000000001</v>
      </c>
    </row>
    <row r="3726" spans="1:12" x14ac:dyDescent="0.3">
      <c r="A3726">
        <v>0.98199999999999998</v>
      </c>
      <c r="B3726">
        <v>0.66700000000000004</v>
      </c>
      <c r="C3726" t="s">
        <v>17</v>
      </c>
      <c r="D3726">
        <v>1</v>
      </c>
      <c r="E3726">
        <v>0</v>
      </c>
      <c r="F3726">
        <v>0.78852800000000001</v>
      </c>
      <c r="G3726">
        <v>0.79823999999999995</v>
      </c>
      <c r="K3726">
        <v>1</v>
      </c>
      <c r="L3726">
        <v>0.78852800000000001</v>
      </c>
    </row>
    <row r="3727" spans="1:12" x14ac:dyDescent="0.3">
      <c r="A3727">
        <v>0.88800000000000001</v>
      </c>
      <c r="B3727">
        <v>0.53300000000000003</v>
      </c>
      <c r="C3727" t="s">
        <v>42</v>
      </c>
      <c r="D3727">
        <v>0.5</v>
      </c>
      <c r="E3727">
        <v>0</v>
      </c>
      <c r="F3727">
        <v>0.81511500000000003</v>
      </c>
      <c r="G3727">
        <v>0.81868700000000005</v>
      </c>
      <c r="K3727">
        <v>0.5</v>
      </c>
      <c r="L3727">
        <v>0.81511500000000003</v>
      </c>
    </row>
    <row r="3728" spans="1:12" x14ac:dyDescent="0.3">
      <c r="A3728">
        <v>0.81100000000000005</v>
      </c>
      <c r="B3728">
        <v>0.66700000000000004</v>
      </c>
      <c r="C3728" t="s">
        <v>17</v>
      </c>
      <c r="D3728">
        <v>1</v>
      </c>
      <c r="E3728">
        <v>0</v>
      </c>
      <c r="F3728">
        <v>0.89210100000000003</v>
      </c>
      <c r="G3728">
        <v>0.89182499999999998</v>
      </c>
      <c r="K3728">
        <v>1</v>
      </c>
      <c r="L3728">
        <v>0.89210100000000003</v>
      </c>
    </row>
    <row r="3729" spans="1:12" x14ac:dyDescent="0.3">
      <c r="A3729">
        <v>0.40899999999999997</v>
      </c>
      <c r="B3729">
        <v>0</v>
      </c>
      <c r="C3729" t="s">
        <v>46</v>
      </c>
      <c r="D3729">
        <v>0</v>
      </c>
      <c r="E3729">
        <v>0</v>
      </c>
      <c r="F3729">
        <v>0.68166599999999999</v>
      </c>
      <c r="G3729">
        <v>0.68551399999999996</v>
      </c>
      <c r="K3729">
        <v>0</v>
      </c>
      <c r="L3729">
        <v>0.68166599999999999</v>
      </c>
    </row>
    <row r="3730" spans="1:12" x14ac:dyDescent="0.3">
      <c r="A3730">
        <v>1</v>
      </c>
      <c r="B3730">
        <v>1</v>
      </c>
      <c r="C3730" t="s">
        <v>17</v>
      </c>
      <c r="D3730">
        <v>1</v>
      </c>
      <c r="E3730">
        <v>1</v>
      </c>
      <c r="F3730">
        <v>1</v>
      </c>
      <c r="G3730">
        <v>1</v>
      </c>
      <c r="K3730">
        <v>1</v>
      </c>
      <c r="L3730">
        <v>1</v>
      </c>
    </row>
    <row r="3731" spans="1:12" x14ac:dyDescent="0.3">
      <c r="A3731">
        <v>0.95699999999999996</v>
      </c>
      <c r="B3731">
        <v>0</v>
      </c>
      <c r="C3731" t="s">
        <v>17</v>
      </c>
      <c r="D3731">
        <v>1</v>
      </c>
      <c r="E3731">
        <v>0</v>
      </c>
      <c r="F3731">
        <v>0.74322699999999997</v>
      </c>
      <c r="G3731">
        <v>0.75471200000000005</v>
      </c>
      <c r="K3731">
        <v>1</v>
      </c>
      <c r="L3731">
        <v>0.74322699999999997</v>
      </c>
    </row>
    <row r="3732" spans="1:12" x14ac:dyDescent="0.3">
      <c r="A3732">
        <v>0.61799999999999999</v>
      </c>
      <c r="B3732">
        <v>0.222</v>
      </c>
      <c r="C3732" t="s">
        <v>42</v>
      </c>
      <c r="D3732">
        <v>0.5</v>
      </c>
      <c r="E3732">
        <v>0</v>
      </c>
      <c r="F3732">
        <v>0.78119300000000003</v>
      </c>
      <c r="G3732">
        <v>0.77162900000000001</v>
      </c>
      <c r="K3732">
        <v>0.5</v>
      </c>
      <c r="L3732">
        <v>0.78119300000000003</v>
      </c>
    </row>
    <row r="3733" spans="1:12" x14ac:dyDescent="0.3">
      <c r="A3733">
        <v>0.83799999999999997</v>
      </c>
      <c r="B3733">
        <v>0.88900000000000001</v>
      </c>
      <c r="C3733" t="s">
        <v>17</v>
      </c>
      <c r="D3733">
        <v>1</v>
      </c>
      <c r="E3733">
        <v>0</v>
      </c>
      <c r="F3733">
        <v>0.95871499999999998</v>
      </c>
      <c r="G3733">
        <v>0.96307200000000004</v>
      </c>
      <c r="K3733">
        <v>1</v>
      </c>
      <c r="L3733">
        <v>0.95871499999999998</v>
      </c>
    </row>
    <row r="3734" spans="1:12" x14ac:dyDescent="0.3">
      <c r="A3734">
        <v>0.372</v>
      </c>
      <c r="B3734">
        <v>0</v>
      </c>
      <c r="C3734" t="s">
        <v>46</v>
      </c>
      <c r="D3734">
        <v>0</v>
      </c>
      <c r="E3734">
        <v>0</v>
      </c>
      <c r="F3734">
        <v>0.71422200000000002</v>
      </c>
      <c r="G3734">
        <v>0.71467700000000001</v>
      </c>
      <c r="K3734">
        <v>0</v>
      </c>
      <c r="L3734">
        <v>0.71422200000000002</v>
      </c>
    </row>
    <row r="3735" spans="1:12" x14ac:dyDescent="0.3">
      <c r="A3735">
        <v>0.90700000000000003</v>
      </c>
      <c r="B3735">
        <v>0.66700000000000004</v>
      </c>
      <c r="C3735" t="s">
        <v>17</v>
      </c>
      <c r="D3735">
        <v>1</v>
      </c>
      <c r="E3735">
        <v>0</v>
      </c>
      <c r="F3735">
        <v>0.90260600000000002</v>
      </c>
      <c r="G3735">
        <v>0.89922899999999995</v>
      </c>
      <c r="K3735">
        <v>1</v>
      </c>
      <c r="L3735">
        <v>0.90260600000000002</v>
      </c>
    </row>
    <row r="3736" spans="1:12" x14ac:dyDescent="0.3">
      <c r="A3736">
        <v>0.60399999999999998</v>
      </c>
      <c r="B3736">
        <v>0.4</v>
      </c>
      <c r="C3736" t="s">
        <v>42</v>
      </c>
      <c r="D3736">
        <v>0.5</v>
      </c>
      <c r="E3736">
        <v>0</v>
      </c>
      <c r="F3736">
        <v>0.75691900000000001</v>
      </c>
      <c r="G3736">
        <v>0.75292400000000004</v>
      </c>
      <c r="K3736">
        <v>0.5</v>
      </c>
      <c r="L3736">
        <v>0.75691900000000001</v>
      </c>
    </row>
    <row r="3737" spans="1:12" x14ac:dyDescent="0.3">
      <c r="A3737">
        <v>0.374</v>
      </c>
      <c r="B3737">
        <v>0</v>
      </c>
      <c r="C3737" t="s">
        <v>46</v>
      </c>
      <c r="D3737">
        <v>0</v>
      </c>
      <c r="E3737">
        <v>0</v>
      </c>
      <c r="F3737">
        <v>0.65631899999999999</v>
      </c>
      <c r="G3737">
        <v>0.67038399999999998</v>
      </c>
      <c r="K3737">
        <v>0</v>
      </c>
      <c r="L3737">
        <v>0.65631899999999999</v>
      </c>
    </row>
    <row r="3738" spans="1:12" x14ac:dyDescent="0.3">
      <c r="A3738">
        <v>0.80500000000000005</v>
      </c>
      <c r="B3738">
        <v>0</v>
      </c>
      <c r="C3738" t="s">
        <v>17</v>
      </c>
      <c r="D3738">
        <v>1</v>
      </c>
      <c r="E3738">
        <v>0</v>
      </c>
      <c r="F3738">
        <v>0.83842700000000003</v>
      </c>
      <c r="G3738">
        <v>0.83387999999999995</v>
      </c>
      <c r="K3738">
        <v>1</v>
      </c>
      <c r="L3738">
        <v>0.83842700000000003</v>
      </c>
    </row>
    <row r="3739" spans="1:12" x14ac:dyDescent="0.3">
      <c r="A3739">
        <v>1</v>
      </c>
      <c r="B3739">
        <v>1</v>
      </c>
      <c r="C3739" t="s">
        <v>17</v>
      </c>
      <c r="D3739">
        <v>1</v>
      </c>
      <c r="E3739">
        <v>1</v>
      </c>
      <c r="F3739">
        <v>0.94533599999999995</v>
      </c>
      <c r="G3739">
        <v>0.95113999999999999</v>
      </c>
      <c r="K3739">
        <v>1</v>
      </c>
      <c r="L3739">
        <v>0.94533599999999995</v>
      </c>
    </row>
    <row r="3740" spans="1:12" x14ac:dyDescent="0.3">
      <c r="A3740">
        <v>0.20200000000000001</v>
      </c>
      <c r="B3740">
        <v>0</v>
      </c>
      <c r="C3740" t="s">
        <v>46</v>
      </c>
      <c r="D3740">
        <v>0</v>
      </c>
      <c r="E3740">
        <v>0</v>
      </c>
      <c r="F3740">
        <v>0.64380700000000002</v>
      </c>
      <c r="G3740">
        <v>0.63531800000000005</v>
      </c>
      <c r="K3740">
        <v>0</v>
      </c>
      <c r="L3740">
        <v>0.64380700000000002</v>
      </c>
    </row>
    <row r="3741" spans="1:12" x14ac:dyDescent="0.3">
      <c r="A3741">
        <v>1</v>
      </c>
      <c r="B3741">
        <v>1</v>
      </c>
      <c r="C3741" t="s">
        <v>17</v>
      </c>
      <c r="D3741">
        <v>1</v>
      </c>
      <c r="E3741">
        <v>1</v>
      </c>
      <c r="F3741">
        <v>0.93661300000000003</v>
      </c>
      <c r="G3741">
        <v>0.939164</v>
      </c>
      <c r="K3741">
        <v>1</v>
      </c>
      <c r="L3741">
        <v>0.93661300000000003</v>
      </c>
    </row>
    <row r="3742" spans="1:12" x14ac:dyDescent="0.3">
      <c r="A3742">
        <v>0.79100000000000004</v>
      </c>
      <c r="B3742">
        <v>0.4</v>
      </c>
      <c r="C3742" t="s">
        <v>17</v>
      </c>
      <c r="D3742">
        <v>1</v>
      </c>
      <c r="E3742">
        <v>0</v>
      </c>
      <c r="F3742">
        <v>0.83730800000000005</v>
      </c>
      <c r="G3742">
        <v>0.83798700000000004</v>
      </c>
      <c r="K3742">
        <v>1</v>
      </c>
      <c r="L3742">
        <v>0.83730800000000005</v>
      </c>
    </row>
    <row r="3743" spans="1:12" x14ac:dyDescent="0.3">
      <c r="A3743">
        <v>0.77200000000000002</v>
      </c>
      <c r="B3743">
        <v>0.66700000000000004</v>
      </c>
      <c r="C3743" t="s">
        <v>17</v>
      </c>
      <c r="D3743">
        <v>1</v>
      </c>
      <c r="E3743">
        <v>0</v>
      </c>
      <c r="F3743">
        <v>0.77931899999999998</v>
      </c>
      <c r="G3743">
        <v>0.787439</v>
      </c>
      <c r="K3743">
        <v>1</v>
      </c>
      <c r="L3743">
        <v>0.77931899999999998</v>
      </c>
    </row>
    <row r="3744" spans="1:12" x14ac:dyDescent="0.3">
      <c r="A3744">
        <v>1</v>
      </c>
      <c r="B3744">
        <v>1</v>
      </c>
      <c r="C3744" t="s">
        <v>17</v>
      </c>
      <c r="D3744">
        <v>1</v>
      </c>
      <c r="E3744">
        <v>1</v>
      </c>
      <c r="F3744">
        <v>1</v>
      </c>
      <c r="G3744">
        <v>1</v>
      </c>
      <c r="K3744">
        <v>1</v>
      </c>
      <c r="L3744">
        <v>1</v>
      </c>
    </row>
    <row r="3745" spans="1:12" x14ac:dyDescent="0.3">
      <c r="A3745">
        <v>0.85399999999999998</v>
      </c>
      <c r="B3745">
        <v>0.66700000000000004</v>
      </c>
      <c r="C3745" t="s">
        <v>17</v>
      </c>
      <c r="D3745">
        <v>1</v>
      </c>
      <c r="E3745">
        <v>0</v>
      </c>
      <c r="F3745">
        <v>0.85726899999999995</v>
      </c>
      <c r="G3745">
        <v>0.85967499999999997</v>
      </c>
      <c r="K3745">
        <v>1</v>
      </c>
      <c r="L3745">
        <v>0.85726899999999995</v>
      </c>
    </row>
    <row r="3746" spans="1:12" x14ac:dyDescent="0.3">
      <c r="A3746">
        <v>0.497</v>
      </c>
      <c r="B3746">
        <v>0.4</v>
      </c>
      <c r="C3746" t="s">
        <v>42</v>
      </c>
      <c r="D3746">
        <v>0.5</v>
      </c>
      <c r="E3746">
        <v>0</v>
      </c>
      <c r="F3746">
        <v>0.74661200000000005</v>
      </c>
      <c r="G3746">
        <v>0.74144200000000005</v>
      </c>
      <c r="K3746">
        <v>0.5</v>
      </c>
      <c r="L3746">
        <v>0.74661200000000005</v>
      </c>
    </row>
    <row r="3747" spans="1:12" x14ac:dyDescent="0.3">
      <c r="A3747">
        <v>0.98</v>
      </c>
      <c r="B3747">
        <v>0.64</v>
      </c>
      <c r="C3747" t="s">
        <v>17</v>
      </c>
      <c r="D3747">
        <v>1</v>
      </c>
      <c r="E3747">
        <v>0</v>
      </c>
      <c r="F3747">
        <v>0.89396299999999995</v>
      </c>
      <c r="G3747">
        <v>0.88720100000000002</v>
      </c>
      <c r="K3747">
        <v>1</v>
      </c>
      <c r="L3747">
        <v>0.89396299999999995</v>
      </c>
    </row>
    <row r="3748" spans="1:12" x14ac:dyDescent="0.3">
      <c r="A3748">
        <v>0.8</v>
      </c>
      <c r="B3748">
        <v>0.6</v>
      </c>
      <c r="C3748" t="s">
        <v>17</v>
      </c>
      <c r="D3748">
        <v>1</v>
      </c>
      <c r="E3748">
        <v>0</v>
      </c>
      <c r="F3748">
        <v>0.89591600000000005</v>
      </c>
      <c r="G3748">
        <v>0.88438399999999995</v>
      </c>
      <c r="K3748">
        <v>1</v>
      </c>
      <c r="L3748">
        <v>0.89591600000000005</v>
      </c>
    </row>
    <row r="3749" spans="1:12" x14ac:dyDescent="0.3">
      <c r="A3749">
        <v>0.92800000000000005</v>
      </c>
      <c r="B3749">
        <v>0.71399999999999997</v>
      </c>
      <c r="C3749" t="s">
        <v>17</v>
      </c>
      <c r="D3749">
        <v>1</v>
      </c>
      <c r="E3749">
        <v>0</v>
      </c>
      <c r="F3749">
        <v>0.86108099999999999</v>
      </c>
      <c r="G3749">
        <v>0.86593900000000001</v>
      </c>
      <c r="K3749">
        <v>1</v>
      </c>
      <c r="L3749">
        <v>0.86108099999999999</v>
      </c>
    </row>
    <row r="3750" spans="1:12" x14ac:dyDescent="0.3">
      <c r="A3750">
        <v>0.77400000000000002</v>
      </c>
      <c r="B3750">
        <v>0</v>
      </c>
      <c r="C3750" t="s">
        <v>17</v>
      </c>
      <c r="D3750">
        <v>1</v>
      </c>
      <c r="E3750">
        <v>0</v>
      </c>
      <c r="F3750">
        <v>0.80081199999999997</v>
      </c>
      <c r="G3750">
        <v>0.800064</v>
      </c>
      <c r="K3750">
        <v>1</v>
      </c>
      <c r="L3750">
        <v>0.80081199999999997</v>
      </c>
    </row>
    <row r="3751" spans="1:12" x14ac:dyDescent="0.3">
      <c r="A3751">
        <v>-3.3000000000000002E-2</v>
      </c>
      <c r="B3751">
        <v>0.182</v>
      </c>
      <c r="C3751" t="s">
        <v>46</v>
      </c>
      <c r="D3751">
        <v>0</v>
      </c>
      <c r="E3751">
        <v>0</v>
      </c>
      <c r="F3751">
        <v>0.69618400000000003</v>
      </c>
      <c r="G3751">
        <v>0.70178799999999997</v>
      </c>
      <c r="K3751">
        <v>0</v>
      </c>
      <c r="L3751">
        <v>0.69618400000000003</v>
      </c>
    </row>
    <row r="3752" spans="1:12" x14ac:dyDescent="0.3">
      <c r="A3752">
        <v>0</v>
      </c>
      <c r="B3752">
        <v>0</v>
      </c>
      <c r="C3752" t="s">
        <v>46</v>
      </c>
      <c r="D3752">
        <v>0</v>
      </c>
      <c r="E3752">
        <v>0</v>
      </c>
      <c r="F3752">
        <v>0.60677800000000004</v>
      </c>
      <c r="G3752">
        <v>0.60610699999999995</v>
      </c>
      <c r="K3752">
        <v>0</v>
      </c>
      <c r="L3752">
        <v>0.60677800000000004</v>
      </c>
    </row>
    <row r="3753" spans="1:12" x14ac:dyDescent="0.3">
      <c r="A3753">
        <v>0.98699999999999999</v>
      </c>
      <c r="B3753">
        <v>0.75</v>
      </c>
      <c r="C3753" t="s">
        <v>17</v>
      </c>
      <c r="D3753">
        <v>1</v>
      </c>
      <c r="E3753">
        <v>0</v>
      </c>
      <c r="F3753">
        <v>0.91492899999999999</v>
      </c>
      <c r="G3753">
        <v>0.91356899999999996</v>
      </c>
      <c r="K3753">
        <v>1</v>
      </c>
      <c r="L3753">
        <v>0.91492899999999999</v>
      </c>
    </row>
    <row r="3754" spans="1:12" x14ac:dyDescent="0.3">
      <c r="A3754">
        <v>0.81399999999999995</v>
      </c>
      <c r="B3754">
        <v>0.57099999999999995</v>
      </c>
      <c r="C3754" t="s">
        <v>17</v>
      </c>
      <c r="D3754">
        <v>1</v>
      </c>
      <c r="E3754">
        <v>0</v>
      </c>
      <c r="F3754">
        <v>0.78062699999999996</v>
      </c>
      <c r="G3754">
        <v>0.772096</v>
      </c>
      <c r="K3754">
        <v>1</v>
      </c>
      <c r="L3754">
        <v>0.78062699999999996</v>
      </c>
    </row>
    <row r="3755" spans="1:12" x14ac:dyDescent="0.3">
      <c r="A3755">
        <v>0.59399999999999997</v>
      </c>
      <c r="B3755">
        <v>8.6999999999999994E-2</v>
      </c>
      <c r="C3755" t="s">
        <v>42</v>
      </c>
      <c r="D3755">
        <v>0.5</v>
      </c>
      <c r="E3755">
        <v>0</v>
      </c>
      <c r="F3755">
        <v>0.66214399999999995</v>
      </c>
      <c r="G3755">
        <v>0.65047600000000005</v>
      </c>
      <c r="K3755">
        <v>0.5</v>
      </c>
      <c r="L3755">
        <v>0.66214399999999995</v>
      </c>
    </row>
    <row r="3756" spans="1:12" x14ac:dyDescent="0.3">
      <c r="A3756">
        <v>0.23</v>
      </c>
      <c r="B3756">
        <v>0</v>
      </c>
      <c r="C3756" t="s">
        <v>46</v>
      </c>
      <c r="D3756">
        <v>0</v>
      </c>
      <c r="E3756">
        <v>0</v>
      </c>
      <c r="F3756">
        <v>0.648895</v>
      </c>
      <c r="G3756">
        <v>0.65287499999999998</v>
      </c>
      <c r="K3756">
        <v>0</v>
      </c>
      <c r="L3756">
        <v>0.648895</v>
      </c>
    </row>
    <row r="3757" spans="1:12" x14ac:dyDescent="0.3">
      <c r="A3757">
        <v>0.22900000000000001</v>
      </c>
      <c r="B3757">
        <v>0</v>
      </c>
      <c r="C3757" t="s">
        <v>46</v>
      </c>
      <c r="D3757">
        <v>0</v>
      </c>
      <c r="E3757">
        <v>0</v>
      </c>
      <c r="F3757">
        <v>0.71858100000000003</v>
      </c>
      <c r="G3757">
        <v>0.70982299999999998</v>
      </c>
      <c r="K3757">
        <v>0</v>
      </c>
      <c r="L3757">
        <v>0.71858100000000003</v>
      </c>
    </row>
    <row r="3758" spans="1:12" x14ac:dyDescent="0.3">
      <c r="A3758">
        <v>0.94499999999999995</v>
      </c>
      <c r="B3758">
        <v>0.8</v>
      </c>
      <c r="C3758" t="s">
        <v>17</v>
      </c>
      <c r="D3758">
        <v>1</v>
      </c>
      <c r="E3758">
        <v>0</v>
      </c>
      <c r="F3758">
        <v>0.93287299999999995</v>
      </c>
      <c r="G3758">
        <v>0.935975</v>
      </c>
      <c r="K3758">
        <v>1</v>
      </c>
      <c r="L3758">
        <v>0.93287299999999995</v>
      </c>
    </row>
    <row r="3759" spans="1:12" x14ac:dyDescent="0.3">
      <c r="A3759">
        <v>0.98099999999999998</v>
      </c>
      <c r="B3759">
        <v>0.93300000000000005</v>
      </c>
      <c r="C3759" t="s">
        <v>17</v>
      </c>
      <c r="D3759">
        <v>1</v>
      </c>
      <c r="E3759">
        <v>0</v>
      </c>
      <c r="F3759">
        <v>0.96863500000000002</v>
      </c>
      <c r="G3759">
        <v>0.96035000000000004</v>
      </c>
      <c r="K3759">
        <v>1</v>
      </c>
      <c r="L3759">
        <v>0.96863500000000002</v>
      </c>
    </row>
    <row r="3760" spans="1:12" x14ac:dyDescent="0.3">
      <c r="A3760">
        <v>0.878</v>
      </c>
      <c r="B3760">
        <v>0</v>
      </c>
      <c r="C3760" t="s">
        <v>17</v>
      </c>
      <c r="D3760">
        <v>1</v>
      </c>
      <c r="E3760">
        <v>0</v>
      </c>
      <c r="F3760">
        <v>0.87277800000000005</v>
      </c>
      <c r="G3760">
        <v>0.86430300000000004</v>
      </c>
      <c r="K3760">
        <v>1</v>
      </c>
      <c r="L3760">
        <v>0.87277800000000005</v>
      </c>
    </row>
    <row r="3761" spans="1:12" x14ac:dyDescent="0.3">
      <c r="A3761">
        <v>0.77100000000000002</v>
      </c>
      <c r="B3761">
        <v>0.5</v>
      </c>
      <c r="C3761" t="s">
        <v>17</v>
      </c>
      <c r="D3761">
        <v>1</v>
      </c>
      <c r="E3761">
        <v>0</v>
      </c>
      <c r="F3761">
        <v>0.81887299999999996</v>
      </c>
      <c r="G3761">
        <v>0.80488700000000002</v>
      </c>
      <c r="K3761">
        <v>1</v>
      </c>
      <c r="L3761">
        <v>0.81887299999999996</v>
      </c>
    </row>
    <row r="3762" spans="1:12" x14ac:dyDescent="0.3">
      <c r="A3762">
        <v>0.66300000000000003</v>
      </c>
      <c r="B3762">
        <v>0.33300000000000002</v>
      </c>
      <c r="C3762" t="s">
        <v>42</v>
      </c>
      <c r="D3762">
        <v>0.5</v>
      </c>
      <c r="E3762">
        <v>0</v>
      </c>
      <c r="F3762">
        <v>0.77815900000000005</v>
      </c>
      <c r="G3762">
        <v>0.77795300000000001</v>
      </c>
      <c r="K3762">
        <v>0.5</v>
      </c>
      <c r="L3762">
        <v>0.77815900000000005</v>
      </c>
    </row>
    <row r="3763" spans="1:12" x14ac:dyDescent="0.3">
      <c r="A3763">
        <v>0.58599999999999997</v>
      </c>
      <c r="B3763">
        <v>0.28599999999999998</v>
      </c>
      <c r="C3763" t="s">
        <v>17</v>
      </c>
      <c r="D3763">
        <v>1</v>
      </c>
      <c r="E3763">
        <v>0</v>
      </c>
      <c r="F3763">
        <v>0.794597</v>
      </c>
      <c r="G3763">
        <v>0.79045200000000004</v>
      </c>
      <c r="K3763">
        <v>1</v>
      </c>
      <c r="L3763">
        <v>0.794597</v>
      </c>
    </row>
    <row r="3764" spans="1:12" x14ac:dyDescent="0.3">
      <c r="A3764">
        <v>1</v>
      </c>
      <c r="B3764">
        <v>1</v>
      </c>
      <c r="C3764" t="s">
        <v>17</v>
      </c>
      <c r="D3764">
        <v>1</v>
      </c>
      <c r="E3764">
        <v>1</v>
      </c>
      <c r="F3764">
        <v>1</v>
      </c>
      <c r="G3764">
        <v>1</v>
      </c>
      <c r="K3764">
        <v>1</v>
      </c>
      <c r="L3764">
        <v>1</v>
      </c>
    </row>
    <row r="3765" spans="1:12" x14ac:dyDescent="0.3">
      <c r="A3765">
        <v>0.96299999999999997</v>
      </c>
      <c r="B3765">
        <v>0.75</v>
      </c>
      <c r="C3765" t="s">
        <v>42</v>
      </c>
      <c r="D3765">
        <v>0.5</v>
      </c>
      <c r="E3765">
        <v>0</v>
      </c>
      <c r="F3765">
        <v>0.86344200000000004</v>
      </c>
      <c r="G3765">
        <v>0.86174899999999999</v>
      </c>
      <c r="K3765">
        <v>0.5</v>
      </c>
      <c r="L3765">
        <v>0.86344200000000004</v>
      </c>
    </row>
    <row r="3766" spans="1:12" x14ac:dyDescent="0.3">
      <c r="A3766">
        <v>0.876</v>
      </c>
      <c r="B3766">
        <v>0.66700000000000004</v>
      </c>
      <c r="C3766" t="s">
        <v>17</v>
      </c>
      <c r="D3766">
        <v>1</v>
      </c>
      <c r="E3766">
        <v>0</v>
      </c>
      <c r="F3766">
        <v>0.90633399999999997</v>
      </c>
      <c r="G3766">
        <v>0.89888199999999996</v>
      </c>
      <c r="K3766">
        <v>1</v>
      </c>
      <c r="L3766">
        <v>0.90633399999999997</v>
      </c>
    </row>
    <row r="3767" spans="1:12" x14ac:dyDescent="0.3">
      <c r="A3767">
        <v>0.73199999999999998</v>
      </c>
      <c r="B3767">
        <v>0.61499999999999999</v>
      </c>
      <c r="C3767" t="s">
        <v>17</v>
      </c>
      <c r="D3767">
        <v>1</v>
      </c>
      <c r="E3767">
        <v>0</v>
      </c>
      <c r="F3767">
        <v>0.93878099999999998</v>
      </c>
      <c r="G3767">
        <v>0.92447299999999999</v>
      </c>
      <c r="K3767">
        <v>1</v>
      </c>
      <c r="L3767">
        <v>0.93878099999999998</v>
      </c>
    </row>
    <row r="3768" spans="1:12" x14ac:dyDescent="0.3">
      <c r="A3768">
        <v>0.97799999999999998</v>
      </c>
      <c r="B3768">
        <v>0.57099999999999995</v>
      </c>
      <c r="C3768" t="s">
        <v>17</v>
      </c>
      <c r="D3768">
        <v>1</v>
      </c>
      <c r="E3768">
        <v>0</v>
      </c>
      <c r="F3768">
        <v>0.89351899999999995</v>
      </c>
      <c r="G3768">
        <v>0.88842500000000002</v>
      </c>
      <c r="K3768">
        <v>1</v>
      </c>
      <c r="L3768">
        <v>0.89351899999999995</v>
      </c>
    </row>
    <row r="3769" spans="1:12" x14ac:dyDescent="0.3">
      <c r="A3769">
        <v>0.71399999999999997</v>
      </c>
      <c r="B3769">
        <v>0.72699999999999998</v>
      </c>
      <c r="C3769" t="s">
        <v>17</v>
      </c>
      <c r="D3769">
        <v>1</v>
      </c>
      <c r="E3769">
        <v>0</v>
      </c>
      <c r="F3769">
        <v>0.83318800000000004</v>
      </c>
      <c r="G3769">
        <v>0.852576</v>
      </c>
      <c r="K3769">
        <v>1</v>
      </c>
      <c r="L3769">
        <v>0.83318800000000004</v>
      </c>
    </row>
    <row r="3770" spans="1:12" x14ac:dyDescent="0.3">
      <c r="A3770">
        <v>0.94599999999999995</v>
      </c>
      <c r="B3770">
        <v>0.75</v>
      </c>
      <c r="C3770" t="s">
        <v>17</v>
      </c>
      <c r="D3770">
        <v>1</v>
      </c>
      <c r="E3770">
        <v>0</v>
      </c>
      <c r="F3770">
        <v>0.78700400000000004</v>
      </c>
      <c r="G3770">
        <v>0.78366800000000003</v>
      </c>
      <c r="K3770">
        <v>1</v>
      </c>
      <c r="L3770">
        <v>0.78700400000000004</v>
      </c>
    </row>
    <row r="3771" spans="1:12" x14ac:dyDescent="0.3">
      <c r="A3771">
        <v>0.81100000000000005</v>
      </c>
      <c r="B3771">
        <v>0.8</v>
      </c>
      <c r="C3771" t="s">
        <v>17</v>
      </c>
      <c r="D3771">
        <v>1</v>
      </c>
      <c r="E3771">
        <v>0</v>
      </c>
      <c r="F3771">
        <v>0.84243599999999996</v>
      </c>
      <c r="G3771">
        <v>0.842974</v>
      </c>
      <c r="K3771">
        <v>1</v>
      </c>
      <c r="L3771">
        <v>0.84243599999999996</v>
      </c>
    </row>
    <row r="3772" spans="1:12" x14ac:dyDescent="0.3">
      <c r="A3772">
        <v>0.76700000000000002</v>
      </c>
      <c r="B3772">
        <v>0.5</v>
      </c>
      <c r="C3772" t="s">
        <v>17</v>
      </c>
      <c r="D3772">
        <v>1</v>
      </c>
      <c r="E3772">
        <v>0</v>
      </c>
      <c r="F3772">
        <v>0.82957099999999995</v>
      </c>
      <c r="G3772">
        <v>0.82798499999999997</v>
      </c>
      <c r="K3772">
        <v>1</v>
      </c>
      <c r="L3772">
        <v>0.82957099999999995</v>
      </c>
    </row>
    <row r="3773" spans="1:12" x14ac:dyDescent="0.3">
      <c r="A3773">
        <v>0.79300000000000004</v>
      </c>
      <c r="B3773">
        <v>0.66700000000000004</v>
      </c>
      <c r="C3773" t="s">
        <v>17</v>
      </c>
      <c r="D3773">
        <v>1</v>
      </c>
      <c r="E3773">
        <v>0</v>
      </c>
      <c r="F3773">
        <v>0.78467299999999995</v>
      </c>
      <c r="G3773">
        <v>0.79381400000000002</v>
      </c>
      <c r="K3773">
        <v>1</v>
      </c>
      <c r="L3773">
        <v>0.78467299999999995</v>
      </c>
    </row>
    <row r="3774" spans="1:12" x14ac:dyDescent="0.3">
      <c r="A3774">
        <v>1.4E-2</v>
      </c>
      <c r="B3774">
        <v>0</v>
      </c>
      <c r="C3774" t="s">
        <v>46</v>
      </c>
      <c r="D3774">
        <v>0</v>
      </c>
      <c r="E3774">
        <v>0</v>
      </c>
      <c r="F3774">
        <v>0.60813399999999995</v>
      </c>
      <c r="G3774">
        <v>0.60798799999999997</v>
      </c>
      <c r="K3774">
        <v>0</v>
      </c>
      <c r="L3774">
        <v>0.60813399999999995</v>
      </c>
    </row>
    <row r="3775" spans="1:12" x14ac:dyDescent="0.3">
      <c r="A3775">
        <v>0.91900000000000004</v>
      </c>
      <c r="B3775">
        <v>0.94099999999999995</v>
      </c>
      <c r="C3775" t="s">
        <v>17</v>
      </c>
      <c r="D3775">
        <v>1</v>
      </c>
      <c r="E3775">
        <v>0</v>
      </c>
      <c r="F3775">
        <v>0.94977599999999995</v>
      </c>
      <c r="G3775">
        <v>0.94955900000000004</v>
      </c>
      <c r="K3775">
        <v>1</v>
      </c>
      <c r="L3775">
        <v>0.94977599999999995</v>
      </c>
    </row>
    <row r="3776" spans="1:12" x14ac:dyDescent="0.3">
      <c r="A3776">
        <v>0.77900000000000003</v>
      </c>
      <c r="B3776">
        <v>0</v>
      </c>
      <c r="C3776" t="s">
        <v>17</v>
      </c>
      <c r="D3776">
        <v>1</v>
      </c>
      <c r="E3776">
        <v>0</v>
      </c>
      <c r="F3776">
        <v>0.68674400000000002</v>
      </c>
      <c r="G3776">
        <v>0.68263099999999999</v>
      </c>
      <c r="K3776">
        <v>1</v>
      </c>
      <c r="L3776">
        <v>0.68674400000000002</v>
      </c>
    </row>
    <row r="3777" spans="1:12" x14ac:dyDescent="0.3">
      <c r="A3777">
        <v>0.79600000000000004</v>
      </c>
      <c r="B3777">
        <v>0.66700000000000004</v>
      </c>
      <c r="C3777" t="s">
        <v>17</v>
      </c>
      <c r="D3777">
        <v>1</v>
      </c>
      <c r="E3777">
        <v>0</v>
      </c>
      <c r="F3777">
        <v>0.89498699999999998</v>
      </c>
      <c r="G3777">
        <v>0.89403200000000005</v>
      </c>
      <c r="K3777">
        <v>1</v>
      </c>
      <c r="L3777">
        <v>0.89498699999999998</v>
      </c>
    </row>
    <row r="3778" spans="1:12" x14ac:dyDescent="0.3">
      <c r="A3778">
        <v>0.77100000000000002</v>
      </c>
      <c r="B3778">
        <v>0</v>
      </c>
      <c r="C3778" t="s">
        <v>17</v>
      </c>
      <c r="D3778">
        <v>1</v>
      </c>
      <c r="E3778">
        <v>0</v>
      </c>
      <c r="F3778">
        <v>0.69112099999999999</v>
      </c>
      <c r="G3778">
        <v>0.69327899999999998</v>
      </c>
      <c r="K3778">
        <v>1</v>
      </c>
      <c r="L3778">
        <v>0.69112099999999999</v>
      </c>
    </row>
    <row r="3779" spans="1:12" x14ac:dyDescent="0.3">
      <c r="A3779">
        <v>0.28599999999999998</v>
      </c>
      <c r="B3779">
        <v>0</v>
      </c>
      <c r="C3779" t="s">
        <v>42</v>
      </c>
      <c r="D3779">
        <v>0.5</v>
      </c>
      <c r="E3779">
        <v>0</v>
      </c>
      <c r="F3779">
        <v>0.67745699999999998</v>
      </c>
      <c r="G3779">
        <v>0.67498100000000005</v>
      </c>
      <c r="K3779">
        <v>0.5</v>
      </c>
      <c r="L3779">
        <v>0.67745699999999998</v>
      </c>
    </row>
    <row r="3780" spans="1:12" x14ac:dyDescent="0.3">
      <c r="A3780">
        <v>8.8999999999999996E-2</v>
      </c>
      <c r="B3780">
        <v>0.11799999999999999</v>
      </c>
      <c r="C3780" t="s">
        <v>46</v>
      </c>
      <c r="D3780">
        <v>0</v>
      </c>
      <c r="E3780">
        <v>0</v>
      </c>
      <c r="F3780">
        <v>0.67979599999999996</v>
      </c>
      <c r="G3780">
        <v>0.67257699999999998</v>
      </c>
      <c r="K3780">
        <v>0</v>
      </c>
      <c r="L3780">
        <v>0.67979599999999996</v>
      </c>
    </row>
    <row r="3781" spans="1:12" x14ac:dyDescent="0.3">
      <c r="A3781">
        <v>0.89400000000000002</v>
      </c>
      <c r="B3781">
        <v>0</v>
      </c>
      <c r="C3781" t="s">
        <v>17</v>
      </c>
      <c r="D3781">
        <v>1</v>
      </c>
      <c r="E3781">
        <v>0</v>
      </c>
      <c r="F3781">
        <v>0.78121099999999999</v>
      </c>
      <c r="G3781">
        <v>0.78984500000000002</v>
      </c>
      <c r="K3781">
        <v>1</v>
      </c>
      <c r="L3781">
        <v>0.78121099999999999</v>
      </c>
    </row>
    <row r="3782" spans="1:12" x14ac:dyDescent="0.3">
      <c r="A3782">
        <v>0.73799999999999999</v>
      </c>
      <c r="B3782">
        <v>0.44400000000000001</v>
      </c>
      <c r="C3782" t="s">
        <v>42</v>
      </c>
      <c r="D3782">
        <v>0.5</v>
      </c>
      <c r="E3782">
        <v>0</v>
      </c>
      <c r="F3782">
        <v>0.83912299999999995</v>
      </c>
      <c r="G3782">
        <v>0.83597200000000005</v>
      </c>
      <c r="K3782">
        <v>0.5</v>
      </c>
      <c r="L3782">
        <v>0.83912299999999995</v>
      </c>
    </row>
    <row r="3783" spans="1:12" x14ac:dyDescent="0.3">
      <c r="A3783">
        <v>0.98499999999999999</v>
      </c>
      <c r="B3783">
        <v>0.66700000000000004</v>
      </c>
      <c r="C3783" t="s">
        <v>17</v>
      </c>
      <c r="D3783">
        <v>1</v>
      </c>
      <c r="E3783">
        <v>0</v>
      </c>
      <c r="F3783">
        <v>0.931836</v>
      </c>
      <c r="G3783">
        <v>0.92594699999999996</v>
      </c>
      <c r="K3783">
        <v>1</v>
      </c>
      <c r="L3783">
        <v>0.931836</v>
      </c>
    </row>
    <row r="3784" spans="1:12" x14ac:dyDescent="0.3">
      <c r="A3784">
        <v>0.88200000000000001</v>
      </c>
      <c r="B3784">
        <v>0.5</v>
      </c>
      <c r="C3784" t="s">
        <v>17</v>
      </c>
      <c r="D3784">
        <v>1</v>
      </c>
      <c r="E3784">
        <v>0</v>
      </c>
      <c r="F3784">
        <v>0.89107800000000004</v>
      </c>
      <c r="G3784">
        <v>0.89397499999999996</v>
      </c>
      <c r="K3784">
        <v>1</v>
      </c>
      <c r="L3784">
        <v>0.89107800000000004</v>
      </c>
    </row>
    <row r="3785" spans="1:12" x14ac:dyDescent="0.3">
      <c r="A3785">
        <v>0.66300000000000003</v>
      </c>
      <c r="B3785">
        <v>0.48</v>
      </c>
      <c r="C3785" t="s">
        <v>17</v>
      </c>
      <c r="D3785">
        <v>1</v>
      </c>
      <c r="E3785">
        <v>0</v>
      </c>
      <c r="F3785">
        <v>0.83963299999999996</v>
      </c>
      <c r="G3785">
        <v>0.82325099999999996</v>
      </c>
      <c r="K3785">
        <v>1</v>
      </c>
      <c r="L3785">
        <v>0.83963299999999996</v>
      </c>
    </row>
    <row r="3786" spans="1:12" x14ac:dyDescent="0.3">
      <c r="A3786">
        <v>0.98699999999999999</v>
      </c>
      <c r="B3786">
        <v>0.66700000000000004</v>
      </c>
      <c r="C3786" t="s">
        <v>17</v>
      </c>
      <c r="D3786">
        <v>1</v>
      </c>
      <c r="E3786">
        <v>0</v>
      </c>
      <c r="F3786">
        <v>0.93129899999999999</v>
      </c>
      <c r="G3786">
        <v>0.91783000000000003</v>
      </c>
      <c r="K3786">
        <v>1</v>
      </c>
      <c r="L3786">
        <v>0.93129899999999999</v>
      </c>
    </row>
    <row r="3787" spans="1:12" x14ac:dyDescent="0.3">
      <c r="A3787">
        <v>3.6999999999999998E-2</v>
      </c>
      <c r="B3787">
        <v>0</v>
      </c>
      <c r="C3787" t="s">
        <v>46</v>
      </c>
      <c r="D3787">
        <v>0</v>
      </c>
      <c r="E3787">
        <v>0</v>
      </c>
      <c r="F3787">
        <v>0.59892100000000004</v>
      </c>
      <c r="G3787">
        <v>0.599638</v>
      </c>
      <c r="K3787">
        <v>0</v>
      </c>
      <c r="L3787">
        <v>0.59892100000000004</v>
      </c>
    </row>
    <row r="3788" spans="1:12" x14ac:dyDescent="0.3">
      <c r="A3788">
        <v>0.77200000000000002</v>
      </c>
      <c r="B3788">
        <v>0</v>
      </c>
      <c r="C3788" t="s">
        <v>17</v>
      </c>
      <c r="D3788">
        <v>1</v>
      </c>
      <c r="E3788">
        <v>0</v>
      </c>
      <c r="F3788">
        <v>0.78336300000000003</v>
      </c>
      <c r="G3788">
        <v>0.77434999999999998</v>
      </c>
      <c r="K3788">
        <v>1</v>
      </c>
      <c r="L3788">
        <v>0.78336300000000003</v>
      </c>
    </row>
    <row r="3789" spans="1:12" x14ac:dyDescent="0.3">
      <c r="A3789">
        <v>0.56299999999999994</v>
      </c>
      <c r="B3789">
        <v>0.316</v>
      </c>
      <c r="C3789" t="s">
        <v>42</v>
      </c>
      <c r="D3789">
        <v>0.5</v>
      </c>
      <c r="E3789">
        <v>0</v>
      </c>
      <c r="F3789">
        <v>0.80390200000000001</v>
      </c>
      <c r="G3789">
        <v>0.80924600000000002</v>
      </c>
      <c r="K3789">
        <v>0.5</v>
      </c>
      <c r="L3789">
        <v>0.80390200000000001</v>
      </c>
    </row>
    <row r="3790" spans="1:12" x14ac:dyDescent="0.3">
      <c r="A3790">
        <v>0.22600000000000001</v>
      </c>
      <c r="B3790">
        <v>0.105</v>
      </c>
      <c r="C3790" t="s">
        <v>46</v>
      </c>
      <c r="D3790">
        <v>0</v>
      </c>
      <c r="E3790">
        <v>0</v>
      </c>
      <c r="F3790">
        <v>0.69435599999999997</v>
      </c>
      <c r="G3790">
        <v>0.68860500000000002</v>
      </c>
      <c r="K3790">
        <v>0</v>
      </c>
      <c r="L3790">
        <v>0.69435599999999997</v>
      </c>
    </row>
    <row r="3791" spans="1:12" x14ac:dyDescent="0.3">
      <c r="A3791">
        <v>7.4999999999999997E-2</v>
      </c>
      <c r="B3791">
        <v>0</v>
      </c>
      <c r="C3791" t="s">
        <v>42</v>
      </c>
      <c r="D3791">
        <v>0.5</v>
      </c>
      <c r="E3791">
        <v>0</v>
      </c>
      <c r="F3791">
        <v>0.62166699999999997</v>
      </c>
      <c r="G3791">
        <v>0.62814199999999998</v>
      </c>
      <c r="K3791">
        <v>0.5</v>
      </c>
      <c r="L3791">
        <v>0.62166699999999997</v>
      </c>
    </row>
    <row r="3792" spans="1:12" x14ac:dyDescent="0.3">
      <c r="A3792">
        <v>0.94599999999999995</v>
      </c>
      <c r="B3792">
        <v>0.88900000000000001</v>
      </c>
      <c r="C3792" t="s">
        <v>17</v>
      </c>
      <c r="D3792">
        <v>1</v>
      </c>
      <c r="E3792">
        <v>0</v>
      </c>
      <c r="F3792">
        <v>0.92991400000000002</v>
      </c>
      <c r="G3792">
        <v>0.92642599999999997</v>
      </c>
      <c r="K3792">
        <v>1</v>
      </c>
      <c r="L3792">
        <v>0.92991400000000002</v>
      </c>
    </row>
    <row r="3793" spans="1:12" x14ac:dyDescent="0.3">
      <c r="A3793">
        <v>0.44800000000000001</v>
      </c>
      <c r="B3793">
        <v>0.72699999999999998</v>
      </c>
      <c r="C3793" t="s">
        <v>17</v>
      </c>
      <c r="D3793">
        <v>1</v>
      </c>
      <c r="E3793">
        <v>0</v>
      </c>
      <c r="F3793">
        <v>0.81649400000000005</v>
      </c>
      <c r="G3793">
        <v>0.811025</v>
      </c>
      <c r="K3793">
        <v>1</v>
      </c>
      <c r="L3793">
        <v>0.81649400000000005</v>
      </c>
    </row>
    <row r="3794" spans="1:12" x14ac:dyDescent="0.3">
      <c r="A3794">
        <v>0.72399999999999998</v>
      </c>
      <c r="B3794">
        <v>0</v>
      </c>
      <c r="C3794" t="s">
        <v>46</v>
      </c>
      <c r="D3794">
        <v>0</v>
      </c>
      <c r="E3794">
        <v>0</v>
      </c>
      <c r="F3794">
        <v>0.69123000000000001</v>
      </c>
      <c r="G3794">
        <v>0.68803099999999995</v>
      </c>
      <c r="K3794">
        <v>0</v>
      </c>
      <c r="L3794">
        <v>0.69123000000000001</v>
      </c>
    </row>
    <row r="3795" spans="1:12" x14ac:dyDescent="0.3">
      <c r="A3795">
        <v>0.317</v>
      </c>
      <c r="B3795">
        <v>0</v>
      </c>
      <c r="C3795" t="s">
        <v>42</v>
      </c>
      <c r="D3795">
        <v>0.5</v>
      </c>
      <c r="E3795">
        <v>0</v>
      </c>
      <c r="F3795">
        <v>0.70635300000000001</v>
      </c>
      <c r="G3795">
        <v>0.70951600000000004</v>
      </c>
      <c r="K3795">
        <v>0.5</v>
      </c>
      <c r="L3795">
        <v>0.70635300000000001</v>
      </c>
    </row>
    <row r="3796" spans="1:12" x14ac:dyDescent="0.3">
      <c r="A3796">
        <v>0.86599999999999999</v>
      </c>
      <c r="B3796">
        <v>0.5</v>
      </c>
      <c r="C3796" t="s">
        <v>17</v>
      </c>
      <c r="D3796">
        <v>1</v>
      </c>
      <c r="E3796">
        <v>0</v>
      </c>
      <c r="F3796">
        <v>0.85079199999999999</v>
      </c>
      <c r="G3796">
        <v>0.841665</v>
      </c>
      <c r="K3796">
        <v>1</v>
      </c>
      <c r="L3796">
        <v>0.85079199999999999</v>
      </c>
    </row>
    <row r="3797" spans="1:12" x14ac:dyDescent="0.3">
      <c r="A3797">
        <v>0.88800000000000001</v>
      </c>
      <c r="B3797">
        <v>0.75</v>
      </c>
      <c r="C3797" t="s">
        <v>17</v>
      </c>
      <c r="D3797">
        <v>1</v>
      </c>
      <c r="E3797">
        <v>0</v>
      </c>
      <c r="F3797">
        <v>0.906663</v>
      </c>
      <c r="G3797">
        <v>0.90310299999999999</v>
      </c>
      <c r="K3797">
        <v>1</v>
      </c>
      <c r="L3797">
        <v>0.906663</v>
      </c>
    </row>
    <row r="3798" spans="1:12" x14ac:dyDescent="0.3">
      <c r="A3798">
        <v>1</v>
      </c>
      <c r="B3798">
        <v>1</v>
      </c>
      <c r="C3798" t="s">
        <v>17</v>
      </c>
      <c r="D3798">
        <v>1</v>
      </c>
      <c r="E3798">
        <v>1</v>
      </c>
      <c r="F3798">
        <v>1</v>
      </c>
      <c r="G3798">
        <v>1</v>
      </c>
      <c r="K3798">
        <v>1</v>
      </c>
      <c r="L3798">
        <v>1</v>
      </c>
    </row>
    <row r="3799" spans="1:12" x14ac:dyDescent="0.3">
      <c r="A3799">
        <v>1</v>
      </c>
      <c r="B3799">
        <v>1</v>
      </c>
      <c r="C3799" t="s">
        <v>17</v>
      </c>
      <c r="D3799">
        <v>1</v>
      </c>
      <c r="E3799">
        <v>1</v>
      </c>
      <c r="F3799">
        <v>0.85831100000000005</v>
      </c>
      <c r="G3799">
        <v>0.86621800000000004</v>
      </c>
      <c r="K3799">
        <v>1</v>
      </c>
      <c r="L3799">
        <v>0.85831100000000005</v>
      </c>
    </row>
    <row r="3800" spans="1:12" x14ac:dyDescent="0.3">
      <c r="A3800">
        <v>0.69899999999999995</v>
      </c>
      <c r="B3800">
        <v>0.66700000000000004</v>
      </c>
      <c r="C3800" t="s">
        <v>17</v>
      </c>
      <c r="D3800">
        <v>1</v>
      </c>
      <c r="E3800">
        <v>0</v>
      </c>
      <c r="F3800">
        <v>0.88405500000000004</v>
      </c>
      <c r="G3800">
        <v>0.884826</v>
      </c>
      <c r="K3800">
        <v>1</v>
      </c>
      <c r="L3800">
        <v>0.88405500000000004</v>
      </c>
    </row>
    <row r="3801" spans="1:12" x14ac:dyDescent="0.3">
      <c r="A3801">
        <v>0.95899999999999996</v>
      </c>
      <c r="B3801">
        <v>0.42899999999999999</v>
      </c>
      <c r="C3801" t="s">
        <v>17</v>
      </c>
      <c r="D3801">
        <v>1</v>
      </c>
      <c r="E3801">
        <v>0</v>
      </c>
      <c r="F3801">
        <v>0.90421799999999997</v>
      </c>
      <c r="G3801">
        <v>0.90061000000000002</v>
      </c>
      <c r="K3801">
        <v>1</v>
      </c>
      <c r="L3801">
        <v>0.90421799999999997</v>
      </c>
    </row>
    <row r="3802" spans="1:12" x14ac:dyDescent="0.3">
      <c r="A3802">
        <v>0.94499999999999995</v>
      </c>
      <c r="B3802">
        <v>0.8</v>
      </c>
      <c r="C3802" t="s">
        <v>17</v>
      </c>
      <c r="D3802">
        <v>1</v>
      </c>
      <c r="E3802">
        <v>0</v>
      </c>
      <c r="F3802">
        <v>0.86080500000000004</v>
      </c>
      <c r="G3802">
        <v>0.86285500000000004</v>
      </c>
      <c r="K3802">
        <v>1</v>
      </c>
      <c r="L3802">
        <v>0.86080500000000004</v>
      </c>
    </row>
    <row r="3803" spans="1:12" x14ac:dyDescent="0.3">
      <c r="A3803">
        <v>0.93400000000000005</v>
      </c>
      <c r="B3803">
        <v>0.6</v>
      </c>
      <c r="C3803" t="s">
        <v>17</v>
      </c>
      <c r="D3803">
        <v>1</v>
      </c>
      <c r="E3803">
        <v>0</v>
      </c>
      <c r="F3803">
        <v>0.819492</v>
      </c>
      <c r="G3803">
        <v>0.83324900000000002</v>
      </c>
      <c r="K3803">
        <v>1</v>
      </c>
      <c r="L3803">
        <v>0.819492</v>
      </c>
    </row>
    <row r="3804" spans="1:12" x14ac:dyDescent="0.3">
      <c r="A3804">
        <v>0.73299999999999998</v>
      </c>
      <c r="B3804">
        <v>0.57099999999999995</v>
      </c>
      <c r="C3804" t="s">
        <v>46</v>
      </c>
      <c r="D3804">
        <v>0</v>
      </c>
      <c r="E3804">
        <v>0</v>
      </c>
      <c r="F3804">
        <v>0.72528899999999996</v>
      </c>
      <c r="G3804">
        <v>0.70667400000000002</v>
      </c>
      <c r="K3804">
        <v>0</v>
      </c>
      <c r="L3804">
        <v>0.72528899999999996</v>
      </c>
    </row>
    <row r="3805" spans="1:12" x14ac:dyDescent="0.3">
      <c r="A3805">
        <v>1</v>
      </c>
      <c r="B3805">
        <v>1</v>
      </c>
      <c r="C3805" t="s">
        <v>17</v>
      </c>
      <c r="D3805">
        <v>1</v>
      </c>
      <c r="E3805">
        <v>1</v>
      </c>
      <c r="F3805">
        <v>1</v>
      </c>
      <c r="G3805">
        <v>1</v>
      </c>
      <c r="K3805">
        <v>1</v>
      </c>
      <c r="L3805">
        <v>1</v>
      </c>
    </row>
    <row r="3806" spans="1:12" x14ac:dyDescent="0.3">
      <c r="A3806">
        <v>0.88300000000000001</v>
      </c>
      <c r="B3806">
        <v>0.4</v>
      </c>
      <c r="C3806" t="s">
        <v>17</v>
      </c>
      <c r="D3806">
        <v>1</v>
      </c>
      <c r="E3806">
        <v>0</v>
      </c>
      <c r="F3806">
        <v>0.80689299999999997</v>
      </c>
      <c r="G3806">
        <v>0.80406599999999995</v>
      </c>
      <c r="K3806">
        <v>1</v>
      </c>
      <c r="L3806">
        <v>0.80689299999999997</v>
      </c>
    </row>
    <row r="3807" spans="1:12" x14ac:dyDescent="0.3">
      <c r="A3807">
        <v>0.11700000000000001</v>
      </c>
      <c r="B3807">
        <v>0.154</v>
      </c>
      <c r="C3807" t="s">
        <v>46</v>
      </c>
      <c r="D3807">
        <v>0</v>
      </c>
      <c r="E3807">
        <v>0</v>
      </c>
      <c r="F3807">
        <v>0.65252600000000005</v>
      </c>
      <c r="G3807">
        <v>0.65501699999999996</v>
      </c>
      <c r="K3807">
        <v>0</v>
      </c>
      <c r="L3807">
        <v>0.65252600000000005</v>
      </c>
    </row>
    <row r="3808" spans="1:12" x14ac:dyDescent="0.3">
      <c r="A3808">
        <v>0.96399999999999997</v>
      </c>
      <c r="B3808">
        <v>0.8</v>
      </c>
      <c r="C3808" t="s">
        <v>17</v>
      </c>
      <c r="D3808">
        <v>1</v>
      </c>
      <c r="E3808">
        <v>0</v>
      </c>
      <c r="F3808">
        <v>0.94026799999999999</v>
      </c>
      <c r="G3808">
        <v>0.92602799999999996</v>
      </c>
      <c r="K3808">
        <v>1</v>
      </c>
      <c r="L3808">
        <v>0.94026799999999999</v>
      </c>
    </row>
    <row r="3809" spans="1:12" x14ac:dyDescent="0.3">
      <c r="A3809">
        <v>0.92800000000000005</v>
      </c>
      <c r="B3809">
        <v>0.66700000000000004</v>
      </c>
      <c r="C3809" t="s">
        <v>17</v>
      </c>
      <c r="D3809">
        <v>1</v>
      </c>
      <c r="E3809">
        <v>0</v>
      </c>
      <c r="F3809">
        <v>0.88067399999999996</v>
      </c>
      <c r="G3809">
        <v>0.86240300000000003</v>
      </c>
      <c r="K3809">
        <v>1</v>
      </c>
      <c r="L3809">
        <v>0.88067399999999996</v>
      </c>
    </row>
    <row r="3810" spans="1:12" x14ac:dyDescent="0.3">
      <c r="A3810">
        <v>0.97199999999999998</v>
      </c>
      <c r="B3810">
        <v>0</v>
      </c>
      <c r="C3810" t="s">
        <v>17</v>
      </c>
      <c r="D3810">
        <v>1</v>
      </c>
      <c r="E3810">
        <v>0</v>
      </c>
      <c r="F3810">
        <v>0.89962799999999998</v>
      </c>
      <c r="G3810">
        <v>0.89379500000000001</v>
      </c>
      <c r="K3810">
        <v>1</v>
      </c>
      <c r="L3810">
        <v>0.89962799999999998</v>
      </c>
    </row>
    <row r="3811" spans="1:12" x14ac:dyDescent="0.3">
      <c r="A3811">
        <v>0.51500000000000001</v>
      </c>
      <c r="B3811">
        <v>0</v>
      </c>
      <c r="C3811" t="s">
        <v>42</v>
      </c>
      <c r="D3811">
        <v>0.5</v>
      </c>
      <c r="E3811">
        <v>0</v>
      </c>
      <c r="F3811">
        <v>0.77690800000000004</v>
      </c>
      <c r="G3811">
        <v>0.75995000000000001</v>
      </c>
      <c r="K3811">
        <v>0.5</v>
      </c>
      <c r="L3811">
        <v>0.77690800000000004</v>
      </c>
    </row>
    <row r="3812" spans="1:12" x14ac:dyDescent="0.3">
      <c r="A3812">
        <v>-1.7000000000000001E-2</v>
      </c>
      <c r="B3812">
        <v>0</v>
      </c>
      <c r="C3812" t="s">
        <v>46</v>
      </c>
      <c r="D3812">
        <v>0</v>
      </c>
      <c r="E3812">
        <v>0</v>
      </c>
      <c r="F3812">
        <v>0.56623000000000001</v>
      </c>
      <c r="G3812">
        <v>0.57001500000000005</v>
      </c>
      <c r="K3812">
        <v>0</v>
      </c>
      <c r="L3812">
        <v>0.56623000000000001</v>
      </c>
    </row>
    <row r="3813" spans="1:12" x14ac:dyDescent="0.3">
      <c r="A3813">
        <v>0.94199999999999995</v>
      </c>
      <c r="B3813">
        <v>0.8</v>
      </c>
      <c r="C3813" t="s">
        <v>17</v>
      </c>
      <c r="D3813">
        <v>1</v>
      </c>
      <c r="E3813">
        <v>0</v>
      </c>
      <c r="F3813">
        <v>0.88932</v>
      </c>
      <c r="G3813">
        <v>0.88739699999999999</v>
      </c>
      <c r="K3813">
        <v>1</v>
      </c>
      <c r="L3813">
        <v>0.88932</v>
      </c>
    </row>
    <row r="3814" spans="1:12" x14ac:dyDescent="0.3">
      <c r="A3814">
        <v>0.33400000000000002</v>
      </c>
      <c r="B3814">
        <v>0</v>
      </c>
      <c r="C3814" t="s">
        <v>46</v>
      </c>
      <c r="D3814">
        <v>0</v>
      </c>
      <c r="E3814">
        <v>0</v>
      </c>
      <c r="F3814">
        <v>0.76299099999999997</v>
      </c>
      <c r="G3814">
        <v>0.775667</v>
      </c>
      <c r="K3814">
        <v>0</v>
      </c>
      <c r="L3814">
        <v>0.76299099999999997</v>
      </c>
    </row>
    <row r="3815" spans="1:12" x14ac:dyDescent="0.3">
      <c r="A3815">
        <v>0.151</v>
      </c>
      <c r="B3815">
        <v>0</v>
      </c>
      <c r="C3815" t="s">
        <v>46</v>
      </c>
      <c r="D3815">
        <v>0</v>
      </c>
      <c r="E3815">
        <v>0</v>
      </c>
      <c r="F3815">
        <v>0.590449</v>
      </c>
      <c r="G3815">
        <v>0.59719599999999995</v>
      </c>
      <c r="K3815">
        <v>0</v>
      </c>
      <c r="L3815">
        <v>0.590449</v>
      </c>
    </row>
    <row r="3816" spans="1:12" x14ac:dyDescent="0.3">
      <c r="A3816">
        <v>0.65200000000000002</v>
      </c>
      <c r="B3816">
        <v>0.57099999999999995</v>
      </c>
      <c r="C3816" t="s">
        <v>42</v>
      </c>
      <c r="D3816">
        <v>0.5</v>
      </c>
      <c r="E3816">
        <v>0</v>
      </c>
      <c r="F3816">
        <v>0.80140199999999995</v>
      </c>
      <c r="G3816">
        <v>0.79163099999999997</v>
      </c>
      <c r="K3816">
        <v>0.5</v>
      </c>
      <c r="L3816">
        <v>0.80140199999999995</v>
      </c>
    </row>
    <row r="3817" spans="1:12" x14ac:dyDescent="0.3">
      <c r="A3817">
        <v>0.22700000000000001</v>
      </c>
      <c r="B3817">
        <v>0</v>
      </c>
      <c r="C3817" t="s">
        <v>46</v>
      </c>
      <c r="D3817">
        <v>0</v>
      </c>
      <c r="E3817">
        <v>0</v>
      </c>
      <c r="F3817">
        <v>0.67194799999999999</v>
      </c>
      <c r="G3817">
        <v>0.67694600000000005</v>
      </c>
      <c r="K3817">
        <v>0</v>
      </c>
      <c r="L3817">
        <v>0.67194799999999999</v>
      </c>
    </row>
    <row r="3818" spans="1:12" x14ac:dyDescent="0.3">
      <c r="A3818">
        <v>0.97599999999999998</v>
      </c>
      <c r="B3818">
        <v>0.8</v>
      </c>
      <c r="C3818" t="s">
        <v>17</v>
      </c>
      <c r="D3818">
        <v>1</v>
      </c>
      <c r="E3818">
        <v>0</v>
      </c>
      <c r="F3818">
        <v>0.91800099999999996</v>
      </c>
      <c r="G3818">
        <v>0.90985199999999999</v>
      </c>
      <c r="K3818">
        <v>1</v>
      </c>
      <c r="L3818">
        <v>0.91800099999999996</v>
      </c>
    </row>
    <row r="3819" spans="1:12" x14ac:dyDescent="0.3">
      <c r="A3819">
        <v>0.17699999999999999</v>
      </c>
      <c r="B3819">
        <v>0.14299999999999999</v>
      </c>
      <c r="C3819" t="s">
        <v>46</v>
      </c>
      <c r="D3819">
        <v>0</v>
      </c>
      <c r="E3819">
        <v>0</v>
      </c>
      <c r="F3819">
        <v>0.68388000000000004</v>
      </c>
      <c r="G3819">
        <v>0.67685799999999996</v>
      </c>
      <c r="K3819">
        <v>0</v>
      </c>
      <c r="L3819">
        <v>0.68388000000000004</v>
      </c>
    </row>
    <row r="3820" spans="1:12" x14ac:dyDescent="0.3">
      <c r="A3820">
        <v>0.107</v>
      </c>
      <c r="B3820">
        <v>0</v>
      </c>
      <c r="C3820" t="s">
        <v>46</v>
      </c>
      <c r="D3820">
        <v>0</v>
      </c>
      <c r="E3820">
        <v>0</v>
      </c>
      <c r="F3820">
        <v>0.62566500000000003</v>
      </c>
      <c r="G3820">
        <v>0.63199000000000005</v>
      </c>
      <c r="K3820">
        <v>0</v>
      </c>
      <c r="L3820">
        <v>0.62566500000000003</v>
      </c>
    </row>
    <row r="3821" spans="1:12" x14ac:dyDescent="0.3">
      <c r="A3821">
        <v>0.90200000000000002</v>
      </c>
      <c r="B3821">
        <v>0.63600000000000001</v>
      </c>
      <c r="C3821" t="s">
        <v>17</v>
      </c>
      <c r="D3821">
        <v>1</v>
      </c>
      <c r="E3821">
        <v>0</v>
      </c>
      <c r="F3821">
        <v>0.87192199999999997</v>
      </c>
      <c r="G3821">
        <v>0.88032500000000002</v>
      </c>
      <c r="K3821">
        <v>1</v>
      </c>
      <c r="L3821">
        <v>0.87192199999999997</v>
      </c>
    </row>
    <row r="3822" spans="1:12" x14ac:dyDescent="0.3">
      <c r="A3822">
        <v>2.4E-2</v>
      </c>
      <c r="B3822">
        <v>0</v>
      </c>
      <c r="C3822" t="s">
        <v>46</v>
      </c>
      <c r="D3822">
        <v>0</v>
      </c>
      <c r="E3822">
        <v>0</v>
      </c>
      <c r="F3822">
        <v>0.63993299999999997</v>
      </c>
      <c r="G3822">
        <v>0.63522500000000004</v>
      </c>
      <c r="K3822">
        <v>0</v>
      </c>
      <c r="L3822">
        <v>0.63993299999999997</v>
      </c>
    </row>
    <row r="3823" spans="1:12" x14ac:dyDescent="0.3">
      <c r="A3823">
        <v>0.755</v>
      </c>
      <c r="B3823">
        <v>0.5</v>
      </c>
      <c r="C3823" t="s">
        <v>17</v>
      </c>
      <c r="D3823">
        <v>1</v>
      </c>
      <c r="E3823">
        <v>0</v>
      </c>
      <c r="F3823">
        <v>0.86097299999999999</v>
      </c>
      <c r="G3823">
        <v>0.84813700000000003</v>
      </c>
      <c r="K3823">
        <v>1</v>
      </c>
      <c r="L3823">
        <v>0.86097299999999999</v>
      </c>
    </row>
    <row r="3824" spans="1:12" x14ac:dyDescent="0.3">
      <c r="A3824">
        <v>0.152</v>
      </c>
      <c r="B3824">
        <v>0</v>
      </c>
      <c r="C3824" t="s">
        <v>46</v>
      </c>
      <c r="D3824">
        <v>0</v>
      </c>
      <c r="E3824">
        <v>0</v>
      </c>
      <c r="F3824">
        <v>0.63484700000000005</v>
      </c>
      <c r="G3824">
        <v>0.63082899999999997</v>
      </c>
      <c r="K3824">
        <v>0</v>
      </c>
      <c r="L3824">
        <v>0.63484700000000005</v>
      </c>
    </row>
    <row r="3825" spans="1:12" x14ac:dyDescent="0.3">
      <c r="A3825">
        <v>0.76800000000000002</v>
      </c>
      <c r="B3825">
        <v>0.25</v>
      </c>
      <c r="C3825" t="s">
        <v>17</v>
      </c>
      <c r="D3825">
        <v>1</v>
      </c>
      <c r="E3825">
        <v>0</v>
      </c>
      <c r="F3825">
        <v>0.79214799999999996</v>
      </c>
      <c r="G3825">
        <v>0.78142599999999995</v>
      </c>
      <c r="K3825">
        <v>1</v>
      </c>
      <c r="L3825">
        <v>0.79214799999999996</v>
      </c>
    </row>
    <row r="3826" spans="1:12" x14ac:dyDescent="0.3">
      <c r="A3826">
        <v>0.83899999999999997</v>
      </c>
      <c r="B3826">
        <v>0.222</v>
      </c>
      <c r="C3826" t="s">
        <v>17</v>
      </c>
      <c r="D3826">
        <v>1</v>
      </c>
      <c r="E3826">
        <v>0</v>
      </c>
      <c r="F3826">
        <v>0.86404899999999996</v>
      </c>
      <c r="G3826">
        <v>0.85087400000000002</v>
      </c>
      <c r="K3826">
        <v>1</v>
      </c>
      <c r="L3826">
        <v>0.86404899999999996</v>
      </c>
    </row>
    <row r="3827" spans="1:12" x14ac:dyDescent="0.3">
      <c r="A3827">
        <v>0.98599999999999999</v>
      </c>
      <c r="B3827">
        <v>0.8</v>
      </c>
      <c r="C3827" t="s">
        <v>17</v>
      </c>
      <c r="D3827">
        <v>1</v>
      </c>
      <c r="E3827">
        <v>0</v>
      </c>
      <c r="F3827">
        <v>0.94734099999999999</v>
      </c>
      <c r="G3827">
        <v>0.94534200000000002</v>
      </c>
      <c r="K3827">
        <v>1</v>
      </c>
      <c r="L3827">
        <v>0.94734099999999999</v>
      </c>
    </row>
    <row r="3828" spans="1:12" x14ac:dyDescent="0.3">
      <c r="A3828">
        <v>0.89300000000000002</v>
      </c>
      <c r="B3828">
        <v>0.81799999999999995</v>
      </c>
      <c r="C3828" t="s">
        <v>17</v>
      </c>
      <c r="D3828">
        <v>1</v>
      </c>
      <c r="E3828">
        <v>0</v>
      </c>
      <c r="F3828">
        <v>0.94081300000000001</v>
      </c>
      <c r="G3828">
        <v>0.94105300000000003</v>
      </c>
      <c r="K3828">
        <v>1</v>
      </c>
      <c r="L3828">
        <v>0.94081300000000001</v>
      </c>
    </row>
    <row r="3829" spans="1:12" x14ac:dyDescent="0.3">
      <c r="A3829">
        <v>0.96</v>
      </c>
      <c r="B3829">
        <v>0.4</v>
      </c>
      <c r="C3829" t="s">
        <v>17</v>
      </c>
      <c r="D3829">
        <v>1</v>
      </c>
      <c r="E3829">
        <v>0</v>
      </c>
      <c r="F3829">
        <v>0.71357099999999996</v>
      </c>
      <c r="G3829">
        <v>0.71906899999999996</v>
      </c>
      <c r="K3829">
        <v>1</v>
      </c>
      <c r="L3829">
        <v>0.71357099999999996</v>
      </c>
    </row>
    <row r="3830" spans="1:12" x14ac:dyDescent="0.3">
      <c r="A3830">
        <v>0.93600000000000005</v>
      </c>
      <c r="B3830">
        <v>0</v>
      </c>
      <c r="C3830" t="s">
        <v>17</v>
      </c>
      <c r="D3830">
        <v>1</v>
      </c>
      <c r="E3830">
        <v>0</v>
      </c>
      <c r="F3830">
        <v>0.80139899999999997</v>
      </c>
      <c r="G3830">
        <v>0.80307799999999996</v>
      </c>
      <c r="K3830">
        <v>1</v>
      </c>
      <c r="L3830">
        <v>0.80139899999999997</v>
      </c>
    </row>
    <row r="3831" spans="1:12" x14ac:dyDescent="0.3">
      <c r="A3831">
        <v>0.251</v>
      </c>
      <c r="B3831">
        <v>0.14299999999999999</v>
      </c>
      <c r="C3831" t="s">
        <v>46</v>
      </c>
      <c r="D3831">
        <v>0</v>
      </c>
      <c r="E3831">
        <v>0</v>
      </c>
      <c r="F3831">
        <v>0.66964900000000005</v>
      </c>
      <c r="G3831">
        <v>0.66842800000000002</v>
      </c>
      <c r="K3831">
        <v>0</v>
      </c>
      <c r="L3831">
        <v>0.66964900000000005</v>
      </c>
    </row>
    <row r="3832" spans="1:12" x14ac:dyDescent="0.3">
      <c r="A3832">
        <v>1</v>
      </c>
      <c r="B3832">
        <v>1</v>
      </c>
      <c r="C3832" t="s">
        <v>17</v>
      </c>
      <c r="D3832">
        <v>1</v>
      </c>
      <c r="E3832">
        <v>1</v>
      </c>
      <c r="F3832">
        <v>1</v>
      </c>
      <c r="G3832">
        <v>1</v>
      </c>
      <c r="K3832">
        <v>1</v>
      </c>
      <c r="L3832">
        <v>1</v>
      </c>
    </row>
    <row r="3833" spans="1:12" x14ac:dyDescent="0.3">
      <c r="A3833">
        <v>0.54</v>
      </c>
      <c r="B3833">
        <v>0.14299999999999999</v>
      </c>
      <c r="C3833" t="s">
        <v>42</v>
      </c>
      <c r="D3833">
        <v>0.5</v>
      </c>
      <c r="E3833">
        <v>0</v>
      </c>
      <c r="F3833">
        <v>0.66389200000000004</v>
      </c>
      <c r="G3833">
        <v>0.66917199999999999</v>
      </c>
      <c r="K3833">
        <v>0.5</v>
      </c>
      <c r="L3833">
        <v>0.66389200000000004</v>
      </c>
    </row>
    <row r="3834" spans="1:12" x14ac:dyDescent="0.3">
      <c r="A3834">
        <v>0.746</v>
      </c>
      <c r="B3834">
        <v>0</v>
      </c>
      <c r="C3834" t="s">
        <v>42</v>
      </c>
      <c r="D3834">
        <v>0.5</v>
      </c>
      <c r="E3834">
        <v>0</v>
      </c>
      <c r="F3834">
        <v>0.71349799999999997</v>
      </c>
      <c r="G3834">
        <v>0.71021299999999998</v>
      </c>
      <c r="K3834">
        <v>0.5</v>
      </c>
      <c r="L3834">
        <v>0.71349799999999997</v>
      </c>
    </row>
    <row r="3835" spans="1:12" x14ac:dyDescent="0.3">
      <c r="A3835">
        <v>1</v>
      </c>
      <c r="B3835">
        <v>1</v>
      </c>
      <c r="C3835" t="s">
        <v>17</v>
      </c>
      <c r="D3835">
        <v>1</v>
      </c>
      <c r="E3835">
        <v>1</v>
      </c>
      <c r="F3835">
        <v>0.97116400000000003</v>
      </c>
      <c r="G3835">
        <v>0.96491300000000002</v>
      </c>
      <c r="K3835">
        <v>1</v>
      </c>
      <c r="L3835">
        <v>0.97116400000000003</v>
      </c>
    </row>
    <row r="3836" spans="1:12" x14ac:dyDescent="0.3">
      <c r="A3836">
        <v>0.86899999999999999</v>
      </c>
      <c r="B3836">
        <v>0.83299999999999996</v>
      </c>
      <c r="C3836" t="s">
        <v>17</v>
      </c>
      <c r="D3836">
        <v>1</v>
      </c>
      <c r="E3836">
        <v>0</v>
      </c>
      <c r="F3836">
        <v>0.88569200000000003</v>
      </c>
      <c r="G3836">
        <v>0.89466000000000001</v>
      </c>
      <c r="K3836">
        <v>1</v>
      </c>
      <c r="L3836">
        <v>0.88569200000000003</v>
      </c>
    </row>
    <row r="3837" spans="1:12" x14ac:dyDescent="0.3">
      <c r="A3837">
        <v>9.9000000000000005E-2</v>
      </c>
      <c r="B3837">
        <v>0</v>
      </c>
      <c r="C3837" t="s">
        <v>42</v>
      </c>
      <c r="D3837">
        <v>0.5</v>
      </c>
      <c r="E3837">
        <v>0</v>
      </c>
      <c r="F3837">
        <v>0.68807600000000002</v>
      </c>
      <c r="G3837">
        <v>0.68575600000000003</v>
      </c>
      <c r="K3837">
        <v>0.5</v>
      </c>
      <c r="L3837">
        <v>0.68807600000000002</v>
      </c>
    </row>
    <row r="3838" spans="1:12" x14ac:dyDescent="0.3">
      <c r="A3838">
        <v>0.92800000000000005</v>
      </c>
      <c r="B3838">
        <v>0.8</v>
      </c>
      <c r="C3838" t="s">
        <v>17</v>
      </c>
      <c r="D3838">
        <v>1</v>
      </c>
      <c r="E3838">
        <v>0</v>
      </c>
      <c r="F3838">
        <v>0.91325400000000001</v>
      </c>
      <c r="G3838">
        <v>0.91017099999999995</v>
      </c>
      <c r="K3838">
        <v>1</v>
      </c>
      <c r="L3838">
        <v>0.91325400000000001</v>
      </c>
    </row>
    <row r="3839" spans="1:12" x14ac:dyDescent="0.3">
      <c r="A3839">
        <v>0.49399999999999999</v>
      </c>
      <c r="B3839">
        <v>0</v>
      </c>
      <c r="C3839" t="s">
        <v>42</v>
      </c>
      <c r="D3839">
        <v>0.5</v>
      </c>
      <c r="E3839">
        <v>0</v>
      </c>
      <c r="F3839">
        <v>0.79616200000000004</v>
      </c>
      <c r="G3839">
        <v>0.78075399999999995</v>
      </c>
      <c r="K3839">
        <v>0.5</v>
      </c>
      <c r="L3839">
        <v>0.79616200000000004</v>
      </c>
    </row>
    <row r="3840" spans="1:12" x14ac:dyDescent="0.3">
      <c r="A3840">
        <v>0.22800000000000001</v>
      </c>
      <c r="B3840">
        <v>0.154</v>
      </c>
      <c r="C3840" t="s">
        <v>46</v>
      </c>
      <c r="D3840">
        <v>0</v>
      </c>
      <c r="E3840">
        <v>0</v>
      </c>
      <c r="F3840">
        <v>0.65307599999999999</v>
      </c>
      <c r="G3840">
        <v>0.65389299999999995</v>
      </c>
      <c r="K3840">
        <v>0</v>
      </c>
      <c r="L3840">
        <v>0.65307599999999999</v>
      </c>
    </row>
    <row r="3841" spans="1:12" x14ac:dyDescent="0.3">
      <c r="A3841">
        <v>-9.4E-2</v>
      </c>
      <c r="B3841">
        <v>0</v>
      </c>
      <c r="C3841" t="s">
        <v>46</v>
      </c>
      <c r="D3841">
        <v>0</v>
      </c>
      <c r="E3841">
        <v>0</v>
      </c>
      <c r="F3841">
        <v>0.63178900000000004</v>
      </c>
      <c r="G3841">
        <v>0.63124999999999998</v>
      </c>
      <c r="K3841">
        <v>0</v>
      </c>
      <c r="L3841">
        <v>0.63178900000000004</v>
      </c>
    </row>
    <row r="3842" spans="1:12" x14ac:dyDescent="0.3">
      <c r="A3842">
        <v>0.115</v>
      </c>
      <c r="B3842">
        <v>0</v>
      </c>
      <c r="C3842" t="s">
        <v>46</v>
      </c>
      <c r="D3842">
        <v>0</v>
      </c>
      <c r="E3842">
        <v>0</v>
      </c>
      <c r="F3842">
        <v>0.62490800000000002</v>
      </c>
      <c r="G3842">
        <v>0.62503799999999998</v>
      </c>
      <c r="K3842">
        <v>0</v>
      </c>
      <c r="L3842">
        <v>0.62490800000000002</v>
      </c>
    </row>
    <row r="3843" spans="1:12" x14ac:dyDescent="0.3">
      <c r="A3843">
        <v>0.84599999999999997</v>
      </c>
      <c r="B3843">
        <v>0.16700000000000001</v>
      </c>
      <c r="C3843" t="s">
        <v>17</v>
      </c>
      <c r="D3843">
        <v>1</v>
      </c>
      <c r="E3843">
        <v>0</v>
      </c>
      <c r="F3843">
        <v>0.75676699999999997</v>
      </c>
      <c r="G3843">
        <v>0.75823700000000005</v>
      </c>
      <c r="K3843">
        <v>1</v>
      </c>
      <c r="L3843">
        <v>0.75676699999999997</v>
      </c>
    </row>
    <row r="3844" spans="1:12" x14ac:dyDescent="0.3">
      <c r="A3844">
        <v>0.59099999999999997</v>
      </c>
      <c r="B3844">
        <v>0</v>
      </c>
      <c r="C3844" t="s">
        <v>42</v>
      </c>
      <c r="D3844">
        <v>0.5</v>
      </c>
      <c r="E3844">
        <v>0</v>
      </c>
      <c r="F3844">
        <v>0.73830700000000005</v>
      </c>
      <c r="G3844">
        <v>0.75204300000000002</v>
      </c>
      <c r="K3844">
        <v>0.5</v>
      </c>
      <c r="L3844">
        <v>0.73830700000000005</v>
      </c>
    </row>
    <row r="3845" spans="1:12" x14ac:dyDescent="0.3">
      <c r="A3845">
        <v>0.83799999999999997</v>
      </c>
      <c r="B3845">
        <v>0.4</v>
      </c>
      <c r="C3845" t="s">
        <v>42</v>
      </c>
      <c r="D3845">
        <v>0.5</v>
      </c>
      <c r="E3845">
        <v>0</v>
      </c>
      <c r="F3845">
        <v>0.82604500000000003</v>
      </c>
      <c r="G3845">
        <v>0.81005199999999999</v>
      </c>
      <c r="K3845">
        <v>0.5</v>
      </c>
      <c r="L3845">
        <v>0.82604500000000003</v>
      </c>
    </row>
    <row r="3846" spans="1:12" x14ac:dyDescent="0.3">
      <c r="A3846">
        <v>0.33200000000000002</v>
      </c>
      <c r="B3846">
        <v>0</v>
      </c>
      <c r="C3846" t="s">
        <v>46</v>
      </c>
      <c r="D3846">
        <v>0</v>
      </c>
      <c r="E3846">
        <v>0</v>
      </c>
      <c r="F3846">
        <v>0.67034199999999999</v>
      </c>
      <c r="G3846">
        <v>0.68249300000000002</v>
      </c>
      <c r="K3846">
        <v>0</v>
      </c>
      <c r="L3846">
        <v>0.67034199999999999</v>
      </c>
    </row>
    <row r="3847" spans="1:12" x14ac:dyDescent="0.3">
      <c r="A3847">
        <v>1</v>
      </c>
      <c r="B3847">
        <v>0.85699999999999998</v>
      </c>
      <c r="C3847" t="s">
        <v>17</v>
      </c>
      <c r="D3847">
        <v>1</v>
      </c>
      <c r="E3847">
        <v>0</v>
      </c>
      <c r="F3847">
        <v>0.91911799999999999</v>
      </c>
      <c r="G3847">
        <v>0.91806299999999996</v>
      </c>
      <c r="K3847">
        <v>1</v>
      </c>
      <c r="L3847">
        <v>0.91911799999999999</v>
      </c>
    </row>
    <row r="3848" spans="1:12" x14ac:dyDescent="0.3">
      <c r="A3848">
        <v>0.92400000000000004</v>
      </c>
      <c r="B3848">
        <v>0.66700000000000004</v>
      </c>
      <c r="C3848" t="s">
        <v>17</v>
      </c>
      <c r="D3848">
        <v>1</v>
      </c>
      <c r="E3848">
        <v>0</v>
      </c>
      <c r="F3848">
        <v>0.81969199999999998</v>
      </c>
      <c r="G3848">
        <v>0.82608800000000004</v>
      </c>
      <c r="K3848">
        <v>1</v>
      </c>
      <c r="L3848">
        <v>0.81969199999999998</v>
      </c>
    </row>
    <row r="3849" spans="1:12" x14ac:dyDescent="0.3">
      <c r="A3849">
        <v>0.44900000000000001</v>
      </c>
      <c r="B3849">
        <v>0</v>
      </c>
      <c r="C3849" t="s">
        <v>46</v>
      </c>
      <c r="D3849">
        <v>0</v>
      </c>
      <c r="E3849">
        <v>0</v>
      </c>
      <c r="F3849">
        <v>0.68428100000000003</v>
      </c>
      <c r="G3849">
        <v>0.68656600000000001</v>
      </c>
      <c r="K3849">
        <v>0</v>
      </c>
      <c r="L3849">
        <v>0.68428100000000003</v>
      </c>
    </row>
    <row r="3850" spans="1:12" x14ac:dyDescent="0.3">
      <c r="A3850">
        <v>0.59299999999999997</v>
      </c>
      <c r="B3850">
        <v>0</v>
      </c>
      <c r="C3850" t="s">
        <v>46</v>
      </c>
      <c r="D3850">
        <v>0</v>
      </c>
      <c r="E3850">
        <v>0</v>
      </c>
      <c r="F3850">
        <v>0.69182699999999997</v>
      </c>
      <c r="G3850">
        <v>0.69632400000000005</v>
      </c>
      <c r="K3850">
        <v>0</v>
      </c>
      <c r="L3850">
        <v>0.69182699999999997</v>
      </c>
    </row>
    <row r="3851" spans="1:12" x14ac:dyDescent="0.3">
      <c r="A3851">
        <v>0.71399999999999997</v>
      </c>
      <c r="B3851">
        <v>0.5</v>
      </c>
      <c r="C3851" t="s">
        <v>17</v>
      </c>
      <c r="D3851">
        <v>1</v>
      </c>
      <c r="E3851">
        <v>0</v>
      </c>
      <c r="F3851">
        <v>0.84321100000000004</v>
      </c>
      <c r="G3851">
        <v>0.83889599999999998</v>
      </c>
      <c r="K3851">
        <v>1</v>
      </c>
      <c r="L3851">
        <v>0.84321100000000004</v>
      </c>
    </row>
    <row r="3852" spans="1:12" x14ac:dyDescent="0.3">
      <c r="A3852">
        <v>0.96799999999999997</v>
      </c>
      <c r="B3852">
        <v>0.5</v>
      </c>
      <c r="C3852" t="s">
        <v>17</v>
      </c>
      <c r="D3852">
        <v>1</v>
      </c>
      <c r="E3852">
        <v>0</v>
      </c>
      <c r="F3852">
        <v>0.86689899999999998</v>
      </c>
      <c r="G3852">
        <v>0.87783199999999995</v>
      </c>
      <c r="K3852">
        <v>1</v>
      </c>
      <c r="L3852">
        <v>0.86689899999999998</v>
      </c>
    </row>
    <row r="3853" spans="1:12" x14ac:dyDescent="0.3">
      <c r="A3853">
        <v>0.56599999999999995</v>
      </c>
      <c r="B3853">
        <v>0</v>
      </c>
      <c r="C3853" t="s">
        <v>42</v>
      </c>
      <c r="D3853">
        <v>0.5</v>
      </c>
      <c r="E3853">
        <v>0</v>
      </c>
      <c r="F3853">
        <v>0.69369999999999998</v>
      </c>
      <c r="G3853">
        <v>0.68926900000000002</v>
      </c>
      <c r="K3853">
        <v>0.5</v>
      </c>
      <c r="L3853">
        <v>0.69369999999999998</v>
      </c>
    </row>
    <row r="3854" spans="1:12" x14ac:dyDescent="0.3">
      <c r="A3854">
        <v>0.23</v>
      </c>
      <c r="B3854">
        <v>0</v>
      </c>
      <c r="C3854" t="s">
        <v>46</v>
      </c>
      <c r="D3854">
        <v>0</v>
      </c>
      <c r="E3854">
        <v>0</v>
      </c>
      <c r="F3854">
        <v>0.67596500000000004</v>
      </c>
      <c r="G3854">
        <v>0.68417099999999997</v>
      </c>
      <c r="K3854">
        <v>0</v>
      </c>
      <c r="L3854">
        <v>0.67596500000000004</v>
      </c>
    </row>
    <row r="3855" spans="1:12" x14ac:dyDescent="0.3">
      <c r="A3855">
        <v>0.48099999999999998</v>
      </c>
      <c r="B3855">
        <v>0</v>
      </c>
      <c r="C3855" t="s">
        <v>46</v>
      </c>
      <c r="D3855">
        <v>0</v>
      </c>
      <c r="E3855">
        <v>0</v>
      </c>
      <c r="F3855">
        <v>0.67962100000000003</v>
      </c>
      <c r="G3855">
        <v>0.68479800000000002</v>
      </c>
      <c r="K3855">
        <v>0</v>
      </c>
      <c r="L3855">
        <v>0.67962100000000003</v>
      </c>
    </row>
    <row r="3856" spans="1:12" x14ac:dyDescent="0.3">
      <c r="A3856">
        <v>0.91300000000000003</v>
      </c>
      <c r="B3856">
        <v>0.8</v>
      </c>
      <c r="C3856" t="s">
        <v>17</v>
      </c>
      <c r="D3856">
        <v>1</v>
      </c>
      <c r="E3856">
        <v>0</v>
      </c>
      <c r="F3856">
        <v>0.96556799999999998</v>
      </c>
      <c r="G3856">
        <v>0.962202</v>
      </c>
      <c r="K3856">
        <v>1</v>
      </c>
      <c r="L3856">
        <v>0.96556799999999998</v>
      </c>
    </row>
    <row r="3857" spans="1:12" x14ac:dyDescent="0.3">
      <c r="A3857">
        <v>0.56799999999999995</v>
      </c>
      <c r="B3857">
        <v>0</v>
      </c>
      <c r="C3857" t="s">
        <v>42</v>
      </c>
      <c r="D3857">
        <v>0.5</v>
      </c>
      <c r="E3857">
        <v>0</v>
      </c>
      <c r="F3857">
        <v>0.73073100000000002</v>
      </c>
      <c r="G3857">
        <v>0.73320099999999999</v>
      </c>
      <c r="K3857">
        <v>0.5</v>
      </c>
      <c r="L3857">
        <v>0.73073100000000002</v>
      </c>
    </row>
    <row r="3858" spans="1:12" x14ac:dyDescent="0.3">
      <c r="A3858">
        <v>0.23899999999999999</v>
      </c>
      <c r="B3858">
        <v>0</v>
      </c>
      <c r="C3858" t="s">
        <v>46</v>
      </c>
      <c r="D3858">
        <v>0</v>
      </c>
      <c r="E3858">
        <v>0</v>
      </c>
      <c r="F3858">
        <v>0.66722800000000004</v>
      </c>
      <c r="G3858">
        <v>0.68218599999999996</v>
      </c>
      <c r="K3858">
        <v>0</v>
      </c>
      <c r="L3858">
        <v>0.66722800000000004</v>
      </c>
    </row>
    <row r="3859" spans="1:12" x14ac:dyDescent="0.3">
      <c r="A3859">
        <v>1</v>
      </c>
      <c r="B3859">
        <v>1</v>
      </c>
      <c r="C3859" t="s">
        <v>17</v>
      </c>
      <c r="D3859">
        <v>1</v>
      </c>
      <c r="E3859">
        <v>1</v>
      </c>
      <c r="F3859">
        <v>0.96835000000000004</v>
      </c>
      <c r="G3859">
        <v>0.97062999999999999</v>
      </c>
      <c r="K3859">
        <v>1</v>
      </c>
      <c r="L3859">
        <v>0.96835000000000004</v>
      </c>
    </row>
    <row r="3860" spans="1:12" x14ac:dyDescent="0.3">
      <c r="A3860">
        <v>1</v>
      </c>
      <c r="B3860">
        <v>1</v>
      </c>
      <c r="C3860" t="s">
        <v>17</v>
      </c>
      <c r="D3860">
        <v>1</v>
      </c>
      <c r="E3860">
        <v>1</v>
      </c>
      <c r="F3860">
        <v>0.94377900000000003</v>
      </c>
      <c r="G3860">
        <v>0.94369099999999995</v>
      </c>
      <c r="K3860">
        <v>1</v>
      </c>
      <c r="L3860">
        <v>0.94377900000000003</v>
      </c>
    </row>
    <row r="3861" spans="1:12" x14ac:dyDescent="0.3">
      <c r="A3861">
        <v>0.34699999999999998</v>
      </c>
      <c r="B3861">
        <v>0.16700000000000001</v>
      </c>
      <c r="C3861" t="s">
        <v>42</v>
      </c>
      <c r="D3861">
        <v>0.5</v>
      </c>
      <c r="E3861">
        <v>0</v>
      </c>
      <c r="F3861">
        <v>0.74082499999999996</v>
      </c>
      <c r="G3861">
        <v>0.72970299999999999</v>
      </c>
      <c r="K3861">
        <v>0.5</v>
      </c>
      <c r="L3861">
        <v>0.74082499999999996</v>
      </c>
    </row>
    <row r="3862" spans="1:12" x14ac:dyDescent="0.3">
      <c r="A3862">
        <v>2.3E-2</v>
      </c>
      <c r="B3862">
        <v>0</v>
      </c>
      <c r="C3862" t="s">
        <v>42</v>
      </c>
      <c r="D3862">
        <v>0.5</v>
      </c>
      <c r="E3862">
        <v>0</v>
      </c>
      <c r="F3862">
        <v>0.53281199999999995</v>
      </c>
      <c r="G3862">
        <v>0.52910299999999999</v>
      </c>
      <c r="K3862">
        <v>0.5</v>
      </c>
      <c r="L3862">
        <v>0.53281199999999995</v>
      </c>
    </row>
    <row r="3863" spans="1:12" x14ac:dyDescent="0.3">
      <c r="A3863">
        <v>0.95</v>
      </c>
      <c r="B3863">
        <v>0.71399999999999997</v>
      </c>
      <c r="C3863" t="s">
        <v>17</v>
      </c>
      <c r="D3863">
        <v>1</v>
      </c>
      <c r="E3863">
        <v>0</v>
      </c>
      <c r="F3863">
        <v>0.89321899999999999</v>
      </c>
      <c r="G3863">
        <v>0.88608500000000001</v>
      </c>
      <c r="K3863">
        <v>1</v>
      </c>
      <c r="L3863">
        <v>0.89321899999999999</v>
      </c>
    </row>
    <row r="3864" spans="1:12" x14ac:dyDescent="0.3">
      <c r="A3864">
        <v>0.161</v>
      </c>
      <c r="B3864">
        <v>9.0999999999999998E-2</v>
      </c>
      <c r="C3864" t="s">
        <v>46</v>
      </c>
      <c r="D3864">
        <v>0</v>
      </c>
      <c r="E3864">
        <v>0</v>
      </c>
      <c r="F3864">
        <v>0.63020500000000002</v>
      </c>
      <c r="G3864">
        <v>0.62890800000000002</v>
      </c>
      <c r="K3864">
        <v>0</v>
      </c>
      <c r="L3864">
        <v>0.63020500000000002</v>
      </c>
    </row>
    <row r="3865" spans="1:12" x14ac:dyDescent="0.3">
      <c r="A3865">
        <v>0.97799999999999998</v>
      </c>
      <c r="B3865">
        <v>0.66700000000000004</v>
      </c>
      <c r="C3865" t="s">
        <v>17</v>
      </c>
      <c r="D3865">
        <v>1</v>
      </c>
      <c r="E3865">
        <v>0</v>
      </c>
      <c r="F3865">
        <v>0.86945600000000001</v>
      </c>
      <c r="G3865">
        <v>0.86379300000000003</v>
      </c>
      <c r="K3865">
        <v>1</v>
      </c>
      <c r="L3865">
        <v>0.86945600000000001</v>
      </c>
    </row>
    <row r="3866" spans="1:12" x14ac:dyDescent="0.3">
      <c r="A3866">
        <v>0.97799999999999998</v>
      </c>
      <c r="B3866">
        <v>0.66700000000000004</v>
      </c>
      <c r="C3866" t="s">
        <v>17</v>
      </c>
      <c r="D3866">
        <v>1</v>
      </c>
      <c r="E3866">
        <v>0</v>
      </c>
      <c r="F3866">
        <v>0.86945600000000001</v>
      </c>
      <c r="G3866">
        <v>0.86379300000000003</v>
      </c>
      <c r="K3866">
        <v>1</v>
      </c>
      <c r="L3866">
        <v>0.86945600000000001</v>
      </c>
    </row>
    <row r="3867" spans="1:12" x14ac:dyDescent="0.3">
      <c r="A3867">
        <v>0.878</v>
      </c>
      <c r="B3867">
        <v>0.75900000000000001</v>
      </c>
      <c r="C3867" t="s">
        <v>17</v>
      </c>
      <c r="D3867">
        <v>1</v>
      </c>
      <c r="E3867">
        <v>0</v>
      </c>
      <c r="F3867">
        <v>0.89228700000000005</v>
      </c>
      <c r="G3867">
        <v>0.89509899999999998</v>
      </c>
      <c r="K3867">
        <v>1</v>
      </c>
      <c r="L3867">
        <v>0.89228700000000005</v>
      </c>
    </row>
    <row r="3868" spans="1:12" x14ac:dyDescent="0.3">
      <c r="A3868">
        <v>0.32300000000000001</v>
      </c>
      <c r="B3868">
        <v>0</v>
      </c>
      <c r="C3868" t="s">
        <v>42</v>
      </c>
      <c r="D3868">
        <v>0.5</v>
      </c>
      <c r="E3868">
        <v>0</v>
      </c>
      <c r="F3868">
        <v>0.646872</v>
      </c>
      <c r="G3868">
        <v>0.659057</v>
      </c>
      <c r="K3868">
        <v>0.5</v>
      </c>
      <c r="L3868">
        <v>0.646872</v>
      </c>
    </row>
    <row r="3869" spans="1:12" x14ac:dyDescent="0.3">
      <c r="A3869">
        <v>0.64700000000000002</v>
      </c>
      <c r="B3869">
        <v>0.28599999999999998</v>
      </c>
      <c r="C3869" t="s">
        <v>42</v>
      </c>
      <c r="D3869">
        <v>0.5</v>
      </c>
      <c r="E3869">
        <v>0</v>
      </c>
      <c r="F3869">
        <v>0.81375900000000001</v>
      </c>
      <c r="G3869">
        <v>0.805732</v>
      </c>
      <c r="K3869">
        <v>0.5</v>
      </c>
      <c r="L3869">
        <v>0.81375900000000001</v>
      </c>
    </row>
    <row r="3870" spans="1:12" x14ac:dyDescent="0.3">
      <c r="A3870">
        <v>0.377</v>
      </c>
      <c r="B3870">
        <v>0</v>
      </c>
      <c r="C3870" t="s">
        <v>42</v>
      </c>
      <c r="D3870">
        <v>0.5</v>
      </c>
      <c r="E3870">
        <v>0</v>
      </c>
      <c r="F3870">
        <v>0.66734000000000004</v>
      </c>
      <c r="G3870">
        <v>0.67274199999999995</v>
      </c>
      <c r="K3870">
        <v>0.5</v>
      </c>
      <c r="L3870">
        <v>0.66734000000000004</v>
      </c>
    </row>
    <row r="3871" spans="1:12" x14ac:dyDescent="0.3">
      <c r="A3871">
        <v>0.42099999999999999</v>
      </c>
      <c r="B3871">
        <v>0.16700000000000001</v>
      </c>
      <c r="C3871" t="s">
        <v>42</v>
      </c>
      <c r="D3871">
        <v>0.5</v>
      </c>
      <c r="E3871">
        <v>0</v>
      </c>
      <c r="F3871">
        <v>0.76494600000000001</v>
      </c>
      <c r="G3871">
        <v>0.75615399999999999</v>
      </c>
      <c r="K3871">
        <v>0.5</v>
      </c>
      <c r="L3871">
        <v>0.76494600000000001</v>
      </c>
    </row>
    <row r="3872" spans="1:12" x14ac:dyDescent="0.3">
      <c r="A3872">
        <v>0.56699999999999995</v>
      </c>
      <c r="B3872">
        <v>0.44400000000000001</v>
      </c>
      <c r="C3872" t="s">
        <v>46</v>
      </c>
      <c r="D3872">
        <v>0</v>
      </c>
      <c r="E3872">
        <v>0</v>
      </c>
      <c r="F3872">
        <v>0.78791100000000003</v>
      </c>
      <c r="G3872">
        <v>0.794852</v>
      </c>
      <c r="K3872">
        <v>0</v>
      </c>
      <c r="L3872">
        <v>0.78791100000000003</v>
      </c>
    </row>
    <row r="3873" spans="1:12" x14ac:dyDescent="0.3">
      <c r="A3873">
        <v>0.82499999999999996</v>
      </c>
      <c r="B3873">
        <v>0.57099999999999995</v>
      </c>
      <c r="C3873" t="s">
        <v>17</v>
      </c>
      <c r="D3873">
        <v>1</v>
      </c>
      <c r="E3873">
        <v>0</v>
      </c>
      <c r="F3873">
        <v>0.91293500000000005</v>
      </c>
      <c r="G3873">
        <v>0.87733300000000003</v>
      </c>
      <c r="K3873">
        <v>1</v>
      </c>
      <c r="L3873">
        <v>0.91293500000000005</v>
      </c>
    </row>
    <row r="3874" spans="1:12" x14ac:dyDescent="0.3">
      <c r="A3874">
        <v>0.95099999999999996</v>
      </c>
      <c r="B3874">
        <v>0.54500000000000004</v>
      </c>
      <c r="C3874" t="s">
        <v>17</v>
      </c>
      <c r="D3874">
        <v>1</v>
      </c>
      <c r="E3874">
        <v>0</v>
      </c>
      <c r="F3874">
        <v>0.91908999999999996</v>
      </c>
      <c r="G3874">
        <v>0.91907300000000003</v>
      </c>
      <c r="K3874">
        <v>1</v>
      </c>
      <c r="L3874">
        <v>0.91908999999999996</v>
      </c>
    </row>
    <row r="3875" spans="1:12" x14ac:dyDescent="0.3">
      <c r="A3875">
        <v>0.995</v>
      </c>
      <c r="B3875">
        <v>0.7</v>
      </c>
      <c r="C3875" t="s">
        <v>17</v>
      </c>
      <c r="D3875">
        <v>1</v>
      </c>
      <c r="E3875">
        <v>0</v>
      </c>
      <c r="F3875">
        <v>0.91542699999999999</v>
      </c>
      <c r="G3875">
        <v>0.91505199999999998</v>
      </c>
      <c r="K3875">
        <v>1</v>
      </c>
      <c r="L3875">
        <v>0.91542699999999999</v>
      </c>
    </row>
    <row r="3876" spans="1:12" x14ac:dyDescent="0.3">
      <c r="A3876">
        <v>0.46899999999999997</v>
      </c>
      <c r="B3876">
        <v>0</v>
      </c>
      <c r="C3876" t="s">
        <v>46</v>
      </c>
      <c r="D3876">
        <v>0</v>
      </c>
      <c r="E3876">
        <v>0</v>
      </c>
      <c r="F3876">
        <v>0.77179900000000001</v>
      </c>
      <c r="G3876">
        <v>0.77155799999999997</v>
      </c>
      <c r="K3876">
        <v>0</v>
      </c>
      <c r="L3876">
        <v>0.77179900000000001</v>
      </c>
    </row>
    <row r="3877" spans="1:12" x14ac:dyDescent="0.3">
      <c r="A3877">
        <v>0.65100000000000002</v>
      </c>
      <c r="B3877">
        <v>0.5</v>
      </c>
      <c r="C3877" t="s">
        <v>17</v>
      </c>
      <c r="D3877">
        <v>1</v>
      </c>
      <c r="E3877">
        <v>0</v>
      </c>
      <c r="F3877">
        <v>0.81013800000000002</v>
      </c>
      <c r="G3877">
        <v>0.82944899999999999</v>
      </c>
      <c r="K3877">
        <v>1</v>
      </c>
      <c r="L3877">
        <v>0.81013800000000002</v>
      </c>
    </row>
    <row r="3878" spans="1:12" x14ac:dyDescent="0.3">
      <c r="A3878">
        <v>1</v>
      </c>
      <c r="B3878">
        <v>1</v>
      </c>
      <c r="C3878" t="s">
        <v>17</v>
      </c>
      <c r="D3878">
        <v>1</v>
      </c>
      <c r="E3878">
        <v>1</v>
      </c>
      <c r="F3878">
        <v>0.98440300000000003</v>
      </c>
      <c r="G3878">
        <v>0.98441500000000004</v>
      </c>
      <c r="K3878">
        <v>1</v>
      </c>
      <c r="L3878">
        <v>0.98440300000000003</v>
      </c>
    </row>
    <row r="3879" spans="1:12" x14ac:dyDescent="0.3">
      <c r="A3879">
        <v>3.3000000000000002E-2</v>
      </c>
      <c r="B3879">
        <v>0</v>
      </c>
      <c r="C3879" t="s">
        <v>42</v>
      </c>
      <c r="D3879">
        <v>0.5</v>
      </c>
      <c r="E3879">
        <v>0</v>
      </c>
      <c r="F3879">
        <v>0.61449100000000001</v>
      </c>
      <c r="G3879">
        <v>0.61642200000000003</v>
      </c>
      <c r="K3879">
        <v>0.5</v>
      </c>
      <c r="L3879">
        <v>0.61449100000000001</v>
      </c>
    </row>
    <row r="3880" spans="1:12" x14ac:dyDescent="0.3">
      <c r="A3880">
        <v>1</v>
      </c>
      <c r="B3880">
        <v>1</v>
      </c>
      <c r="C3880" t="s">
        <v>17</v>
      </c>
      <c r="D3880">
        <v>1</v>
      </c>
      <c r="E3880">
        <v>1</v>
      </c>
      <c r="F3880">
        <v>1</v>
      </c>
      <c r="G3880">
        <v>1</v>
      </c>
      <c r="K3880">
        <v>1</v>
      </c>
      <c r="L3880">
        <v>1</v>
      </c>
    </row>
    <row r="3881" spans="1:12" x14ac:dyDescent="0.3">
      <c r="A3881">
        <v>0.99399999999999999</v>
      </c>
      <c r="B3881">
        <v>0.71399999999999997</v>
      </c>
      <c r="C3881" t="s">
        <v>17</v>
      </c>
      <c r="D3881">
        <v>1</v>
      </c>
      <c r="E3881">
        <v>0</v>
      </c>
      <c r="F3881">
        <v>0.94306400000000001</v>
      </c>
      <c r="G3881">
        <v>0.93998499999999996</v>
      </c>
      <c r="K3881">
        <v>1</v>
      </c>
      <c r="L3881">
        <v>0.94306400000000001</v>
      </c>
    </row>
    <row r="3882" spans="1:12" x14ac:dyDescent="0.3">
      <c r="A3882">
        <v>0.88700000000000001</v>
      </c>
      <c r="B3882">
        <v>0.33300000000000002</v>
      </c>
      <c r="C3882" t="s">
        <v>17</v>
      </c>
      <c r="D3882">
        <v>1</v>
      </c>
      <c r="E3882">
        <v>0</v>
      </c>
      <c r="F3882">
        <v>0.86109500000000005</v>
      </c>
      <c r="G3882">
        <v>0.84358100000000003</v>
      </c>
      <c r="K3882">
        <v>1</v>
      </c>
      <c r="L3882">
        <v>0.86109500000000005</v>
      </c>
    </row>
    <row r="3883" spans="1:12" x14ac:dyDescent="0.3">
      <c r="A3883">
        <v>0.98799999999999999</v>
      </c>
      <c r="B3883">
        <v>0.66700000000000004</v>
      </c>
      <c r="C3883" t="s">
        <v>17</v>
      </c>
      <c r="D3883">
        <v>1</v>
      </c>
      <c r="E3883">
        <v>0</v>
      </c>
      <c r="F3883">
        <v>0.90027199999999996</v>
      </c>
      <c r="G3883">
        <v>0.90179200000000004</v>
      </c>
      <c r="K3883">
        <v>1</v>
      </c>
      <c r="L3883">
        <v>0.90027199999999996</v>
      </c>
    </row>
    <row r="3884" spans="1:12" x14ac:dyDescent="0.3">
      <c r="A3884">
        <v>0.97899999999999998</v>
      </c>
      <c r="B3884">
        <v>0.5</v>
      </c>
      <c r="C3884" t="s">
        <v>17</v>
      </c>
      <c r="D3884">
        <v>1</v>
      </c>
      <c r="E3884">
        <v>0</v>
      </c>
      <c r="F3884">
        <v>0.93623800000000001</v>
      </c>
      <c r="G3884">
        <v>0.93494299999999997</v>
      </c>
      <c r="K3884">
        <v>1</v>
      </c>
      <c r="L3884">
        <v>0.93623800000000001</v>
      </c>
    </row>
    <row r="3885" spans="1:12" x14ac:dyDescent="0.3">
      <c r="A3885">
        <v>0.73699999999999999</v>
      </c>
      <c r="B3885">
        <v>0.4</v>
      </c>
      <c r="C3885" t="s">
        <v>42</v>
      </c>
      <c r="D3885">
        <v>0.5</v>
      </c>
      <c r="E3885">
        <v>0</v>
      </c>
      <c r="F3885">
        <v>0.82101599999999997</v>
      </c>
      <c r="G3885">
        <v>0.81713899999999995</v>
      </c>
      <c r="K3885">
        <v>0.5</v>
      </c>
      <c r="L3885">
        <v>0.82101599999999997</v>
      </c>
    </row>
    <row r="3886" spans="1:12" x14ac:dyDescent="0.3">
      <c r="A3886">
        <v>0.94899999999999995</v>
      </c>
      <c r="B3886">
        <v>0.54500000000000004</v>
      </c>
      <c r="C3886" t="s">
        <v>17</v>
      </c>
      <c r="D3886">
        <v>1</v>
      </c>
      <c r="E3886">
        <v>0</v>
      </c>
      <c r="F3886">
        <v>0.88036300000000001</v>
      </c>
      <c r="G3886">
        <v>0.87230399999999997</v>
      </c>
      <c r="K3886">
        <v>1</v>
      </c>
      <c r="L3886">
        <v>0.88036300000000001</v>
      </c>
    </row>
    <row r="3887" spans="1:12" x14ac:dyDescent="0.3">
      <c r="A3887">
        <v>0.69799999999999995</v>
      </c>
      <c r="B3887">
        <v>0.4</v>
      </c>
      <c r="C3887" t="s">
        <v>17</v>
      </c>
      <c r="D3887">
        <v>1</v>
      </c>
      <c r="E3887">
        <v>0</v>
      </c>
      <c r="F3887">
        <v>0.831349</v>
      </c>
      <c r="G3887">
        <v>0.82056300000000004</v>
      </c>
      <c r="K3887">
        <v>1</v>
      </c>
      <c r="L3887">
        <v>0.831349</v>
      </c>
    </row>
    <row r="3888" spans="1:12" x14ac:dyDescent="0.3">
      <c r="A3888">
        <v>0.99299999999999999</v>
      </c>
      <c r="B3888">
        <v>0.75</v>
      </c>
      <c r="C3888" t="s">
        <v>17</v>
      </c>
      <c r="D3888">
        <v>1</v>
      </c>
      <c r="E3888">
        <v>0</v>
      </c>
      <c r="F3888">
        <v>0.97308099999999997</v>
      </c>
      <c r="G3888">
        <v>0.96722699999999995</v>
      </c>
      <c r="K3888">
        <v>1</v>
      </c>
      <c r="L3888">
        <v>0.97308099999999997</v>
      </c>
    </row>
    <row r="3889" spans="1:12" x14ac:dyDescent="0.3">
      <c r="A3889">
        <v>0.48899999999999999</v>
      </c>
      <c r="B3889">
        <v>0</v>
      </c>
      <c r="C3889" t="s">
        <v>42</v>
      </c>
      <c r="D3889">
        <v>0.5</v>
      </c>
      <c r="E3889">
        <v>0</v>
      </c>
      <c r="F3889">
        <v>0.62487700000000002</v>
      </c>
      <c r="G3889">
        <v>0.63046800000000003</v>
      </c>
      <c r="K3889">
        <v>0.5</v>
      </c>
      <c r="L3889">
        <v>0.62487700000000002</v>
      </c>
    </row>
    <row r="3890" spans="1:12" x14ac:dyDescent="0.3">
      <c r="A3890">
        <v>0.753</v>
      </c>
      <c r="B3890">
        <v>0.66700000000000004</v>
      </c>
      <c r="C3890" t="s">
        <v>17</v>
      </c>
      <c r="D3890">
        <v>1</v>
      </c>
      <c r="E3890">
        <v>0</v>
      </c>
      <c r="F3890">
        <v>0.88756699999999999</v>
      </c>
      <c r="G3890">
        <v>0.87829400000000002</v>
      </c>
      <c r="K3890">
        <v>1</v>
      </c>
      <c r="L3890">
        <v>0.88756699999999999</v>
      </c>
    </row>
    <row r="3891" spans="1:12" x14ac:dyDescent="0.3">
      <c r="A3891">
        <v>0.97899999999999998</v>
      </c>
      <c r="B3891">
        <v>0.8</v>
      </c>
      <c r="C3891" t="s">
        <v>17</v>
      </c>
      <c r="D3891">
        <v>1</v>
      </c>
      <c r="E3891">
        <v>0</v>
      </c>
      <c r="F3891">
        <v>0.92021600000000003</v>
      </c>
      <c r="G3891">
        <v>0.92017300000000002</v>
      </c>
      <c r="K3891">
        <v>1</v>
      </c>
      <c r="L3891">
        <v>0.92021600000000003</v>
      </c>
    </row>
    <row r="3892" spans="1:12" x14ac:dyDescent="0.3">
      <c r="A3892">
        <v>3.1E-2</v>
      </c>
      <c r="B3892">
        <v>0</v>
      </c>
      <c r="C3892" t="s">
        <v>42</v>
      </c>
      <c r="D3892">
        <v>0.5</v>
      </c>
      <c r="E3892">
        <v>0</v>
      </c>
      <c r="F3892">
        <v>0.67636600000000002</v>
      </c>
      <c r="G3892">
        <v>0.67059500000000005</v>
      </c>
      <c r="K3892">
        <v>0.5</v>
      </c>
      <c r="L3892">
        <v>0.67636600000000002</v>
      </c>
    </row>
    <row r="3893" spans="1:12" x14ac:dyDescent="0.3">
      <c r="A3893">
        <v>0.32400000000000001</v>
      </c>
      <c r="B3893">
        <v>0</v>
      </c>
      <c r="C3893" t="s">
        <v>46</v>
      </c>
      <c r="D3893">
        <v>0</v>
      </c>
      <c r="E3893">
        <v>0</v>
      </c>
      <c r="F3893">
        <v>0.57214399999999999</v>
      </c>
      <c r="G3893">
        <v>0.577152</v>
      </c>
      <c r="K3893">
        <v>0</v>
      </c>
      <c r="L3893">
        <v>0.57214399999999999</v>
      </c>
    </row>
    <row r="3894" spans="1:12" x14ac:dyDescent="0.3">
      <c r="A3894">
        <v>1</v>
      </c>
      <c r="B3894">
        <v>1</v>
      </c>
      <c r="C3894" t="s">
        <v>17</v>
      </c>
      <c r="D3894">
        <v>1</v>
      </c>
      <c r="E3894">
        <v>1</v>
      </c>
      <c r="F3894">
        <v>1</v>
      </c>
      <c r="G3894">
        <v>1</v>
      </c>
      <c r="K3894">
        <v>1</v>
      </c>
      <c r="L3894">
        <v>1</v>
      </c>
    </row>
    <row r="3895" spans="1:12" x14ac:dyDescent="0.3">
      <c r="A3895">
        <v>0.96399999999999997</v>
      </c>
      <c r="B3895">
        <v>0.66700000000000004</v>
      </c>
      <c r="C3895" t="s">
        <v>17</v>
      </c>
      <c r="D3895">
        <v>1</v>
      </c>
      <c r="E3895">
        <v>0</v>
      </c>
      <c r="F3895">
        <v>0.86754699999999996</v>
      </c>
      <c r="G3895">
        <v>0.87087800000000004</v>
      </c>
      <c r="K3895">
        <v>1</v>
      </c>
      <c r="L3895">
        <v>0.86754699999999996</v>
      </c>
    </row>
    <row r="3896" spans="1:12" x14ac:dyDescent="0.3">
      <c r="A3896">
        <v>0.3</v>
      </c>
      <c r="B3896">
        <v>0</v>
      </c>
      <c r="C3896" t="s">
        <v>46</v>
      </c>
      <c r="D3896">
        <v>0</v>
      </c>
      <c r="E3896">
        <v>0</v>
      </c>
      <c r="F3896">
        <v>0.63640200000000002</v>
      </c>
      <c r="G3896">
        <v>0.636042</v>
      </c>
      <c r="K3896">
        <v>0</v>
      </c>
      <c r="L3896">
        <v>0.63640200000000002</v>
      </c>
    </row>
    <row r="3897" spans="1:12" x14ac:dyDescent="0.3">
      <c r="A3897">
        <v>0.39500000000000002</v>
      </c>
      <c r="B3897">
        <v>0</v>
      </c>
      <c r="C3897" t="s">
        <v>46</v>
      </c>
      <c r="D3897">
        <v>0</v>
      </c>
      <c r="E3897">
        <v>0</v>
      </c>
      <c r="F3897">
        <v>0.61158599999999996</v>
      </c>
      <c r="G3897">
        <v>0.61324800000000002</v>
      </c>
      <c r="K3897">
        <v>0</v>
      </c>
      <c r="L3897">
        <v>0.61158599999999996</v>
      </c>
    </row>
    <row r="3898" spans="1:12" x14ac:dyDescent="0.3">
      <c r="A3898">
        <v>0.98199999999999998</v>
      </c>
      <c r="B3898">
        <v>0.47099999999999997</v>
      </c>
      <c r="C3898" t="s">
        <v>17</v>
      </c>
      <c r="D3898">
        <v>1</v>
      </c>
      <c r="E3898">
        <v>0</v>
      </c>
      <c r="F3898">
        <v>0.90876599999999996</v>
      </c>
      <c r="G3898">
        <v>0.90415299999999998</v>
      </c>
      <c r="K3898">
        <v>1</v>
      </c>
      <c r="L3898">
        <v>0.90876599999999996</v>
      </c>
    </row>
    <row r="3899" spans="1:12" x14ac:dyDescent="0.3">
      <c r="A3899">
        <v>0.872</v>
      </c>
      <c r="B3899">
        <v>0.44400000000000001</v>
      </c>
      <c r="C3899" t="s">
        <v>17</v>
      </c>
      <c r="D3899">
        <v>1</v>
      </c>
      <c r="E3899">
        <v>0</v>
      </c>
      <c r="F3899">
        <v>0.83805399999999997</v>
      </c>
      <c r="G3899">
        <v>0.842611</v>
      </c>
      <c r="K3899">
        <v>1</v>
      </c>
      <c r="L3899">
        <v>0.83805399999999997</v>
      </c>
    </row>
    <row r="3900" spans="1:12" x14ac:dyDescent="0.3">
      <c r="A3900">
        <v>0.80100000000000005</v>
      </c>
      <c r="B3900">
        <v>0</v>
      </c>
      <c r="C3900" t="s">
        <v>42</v>
      </c>
      <c r="D3900">
        <v>0.5</v>
      </c>
      <c r="E3900">
        <v>0</v>
      </c>
      <c r="F3900">
        <v>0.78664699999999999</v>
      </c>
      <c r="G3900">
        <v>0.78923399999999999</v>
      </c>
      <c r="K3900">
        <v>0.5</v>
      </c>
      <c r="L3900">
        <v>0.78664699999999999</v>
      </c>
    </row>
    <row r="3901" spans="1:12" x14ac:dyDescent="0.3">
      <c r="A3901">
        <v>0.79</v>
      </c>
      <c r="B3901">
        <v>0</v>
      </c>
      <c r="C3901" t="s">
        <v>17</v>
      </c>
      <c r="D3901">
        <v>1</v>
      </c>
      <c r="E3901">
        <v>0</v>
      </c>
      <c r="F3901">
        <v>0.82764899999999997</v>
      </c>
      <c r="G3901">
        <v>0.82436900000000002</v>
      </c>
      <c r="K3901">
        <v>1</v>
      </c>
      <c r="L3901">
        <v>0.82764899999999997</v>
      </c>
    </row>
    <row r="3902" spans="1:12" x14ac:dyDescent="0.3">
      <c r="A3902">
        <v>3.1E-2</v>
      </c>
      <c r="B3902">
        <v>6.9000000000000006E-2</v>
      </c>
      <c r="C3902" t="s">
        <v>46</v>
      </c>
      <c r="D3902">
        <v>0</v>
      </c>
      <c r="E3902">
        <v>0</v>
      </c>
      <c r="F3902">
        <v>0.60397699999999999</v>
      </c>
      <c r="G3902">
        <v>0.60221499999999994</v>
      </c>
      <c r="K3902">
        <v>0</v>
      </c>
      <c r="L3902">
        <v>0.60397699999999999</v>
      </c>
    </row>
    <row r="3903" spans="1:12" x14ac:dyDescent="0.3">
      <c r="A3903">
        <v>4.3999999999999997E-2</v>
      </c>
      <c r="B3903">
        <v>0</v>
      </c>
      <c r="C3903" t="s">
        <v>46</v>
      </c>
      <c r="D3903">
        <v>0</v>
      </c>
      <c r="E3903">
        <v>0</v>
      </c>
      <c r="F3903">
        <v>0.63667600000000002</v>
      </c>
      <c r="G3903">
        <v>0.632907</v>
      </c>
      <c r="K3903">
        <v>0</v>
      </c>
      <c r="L3903">
        <v>0.63667600000000002</v>
      </c>
    </row>
    <row r="3904" spans="1:12" x14ac:dyDescent="0.3">
      <c r="A3904">
        <v>0.186</v>
      </c>
      <c r="B3904">
        <v>8.6999999999999994E-2</v>
      </c>
      <c r="C3904" t="s">
        <v>46</v>
      </c>
      <c r="D3904">
        <v>0</v>
      </c>
      <c r="E3904">
        <v>0</v>
      </c>
      <c r="F3904">
        <v>0.65186999999999995</v>
      </c>
      <c r="G3904">
        <v>0.64859599999999995</v>
      </c>
      <c r="K3904">
        <v>0</v>
      </c>
      <c r="L3904">
        <v>0.65186999999999995</v>
      </c>
    </row>
    <row r="3905" spans="1:12" x14ac:dyDescent="0.3">
      <c r="A3905">
        <v>0.49199999999999999</v>
      </c>
      <c r="B3905">
        <v>0</v>
      </c>
      <c r="C3905" t="s">
        <v>42</v>
      </c>
      <c r="D3905">
        <v>0.5</v>
      </c>
      <c r="E3905">
        <v>0</v>
      </c>
      <c r="F3905">
        <v>0.73556600000000005</v>
      </c>
      <c r="G3905">
        <v>0.73509800000000003</v>
      </c>
      <c r="K3905">
        <v>0.5</v>
      </c>
      <c r="L3905">
        <v>0.73556600000000005</v>
      </c>
    </row>
    <row r="3906" spans="1:12" x14ac:dyDescent="0.3">
      <c r="A3906">
        <v>0.374</v>
      </c>
      <c r="B3906">
        <v>0.16700000000000001</v>
      </c>
      <c r="C3906" t="s">
        <v>42</v>
      </c>
      <c r="D3906">
        <v>0.5</v>
      </c>
      <c r="E3906">
        <v>0</v>
      </c>
      <c r="F3906">
        <v>0.76314599999999999</v>
      </c>
      <c r="G3906">
        <v>0.75749500000000003</v>
      </c>
      <c r="K3906">
        <v>0.5</v>
      </c>
      <c r="L3906">
        <v>0.76314599999999999</v>
      </c>
    </row>
    <row r="3907" spans="1:12" x14ac:dyDescent="0.3">
      <c r="A3907">
        <v>0.13500000000000001</v>
      </c>
      <c r="B3907">
        <v>0</v>
      </c>
      <c r="C3907" t="s">
        <v>46</v>
      </c>
      <c r="D3907">
        <v>0</v>
      </c>
      <c r="E3907">
        <v>0</v>
      </c>
      <c r="F3907">
        <v>0.60797299999999999</v>
      </c>
      <c r="G3907">
        <v>0.61805200000000005</v>
      </c>
      <c r="K3907">
        <v>0</v>
      </c>
      <c r="L3907">
        <v>0.60797299999999999</v>
      </c>
    </row>
    <row r="3908" spans="1:12" x14ac:dyDescent="0.3">
      <c r="A3908">
        <v>0.113</v>
      </c>
      <c r="B3908">
        <v>0</v>
      </c>
      <c r="C3908" t="s">
        <v>46</v>
      </c>
      <c r="D3908">
        <v>0</v>
      </c>
      <c r="E3908">
        <v>0</v>
      </c>
      <c r="F3908">
        <v>0.64861000000000002</v>
      </c>
      <c r="G3908">
        <v>0.64475800000000005</v>
      </c>
      <c r="K3908">
        <v>0</v>
      </c>
      <c r="L3908">
        <v>0.64861000000000002</v>
      </c>
    </row>
    <row r="3909" spans="1:12" x14ac:dyDescent="0.3">
      <c r="A3909">
        <v>0.111</v>
      </c>
      <c r="B3909">
        <v>0</v>
      </c>
      <c r="C3909" t="s">
        <v>46</v>
      </c>
      <c r="D3909">
        <v>0</v>
      </c>
      <c r="E3909">
        <v>0</v>
      </c>
      <c r="F3909">
        <v>0.61912199999999995</v>
      </c>
      <c r="G3909">
        <v>0.61267899999999997</v>
      </c>
      <c r="K3909">
        <v>0</v>
      </c>
      <c r="L3909">
        <v>0.61912199999999995</v>
      </c>
    </row>
    <row r="3910" spans="1:12" x14ac:dyDescent="0.3">
      <c r="A3910">
        <v>-5.1999999999999998E-2</v>
      </c>
      <c r="B3910">
        <v>0</v>
      </c>
      <c r="C3910" t="s">
        <v>46</v>
      </c>
      <c r="D3910">
        <v>0</v>
      </c>
      <c r="E3910">
        <v>0</v>
      </c>
      <c r="F3910">
        <v>0.63864699999999996</v>
      </c>
      <c r="G3910">
        <v>0.63497099999999995</v>
      </c>
      <c r="K3910">
        <v>0</v>
      </c>
      <c r="L3910">
        <v>0.63864699999999996</v>
      </c>
    </row>
    <row r="3911" spans="1:12" x14ac:dyDescent="0.3">
      <c r="A3911">
        <v>0.44800000000000001</v>
      </c>
      <c r="B3911">
        <v>0.216</v>
      </c>
      <c r="C3911" t="s">
        <v>42</v>
      </c>
      <c r="D3911">
        <v>0.5</v>
      </c>
      <c r="E3911">
        <v>0</v>
      </c>
      <c r="F3911">
        <v>0.67496800000000001</v>
      </c>
      <c r="G3911">
        <v>0.67142299999999999</v>
      </c>
      <c r="K3911">
        <v>0.5</v>
      </c>
      <c r="L3911">
        <v>0.67496800000000001</v>
      </c>
    </row>
    <row r="3912" spans="1:12" x14ac:dyDescent="0.3">
      <c r="A3912">
        <v>0.215</v>
      </c>
      <c r="B3912">
        <v>0.66700000000000004</v>
      </c>
      <c r="C3912" t="s">
        <v>42</v>
      </c>
      <c r="D3912">
        <v>0.5</v>
      </c>
      <c r="E3912">
        <v>0</v>
      </c>
      <c r="F3912">
        <v>0.724939</v>
      </c>
      <c r="G3912">
        <v>0.711978</v>
      </c>
      <c r="K3912">
        <v>0.5</v>
      </c>
      <c r="L3912">
        <v>0.724939</v>
      </c>
    </row>
    <row r="3913" spans="1:12" x14ac:dyDescent="0.3">
      <c r="A3913">
        <v>1</v>
      </c>
      <c r="B3913">
        <v>1</v>
      </c>
      <c r="C3913" t="s">
        <v>17</v>
      </c>
      <c r="D3913">
        <v>1</v>
      </c>
      <c r="E3913">
        <v>1</v>
      </c>
      <c r="F3913">
        <v>1</v>
      </c>
      <c r="G3913">
        <v>1</v>
      </c>
      <c r="K3913">
        <v>1</v>
      </c>
      <c r="L3913">
        <v>1</v>
      </c>
    </row>
    <row r="3914" spans="1:12" x14ac:dyDescent="0.3">
      <c r="A3914">
        <v>0.74099999999999999</v>
      </c>
      <c r="B3914">
        <v>0</v>
      </c>
      <c r="C3914" t="s">
        <v>17</v>
      </c>
      <c r="D3914">
        <v>1</v>
      </c>
      <c r="E3914">
        <v>0</v>
      </c>
      <c r="F3914">
        <v>0.84591300000000003</v>
      </c>
      <c r="G3914">
        <v>0.83938999999999997</v>
      </c>
      <c r="K3914">
        <v>1</v>
      </c>
      <c r="L3914">
        <v>0.84591300000000003</v>
      </c>
    </row>
    <row r="3915" spans="1:12" x14ac:dyDescent="0.3">
      <c r="A3915">
        <v>7.8E-2</v>
      </c>
      <c r="B3915">
        <v>0</v>
      </c>
      <c r="C3915" t="s">
        <v>46</v>
      </c>
      <c r="D3915">
        <v>0</v>
      </c>
      <c r="E3915">
        <v>0</v>
      </c>
      <c r="F3915">
        <v>0.60960400000000003</v>
      </c>
      <c r="G3915">
        <v>0.60954699999999995</v>
      </c>
      <c r="K3915">
        <v>0</v>
      </c>
      <c r="L3915">
        <v>0.60960400000000003</v>
      </c>
    </row>
    <row r="3916" spans="1:12" x14ac:dyDescent="0.3">
      <c r="A3916">
        <v>0.48199999999999998</v>
      </c>
      <c r="B3916">
        <v>0.308</v>
      </c>
      <c r="C3916" t="s">
        <v>42</v>
      </c>
      <c r="D3916">
        <v>0.5</v>
      </c>
      <c r="E3916">
        <v>0</v>
      </c>
      <c r="F3916">
        <v>0.72456299999999996</v>
      </c>
      <c r="G3916">
        <v>0.72507299999999997</v>
      </c>
      <c r="K3916">
        <v>0.5</v>
      </c>
      <c r="L3916">
        <v>0.72456299999999996</v>
      </c>
    </row>
    <row r="3917" spans="1:12" x14ac:dyDescent="0.3">
      <c r="A3917">
        <v>0.36799999999999999</v>
      </c>
      <c r="B3917">
        <v>0</v>
      </c>
      <c r="C3917" t="s">
        <v>46</v>
      </c>
      <c r="D3917">
        <v>0</v>
      </c>
      <c r="E3917">
        <v>0</v>
      </c>
      <c r="F3917">
        <v>0.62622900000000004</v>
      </c>
      <c r="G3917">
        <v>0.63363499999999995</v>
      </c>
      <c r="K3917">
        <v>0</v>
      </c>
      <c r="L3917">
        <v>0.62622900000000004</v>
      </c>
    </row>
    <row r="3918" spans="1:12" x14ac:dyDescent="0.3">
      <c r="A3918">
        <v>0.92400000000000004</v>
      </c>
      <c r="B3918">
        <v>0.72699999999999998</v>
      </c>
      <c r="C3918" t="s">
        <v>17</v>
      </c>
      <c r="D3918">
        <v>1</v>
      </c>
      <c r="E3918">
        <v>0</v>
      </c>
      <c r="F3918">
        <v>0.92154499999999995</v>
      </c>
      <c r="G3918">
        <v>0.91611100000000001</v>
      </c>
      <c r="K3918">
        <v>1</v>
      </c>
      <c r="L3918">
        <v>0.92154499999999995</v>
      </c>
    </row>
    <row r="3919" spans="1:12" x14ac:dyDescent="0.3">
      <c r="A3919">
        <v>0.91400000000000003</v>
      </c>
      <c r="B3919">
        <v>0</v>
      </c>
      <c r="C3919" t="s">
        <v>17</v>
      </c>
      <c r="D3919">
        <v>1</v>
      </c>
      <c r="E3919">
        <v>0</v>
      </c>
      <c r="F3919">
        <v>0.81549700000000003</v>
      </c>
      <c r="G3919">
        <v>0.81059499999999995</v>
      </c>
      <c r="K3919">
        <v>1</v>
      </c>
      <c r="L3919">
        <v>0.81549700000000003</v>
      </c>
    </row>
    <row r="3920" spans="1:12" x14ac:dyDescent="0.3">
      <c r="A3920">
        <v>0.55200000000000005</v>
      </c>
      <c r="B3920">
        <v>0</v>
      </c>
      <c r="C3920" t="s">
        <v>46</v>
      </c>
      <c r="D3920">
        <v>0</v>
      </c>
      <c r="E3920">
        <v>0</v>
      </c>
      <c r="F3920">
        <v>0.72591399999999995</v>
      </c>
      <c r="G3920">
        <v>0.72907</v>
      </c>
      <c r="K3920">
        <v>0</v>
      </c>
      <c r="L3920">
        <v>0.72591399999999995</v>
      </c>
    </row>
    <row r="3921" spans="1:12" x14ac:dyDescent="0.3">
      <c r="A3921">
        <v>0.98799999999999999</v>
      </c>
      <c r="B3921">
        <v>0.4</v>
      </c>
      <c r="C3921" t="s">
        <v>17</v>
      </c>
      <c r="D3921">
        <v>1</v>
      </c>
      <c r="E3921">
        <v>0</v>
      </c>
      <c r="F3921">
        <v>0.93174000000000001</v>
      </c>
      <c r="G3921">
        <v>0.92623100000000003</v>
      </c>
      <c r="K3921">
        <v>1</v>
      </c>
      <c r="L3921">
        <v>0.93174000000000001</v>
      </c>
    </row>
    <row r="3922" spans="1:12" x14ac:dyDescent="0.3">
      <c r="A3922">
        <v>0.65</v>
      </c>
      <c r="B3922">
        <v>0</v>
      </c>
      <c r="C3922" t="s">
        <v>17</v>
      </c>
      <c r="D3922">
        <v>1</v>
      </c>
      <c r="E3922">
        <v>0</v>
      </c>
      <c r="F3922">
        <v>0.69979999999999998</v>
      </c>
      <c r="G3922">
        <v>0.69782100000000002</v>
      </c>
      <c r="K3922">
        <v>1</v>
      </c>
      <c r="L3922">
        <v>0.69979999999999998</v>
      </c>
    </row>
    <row r="3923" spans="1:12" x14ac:dyDescent="0.3">
      <c r="A3923">
        <v>0.38200000000000001</v>
      </c>
      <c r="B3923">
        <v>0</v>
      </c>
      <c r="C3923" t="s">
        <v>42</v>
      </c>
      <c r="D3923">
        <v>0.5</v>
      </c>
      <c r="E3923">
        <v>0</v>
      </c>
      <c r="F3923">
        <v>0.65768700000000002</v>
      </c>
      <c r="G3923">
        <v>0.66157900000000003</v>
      </c>
      <c r="K3923">
        <v>0.5</v>
      </c>
      <c r="L3923">
        <v>0.65768700000000002</v>
      </c>
    </row>
    <row r="3924" spans="1:12" x14ac:dyDescent="0.3">
      <c r="A3924">
        <v>1</v>
      </c>
      <c r="B3924">
        <v>1</v>
      </c>
      <c r="C3924" t="s">
        <v>17</v>
      </c>
      <c r="D3924">
        <v>1</v>
      </c>
      <c r="E3924">
        <v>1</v>
      </c>
      <c r="F3924">
        <v>0.68316200000000005</v>
      </c>
      <c r="G3924">
        <v>0.68951099999999999</v>
      </c>
      <c r="K3924">
        <v>1</v>
      </c>
      <c r="L3924">
        <v>0.68316200000000005</v>
      </c>
    </row>
    <row r="3925" spans="1:12" x14ac:dyDescent="0.3">
      <c r="A3925">
        <v>0.22800000000000001</v>
      </c>
      <c r="B3925">
        <v>0.66700000000000004</v>
      </c>
      <c r="C3925" t="s">
        <v>42</v>
      </c>
      <c r="D3925">
        <v>0.5</v>
      </c>
      <c r="E3925">
        <v>0</v>
      </c>
      <c r="F3925">
        <v>0.76593800000000001</v>
      </c>
      <c r="G3925">
        <v>0.75683</v>
      </c>
      <c r="K3925">
        <v>0.5</v>
      </c>
      <c r="L3925">
        <v>0.76593800000000001</v>
      </c>
    </row>
    <row r="3926" spans="1:12" x14ac:dyDescent="0.3">
      <c r="A3926">
        <v>0.98199999999999998</v>
      </c>
      <c r="B3926">
        <v>0.66700000000000004</v>
      </c>
      <c r="C3926" t="s">
        <v>17</v>
      </c>
      <c r="D3926">
        <v>1</v>
      </c>
      <c r="E3926">
        <v>0</v>
      </c>
      <c r="F3926">
        <v>0.78852800000000001</v>
      </c>
      <c r="G3926">
        <v>0.79823999999999995</v>
      </c>
      <c r="K3926">
        <v>1</v>
      </c>
      <c r="L3926">
        <v>0.78852800000000001</v>
      </c>
    </row>
    <row r="3927" spans="1:12" x14ac:dyDescent="0.3">
      <c r="A3927">
        <v>9.9000000000000005E-2</v>
      </c>
      <c r="B3927">
        <v>0</v>
      </c>
      <c r="C3927" t="s">
        <v>46</v>
      </c>
      <c r="D3927">
        <v>0</v>
      </c>
      <c r="E3927">
        <v>0</v>
      </c>
      <c r="F3927">
        <v>0.57669999999999999</v>
      </c>
      <c r="G3927">
        <v>0.57946500000000001</v>
      </c>
      <c r="K3927">
        <v>0</v>
      </c>
      <c r="L3927">
        <v>0.57669999999999999</v>
      </c>
    </row>
    <row r="3928" spans="1:12" x14ac:dyDescent="0.3">
      <c r="A3928">
        <v>0.81100000000000005</v>
      </c>
      <c r="B3928">
        <v>0.66700000000000004</v>
      </c>
      <c r="C3928" t="s">
        <v>17</v>
      </c>
      <c r="D3928">
        <v>1</v>
      </c>
      <c r="E3928">
        <v>0</v>
      </c>
      <c r="F3928">
        <v>0.89210100000000003</v>
      </c>
      <c r="G3928">
        <v>0.89182499999999998</v>
      </c>
      <c r="K3928">
        <v>1</v>
      </c>
      <c r="L3928">
        <v>0.89210100000000003</v>
      </c>
    </row>
    <row r="3929" spans="1:12" x14ac:dyDescent="0.3">
      <c r="A3929">
        <v>0.40899999999999997</v>
      </c>
      <c r="B3929">
        <v>0</v>
      </c>
      <c r="C3929" t="s">
        <v>46</v>
      </c>
      <c r="D3929">
        <v>0</v>
      </c>
      <c r="E3929">
        <v>0</v>
      </c>
      <c r="F3929">
        <v>0.68166599999999999</v>
      </c>
      <c r="G3929">
        <v>0.68551399999999996</v>
      </c>
      <c r="K3929">
        <v>0</v>
      </c>
      <c r="L3929">
        <v>0.68166599999999999</v>
      </c>
    </row>
    <row r="3930" spans="1:12" x14ac:dyDescent="0.3">
      <c r="A3930">
        <v>1</v>
      </c>
      <c r="B3930">
        <v>1</v>
      </c>
      <c r="C3930" t="s">
        <v>17</v>
      </c>
      <c r="D3930">
        <v>1</v>
      </c>
      <c r="E3930">
        <v>1</v>
      </c>
      <c r="F3930">
        <v>1</v>
      </c>
      <c r="G3930">
        <v>1</v>
      </c>
      <c r="K3930">
        <v>1</v>
      </c>
      <c r="L3930">
        <v>1</v>
      </c>
    </row>
    <row r="3931" spans="1:12" x14ac:dyDescent="0.3">
      <c r="A3931">
        <v>0.66700000000000004</v>
      </c>
      <c r="B3931">
        <v>0</v>
      </c>
      <c r="C3931" t="s">
        <v>46</v>
      </c>
      <c r="D3931">
        <v>0</v>
      </c>
      <c r="E3931">
        <v>0</v>
      </c>
      <c r="F3931">
        <v>0.729931</v>
      </c>
      <c r="G3931">
        <v>0.74032200000000004</v>
      </c>
      <c r="K3931">
        <v>0</v>
      </c>
      <c r="L3931">
        <v>0.729931</v>
      </c>
    </row>
    <row r="3932" spans="1:12" x14ac:dyDescent="0.3">
      <c r="A3932">
        <v>0.61799999999999999</v>
      </c>
      <c r="B3932">
        <v>0.222</v>
      </c>
      <c r="C3932" t="s">
        <v>42</v>
      </c>
      <c r="D3932">
        <v>0.5</v>
      </c>
      <c r="E3932">
        <v>0</v>
      </c>
      <c r="F3932">
        <v>0.78119300000000003</v>
      </c>
      <c r="G3932">
        <v>0.77162900000000001</v>
      </c>
      <c r="K3932">
        <v>0.5</v>
      </c>
      <c r="L3932">
        <v>0.78119300000000003</v>
      </c>
    </row>
    <row r="3933" spans="1:12" x14ac:dyDescent="0.3">
      <c r="A3933">
        <v>0.71299999999999997</v>
      </c>
      <c r="B3933">
        <v>0.75</v>
      </c>
      <c r="C3933" t="s">
        <v>42</v>
      </c>
      <c r="D3933">
        <v>0.5</v>
      </c>
      <c r="E3933">
        <v>0</v>
      </c>
      <c r="F3933">
        <v>0.88168199999999997</v>
      </c>
      <c r="G3933">
        <v>0.87993299999999997</v>
      </c>
      <c r="K3933">
        <v>0.5</v>
      </c>
      <c r="L3933">
        <v>0.88168199999999997</v>
      </c>
    </row>
    <row r="3934" spans="1:12" x14ac:dyDescent="0.3">
      <c r="A3934">
        <v>0.98299999999999998</v>
      </c>
      <c r="B3934">
        <v>0.75</v>
      </c>
      <c r="C3934" t="s">
        <v>17</v>
      </c>
      <c r="D3934">
        <v>1</v>
      </c>
      <c r="E3934">
        <v>0</v>
      </c>
      <c r="F3934">
        <v>0.89125699999999997</v>
      </c>
      <c r="G3934">
        <v>0.89022500000000004</v>
      </c>
      <c r="K3934">
        <v>1</v>
      </c>
      <c r="L3934">
        <v>0.89125699999999997</v>
      </c>
    </row>
    <row r="3935" spans="1:12" x14ac:dyDescent="0.3">
      <c r="A3935">
        <v>0.38600000000000001</v>
      </c>
      <c r="B3935">
        <v>0</v>
      </c>
      <c r="C3935" t="s">
        <v>46</v>
      </c>
      <c r="D3935">
        <v>0</v>
      </c>
      <c r="E3935">
        <v>0</v>
      </c>
      <c r="F3935">
        <v>0.68403400000000003</v>
      </c>
      <c r="G3935">
        <v>0.67985700000000004</v>
      </c>
      <c r="K3935">
        <v>0</v>
      </c>
      <c r="L3935">
        <v>0.68403400000000003</v>
      </c>
    </row>
    <row r="3936" spans="1:12" x14ac:dyDescent="0.3">
      <c r="A3936">
        <v>-3.0000000000000001E-3</v>
      </c>
      <c r="B3936">
        <v>0</v>
      </c>
      <c r="C3936" t="s">
        <v>46</v>
      </c>
      <c r="D3936">
        <v>0</v>
      </c>
      <c r="E3936">
        <v>0</v>
      </c>
      <c r="F3936">
        <v>0.68133900000000003</v>
      </c>
      <c r="G3936">
        <v>0.68151099999999998</v>
      </c>
      <c r="K3936">
        <v>0</v>
      </c>
      <c r="L3936">
        <v>0.68133900000000003</v>
      </c>
    </row>
    <row r="3937" spans="1:12" x14ac:dyDescent="0.3">
      <c r="A3937">
        <v>0.371</v>
      </c>
      <c r="B3937">
        <v>0</v>
      </c>
      <c r="C3937" t="s">
        <v>46</v>
      </c>
      <c r="D3937">
        <v>0</v>
      </c>
      <c r="E3937">
        <v>0</v>
      </c>
      <c r="F3937">
        <v>0.65674200000000005</v>
      </c>
      <c r="G3937">
        <v>0.66134300000000001</v>
      </c>
      <c r="K3937">
        <v>0</v>
      </c>
      <c r="L3937">
        <v>0.65674200000000005</v>
      </c>
    </row>
    <row r="3938" spans="1:12" x14ac:dyDescent="0.3">
      <c r="A3938">
        <v>0.80500000000000005</v>
      </c>
      <c r="B3938">
        <v>0</v>
      </c>
      <c r="C3938" t="s">
        <v>17</v>
      </c>
      <c r="D3938">
        <v>1</v>
      </c>
      <c r="E3938">
        <v>0</v>
      </c>
      <c r="F3938">
        <v>0.83842700000000003</v>
      </c>
      <c r="G3938">
        <v>0.83387999999999995</v>
      </c>
      <c r="K3938">
        <v>1</v>
      </c>
      <c r="L3938">
        <v>0.83842700000000003</v>
      </c>
    </row>
    <row r="3939" spans="1:12" x14ac:dyDescent="0.3">
      <c r="A3939">
        <v>0.56100000000000005</v>
      </c>
      <c r="B3939">
        <v>0</v>
      </c>
      <c r="C3939" t="s">
        <v>46</v>
      </c>
      <c r="D3939">
        <v>0</v>
      </c>
      <c r="E3939">
        <v>0</v>
      </c>
      <c r="F3939">
        <v>0.72990100000000002</v>
      </c>
      <c r="G3939">
        <v>0.72449600000000003</v>
      </c>
      <c r="K3939">
        <v>0</v>
      </c>
      <c r="L3939">
        <v>0.72990100000000002</v>
      </c>
    </row>
    <row r="3940" spans="1:12" x14ac:dyDescent="0.3">
      <c r="A3940">
        <v>-1.7999999999999999E-2</v>
      </c>
      <c r="B3940">
        <v>0</v>
      </c>
      <c r="C3940" t="s">
        <v>46</v>
      </c>
      <c r="D3940">
        <v>0</v>
      </c>
      <c r="E3940">
        <v>0</v>
      </c>
      <c r="F3940">
        <v>0.63925900000000002</v>
      </c>
      <c r="G3940">
        <v>0.62430399999999997</v>
      </c>
      <c r="K3940">
        <v>0</v>
      </c>
      <c r="L3940">
        <v>0.63925900000000002</v>
      </c>
    </row>
    <row r="3941" spans="1:12" x14ac:dyDescent="0.3">
      <c r="A3941">
        <v>0.377</v>
      </c>
      <c r="B3941">
        <v>0.46200000000000002</v>
      </c>
      <c r="C3941" t="s">
        <v>42</v>
      </c>
      <c r="D3941">
        <v>0.5</v>
      </c>
      <c r="E3941">
        <v>0</v>
      </c>
      <c r="F3941">
        <v>0.759934</v>
      </c>
      <c r="G3941">
        <v>0.76605500000000004</v>
      </c>
      <c r="K3941">
        <v>0.5</v>
      </c>
      <c r="L3941">
        <v>0.759934</v>
      </c>
    </row>
    <row r="3942" spans="1:12" x14ac:dyDescent="0.3">
      <c r="A3942">
        <v>0.85199999999999998</v>
      </c>
      <c r="B3942">
        <v>0.66700000000000004</v>
      </c>
      <c r="C3942" t="s">
        <v>17</v>
      </c>
      <c r="D3942">
        <v>1</v>
      </c>
      <c r="E3942">
        <v>0</v>
      </c>
      <c r="F3942">
        <v>0.882544</v>
      </c>
      <c r="G3942">
        <v>0.88933799999999996</v>
      </c>
      <c r="K3942">
        <v>1</v>
      </c>
      <c r="L3942">
        <v>0.882544</v>
      </c>
    </row>
    <row r="3943" spans="1:12" x14ac:dyDescent="0.3">
      <c r="A3943">
        <v>0.72599999999999998</v>
      </c>
      <c r="B3943">
        <v>0.33300000000000002</v>
      </c>
      <c r="C3943" t="s">
        <v>17</v>
      </c>
      <c r="D3943">
        <v>1</v>
      </c>
      <c r="E3943">
        <v>0</v>
      </c>
      <c r="F3943">
        <v>0.78219099999999997</v>
      </c>
      <c r="G3943">
        <v>0.77302000000000004</v>
      </c>
      <c r="K3943">
        <v>1</v>
      </c>
      <c r="L3943">
        <v>0.78219099999999997</v>
      </c>
    </row>
    <row r="3944" spans="1:12" x14ac:dyDescent="0.3">
      <c r="A3944">
        <v>0.96399999999999997</v>
      </c>
      <c r="B3944">
        <v>0.33300000000000002</v>
      </c>
      <c r="C3944" t="s">
        <v>17</v>
      </c>
      <c r="D3944">
        <v>1</v>
      </c>
      <c r="E3944">
        <v>0</v>
      </c>
      <c r="F3944">
        <v>0.85136299999999998</v>
      </c>
      <c r="G3944">
        <v>0.83102100000000001</v>
      </c>
      <c r="K3944">
        <v>1</v>
      </c>
      <c r="L3944">
        <v>0.85136299999999998</v>
      </c>
    </row>
    <row r="3945" spans="1:12" x14ac:dyDescent="0.3">
      <c r="A3945">
        <v>0.85399999999999998</v>
      </c>
      <c r="B3945">
        <v>0.66700000000000004</v>
      </c>
      <c r="C3945" t="s">
        <v>17</v>
      </c>
      <c r="D3945">
        <v>1</v>
      </c>
      <c r="E3945">
        <v>0</v>
      </c>
      <c r="F3945">
        <v>0.85726899999999995</v>
      </c>
      <c r="G3945">
        <v>0.85967499999999997</v>
      </c>
      <c r="K3945">
        <v>1</v>
      </c>
      <c r="L3945">
        <v>0.85726899999999995</v>
      </c>
    </row>
    <row r="3946" spans="1:12" x14ac:dyDescent="0.3">
      <c r="A3946">
        <v>0.497</v>
      </c>
      <c r="B3946">
        <v>0.4</v>
      </c>
      <c r="C3946" t="s">
        <v>42</v>
      </c>
      <c r="D3946">
        <v>0.5</v>
      </c>
      <c r="E3946">
        <v>0</v>
      </c>
      <c r="F3946">
        <v>0.74661200000000005</v>
      </c>
      <c r="G3946">
        <v>0.74144200000000005</v>
      </c>
      <c r="K3946">
        <v>0.5</v>
      </c>
      <c r="L3946">
        <v>0.74661200000000005</v>
      </c>
    </row>
    <row r="3947" spans="1:12" x14ac:dyDescent="0.3">
      <c r="A3947">
        <v>0.98</v>
      </c>
      <c r="B3947">
        <v>0.64</v>
      </c>
      <c r="C3947" t="s">
        <v>17</v>
      </c>
      <c r="D3947">
        <v>1</v>
      </c>
      <c r="E3947">
        <v>0</v>
      </c>
      <c r="F3947">
        <v>0.89396299999999995</v>
      </c>
      <c r="G3947">
        <v>0.88720100000000002</v>
      </c>
      <c r="K3947">
        <v>1</v>
      </c>
      <c r="L3947">
        <v>0.89396299999999995</v>
      </c>
    </row>
    <row r="3948" spans="1:12" x14ac:dyDescent="0.3">
      <c r="A3948">
        <v>0.41</v>
      </c>
      <c r="B3948">
        <v>0.4</v>
      </c>
      <c r="C3948" t="s">
        <v>42</v>
      </c>
      <c r="D3948">
        <v>0.5</v>
      </c>
      <c r="E3948">
        <v>0</v>
      </c>
      <c r="F3948">
        <v>0.78537199999999996</v>
      </c>
      <c r="G3948">
        <v>0.78113500000000002</v>
      </c>
      <c r="K3948">
        <v>0.5</v>
      </c>
      <c r="L3948">
        <v>0.78537199999999996</v>
      </c>
    </row>
    <row r="3949" spans="1:12" x14ac:dyDescent="0.3">
      <c r="A3949">
        <v>0.69099999999999995</v>
      </c>
      <c r="B3949">
        <v>0.4</v>
      </c>
      <c r="C3949" t="s">
        <v>42</v>
      </c>
      <c r="D3949">
        <v>0.5</v>
      </c>
      <c r="E3949">
        <v>0</v>
      </c>
      <c r="F3949">
        <v>0.81574800000000003</v>
      </c>
      <c r="G3949">
        <v>0.81698599999999999</v>
      </c>
      <c r="K3949">
        <v>0.5</v>
      </c>
      <c r="L3949">
        <v>0.81574800000000003</v>
      </c>
    </row>
    <row r="3950" spans="1:12" x14ac:dyDescent="0.3">
      <c r="A3950">
        <v>0.77400000000000002</v>
      </c>
      <c r="B3950">
        <v>0</v>
      </c>
      <c r="C3950" t="s">
        <v>17</v>
      </c>
      <c r="D3950">
        <v>1</v>
      </c>
      <c r="E3950">
        <v>0</v>
      </c>
      <c r="F3950">
        <v>0.80081199999999997</v>
      </c>
      <c r="G3950">
        <v>0.800064</v>
      </c>
      <c r="K3950">
        <v>1</v>
      </c>
      <c r="L3950">
        <v>0.80081199999999997</v>
      </c>
    </row>
    <row r="3951" spans="1:12" x14ac:dyDescent="0.3">
      <c r="A3951">
        <v>-3.3000000000000002E-2</v>
      </c>
      <c r="B3951">
        <v>0.182</v>
      </c>
      <c r="C3951" t="s">
        <v>46</v>
      </c>
      <c r="D3951">
        <v>0</v>
      </c>
      <c r="E3951">
        <v>0</v>
      </c>
      <c r="F3951">
        <v>0.69388499999999997</v>
      </c>
      <c r="G3951">
        <v>0.69450599999999996</v>
      </c>
      <c r="K3951">
        <v>0</v>
      </c>
      <c r="L3951">
        <v>0.69388499999999997</v>
      </c>
    </row>
    <row r="3952" spans="1:12" x14ac:dyDescent="0.3">
      <c r="A3952">
        <v>0</v>
      </c>
      <c r="B3952">
        <v>0</v>
      </c>
      <c r="C3952" t="s">
        <v>46</v>
      </c>
      <c r="D3952">
        <v>0</v>
      </c>
      <c r="E3952">
        <v>0</v>
      </c>
      <c r="F3952">
        <v>0.60677800000000004</v>
      </c>
      <c r="G3952">
        <v>0.60610699999999995</v>
      </c>
      <c r="K3952">
        <v>0</v>
      </c>
      <c r="L3952">
        <v>0.60677800000000004</v>
      </c>
    </row>
    <row r="3953" spans="1:12" x14ac:dyDescent="0.3">
      <c r="A3953">
        <v>0.98699999999999999</v>
      </c>
      <c r="B3953">
        <v>0.75</v>
      </c>
      <c r="C3953" t="s">
        <v>17</v>
      </c>
      <c r="D3953">
        <v>1</v>
      </c>
      <c r="E3953">
        <v>0</v>
      </c>
      <c r="F3953">
        <v>0.91492899999999999</v>
      </c>
      <c r="G3953">
        <v>0.91356899999999996</v>
      </c>
      <c r="K3953">
        <v>1</v>
      </c>
      <c r="L3953">
        <v>0.91492899999999999</v>
      </c>
    </row>
    <row r="3954" spans="1:12" x14ac:dyDescent="0.3">
      <c r="A3954">
        <v>0.81399999999999995</v>
      </c>
      <c r="B3954">
        <v>0.57099999999999995</v>
      </c>
      <c r="C3954" t="s">
        <v>17</v>
      </c>
      <c r="D3954">
        <v>1</v>
      </c>
      <c r="E3954">
        <v>0</v>
      </c>
      <c r="F3954">
        <v>0.78062699999999996</v>
      </c>
      <c r="G3954">
        <v>0.772096</v>
      </c>
      <c r="K3954">
        <v>1</v>
      </c>
      <c r="L3954">
        <v>0.78062699999999996</v>
      </c>
    </row>
    <row r="3955" spans="1:12" x14ac:dyDescent="0.3">
      <c r="A3955">
        <v>0.59399999999999997</v>
      </c>
      <c r="B3955">
        <v>8.6999999999999994E-2</v>
      </c>
      <c r="C3955" t="s">
        <v>42</v>
      </c>
      <c r="D3955">
        <v>0.5</v>
      </c>
      <c r="E3955">
        <v>0</v>
      </c>
      <c r="F3955">
        <v>0.66214399999999995</v>
      </c>
      <c r="G3955">
        <v>0.65047600000000005</v>
      </c>
      <c r="K3955">
        <v>0.5</v>
      </c>
      <c r="L3955">
        <v>0.66214399999999995</v>
      </c>
    </row>
    <row r="3956" spans="1:12" x14ac:dyDescent="0.3">
      <c r="A3956">
        <v>0.20100000000000001</v>
      </c>
      <c r="B3956">
        <v>0</v>
      </c>
      <c r="C3956" t="s">
        <v>46</v>
      </c>
      <c r="D3956">
        <v>0</v>
      </c>
      <c r="E3956">
        <v>0</v>
      </c>
      <c r="F3956">
        <v>0.60602500000000004</v>
      </c>
      <c r="G3956">
        <v>0.60255599999999998</v>
      </c>
      <c r="K3956">
        <v>0</v>
      </c>
      <c r="L3956">
        <v>0.60602500000000004</v>
      </c>
    </row>
    <row r="3957" spans="1:12" x14ac:dyDescent="0.3">
      <c r="A3957">
        <v>0.14599999999999999</v>
      </c>
      <c r="B3957">
        <v>0</v>
      </c>
      <c r="C3957" t="s">
        <v>46</v>
      </c>
      <c r="D3957">
        <v>0</v>
      </c>
      <c r="E3957">
        <v>0</v>
      </c>
      <c r="F3957">
        <v>0.63656999999999997</v>
      </c>
      <c r="G3957">
        <v>0.63371999999999995</v>
      </c>
      <c r="K3957">
        <v>0</v>
      </c>
      <c r="L3957">
        <v>0.63656999999999997</v>
      </c>
    </row>
    <row r="3958" spans="1:12" x14ac:dyDescent="0.3">
      <c r="A3958">
        <v>0.32100000000000001</v>
      </c>
      <c r="B3958">
        <v>0</v>
      </c>
      <c r="C3958" t="s">
        <v>46</v>
      </c>
      <c r="D3958">
        <v>0</v>
      </c>
      <c r="E3958">
        <v>0</v>
      </c>
      <c r="F3958">
        <v>0.70502600000000004</v>
      </c>
      <c r="G3958">
        <v>0.71980900000000003</v>
      </c>
      <c r="K3958">
        <v>0</v>
      </c>
      <c r="L3958">
        <v>0.70502600000000004</v>
      </c>
    </row>
    <row r="3959" spans="1:12" x14ac:dyDescent="0.3">
      <c r="A3959">
        <v>0.98099999999999998</v>
      </c>
      <c r="B3959">
        <v>0.93300000000000005</v>
      </c>
      <c r="C3959" t="s">
        <v>17</v>
      </c>
      <c r="D3959">
        <v>1</v>
      </c>
      <c r="E3959">
        <v>0</v>
      </c>
      <c r="F3959">
        <v>0.96863500000000002</v>
      </c>
      <c r="G3959">
        <v>0.96035000000000004</v>
      </c>
      <c r="K3959">
        <v>1</v>
      </c>
      <c r="L3959">
        <v>0.96863500000000002</v>
      </c>
    </row>
    <row r="3960" spans="1:12" x14ac:dyDescent="0.3">
      <c r="A3960">
        <v>0.878</v>
      </c>
      <c r="B3960">
        <v>0</v>
      </c>
      <c r="C3960" t="s">
        <v>17</v>
      </c>
      <c r="D3960">
        <v>1</v>
      </c>
      <c r="E3960">
        <v>0</v>
      </c>
      <c r="F3960">
        <v>0.87277800000000005</v>
      </c>
      <c r="G3960">
        <v>0.86430300000000004</v>
      </c>
      <c r="K3960">
        <v>1</v>
      </c>
      <c r="L3960">
        <v>0.87277800000000005</v>
      </c>
    </row>
    <row r="3961" spans="1:12" x14ac:dyDescent="0.3">
      <c r="A3961">
        <v>1.2999999999999999E-2</v>
      </c>
      <c r="B3961">
        <v>0</v>
      </c>
      <c r="C3961" t="s">
        <v>46</v>
      </c>
      <c r="D3961">
        <v>0</v>
      </c>
      <c r="E3961">
        <v>0</v>
      </c>
      <c r="F3961">
        <v>0.58203000000000005</v>
      </c>
      <c r="G3961">
        <v>0.57582100000000003</v>
      </c>
      <c r="K3961">
        <v>0</v>
      </c>
      <c r="L3961">
        <v>0.58203000000000005</v>
      </c>
    </row>
    <row r="3962" spans="1:12" x14ac:dyDescent="0.3">
      <c r="A3962">
        <v>0.28699999999999998</v>
      </c>
      <c r="B3962">
        <v>0.2</v>
      </c>
      <c r="C3962" t="s">
        <v>46</v>
      </c>
      <c r="D3962">
        <v>0</v>
      </c>
      <c r="E3962">
        <v>0</v>
      </c>
      <c r="F3962">
        <v>0.70621500000000004</v>
      </c>
      <c r="G3962">
        <v>0.70970100000000003</v>
      </c>
      <c r="K3962">
        <v>0</v>
      </c>
      <c r="L3962">
        <v>0.70621500000000004</v>
      </c>
    </row>
    <row r="3963" spans="1:12" x14ac:dyDescent="0.3">
      <c r="A3963">
        <v>0.58599999999999997</v>
      </c>
      <c r="B3963">
        <v>0.28599999999999998</v>
      </c>
      <c r="C3963" t="s">
        <v>17</v>
      </c>
      <c r="D3963">
        <v>1</v>
      </c>
      <c r="E3963">
        <v>0</v>
      </c>
      <c r="F3963">
        <v>0.794597</v>
      </c>
      <c r="G3963">
        <v>0.79045200000000004</v>
      </c>
      <c r="K3963">
        <v>1</v>
      </c>
      <c r="L3963">
        <v>0.794597</v>
      </c>
    </row>
    <row r="3964" spans="1:12" x14ac:dyDescent="0.3">
      <c r="A3964">
        <v>0.871</v>
      </c>
      <c r="B3964">
        <v>0.85699999999999998</v>
      </c>
      <c r="C3964" t="s">
        <v>17</v>
      </c>
      <c r="D3964">
        <v>1</v>
      </c>
      <c r="E3964">
        <v>0</v>
      </c>
      <c r="F3964">
        <v>0.91918900000000003</v>
      </c>
      <c r="G3964">
        <v>0.91558099999999998</v>
      </c>
      <c r="K3964">
        <v>1</v>
      </c>
      <c r="L3964">
        <v>0.91918900000000003</v>
      </c>
    </row>
    <row r="3965" spans="1:12" x14ac:dyDescent="0.3">
      <c r="A3965">
        <v>0.75</v>
      </c>
      <c r="B3965">
        <v>0.54500000000000004</v>
      </c>
      <c r="C3965" t="s">
        <v>42</v>
      </c>
      <c r="D3965">
        <v>0.5</v>
      </c>
      <c r="E3965">
        <v>0</v>
      </c>
      <c r="F3965">
        <v>0.77556000000000003</v>
      </c>
      <c r="G3965">
        <v>0.77686599999999995</v>
      </c>
      <c r="K3965">
        <v>0.5</v>
      </c>
      <c r="L3965">
        <v>0.77556000000000003</v>
      </c>
    </row>
    <row r="3966" spans="1:12" x14ac:dyDescent="0.3">
      <c r="A3966">
        <v>0.67100000000000004</v>
      </c>
      <c r="B3966">
        <v>0.66700000000000004</v>
      </c>
      <c r="C3966" t="s">
        <v>42</v>
      </c>
      <c r="D3966">
        <v>0.5</v>
      </c>
      <c r="E3966">
        <v>0</v>
      </c>
      <c r="F3966">
        <v>0.80274699999999999</v>
      </c>
      <c r="G3966">
        <v>0.80685099999999998</v>
      </c>
      <c r="K3966">
        <v>0.5</v>
      </c>
      <c r="L3966">
        <v>0.80274699999999999</v>
      </c>
    </row>
    <row r="3967" spans="1:12" x14ac:dyDescent="0.3">
      <c r="A3967">
        <v>0.73199999999999998</v>
      </c>
      <c r="B3967">
        <v>0.61499999999999999</v>
      </c>
      <c r="C3967" t="s">
        <v>17</v>
      </c>
      <c r="D3967">
        <v>1</v>
      </c>
      <c r="E3967">
        <v>0</v>
      </c>
      <c r="F3967">
        <v>0.93878099999999998</v>
      </c>
      <c r="G3967">
        <v>0.92447299999999999</v>
      </c>
      <c r="K3967">
        <v>1</v>
      </c>
      <c r="L3967">
        <v>0.93878099999999998</v>
      </c>
    </row>
    <row r="3968" spans="1:12" x14ac:dyDescent="0.3">
      <c r="A3968">
        <v>0.97799999999999998</v>
      </c>
      <c r="B3968">
        <v>0.57099999999999995</v>
      </c>
      <c r="C3968" t="s">
        <v>17</v>
      </c>
      <c r="D3968">
        <v>1</v>
      </c>
      <c r="E3968">
        <v>0</v>
      </c>
      <c r="F3968">
        <v>0.89351899999999995</v>
      </c>
      <c r="G3968">
        <v>0.88842500000000002</v>
      </c>
      <c r="K3968">
        <v>1</v>
      </c>
      <c r="L3968">
        <v>0.89351899999999995</v>
      </c>
    </row>
    <row r="3969" spans="1:12" x14ac:dyDescent="0.3">
      <c r="A3969">
        <v>0.28000000000000003</v>
      </c>
      <c r="B3969">
        <v>0</v>
      </c>
      <c r="C3969" t="s">
        <v>46</v>
      </c>
      <c r="D3969">
        <v>0</v>
      </c>
      <c r="E3969">
        <v>0</v>
      </c>
      <c r="F3969">
        <v>0.65807000000000004</v>
      </c>
      <c r="G3969">
        <v>0.66812800000000006</v>
      </c>
      <c r="K3969">
        <v>0</v>
      </c>
      <c r="L3969">
        <v>0.65807000000000004</v>
      </c>
    </row>
    <row r="3970" spans="1:12" x14ac:dyDescent="0.3">
      <c r="A3970">
        <v>0.94599999999999995</v>
      </c>
      <c r="B3970">
        <v>0.75</v>
      </c>
      <c r="C3970" t="s">
        <v>17</v>
      </c>
      <c r="D3970">
        <v>1</v>
      </c>
      <c r="E3970">
        <v>0</v>
      </c>
      <c r="F3970">
        <v>0.78700400000000004</v>
      </c>
      <c r="G3970">
        <v>0.78366800000000003</v>
      </c>
      <c r="K3970">
        <v>1</v>
      </c>
      <c r="L3970">
        <v>0.78700400000000004</v>
      </c>
    </row>
    <row r="3971" spans="1:12" x14ac:dyDescent="0.3">
      <c r="A3971">
        <v>0.155</v>
      </c>
      <c r="B3971">
        <v>0</v>
      </c>
      <c r="C3971" t="s">
        <v>46</v>
      </c>
      <c r="D3971">
        <v>0</v>
      </c>
      <c r="E3971">
        <v>0</v>
      </c>
      <c r="F3971">
        <v>0.68082900000000002</v>
      </c>
      <c r="G3971">
        <v>0.68979699999999999</v>
      </c>
      <c r="K3971">
        <v>0</v>
      </c>
      <c r="L3971">
        <v>0.68082900000000002</v>
      </c>
    </row>
    <row r="3972" spans="1:12" x14ac:dyDescent="0.3">
      <c r="A3972">
        <v>0.76700000000000002</v>
      </c>
      <c r="B3972">
        <v>0.5</v>
      </c>
      <c r="C3972" t="s">
        <v>17</v>
      </c>
      <c r="D3972">
        <v>1</v>
      </c>
      <c r="E3972">
        <v>0</v>
      </c>
      <c r="F3972">
        <v>0.82957099999999995</v>
      </c>
      <c r="G3972">
        <v>0.82798499999999997</v>
      </c>
      <c r="K3972">
        <v>1</v>
      </c>
      <c r="L3972">
        <v>0.82957099999999995</v>
      </c>
    </row>
    <row r="3973" spans="1:12" x14ac:dyDescent="0.3">
      <c r="A3973">
        <v>0.79300000000000004</v>
      </c>
      <c r="B3973">
        <v>0.66700000000000004</v>
      </c>
      <c r="C3973" t="s">
        <v>17</v>
      </c>
      <c r="D3973">
        <v>1</v>
      </c>
      <c r="E3973">
        <v>0</v>
      </c>
      <c r="F3973">
        <v>0.78467299999999995</v>
      </c>
      <c r="G3973">
        <v>0.79381400000000002</v>
      </c>
      <c r="K3973">
        <v>1</v>
      </c>
      <c r="L3973">
        <v>0.78467299999999995</v>
      </c>
    </row>
    <row r="3974" spans="1:12" x14ac:dyDescent="0.3">
      <c r="A3974">
        <v>0.66100000000000003</v>
      </c>
      <c r="B3974">
        <v>0</v>
      </c>
      <c r="C3974" t="s">
        <v>46</v>
      </c>
      <c r="D3974">
        <v>0</v>
      </c>
      <c r="E3974">
        <v>0</v>
      </c>
      <c r="F3974">
        <v>0.69341799999999998</v>
      </c>
      <c r="G3974">
        <v>0.70402699999999996</v>
      </c>
      <c r="K3974">
        <v>0</v>
      </c>
      <c r="L3974">
        <v>0.69341799999999998</v>
      </c>
    </row>
    <row r="3975" spans="1:12" x14ac:dyDescent="0.3">
      <c r="A3975">
        <v>0.57199999999999995</v>
      </c>
      <c r="B3975">
        <v>0.61499999999999999</v>
      </c>
      <c r="C3975" t="s">
        <v>42</v>
      </c>
      <c r="D3975">
        <v>0.5</v>
      </c>
      <c r="E3975">
        <v>0</v>
      </c>
      <c r="F3975">
        <v>0.80312499999999998</v>
      </c>
      <c r="G3975">
        <v>0.81042099999999995</v>
      </c>
      <c r="K3975">
        <v>0.5</v>
      </c>
      <c r="L3975">
        <v>0.80312499999999998</v>
      </c>
    </row>
    <row r="3976" spans="1:12" x14ac:dyDescent="0.3">
      <c r="A3976">
        <v>0.77900000000000003</v>
      </c>
      <c r="B3976">
        <v>0</v>
      </c>
      <c r="C3976" t="s">
        <v>17</v>
      </c>
      <c r="D3976">
        <v>1</v>
      </c>
      <c r="E3976">
        <v>0</v>
      </c>
      <c r="F3976">
        <v>0.68674400000000002</v>
      </c>
      <c r="G3976">
        <v>0.68263099999999999</v>
      </c>
      <c r="K3976">
        <v>1</v>
      </c>
      <c r="L3976">
        <v>0.68674400000000002</v>
      </c>
    </row>
    <row r="3977" spans="1:12" x14ac:dyDescent="0.3">
      <c r="A3977">
        <v>0.79600000000000004</v>
      </c>
      <c r="B3977">
        <v>0.66700000000000004</v>
      </c>
      <c r="C3977" t="s">
        <v>17</v>
      </c>
      <c r="D3977">
        <v>1</v>
      </c>
      <c r="E3977">
        <v>0</v>
      </c>
      <c r="F3977">
        <v>0.89498699999999998</v>
      </c>
      <c r="G3977">
        <v>0.89403200000000005</v>
      </c>
      <c r="K3977">
        <v>1</v>
      </c>
      <c r="L3977">
        <v>0.89498699999999998</v>
      </c>
    </row>
    <row r="3978" spans="1:12" x14ac:dyDescent="0.3">
      <c r="A3978">
        <v>0.73199999999999998</v>
      </c>
      <c r="B3978">
        <v>0</v>
      </c>
      <c r="C3978" t="s">
        <v>46</v>
      </c>
      <c r="D3978">
        <v>0</v>
      </c>
      <c r="E3978">
        <v>0</v>
      </c>
      <c r="F3978">
        <v>0.68012499999999998</v>
      </c>
      <c r="G3978">
        <v>0.67717499999999997</v>
      </c>
      <c r="K3978">
        <v>0</v>
      </c>
      <c r="L3978">
        <v>0.68012499999999998</v>
      </c>
    </row>
    <row r="3979" spans="1:12" x14ac:dyDescent="0.3">
      <c r="A3979">
        <v>0.60499999999999998</v>
      </c>
      <c r="B3979">
        <v>0</v>
      </c>
      <c r="C3979" t="s">
        <v>17</v>
      </c>
      <c r="D3979">
        <v>1</v>
      </c>
      <c r="E3979">
        <v>0</v>
      </c>
      <c r="F3979">
        <v>0.68478399999999995</v>
      </c>
      <c r="G3979">
        <v>0.68068300000000004</v>
      </c>
      <c r="K3979">
        <v>1</v>
      </c>
      <c r="L3979">
        <v>0.68478399999999995</v>
      </c>
    </row>
    <row r="3980" spans="1:12" x14ac:dyDescent="0.3">
      <c r="A3980">
        <v>0.155</v>
      </c>
      <c r="B3980">
        <v>0.11799999999999999</v>
      </c>
      <c r="C3980" t="s">
        <v>46</v>
      </c>
      <c r="D3980">
        <v>0</v>
      </c>
      <c r="E3980">
        <v>0</v>
      </c>
      <c r="F3980">
        <v>0.678647</v>
      </c>
      <c r="G3980">
        <v>0.66928100000000001</v>
      </c>
      <c r="K3980">
        <v>0</v>
      </c>
      <c r="L3980">
        <v>0.678647</v>
      </c>
    </row>
    <row r="3981" spans="1:12" x14ac:dyDescent="0.3">
      <c r="A3981">
        <v>0.89400000000000002</v>
      </c>
      <c r="B3981">
        <v>0</v>
      </c>
      <c r="C3981" t="s">
        <v>17</v>
      </c>
      <c r="D3981">
        <v>1</v>
      </c>
      <c r="E3981">
        <v>0</v>
      </c>
      <c r="F3981">
        <v>0.78121099999999999</v>
      </c>
      <c r="G3981">
        <v>0.78984500000000002</v>
      </c>
      <c r="K3981">
        <v>1</v>
      </c>
      <c r="L3981">
        <v>0.78121099999999999</v>
      </c>
    </row>
    <row r="3982" spans="1:12" x14ac:dyDescent="0.3">
      <c r="A3982">
        <v>0.97299999999999998</v>
      </c>
      <c r="B3982">
        <v>0.36399999999999999</v>
      </c>
      <c r="C3982" t="s">
        <v>17</v>
      </c>
      <c r="D3982">
        <v>1</v>
      </c>
      <c r="E3982">
        <v>0</v>
      </c>
      <c r="F3982">
        <v>0.87112199999999995</v>
      </c>
      <c r="G3982">
        <v>0.866923</v>
      </c>
      <c r="K3982">
        <v>1</v>
      </c>
      <c r="L3982">
        <v>0.87112199999999995</v>
      </c>
    </row>
    <row r="3983" spans="1:12" x14ac:dyDescent="0.3">
      <c r="A3983">
        <v>0.98499999999999999</v>
      </c>
      <c r="B3983">
        <v>0.66700000000000004</v>
      </c>
      <c r="C3983" t="s">
        <v>17</v>
      </c>
      <c r="D3983">
        <v>1</v>
      </c>
      <c r="E3983">
        <v>0</v>
      </c>
      <c r="F3983">
        <v>0.931836</v>
      </c>
      <c r="G3983">
        <v>0.92594699999999996</v>
      </c>
      <c r="K3983">
        <v>1</v>
      </c>
      <c r="L3983">
        <v>0.931836</v>
      </c>
    </row>
    <row r="3984" spans="1:12" x14ac:dyDescent="0.3">
      <c r="A3984">
        <v>0.88200000000000001</v>
      </c>
      <c r="B3984">
        <v>0.5</v>
      </c>
      <c r="C3984" t="s">
        <v>17</v>
      </c>
      <c r="D3984">
        <v>1</v>
      </c>
      <c r="E3984">
        <v>0</v>
      </c>
      <c r="F3984">
        <v>0.89107800000000004</v>
      </c>
      <c r="G3984">
        <v>0.89397499999999996</v>
      </c>
      <c r="K3984">
        <v>1</v>
      </c>
      <c r="L3984">
        <v>0.89107800000000004</v>
      </c>
    </row>
    <row r="3985" spans="1:12" x14ac:dyDescent="0.3">
      <c r="A3985">
        <v>0.47199999999999998</v>
      </c>
      <c r="B3985">
        <v>0.11799999999999999</v>
      </c>
      <c r="C3985" t="s">
        <v>42</v>
      </c>
      <c r="D3985">
        <v>0.5</v>
      </c>
      <c r="E3985">
        <v>0</v>
      </c>
      <c r="F3985">
        <v>0.77958400000000005</v>
      </c>
      <c r="G3985">
        <v>0.76581900000000003</v>
      </c>
      <c r="K3985">
        <v>0.5</v>
      </c>
      <c r="L3985">
        <v>0.77958400000000005</v>
      </c>
    </row>
    <row r="3986" spans="1:12" x14ac:dyDescent="0.3">
      <c r="A3986">
        <v>0.98699999999999999</v>
      </c>
      <c r="B3986">
        <v>0.66700000000000004</v>
      </c>
      <c r="C3986" t="s">
        <v>17</v>
      </c>
      <c r="D3986">
        <v>1</v>
      </c>
      <c r="E3986">
        <v>0</v>
      </c>
      <c r="F3986">
        <v>0.93129899999999999</v>
      </c>
      <c r="G3986">
        <v>0.91783000000000003</v>
      </c>
      <c r="K3986">
        <v>1</v>
      </c>
      <c r="L3986">
        <v>0.93129899999999999</v>
      </c>
    </row>
    <row r="3987" spans="1:12" x14ac:dyDescent="0.3">
      <c r="A3987">
        <v>3.6999999999999998E-2</v>
      </c>
      <c r="B3987">
        <v>0</v>
      </c>
      <c r="C3987" t="s">
        <v>46</v>
      </c>
      <c r="D3987">
        <v>0</v>
      </c>
      <c r="E3987">
        <v>0</v>
      </c>
      <c r="F3987">
        <v>0.59892100000000004</v>
      </c>
      <c r="G3987">
        <v>0.599638</v>
      </c>
      <c r="K3987">
        <v>0</v>
      </c>
      <c r="L3987">
        <v>0.59892100000000004</v>
      </c>
    </row>
    <row r="3988" spans="1:12" x14ac:dyDescent="0.3">
      <c r="A3988">
        <v>0.77200000000000002</v>
      </c>
      <c r="B3988">
        <v>0</v>
      </c>
      <c r="C3988" t="s">
        <v>17</v>
      </c>
      <c r="D3988">
        <v>1</v>
      </c>
      <c r="E3988">
        <v>0</v>
      </c>
      <c r="F3988">
        <v>0.78336300000000003</v>
      </c>
      <c r="G3988">
        <v>0.77434999999999998</v>
      </c>
      <c r="K3988">
        <v>1</v>
      </c>
      <c r="L3988">
        <v>0.78336300000000003</v>
      </c>
    </row>
    <row r="3989" spans="1:12" x14ac:dyDescent="0.3">
      <c r="A3989">
        <v>0.54300000000000004</v>
      </c>
      <c r="B3989">
        <v>0.3</v>
      </c>
      <c r="C3989" t="s">
        <v>42</v>
      </c>
      <c r="D3989">
        <v>0.5</v>
      </c>
      <c r="E3989">
        <v>0</v>
      </c>
      <c r="F3989">
        <v>0.788887</v>
      </c>
      <c r="G3989">
        <v>0.79401200000000005</v>
      </c>
      <c r="K3989">
        <v>0.5</v>
      </c>
      <c r="L3989">
        <v>0.788887</v>
      </c>
    </row>
    <row r="3990" spans="1:12" x14ac:dyDescent="0.3">
      <c r="A3990">
        <v>0.22</v>
      </c>
      <c r="B3990">
        <v>0</v>
      </c>
      <c r="C3990" t="s">
        <v>46</v>
      </c>
      <c r="D3990">
        <v>0</v>
      </c>
      <c r="E3990">
        <v>0</v>
      </c>
      <c r="F3990">
        <v>0.69046300000000005</v>
      </c>
      <c r="G3990">
        <v>0.68349899999999997</v>
      </c>
      <c r="K3990">
        <v>0</v>
      </c>
      <c r="L3990">
        <v>0.69046300000000005</v>
      </c>
    </row>
    <row r="3991" spans="1:12" x14ac:dyDescent="0.3">
      <c r="A3991">
        <v>8.3000000000000004E-2</v>
      </c>
      <c r="B3991">
        <v>0</v>
      </c>
      <c r="C3991" t="s">
        <v>42</v>
      </c>
      <c r="D3991">
        <v>0.5</v>
      </c>
      <c r="E3991">
        <v>0</v>
      </c>
      <c r="F3991">
        <v>0.61324100000000004</v>
      </c>
      <c r="G3991">
        <v>0.62158000000000002</v>
      </c>
      <c r="K3991">
        <v>0.5</v>
      </c>
      <c r="L3991">
        <v>0.61324100000000004</v>
      </c>
    </row>
    <row r="3992" spans="1:12" x14ac:dyDescent="0.3">
      <c r="A3992">
        <v>0.94599999999999995</v>
      </c>
      <c r="B3992">
        <v>0.88900000000000001</v>
      </c>
      <c r="C3992" t="s">
        <v>17</v>
      </c>
      <c r="D3992">
        <v>1</v>
      </c>
      <c r="E3992">
        <v>0</v>
      </c>
      <c r="F3992">
        <v>0.92991400000000002</v>
      </c>
      <c r="G3992">
        <v>0.92642599999999997</v>
      </c>
      <c r="K3992">
        <v>1</v>
      </c>
      <c r="L3992">
        <v>0.92991400000000002</v>
      </c>
    </row>
    <row r="3993" spans="1:12" x14ac:dyDescent="0.3">
      <c r="A3993">
        <v>0.44800000000000001</v>
      </c>
      <c r="B3993">
        <v>0.72699999999999998</v>
      </c>
      <c r="C3993" t="s">
        <v>17</v>
      </c>
      <c r="D3993">
        <v>1</v>
      </c>
      <c r="E3993">
        <v>0</v>
      </c>
      <c r="F3993">
        <v>0.81649400000000005</v>
      </c>
      <c r="G3993">
        <v>0.811025</v>
      </c>
      <c r="K3993">
        <v>1</v>
      </c>
      <c r="L3993">
        <v>0.81649400000000005</v>
      </c>
    </row>
    <row r="3994" spans="1:12" x14ac:dyDescent="0.3">
      <c r="A3994">
        <v>1</v>
      </c>
      <c r="B3994">
        <v>1</v>
      </c>
      <c r="C3994" t="s">
        <v>17</v>
      </c>
      <c r="D3994">
        <v>1</v>
      </c>
      <c r="E3994">
        <v>1</v>
      </c>
      <c r="F3994">
        <v>0.96655599999999997</v>
      </c>
      <c r="G3994">
        <v>0.96443199999999996</v>
      </c>
      <c r="K3994">
        <v>1</v>
      </c>
      <c r="L3994">
        <v>0.96655599999999997</v>
      </c>
    </row>
    <row r="3995" spans="1:12" x14ac:dyDescent="0.3">
      <c r="A3995">
        <v>0.317</v>
      </c>
      <c r="B3995">
        <v>0</v>
      </c>
      <c r="C3995" t="s">
        <v>42</v>
      </c>
      <c r="D3995">
        <v>0.5</v>
      </c>
      <c r="E3995">
        <v>0</v>
      </c>
      <c r="F3995">
        <v>0.70635300000000001</v>
      </c>
      <c r="G3995">
        <v>0.70951600000000004</v>
      </c>
      <c r="K3995">
        <v>0.5</v>
      </c>
      <c r="L3995">
        <v>0.70635300000000001</v>
      </c>
    </row>
    <row r="3996" spans="1:12" x14ac:dyDescent="0.3">
      <c r="A3996">
        <v>0.86599999999999999</v>
      </c>
      <c r="B3996">
        <v>0.5</v>
      </c>
      <c r="C3996" t="s">
        <v>17</v>
      </c>
      <c r="D3996">
        <v>1</v>
      </c>
      <c r="E3996">
        <v>0</v>
      </c>
      <c r="F3996">
        <v>0.85079199999999999</v>
      </c>
      <c r="G3996">
        <v>0.841665</v>
      </c>
      <c r="K3996">
        <v>1</v>
      </c>
      <c r="L3996">
        <v>0.85079199999999999</v>
      </c>
    </row>
    <row r="3997" spans="1:12" x14ac:dyDescent="0.3">
      <c r="A3997">
        <v>0.88800000000000001</v>
      </c>
      <c r="B3997">
        <v>0.75</v>
      </c>
      <c r="C3997" t="s">
        <v>17</v>
      </c>
      <c r="D3997">
        <v>1</v>
      </c>
      <c r="E3997">
        <v>0</v>
      </c>
      <c r="F3997">
        <v>0.906663</v>
      </c>
      <c r="G3997">
        <v>0.90310299999999999</v>
      </c>
      <c r="K3997">
        <v>1</v>
      </c>
      <c r="L3997">
        <v>0.906663</v>
      </c>
    </row>
    <row r="3998" spans="1:12" x14ac:dyDescent="0.3">
      <c r="A3998">
        <v>0.27</v>
      </c>
      <c r="B3998">
        <v>0</v>
      </c>
      <c r="C3998" t="s">
        <v>46</v>
      </c>
      <c r="D3998">
        <v>0</v>
      </c>
      <c r="E3998">
        <v>0</v>
      </c>
      <c r="F3998">
        <v>0.67321299999999995</v>
      </c>
      <c r="G3998">
        <v>0.67119899999999999</v>
      </c>
      <c r="K3998">
        <v>0</v>
      </c>
      <c r="L3998">
        <v>0.67321299999999995</v>
      </c>
    </row>
    <row r="3999" spans="1:12" x14ac:dyDescent="0.3">
      <c r="A3999">
        <v>1</v>
      </c>
      <c r="B3999">
        <v>1</v>
      </c>
      <c r="C3999" t="s">
        <v>17</v>
      </c>
      <c r="D3999">
        <v>1</v>
      </c>
      <c r="E3999">
        <v>1</v>
      </c>
      <c r="F3999">
        <v>0.85831100000000005</v>
      </c>
      <c r="G3999">
        <v>0.86621800000000004</v>
      </c>
      <c r="K3999">
        <v>1</v>
      </c>
      <c r="L3999">
        <v>0.85831100000000005</v>
      </c>
    </row>
    <row r="4000" spans="1:12" x14ac:dyDescent="0.3">
      <c r="A4000">
        <v>0.69899999999999995</v>
      </c>
      <c r="B4000">
        <v>0.66700000000000004</v>
      </c>
      <c r="C4000" t="s">
        <v>17</v>
      </c>
      <c r="D4000">
        <v>1</v>
      </c>
      <c r="E4000">
        <v>0</v>
      </c>
      <c r="F4000">
        <v>0.88405500000000004</v>
      </c>
      <c r="G4000">
        <v>0.884826</v>
      </c>
      <c r="K4000">
        <v>1</v>
      </c>
      <c r="L4000">
        <v>0.88405500000000004</v>
      </c>
    </row>
    <row r="4001" spans="1:12" x14ac:dyDescent="0.3">
      <c r="A4001">
        <v>0.68500000000000005</v>
      </c>
      <c r="B4001">
        <v>0.27300000000000002</v>
      </c>
      <c r="C4001" t="s">
        <v>42</v>
      </c>
      <c r="D4001">
        <v>0.5</v>
      </c>
      <c r="E4001">
        <v>0</v>
      </c>
      <c r="F4001">
        <v>0.81749499999999997</v>
      </c>
      <c r="G4001">
        <v>0.81989299999999998</v>
      </c>
      <c r="K4001">
        <v>0.5</v>
      </c>
      <c r="L4001">
        <v>0.81749499999999997</v>
      </c>
    </row>
    <row r="4002" spans="1:12" x14ac:dyDescent="0.3">
      <c r="A4002">
        <v>1</v>
      </c>
      <c r="B4002">
        <v>1</v>
      </c>
      <c r="C4002" t="s">
        <v>17</v>
      </c>
      <c r="D4002">
        <v>1</v>
      </c>
      <c r="E4002">
        <v>1</v>
      </c>
      <c r="F4002">
        <v>0.950905</v>
      </c>
      <c r="G4002">
        <v>0.95226900000000003</v>
      </c>
      <c r="K4002">
        <v>1</v>
      </c>
      <c r="L4002">
        <v>0.950905</v>
      </c>
    </row>
    <row r="4003" spans="1:12" x14ac:dyDescent="0.3">
      <c r="A4003">
        <v>1</v>
      </c>
      <c r="B4003">
        <v>1</v>
      </c>
      <c r="C4003" t="s">
        <v>17</v>
      </c>
      <c r="D4003">
        <v>1</v>
      </c>
      <c r="E4003">
        <v>1</v>
      </c>
      <c r="F4003">
        <v>0.93851499999999999</v>
      </c>
      <c r="G4003">
        <v>0.943025</v>
      </c>
      <c r="K4003">
        <v>1</v>
      </c>
      <c r="L4003">
        <v>0.93851499999999999</v>
      </c>
    </row>
    <row r="4004" spans="1:12" x14ac:dyDescent="0.3">
      <c r="A4004">
        <v>1</v>
      </c>
      <c r="B4004">
        <v>1</v>
      </c>
      <c r="C4004" t="s">
        <v>17</v>
      </c>
      <c r="D4004">
        <v>1</v>
      </c>
      <c r="E4004">
        <v>1</v>
      </c>
      <c r="F4004">
        <v>0.95089500000000005</v>
      </c>
      <c r="G4004">
        <v>0.94860199999999995</v>
      </c>
      <c r="K4004">
        <v>1</v>
      </c>
      <c r="L4004">
        <v>0.95089500000000005</v>
      </c>
    </row>
    <row r="4005" spans="1:12" x14ac:dyDescent="0.3">
      <c r="A4005">
        <v>1</v>
      </c>
      <c r="B4005">
        <v>1</v>
      </c>
      <c r="C4005" t="s">
        <v>17</v>
      </c>
      <c r="D4005">
        <v>1</v>
      </c>
      <c r="E4005">
        <v>1</v>
      </c>
      <c r="F4005">
        <v>0.915246</v>
      </c>
      <c r="G4005">
        <v>0.92077900000000001</v>
      </c>
      <c r="K4005">
        <v>1</v>
      </c>
      <c r="L4005">
        <v>0.915246</v>
      </c>
    </row>
    <row r="4006" spans="1:12" x14ac:dyDescent="0.3">
      <c r="A4006">
        <v>1</v>
      </c>
      <c r="B4006">
        <v>1</v>
      </c>
      <c r="C4006" t="s">
        <v>17</v>
      </c>
      <c r="D4006">
        <v>1</v>
      </c>
      <c r="E4006">
        <v>1</v>
      </c>
      <c r="F4006">
        <v>0.94401900000000005</v>
      </c>
      <c r="G4006">
        <v>0.94489800000000002</v>
      </c>
      <c r="K4006">
        <v>1</v>
      </c>
      <c r="L4006">
        <v>0.94401900000000005</v>
      </c>
    </row>
    <row r="4007" spans="1:12" x14ac:dyDescent="0.3">
      <c r="A4007">
        <v>1</v>
      </c>
      <c r="B4007">
        <v>1</v>
      </c>
      <c r="C4007" t="s">
        <v>17</v>
      </c>
      <c r="D4007">
        <v>1</v>
      </c>
      <c r="E4007">
        <v>1</v>
      </c>
      <c r="F4007">
        <v>0.90848200000000001</v>
      </c>
      <c r="G4007">
        <v>0.89795599999999998</v>
      </c>
      <c r="K4007">
        <v>1</v>
      </c>
      <c r="L4007">
        <v>0.90848200000000001</v>
      </c>
    </row>
    <row r="4008" spans="1:12" x14ac:dyDescent="0.3">
      <c r="A4008">
        <v>1</v>
      </c>
      <c r="B4008">
        <v>1</v>
      </c>
      <c r="C4008" t="s">
        <v>17</v>
      </c>
      <c r="D4008">
        <v>1</v>
      </c>
      <c r="E4008">
        <v>1</v>
      </c>
      <c r="F4008">
        <v>1</v>
      </c>
      <c r="G4008">
        <v>1</v>
      </c>
      <c r="K4008">
        <v>1</v>
      </c>
      <c r="L4008">
        <v>1</v>
      </c>
    </row>
    <row r="4009" spans="1:12" x14ac:dyDescent="0.3">
      <c r="A4009">
        <v>1</v>
      </c>
      <c r="B4009">
        <v>1</v>
      </c>
      <c r="C4009" t="s">
        <v>17</v>
      </c>
      <c r="D4009">
        <v>1</v>
      </c>
      <c r="E4009">
        <v>1</v>
      </c>
      <c r="F4009">
        <v>0.954847</v>
      </c>
      <c r="G4009">
        <v>0.95726299999999998</v>
      </c>
      <c r="K4009">
        <v>1</v>
      </c>
      <c r="L4009">
        <v>0.954847</v>
      </c>
    </row>
    <row r="4010" spans="1:12" x14ac:dyDescent="0.3">
      <c r="A4010">
        <v>1</v>
      </c>
      <c r="B4010">
        <v>1</v>
      </c>
      <c r="C4010" t="s">
        <v>17</v>
      </c>
      <c r="D4010">
        <v>1</v>
      </c>
      <c r="E4010">
        <v>1</v>
      </c>
      <c r="F4010">
        <v>0.97644299999999995</v>
      </c>
      <c r="G4010">
        <v>0.98033700000000001</v>
      </c>
      <c r="K4010">
        <v>1</v>
      </c>
      <c r="L4010">
        <v>0.97644299999999995</v>
      </c>
    </row>
    <row r="4011" spans="1:12" x14ac:dyDescent="0.3">
      <c r="A4011">
        <v>1</v>
      </c>
      <c r="B4011">
        <v>1</v>
      </c>
      <c r="C4011" t="s">
        <v>17</v>
      </c>
      <c r="D4011">
        <v>1</v>
      </c>
      <c r="E4011">
        <v>1</v>
      </c>
      <c r="F4011">
        <v>1</v>
      </c>
      <c r="G4011">
        <v>1</v>
      </c>
      <c r="K4011">
        <v>1</v>
      </c>
      <c r="L4011">
        <v>1</v>
      </c>
    </row>
    <row r="4012" spans="1:12" x14ac:dyDescent="0.3">
      <c r="A4012">
        <v>1</v>
      </c>
      <c r="B4012">
        <v>1</v>
      </c>
      <c r="C4012" t="s">
        <v>17</v>
      </c>
      <c r="D4012">
        <v>1</v>
      </c>
      <c r="E4012">
        <v>1</v>
      </c>
      <c r="F4012">
        <v>0.97116400000000003</v>
      </c>
      <c r="G4012">
        <v>0.967414</v>
      </c>
      <c r="K4012">
        <v>1</v>
      </c>
      <c r="L4012">
        <v>0.97116400000000003</v>
      </c>
    </row>
    <row r="4013" spans="1:12" x14ac:dyDescent="0.3">
      <c r="A4013">
        <v>1</v>
      </c>
      <c r="B4013">
        <v>1</v>
      </c>
      <c r="C4013" t="s">
        <v>17</v>
      </c>
      <c r="D4013">
        <v>1</v>
      </c>
      <c r="E4013">
        <v>1</v>
      </c>
      <c r="F4013">
        <v>0.930755</v>
      </c>
      <c r="G4013">
        <v>0.92993599999999998</v>
      </c>
      <c r="K4013">
        <v>1</v>
      </c>
      <c r="L4013">
        <v>0.930755</v>
      </c>
    </row>
    <row r="4014" spans="1:12" x14ac:dyDescent="0.3">
      <c r="A4014">
        <v>1</v>
      </c>
      <c r="B4014">
        <v>1</v>
      </c>
      <c r="C4014" t="s">
        <v>17</v>
      </c>
      <c r="D4014">
        <v>1</v>
      </c>
      <c r="E4014">
        <v>1</v>
      </c>
      <c r="F4014">
        <v>0.91757200000000005</v>
      </c>
      <c r="G4014">
        <v>0.91711200000000004</v>
      </c>
      <c r="K4014">
        <v>1</v>
      </c>
      <c r="L4014">
        <v>0.91757200000000005</v>
      </c>
    </row>
    <row r="4015" spans="1:12" x14ac:dyDescent="0.3">
      <c r="A4015">
        <v>1</v>
      </c>
      <c r="B4015">
        <v>1</v>
      </c>
      <c r="C4015" t="s">
        <v>17</v>
      </c>
      <c r="D4015">
        <v>1</v>
      </c>
      <c r="E4015">
        <v>1</v>
      </c>
      <c r="F4015">
        <v>0.93993099999999996</v>
      </c>
      <c r="G4015">
        <v>0.94363399999999997</v>
      </c>
      <c r="K4015">
        <v>1</v>
      </c>
      <c r="L4015">
        <v>0.93993099999999996</v>
      </c>
    </row>
    <row r="4016" spans="1:12" x14ac:dyDescent="0.3">
      <c r="A4016">
        <v>1</v>
      </c>
      <c r="B4016">
        <v>1</v>
      </c>
      <c r="C4016" t="s">
        <v>17</v>
      </c>
      <c r="D4016">
        <v>1</v>
      </c>
      <c r="E4016">
        <v>1</v>
      </c>
      <c r="F4016">
        <v>0.94377900000000003</v>
      </c>
      <c r="G4016">
        <v>0.94516199999999995</v>
      </c>
      <c r="K4016">
        <v>1</v>
      </c>
      <c r="L4016">
        <v>0.94377900000000003</v>
      </c>
    </row>
    <row r="4017" spans="1:12" x14ac:dyDescent="0.3">
      <c r="A4017">
        <v>1</v>
      </c>
      <c r="B4017">
        <v>1</v>
      </c>
      <c r="C4017" t="s">
        <v>17</v>
      </c>
      <c r="D4017">
        <v>1</v>
      </c>
      <c r="E4017">
        <v>1</v>
      </c>
      <c r="F4017">
        <v>0.91056000000000004</v>
      </c>
      <c r="G4017">
        <v>0.91112300000000002</v>
      </c>
      <c r="K4017">
        <v>1</v>
      </c>
      <c r="L4017">
        <v>0.91056000000000004</v>
      </c>
    </row>
    <row r="4018" spans="1:12" x14ac:dyDescent="0.3">
      <c r="A4018">
        <v>1</v>
      </c>
      <c r="B4018">
        <v>1</v>
      </c>
      <c r="C4018" t="s">
        <v>17</v>
      </c>
      <c r="D4018">
        <v>1</v>
      </c>
      <c r="E4018">
        <v>1</v>
      </c>
      <c r="F4018">
        <v>0.95740899999999995</v>
      </c>
      <c r="G4018">
        <v>0.95230800000000004</v>
      </c>
      <c r="K4018">
        <v>1</v>
      </c>
      <c r="L4018">
        <v>0.95740899999999995</v>
      </c>
    </row>
    <row r="4019" spans="1:12" x14ac:dyDescent="0.3">
      <c r="A4019">
        <v>1</v>
      </c>
      <c r="B4019">
        <v>1</v>
      </c>
      <c r="C4019" t="s">
        <v>17</v>
      </c>
      <c r="D4019">
        <v>1</v>
      </c>
      <c r="E4019">
        <v>1</v>
      </c>
      <c r="F4019">
        <v>0.95781899999999998</v>
      </c>
      <c r="G4019">
        <v>0.96072800000000003</v>
      </c>
      <c r="K4019">
        <v>1</v>
      </c>
      <c r="L4019">
        <v>0.95781899999999998</v>
      </c>
    </row>
    <row r="4020" spans="1:12" x14ac:dyDescent="0.3">
      <c r="A4020">
        <v>1</v>
      </c>
      <c r="B4020">
        <v>1</v>
      </c>
      <c r="C4020" t="s">
        <v>17</v>
      </c>
      <c r="D4020">
        <v>1</v>
      </c>
      <c r="E4020">
        <v>1</v>
      </c>
      <c r="F4020">
        <v>1</v>
      </c>
      <c r="G4020">
        <v>1</v>
      </c>
      <c r="K4020">
        <v>1</v>
      </c>
      <c r="L4020">
        <v>1</v>
      </c>
    </row>
    <row r="4021" spans="1:12" x14ac:dyDescent="0.3">
      <c r="A4021">
        <v>1</v>
      </c>
      <c r="B4021">
        <v>1</v>
      </c>
      <c r="C4021" t="s">
        <v>17</v>
      </c>
      <c r="D4021">
        <v>1</v>
      </c>
      <c r="E4021">
        <v>1</v>
      </c>
      <c r="F4021">
        <v>1</v>
      </c>
      <c r="G4021">
        <v>1</v>
      </c>
      <c r="K4021">
        <v>1</v>
      </c>
      <c r="L4021">
        <v>1</v>
      </c>
    </row>
    <row r="4022" spans="1:12" x14ac:dyDescent="0.3">
      <c r="A4022">
        <v>1</v>
      </c>
      <c r="B4022">
        <v>1</v>
      </c>
      <c r="C4022" t="s">
        <v>17</v>
      </c>
      <c r="D4022">
        <v>1</v>
      </c>
      <c r="E4022">
        <v>1</v>
      </c>
      <c r="F4022">
        <v>0.93039799999999995</v>
      </c>
      <c r="G4022">
        <v>0.93318599999999996</v>
      </c>
      <c r="K4022">
        <v>1</v>
      </c>
      <c r="L4022">
        <v>0.93039799999999995</v>
      </c>
    </row>
    <row r="4023" spans="1:12" x14ac:dyDescent="0.3">
      <c r="A4023">
        <v>1</v>
      </c>
      <c r="B4023">
        <v>1</v>
      </c>
      <c r="C4023" t="s">
        <v>17</v>
      </c>
      <c r="D4023">
        <v>1</v>
      </c>
      <c r="E4023">
        <v>1</v>
      </c>
      <c r="F4023">
        <v>0.86479899999999998</v>
      </c>
      <c r="G4023">
        <v>0.85940300000000003</v>
      </c>
      <c r="K4023">
        <v>1</v>
      </c>
      <c r="L4023">
        <v>0.86479899999999998</v>
      </c>
    </row>
    <row r="4024" spans="1:12" x14ac:dyDescent="0.3">
      <c r="A4024">
        <v>1</v>
      </c>
      <c r="B4024">
        <v>1</v>
      </c>
      <c r="C4024" t="s">
        <v>17</v>
      </c>
      <c r="D4024">
        <v>1</v>
      </c>
      <c r="E4024">
        <v>1</v>
      </c>
      <c r="F4024">
        <v>1</v>
      </c>
      <c r="G4024">
        <v>1</v>
      </c>
      <c r="K4024">
        <v>1</v>
      </c>
      <c r="L4024">
        <v>1</v>
      </c>
    </row>
    <row r="4025" spans="1:12" x14ac:dyDescent="0.3">
      <c r="A4025">
        <v>1</v>
      </c>
      <c r="B4025">
        <v>1</v>
      </c>
      <c r="C4025" t="s">
        <v>17</v>
      </c>
      <c r="D4025">
        <v>1</v>
      </c>
      <c r="E4025">
        <v>1</v>
      </c>
      <c r="F4025">
        <v>0.77730399999999999</v>
      </c>
      <c r="G4025">
        <v>0.77589300000000005</v>
      </c>
      <c r="K4025">
        <v>1</v>
      </c>
      <c r="L4025">
        <v>0.77730399999999999</v>
      </c>
    </row>
    <row r="4026" spans="1:12" x14ac:dyDescent="0.3">
      <c r="A4026">
        <v>1</v>
      </c>
      <c r="B4026">
        <v>1</v>
      </c>
      <c r="C4026" t="s">
        <v>17</v>
      </c>
      <c r="D4026">
        <v>1</v>
      </c>
      <c r="E4026">
        <v>1</v>
      </c>
      <c r="F4026">
        <v>1</v>
      </c>
      <c r="G4026">
        <v>1</v>
      </c>
      <c r="K4026">
        <v>1</v>
      </c>
      <c r="L4026">
        <v>1</v>
      </c>
    </row>
    <row r="4027" spans="1:12" x14ac:dyDescent="0.3">
      <c r="A4027">
        <v>1</v>
      </c>
      <c r="B4027">
        <v>1</v>
      </c>
      <c r="C4027" t="s">
        <v>17</v>
      </c>
      <c r="D4027">
        <v>1</v>
      </c>
      <c r="E4027">
        <v>1</v>
      </c>
      <c r="F4027">
        <v>0.966082</v>
      </c>
      <c r="G4027">
        <v>0.96958100000000003</v>
      </c>
      <c r="K4027">
        <v>1</v>
      </c>
      <c r="L4027">
        <v>0.966082</v>
      </c>
    </row>
    <row r="4028" spans="1:12" x14ac:dyDescent="0.3">
      <c r="A4028">
        <v>1</v>
      </c>
      <c r="B4028">
        <v>1</v>
      </c>
      <c r="C4028" t="s">
        <v>17</v>
      </c>
      <c r="D4028">
        <v>1</v>
      </c>
      <c r="E4028">
        <v>1</v>
      </c>
      <c r="F4028">
        <v>1</v>
      </c>
      <c r="G4028">
        <v>1</v>
      </c>
      <c r="K4028">
        <v>1</v>
      </c>
      <c r="L4028">
        <v>1</v>
      </c>
    </row>
    <row r="4029" spans="1:12" x14ac:dyDescent="0.3">
      <c r="A4029">
        <v>1</v>
      </c>
      <c r="B4029">
        <v>1</v>
      </c>
      <c r="C4029" t="s">
        <v>17</v>
      </c>
      <c r="D4029">
        <v>1</v>
      </c>
      <c r="E4029">
        <v>1</v>
      </c>
      <c r="F4029">
        <v>1</v>
      </c>
      <c r="G4029">
        <v>1</v>
      </c>
      <c r="K4029">
        <v>1</v>
      </c>
      <c r="L4029">
        <v>1</v>
      </c>
    </row>
    <row r="4030" spans="1:12" x14ac:dyDescent="0.3">
      <c r="A4030">
        <v>1</v>
      </c>
      <c r="B4030">
        <v>1</v>
      </c>
      <c r="C4030" t="s">
        <v>17</v>
      </c>
      <c r="D4030">
        <v>1</v>
      </c>
      <c r="E4030">
        <v>1</v>
      </c>
      <c r="F4030">
        <v>0.905775</v>
      </c>
      <c r="G4030">
        <v>0.91588899999999995</v>
      </c>
      <c r="K4030">
        <v>1</v>
      </c>
      <c r="L4030">
        <v>0.905775</v>
      </c>
    </row>
    <row r="4031" spans="1:12" x14ac:dyDescent="0.3">
      <c r="A4031">
        <v>1</v>
      </c>
      <c r="B4031">
        <v>1</v>
      </c>
      <c r="C4031" t="s">
        <v>17</v>
      </c>
      <c r="D4031">
        <v>1</v>
      </c>
      <c r="E4031">
        <v>1</v>
      </c>
      <c r="F4031">
        <v>1</v>
      </c>
      <c r="G4031">
        <v>1</v>
      </c>
      <c r="K4031">
        <v>1</v>
      </c>
      <c r="L4031">
        <v>1</v>
      </c>
    </row>
    <row r="4032" spans="1:12" x14ac:dyDescent="0.3">
      <c r="A4032">
        <v>1</v>
      </c>
      <c r="B4032">
        <v>1</v>
      </c>
      <c r="C4032" t="s">
        <v>17</v>
      </c>
      <c r="D4032">
        <v>1</v>
      </c>
      <c r="E4032">
        <v>1</v>
      </c>
      <c r="F4032">
        <v>0.96363399999999999</v>
      </c>
      <c r="G4032">
        <v>0.96572599999999997</v>
      </c>
      <c r="K4032">
        <v>1</v>
      </c>
      <c r="L4032">
        <v>0.96363399999999999</v>
      </c>
    </row>
    <row r="4033" spans="1:12" x14ac:dyDescent="0.3">
      <c r="A4033">
        <v>1</v>
      </c>
      <c r="B4033">
        <v>1</v>
      </c>
      <c r="C4033" t="s">
        <v>17</v>
      </c>
      <c r="D4033">
        <v>1</v>
      </c>
      <c r="E4033">
        <v>1</v>
      </c>
      <c r="F4033">
        <v>0.85170999999999997</v>
      </c>
      <c r="G4033">
        <v>0.85677599999999998</v>
      </c>
      <c r="K4033">
        <v>1</v>
      </c>
      <c r="L4033">
        <v>0.85170999999999997</v>
      </c>
    </row>
    <row r="4034" spans="1:12" x14ac:dyDescent="0.3">
      <c r="A4034">
        <v>1</v>
      </c>
      <c r="B4034">
        <v>1</v>
      </c>
      <c r="C4034" t="s">
        <v>17</v>
      </c>
      <c r="D4034">
        <v>1</v>
      </c>
      <c r="E4034">
        <v>1</v>
      </c>
      <c r="F4034">
        <v>0.95862000000000003</v>
      </c>
      <c r="G4034">
        <v>0.96323300000000001</v>
      </c>
      <c r="K4034">
        <v>1</v>
      </c>
      <c r="L4034">
        <v>0.95862000000000003</v>
      </c>
    </row>
    <row r="4035" spans="1:12" x14ac:dyDescent="0.3">
      <c r="A4035">
        <v>1</v>
      </c>
      <c r="B4035">
        <v>1</v>
      </c>
      <c r="C4035" t="s">
        <v>17</v>
      </c>
      <c r="D4035">
        <v>1</v>
      </c>
      <c r="E4035">
        <v>1</v>
      </c>
      <c r="F4035">
        <v>0.92321900000000001</v>
      </c>
      <c r="G4035">
        <v>0.92498000000000002</v>
      </c>
      <c r="K4035">
        <v>1</v>
      </c>
      <c r="L4035">
        <v>0.92321900000000001</v>
      </c>
    </row>
    <row r="4036" spans="1:12" x14ac:dyDescent="0.3">
      <c r="A4036">
        <v>1</v>
      </c>
      <c r="B4036">
        <v>1</v>
      </c>
      <c r="C4036" t="s">
        <v>17</v>
      </c>
      <c r="D4036">
        <v>1</v>
      </c>
      <c r="E4036">
        <v>1</v>
      </c>
      <c r="F4036">
        <v>0.96351299999999995</v>
      </c>
      <c r="G4036">
        <v>0.96524500000000002</v>
      </c>
      <c r="K4036">
        <v>1</v>
      </c>
      <c r="L4036">
        <v>0.96351299999999995</v>
      </c>
    </row>
    <row r="4037" spans="1:12" x14ac:dyDescent="0.3">
      <c r="A4037">
        <v>1</v>
      </c>
      <c r="B4037">
        <v>1</v>
      </c>
      <c r="C4037" t="s">
        <v>17</v>
      </c>
      <c r="D4037">
        <v>1</v>
      </c>
      <c r="E4037">
        <v>1</v>
      </c>
      <c r="F4037">
        <v>1</v>
      </c>
      <c r="G4037">
        <v>1</v>
      </c>
      <c r="K4037">
        <v>1</v>
      </c>
      <c r="L4037">
        <v>1</v>
      </c>
    </row>
    <row r="4038" spans="1:12" x14ac:dyDescent="0.3">
      <c r="A4038">
        <v>1</v>
      </c>
      <c r="B4038">
        <v>1</v>
      </c>
      <c r="C4038" t="s">
        <v>17</v>
      </c>
      <c r="D4038">
        <v>1</v>
      </c>
      <c r="E4038">
        <v>1</v>
      </c>
      <c r="F4038">
        <v>1</v>
      </c>
      <c r="G4038">
        <v>1</v>
      </c>
      <c r="K4038">
        <v>1</v>
      </c>
      <c r="L4038">
        <v>1</v>
      </c>
    </row>
    <row r="4039" spans="1:12" x14ac:dyDescent="0.3">
      <c r="A4039">
        <v>1</v>
      </c>
      <c r="B4039">
        <v>1</v>
      </c>
      <c r="C4039" t="s">
        <v>17</v>
      </c>
      <c r="D4039">
        <v>1</v>
      </c>
      <c r="E4039">
        <v>1</v>
      </c>
      <c r="F4039">
        <v>0.93285700000000005</v>
      </c>
      <c r="G4039">
        <v>0.93589500000000003</v>
      </c>
      <c r="K4039">
        <v>1</v>
      </c>
      <c r="L4039">
        <v>0.93285700000000005</v>
      </c>
    </row>
    <row r="4040" spans="1:12" x14ac:dyDescent="0.3">
      <c r="A4040">
        <v>1</v>
      </c>
      <c r="B4040">
        <v>1</v>
      </c>
      <c r="C4040" t="s">
        <v>17</v>
      </c>
      <c r="D4040">
        <v>1</v>
      </c>
      <c r="E4040">
        <v>1</v>
      </c>
      <c r="F4040">
        <v>0.97288799999999998</v>
      </c>
      <c r="G4040">
        <v>0.973491</v>
      </c>
      <c r="K4040">
        <v>1</v>
      </c>
      <c r="L4040">
        <v>0.97288799999999998</v>
      </c>
    </row>
    <row r="4041" spans="1:12" x14ac:dyDescent="0.3">
      <c r="A4041">
        <v>1</v>
      </c>
      <c r="B4041">
        <v>1</v>
      </c>
      <c r="C4041" t="s">
        <v>17</v>
      </c>
      <c r="D4041">
        <v>1</v>
      </c>
      <c r="E4041">
        <v>1</v>
      </c>
      <c r="F4041">
        <v>0.97333800000000004</v>
      </c>
      <c r="G4041">
        <v>0.97562700000000002</v>
      </c>
      <c r="K4041">
        <v>1</v>
      </c>
      <c r="L4041">
        <v>0.97333800000000004</v>
      </c>
    </row>
    <row r="4042" spans="1:12" x14ac:dyDescent="0.3">
      <c r="A4042">
        <v>1</v>
      </c>
      <c r="B4042">
        <v>1</v>
      </c>
      <c r="C4042" t="s">
        <v>17</v>
      </c>
      <c r="D4042">
        <v>1</v>
      </c>
      <c r="E4042">
        <v>1</v>
      </c>
      <c r="F4042">
        <v>0.91070700000000004</v>
      </c>
      <c r="G4042">
        <v>0.91307099999999997</v>
      </c>
      <c r="K4042">
        <v>1</v>
      </c>
      <c r="L4042">
        <v>0.91070700000000004</v>
      </c>
    </row>
    <row r="4043" spans="1:12" x14ac:dyDescent="0.3">
      <c r="A4043">
        <v>1</v>
      </c>
      <c r="B4043">
        <v>1</v>
      </c>
      <c r="C4043" t="s">
        <v>17</v>
      </c>
      <c r="D4043">
        <v>1</v>
      </c>
      <c r="E4043">
        <v>1</v>
      </c>
      <c r="F4043">
        <v>1</v>
      </c>
      <c r="G4043">
        <v>1</v>
      </c>
      <c r="K4043">
        <v>1</v>
      </c>
      <c r="L4043">
        <v>1</v>
      </c>
    </row>
    <row r="4044" spans="1:12" x14ac:dyDescent="0.3">
      <c r="A4044">
        <v>0.998</v>
      </c>
      <c r="B4044">
        <v>0.61499999999999999</v>
      </c>
      <c r="C4044" t="s">
        <v>17</v>
      </c>
      <c r="D4044">
        <v>1</v>
      </c>
      <c r="E4044">
        <v>0</v>
      </c>
      <c r="F4044">
        <v>0.93677999999999995</v>
      </c>
      <c r="G4044">
        <v>0.93964899999999996</v>
      </c>
      <c r="K4044">
        <v>1</v>
      </c>
      <c r="L4044">
        <v>0.93677999999999995</v>
      </c>
    </row>
    <row r="4045" spans="1:12" x14ac:dyDescent="0.3">
      <c r="A4045">
        <v>0.997</v>
      </c>
      <c r="B4045">
        <v>0.75</v>
      </c>
      <c r="C4045" t="s">
        <v>17</v>
      </c>
      <c r="D4045">
        <v>1</v>
      </c>
      <c r="E4045">
        <v>0</v>
      </c>
      <c r="F4045">
        <v>0.96867099999999995</v>
      </c>
      <c r="G4045">
        <v>0.96880599999999994</v>
      </c>
      <c r="K4045">
        <v>1</v>
      </c>
      <c r="L4045">
        <v>0.96867099999999995</v>
      </c>
    </row>
    <row r="4046" spans="1:12" x14ac:dyDescent="0.3">
      <c r="A4046">
        <v>0.996</v>
      </c>
      <c r="B4046">
        <v>0.72699999999999998</v>
      </c>
      <c r="C4046" t="s">
        <v>17</v>
      </c>
      <c r="D4046">
        <v>1</v>
      </c>
      <c r="E4046">
        <v>0</v>
      </c>
      <c r="F4046">
        <v>0.92899200000000004</v>
      </c>
      <c r="G4046">
        <v>0.92857199999999995</v>
      </c>
      <c r="K4046">
        <v>1</v>
      </c>
      <c r="L4046">
        <v>0.92899200000000004</v>
      </c>
    </row>
    <row r="4047" spans="1:12" x14ac:dyDescent="0.3">
      <c r="A4047">
        <v>0.996</v>
      </c>
      <c r="B4047">
        <v>0.66700000000000004</v>
      </c>
      <c r="C4047" t="s">
        <v>17</v>
      </c>
      <c r="D4047">
        <v>1</v>
      </c>
      <c r="E4047">
        <v>0</v>
      </c>
      <c r="F4047">
        <v>0.89952699999999997</v>
      </c>
      <c r="G4047">
        <v>0.89942200000000005</v>
      </c>
      <c r="K4047">
        <v>1</v>
      </c>
      <c r="L4047">
        <v>0.89952699999999997</v>
      </c>
    </row>
    <row r="4048" spans="1:12" x14ac:dyDescent="0.3">
      <c r="A4048">
        <v>0.996</v>
      </c>
      <c r="B4048">
        <v>0.66700000000000004</v>
      </c>
      <c r="C4048" t="s">
        <v>17</v>
      </c>
      <c r="D4048">
        <v>1</v>
      </c>
      <c r="E4048">
        <v>0</v>
      </c>
      <c r="F4048">
        <v>0.95213099999999995</v>
      </c>
      <c r="G4048">
        <v>0.94857899999999995</v>
      </c>
      <c r="K4048">
        <v>1</v>
      </c>
      <c r="L4048">
        <v>0.95213099999999995</v>
      </c>
    </row>
    <row r="4049" spans="1:12" x14ac:dyDescent="0.3">
      <c r="A4049">
        <v>0.995</v>
      </c>
      <c r="B4049">
        <v>0.8</v>
      </c>
      <c r="C4049" t="s">
        <v>17</v>
      </c>
      <c r="D4049">
        <v>1</v>
      </c>
      <c r="E4049">
        <v>0</v>
      </c>
      <c r="F4049">
        <v>0.96201499999999995</v>
      </c>
      <c r="G4049">
        <v>0.960839</v>
      </c>
      <c r="K4049">
        <v>1</v>
      </c>
      <c r="L4049">
        <v>0.96201499999999995</v>
      </c>
    </row>
    <row r="4050" spans="1:12" x14ac:dyDescent="0.3">
      <c r="A4050">
        <v>0.99399999999999999</v>
      </c>
      <c r="B4050">
        <v>0.75</v>
      </c>
      <c r="C4050" t="s">
        <v>17</v>
      </c>
      <c r="D4050">
        <v>1</v>
      </c>
      <c r="E4050">
        <v>0</v>
      </c>
      <c r="F4050">
        <v>0.96848900000000004</v>
      </c>
      <c r="G4050">
        <v>0.97154600000000002</v>
      </c>
      <c r="K4050">
        <v>1</v>
      </c>
      <c r="L4050">
        <v>0.96848900000000004</v>
      </c>
    </row>
    <row r="4051" spans="1:12" x14ac:dyDescent="0.3">
      <c r="A4051">
        <v>0.98799999999999999</v>
      </c>
      <c r="B4051">
        <v>0.5</v>
      </c>
      <c r="C4051" t="s">
        <v>17</v>
      </c>
      <c r="D4051">
        <v>1</v>
      </c>
      <c r="E4051">
        <v>0</v>
      </c>
      <c r="F4051">
        <v>0.95038</v>
      </c>
      <c r="G4051">
        <v>0.94989000000000001</v>
      </c>
      <c r="K4051">
        <v>1</v>
      </c>
      <c r="L4051">
        <v>0.95038</v>
      </c>
    </row>
    <row r="4052" spans="1:12" x14ac:dyDescent="0.3">
      <c r="A4052">
        <v>0.98699999999999999</v>
      </c>
      <c r="B4052">
        <v>0.5</v>
      </c>
      <c r="C4052" t="s">
        <v>17</v>
      </c>
      <c r="D4052">
        <v>1</v>
      </c>
      <c r="E4052">
        <v>0</v>
      </c>
      <c r="F4052">
        <v>0.93184500000000003</v>
      </c>
      <c r="G4052">
        <v>0.92435299999999998</v>
      </c>
      <c r="K4052">
        <v>1</v>
      </c>
      <c r="L4052">
        <v>0.93184500000000003</v>
      </c>
    </row>
    <row r="4053" spans="1:12" x14ac:dyDescent="0.3">
      <c r="A4053">
        <v>0.98599999999999999</v>
      </c>
      <c r="B4053">
        <v>0.75</v>
      </c>
      <c r="C4053" t="s">
        <v>17</v>
      </c>
      <c r="D4053">
        <v>1</v>
      </c>
      <c r="E4053">
        <v>0</v>
      </c>
      <c r="F4053">
        <v>0.92284699999999997</v>
      </c>
      <c r="G4053">
        <v>0.92339800000000005</v>
      </c>
      <c r="K4053">
        <v>1</v>
      </c>
      <c r="L4053">
        <v>0.92284699999999997</v>
      </c>
    </row>
    <row r="4054" spans="1:12" x14ac:dyDescent="0.3">
      <c r="A4054">
        <v>0.98599999999999999</v>
      </c>
      <c r="B4054">
        <v>0.66700000000000004</v>
      </c>
      <c r="C4054" t="s">
        <v>17</v>
      </c>
      <c r="D4054">
        <v>1</v>
      </c>
      <c r="E4054">
        <v>0</v>
      </c>
      <c r="F4054">
        <v>0.91433799999999998</v>
      </c>
      <c r="G4054">
        <v>0.91264400000000001</v>
      </c>
      <c r="K4054">
        <v>1</v>
      </c>
      <c r="L4054">
        <v>0.91433799999999998</v>
      </c>
    </row>
    <row r="4055" spans="1:12" x14ac:dyDescent="0.3">
      <c r="A4055">
        <v>0.98199999999999998</v>
      </c>
      <c r="B4055">
        <v>0.66700000000000004</v>
      </c>
      <c r="C4055" t="s">
        <v>17</v>
      </c>
      <c r="D4055">
        <v>1</v>
      </c>
      <c r="E4055">
        <v>0</v>
      </c>
      <c r="F4055">
        <v>0.94243100000000002</v>
      </c>
      <c r="G4055">
        <v>0.94206199999999995</v>
      </c>
      <c r="K4055">
        <v>1</v>
      </c>
      <c r="L4055">
        <v>0.94243100000000002</v>
      </c>
    </row>
    <row r="4056" spans="1:12" x14ac:dyDescent="0.3">
      <c r="A4056">
        <v>0.98199999999999998</v>
      </c>
      <c r="B4056">
        <v>0.5</v>
      </c>
      <c r="C4056" t="s">
        <v>17</v>
      </c>
      <c r="D4056">
        <v>1</v>
      </c>
      <c r="E4056">
        <v>0</v>
      </c>
      <c r="F4056">
        <v>0.77642299999999997</v>
      </c>
      <c r="G4056">
        <v>0.78990800000000005</v>
      </c>
      <c r="K4056">
        <v>1</v>
      </c>
      <c r="L4056">
        <v>0.77642299999999997</v>
      </c>
    </row>
    <row r="4057" spans="1:12" x14ac:dyDescent="0.3">
      <c r="A4057">
        <v>0.98</v>
      </c>
      <c r="B4057">
        <v>0.66700000000000004</v>
      </c>
      <c r="C4057" t="s">
        <v>17</v>
      </c>
      <c r="D4057">
        <v>1</v>
      </c>
      <c r="E4057">
        <v>0</v>
      </c>
      <c r="F4057">
        <v>0.88737600000000005</v>
      </c>
      <c r="G4057">
        <v>0.90076500000000004</v>
      </c>
      <c r="K4057">
        <v>1</v>
      </c>
      <c r="L4057">
        <v>0.88737600000000005</v>
      </c>
    </row>
    <row r="4058" spans="1:12" x14ac:dyDescent="0.3">
      <c r="A4058">
        <v>0.97899999999999998</v>
      </c>
      <c r="B4058">
        <v>0.66700000000000004</v>
      </c>
      <c r="C4058" t="s">
        <v>17</v>
      </c>
      <c r="D4058">
        <v>1</v>
      </c>
      <c r="E4058">
        <v>0</v>
      </c>
      <c r="F4058">
        <v>0.92021600000000003</v>
      </c>
      <c r="G4058">
        <v>0.92207300000000003</v>
      </c>
      <c r="K4058">
        <v>1</v>
      </c>
      <c r="L4058">
        <v>0.92021600000000003</v>
      </c>
    </row>
    <row r="4059" spans="1:12" x14ac:dyDescent="0.3">
      <c r="A4059">
        <v>0.97799999999999998</v>
      </c>
      <c r="B4059">
        <v>0.66700000000000004</v>
      </c>
      <c r="C4059" t="s">
        <v>17</v>
      </c>
      <c r="D4059">
        <v>1</v>
      </c>
      <c r="E4059">
        <v>0</v>
      </c>
      <c r="F4059">
        <v>0.84225399999999995</v>
      </c>
      <c r="G4059">
        <v>0.84737399999999996</v>
      </c>
      <c r="K4059">
        <v>1</v>
      </c>
      <c r="L4059">
        <v>0.84225399999999995</v>
      </c>
    </row>
    <row r="4060" spans="1:12" x14ac:dyDescent="0.3">
      <c r="A4060">
        <v>0.97699999999999998</v>
      </c>
      <c r="B4060">
        <v>0.5</v>
      </c>
      <c r="C4060" t="s">
        <v>17</v>
      </c>
      <c r="D4060">
        <v>1</v>
      </c>
      <c r="E4060">
        <v>0</v>
      </c>
      <c r="F4060">
        <v>0.87276900000000002</v>
      </c>
      <c r="G4060">
        <v>0.86521700000000001</v>
      </c>
      <c r="K4060">
        <v>1</v>
      </c>
      <c r="L4060">
        <v>0.87276900000000002</v>
      </c>
    </row>
    <row r="4061" spans="1:12" x14ac:dyDescent="0.3">
      <c r="A4061">
        <v>0.97599999999999998</v>
      </c>
      <c r="B4061">
        <v>0.66700000000000004</v>
      </c>
      <c r="C4061" t="s">
        <v>17</v>
      </c>
      <c r="D4061">
        <v>1</v>
      </c>
      <c r="E4061">
        <v>0</v>
      </c>
      <c r="F4061">
        <v>0.91800099999999996</v>
      </c>
      <c r="G4061">
        <v>0.91322899999999996</v>
      </c>
      <c r="K4061">
        <v>1</v>
      </c>
      <c r="L4061">
        <v>0.91800099999999996</v>
      </c>
    </row>
    <row r="4062" spans="1:12" x14ac:dyDescent="0.3">
      <c r="A4062">
        <v>0.97199999999999998</v>
      </c>
      <c r="B4062">
        <v>0.75</v>
      </c>
      <c r="C4062" t="s">
        <v>17</v>
      </c>
      <c r="D4062">
        <v>1</v>
      </c>
      <c r="E4062">
        <v>0</v>
      </c>
      <c r="F4062">
        <v>0.888876</v>
      </c>
      <c r="G4062">
        <v>0.88240799999999997</v>
      </c>
      <c r="K4062">
        <v>1</v>
      </c>
      <c r="L4062">
        <v>0.888876</v>
      </c>
    </row>
    <row r="4063" spans="1:12" x14ac:dyDescent="0.3">
      <c r="A4063">
        <v>0.97</v>
      </c>
      <c r="B4063">
        <v>0.33300000000000002</v>
      </c>
      <c r="C4063" t="s">
        <v>17</v>
      </c>
      <c r="D4063">
        <v>1</v>
      </c>
      <c r="E4063">
        <v>0</v>
      </c>
      <c r="F4063">
        <v>0.84713099999999997</v>
      </c>
      <c r="G4063">
        <v>0.83630000000000004</v>
      </c>
      <c r="K4063">
        <v>1</v>
      </c>
      <c r="L4063">
        <v>0.84713099999999997</v>
      </c>
    </row>
    <row r="4064" spans="1:12" x14ac:dyDescent="0.3">
      <c r="A4064">
        <v>0.97</v>
      </c>
      <c r="B4064">
        <v>0.33300000000000002</v>
      </c>
      <c r="C4064" t="s">
        <v>17</v>
      </c>
      <c r="D4064">
        <v>1</v>
      </c>
      <c r="E4064">
        <v>0</v>
      </c>
      <c r="F4064">
        <v>0.84713099999999997</v>
      </c>
      <c r="G4064">
        <v>0.83630000000000004</v>
      </c>
      <c r="K4064">
        <v>1</v>
      </c>
      <c r="L4064">
        <v>0.84713099999999997</v>
      </c>
    </row>
    <row r="4065" spans="1:12" x14ac:dyDescent="0.3">
      <c r="A4065">
        <v>0.96799999999999997</v>
      </c>
      <c r="B4065">
        <v>0.4</v>
      </c>
      <c r="C4065" t="s">
        <v>17</v>
      </c>
      <c r="D4065">
        <v>1</v>
      </c>
      <c r="E4065">
        <v>0</v>
      </c>
      <c r="F4065">
        <v>0.86689799999999995</v>
      </c>
      <c r="G4065">
        <v>0.87377800000000005</v>
      </c>
      <c r="K4065">
        <v>1</v>
      </c>
      <c r="L4065">
        <v>0.86689799999999995</v>
      </c>
    </row>
    <row r="4066" spans="1:12" x14ac:dyDescent="0.3">
      <c r="A4066">
        <v>0.96599999999999997</v>
      </c>
      <c r="B4066">
        <v>0.5</v>
      </c>
      <c r="C4066" t="s">
        <v>17</v>
      </c>
      <c r="D4066">
        <v>1</v>
      </c>
      <c r="E4066">
        <v>0</v>
      </c>
      <c r="F4066">
        <v>0.86218799999999995</v>
      </c>
      <c r="G4066">
        <v>0.85880599999999996</v>
      </c>
      <c r="K4066">
        <v>1</v>
      </c>
      <c r="L4066">
        <v>0.86218799999999995</v>
      </c>
    </row>
    <row r="4067" spans="1:12" x14ac:dyDescent="0.3">
      <c r="A4067">
        <v>0.96199999999999997</v>
      </c>
      <c r="B4067">
        <v>0.5</v>
      </c>
      <c r="C4067" t="s">
        <v>17</v>
      </c>
      <c r="D4067">
        <v>1</v>
      </c>
      <c r="E4067">
        <v>0</v>
      </c>
      <c r="F4067">
        <v>0.92606599999999994</v>
      </c>
      <c r="G4067">
        <v>0.91962900000000003</v>
      </c>
      <c r="K4067">
        <v>1</v>
      </c>
      <c r="L4067">
        <v>0.92606599999999994</v>
      </c>
    </row>
    <row r="4068" spans="1:12" x14ac:dyDescent="0.3">
      <c r="A4068">
        <v>0.96199999999999997</v>
      </c>
      <c r="B4068">
        <v>0.5</v>
      </c>
      <c r="C4068" t="s">
        <v>17</v>
      </c>
      <c r="D4068">
        <v>1</v>
      </c>
      <c r="E4068">
        <v>0</v>
      </c>
      <c r="F4068">
        <v>0.88947399999999999</v>
      </c>
      <c r="G4068">
        <v>0.88654100000000002</v>
      </c>
      <c r="K4068">
        <v>1</v>
      </c>
      <c r="L4068">
        <v>0.88947399999999999</v>
      </c>
    </row>
    <row r="4069" spans="1:12" x14ac:dyDescent="0.3">
      <c r="A4069">
        <v>0.96</v>
      </c>
      <c r="B4069">
        <v>0</v>
      </c>
      <c r="C4069" t="s">
        <v>17</v>
      </c>
      <c r="D4069">
        <v>1</v>
      </c>
      <c r="E4069">
        <v>0</v>
      </c>
      <c r="F4069">
        <v>0.87500699999999998</v>
      </c>
      <c r="G4069">
        <v>0.87179300000000004</v>
      </c>
      <c r="K4069">
        <v>1</v>
      </c>
      <c r="L4069">
        <v>0.87500699999999998</v>
      </c>
    </row>
    <row r="4070" spans="1:12" x14ac:dyDescent="0.3">
      <c r="A4070">
        <v>0.95799999999999996</v>
      </c>
      <c r="B4070">
        <v>0.5</v>
      </c>
      <c r="C4070" t="s">
        <v>17</v>
      </c>
      <c r="D4070">
        <v>1</v>
      </c>
      <c r="E4070">
        <v>0</v>
      </c>
      <c r="F4070">
        <v>0.94518599999999997</v>
      </c>
      <c r="G4070">
        <v>0.94764099999999996</v>
      </c>
      <c r="K4070">
        <v>1</v>
      </c>
      <c r="L4070">
        <v>0.94518599999999997</v>
      </c>
    </row>
    <row r="4071" spans="1:12" x14ac:dyDescent="0.3">
      <c r="A4071">
        <v>0.95499999999999996</v>
      </c>
      <c r="B4071">
        <v>0.4</v>
      </c>
      <c r="C4071" t="s">
        <v>17</v>
      </c>
      <c r="D4071">
        <v>1</v>
      </c>
      <c r="E4071">
        <v>0</v>
      </c>
      <c r="F4071">
        <v>0.86016300000000001</v>
      </c>
      <c r="G4071">
        <v>0.86302500000000004</v>
      </c>
      <c r="K4071">
        <v>1</v>
      </c>
      <c r="L4071">
        <v>0.86016300000000001</v>
      </c>
    </row>
    <row r="4072" spans="1:12" x14ac:dyDescent="0.3">
      <c r="A4072">
        <v>0.95099999999999996</v>
      </c>
      <c r="B4072">
        <v>0.5</v>
      </c>
      <c r="C4072" t="s">
        <v>17</v>
      </c>
      <c r="D4072">
        <v>1</v>
      </c>
      <c r="E4072">
        <v>0</v>
      </c>
      <c r="F4072">
        <v>0.88022100000000003</v>
      </c>
      <c r="G4072">
        <v>0.88072899999999998</v>
      </c>
      <c r="K4072">
        <v>1</v>
      </c>
      <c r="L4072">
        <v>0.88022100000000003</v>
      </c>
    </row>
    <row r="4073" spans="1:12" x14ac:dyDescent="0.3">
      <c r="A4073">
        <v>0.95099999999999996</v>
      </c>
      <c r="B4073">
        <v>0.5</v>
      </c>
      <c r="C4073" t="s">
        <v>17</v>
      </c>
      <c r="D4073">
        <v>1</v>
      </c>
      <c r="E4073">
        <v>0</v>
      </c>
      <c r="F4073">
        <v>0.89437599999999995</v>
      </c>
      <c r="G4073">
        <v>0.90254199999999996</v>
      </c>
      <c r="K4073">
        <v>1</v>
      </c>
      <c r="L4073">
        <v>0.89437599999999995</v>
      </c>
    </row>
    <row r="4074" spans="1:12" x14ac:dyDescent="0.3">
      <c r="A4074">
        <v>0.95</v>
      </c>
      <c r="B4074">
        <v>0</v>
      </c>
      <c r="C4074" t="s">
        <v>17</v>
      </c>
      <c r="D4074">
        <v>1</v>
      </c>
      <c r="E4074">
        <v>0</v>
      </c>
      <c r="F4074">
        <v>0.95609699999999997</v>
      </c>
      <c r="G4074">
        <v>0.95008400000000004</v>
      </c>
      <c r="K4074">
        <v>1</v>
      </c>
      <c r="L4074">
        <v>0.95609699999999997</v>
      </c>
    </row>
    <row r="4075" spans="1:12" x14ac:dyDescent="0.3">
      <c r="A4075">
        <v>0.94499999999999995</v>
      </c>
      <c r="B4075">
        <v>0.66700000000000004</v>
      </c>
      <c r="C4075" t="s">
        <v>17</v>
      </c>
      <c r="D4075">
        <v>1</v>
      </c>
      <c r="E4075">
        <v>0</v>
      </c>
      <c r="F4075">
        <v>0.832959</v>
      </c>
      <c r="G4075">
        <v>0.83644799999999997</v>
      </c>
      <c r="K4075">
        <v>1</v>
      </c>
      <c r="L4075">
        <v>0.832959</v>
      </c>
    </row>
    <row r="4076" spans="1:12" x14ac:dyDescent="0.3">
      <c r="A4076">
        <v>0.94499999999999995</v>
      </c>
      <c r="B4076">
        <v>0.66700000000000004</v>
      </c>
      <c r="C4076" t="s">
        <v>17</v>
      </c>
      <c r="D4076">
        <v>1</v>
      </c>
      <c r="E4076">
        <v>0</v>
      </c>
      <c r="F4076">
        <v>0.90646400000000005</v>
      </c>
      <c r="G4076">
        <v>0.91237699999999999</v>
      </c>
      <c r="K4076">
        <v>1</v>
      </c>
      <c r="L4076">
        <v>0.90646400000000005</v>
      </c>
    </row>
    <row r="4077" spans="1:12" x14ac:dyDescent="0.3">
      <c r="A4077">
        <v>0.94199999999999995</v>
      </c>
      <c r="B4077">
        <v>0.66700000000000004</v>
      </c>
      <c r="C4077" t="s">
        <v>17</v>
      </c>
      <c r="D4077">
        <v>1</v>
      </c>
      <c r="E4077">
        <v>0</v>
      </c>
      <c r="F4077">
        <v>0.90803100000000003</v>
      </c>
      <c r="G4077">
        <v>0.90561999999999998</v>
      </c>
      <c r="K4077">
        <v>1</v>
      </c>
      <c r="L4077">
        <v>0.90803100000000003</v>
      </c>
    </row>
    <row r="4078" spans="1:12" x14ac:dyDescent="0.3">
      <c r="A4078">
        <v>0.93899999999999995</v>
      </c>
      <c r="B4078">
        <v>0.8</v>
      </c>
      <c r="C4078" t="s">
        <v>17</v>
      </c>
      <c r="D4078">
        <v>1</v>
      </c>
      <c r="E4078">
        <v>0</v>
      </c>
      <c r="F4078">
        <v>0.89780599999999999</v>
      </c>
      <c r="G4078">
        <v>0.89648099999999997</v>
      </c>
      <c r="K4078">
        <v>1</v>
      </c>
      <c r="L4078">
        <v>0.89780599999999999</v>
      </c>
    </row>
    <row r="4079" spans="1:12" x14ac:dyDescent="0.3">
      <c r="A4079">
        <v>0.93600000000000005</v>
      </c>
      <c r="B4079">
        <v>0.72699999999999998</v>
      </c>
      <c r="C4079" t="s">
        <v>17</v>
      </c>
      <c r="D4079">
        <v>1</v>
      </c>
      <c r="E4079">
        <v>0</v>
      </c>
      <c r="F4079">
        <v>0.89394600000000002</v>
      </c>
      <c r="G4079">
        <v>0.89889399999999997</v>
      </c>
      <c r="K4079">
        <v>1</v>
      </c>
      <c r="L4079">
        <v>0.89394600000000002</v>
      </c>
    </row>
    <row r="4080" spans="1:12" x14ac:dyDescent="0.3">
      <c r="A4080">
        <v>0.93400000000000005</v>
      </c>
      <c r="B4080">
        <v>0.85699999999999998</v>
      </c>
      <c r="C4080" t="s">
        <v>17</v>
      </c>
      <c r="D4080">
        <v>1</v>
      </c>
      <c r="E4080">
        <v>0</v>
      </c>
      <c r="F4080">
        <v>0.93744899999999998</v>
      </c>
      <c r="G4080">
        <v>0.93732700000000002</v>
      </c>
      <c r="K4080">
        <v>1</v>
      </c>
      <c r="L4080">
        <v>0.93744899999999998</v>
      </c>
    </row>
    <row r="4081" spans="1:12" x14ac:dyDescent="0.3">
      <c r="A4081">
        <v>0.92800000000000005</v>
      </c>
      <c r="B4081">
        <v>0.66700000000000004</v>
      </c>
      <c r="C4081" t="s">
        <v>17</v>
      </c>
      <c r="D4081">
        <v>1</v>
      </c>
      <c r="E4081">
        <v>0</v>
      </c>
      <c r="F4081">
        <v>0.89832599999999996</v>
      </c>
      <c r="G4081">
        <v>0.90145299999999995</v>
      </c>
      <c r="K4081">
        <v>1</v>
      </c>
      <c r="L4081">
        <v>0.89832599999999996</v>
      </c>
    </row>
    <row r="4082" spans="1:12" x14ac:dyDescent="0.3">
      <c r="A4082">
        <v>0.92400000000000004</v>
      </c>
      <c r="B4082">
        <v>0</v>
      </c>
      <c r="C4082" t="s">
        <v>17</v>
      </c>
      <c r="D4082">
        <v>1</v>
      </c>
      <c r="E4082">
        <v>0</v>
      </c>
      <c r="F4082">
        <v>0.88265800000000005</v>
      </c>
      <c r="G4082">
        <v>0.88397000000000003</v>
      </c>
      <c r="K4082">
        <v>1</v>
      </c>
      <c r="L4082">
        <v>0.88265800000000005</v>
      </c>
    </row>
    <row r="4083" spans="1:12" x14ac:dyDescent="0.3">
      <c r="A4083">
        <v>0.92100000000000004</v>
      </c>
      <c r="B4083">
        <v>0.5</v>
      </c>
      <c r="C4083" t="s">
        <v>17</v>
      </c>
      <c r="D4083">
        <v>1</v>
      </c>
      <c r="E4083">
        <v>0</v>
      </c>
      <c r="F4083">
        <v>0.84611999999999998</v>
      </c>
      <c r="G4083">
        <v>0.84570000000000001</v>
      </c>
      <c r="K4083">
        <v>1</v>
      </c>
      <c r="L4083">
        <v>0.84611999999999998</v>
      </c>
    </row>
    <row r="4084" spans="1:12" x14ac:dyDescent="0.3">
      <c r="A4084">
        <v>0.91100000000000003</v>
      </c>
      <c r="B4084">
        <v>0.66700000000000004</v>
      </c>
      <c r="C4084" t="s">
        <v>17</v>
      </c>
      <c r="D4084">
        <v>1</v>
      </c>
      <c r="E4084">
        <v>0</v>
      </c>
      <c r="F4084">
        <v>0.92521600000000004</v>
      </c>
      <c r="G4084">
        <v>0.92316799999999999</v>
      </c>
      <c r="K4084">
        <v>1</v>
      </c>
      <c r="L4084">
        <v>0.92521600000000004</v>
      </c>
    </row>
    <row r="4085" spans="1:12" x14ac:dyDescent="0.3">
      <c r="A4085">
        <v>0.90600000000000003</v>
      </c>
      <c r="B4085">
        <v>0.66700000000000004</v>
      </c>
      <c r="C4085" t="s">
        <v>17</v>
      </c>
      <c r="D4085">
        <v>1</v>
      </c>
      <c r="E4085">
        <v>0</v>
      </c>
      <c r="F4085">
        <v>0.89602300000000001</v>
      </c>
      <c r="G4085">
        <v>0.89687700000000004</v>
      </c>
      <c r="K4085">
        <v>1</v>
      </c>
      <c r="L4085">
        <v>0.89602300000000001</v>
      </c>
    </row>
    <row r="4086" spans="1:12" x14ac:dyDescent="0.3">
      <c r="A4086">
        <v>0.89900000000000002</v>
      </c>
      <c r="B4086">
        <v>0.875</v>
      </c>
      <c r="C4086" t="s">
        <v>17</v>
      </c>
      <c r="D4086">
        <v>1</v>
      </c>
      <c r="E4086">
        <v>0</v>
      </c>
      <c r="F4086">
        <v>0.94517499999999999</v>
      </c>
      <c r="G4086">
        <v>0.94632799999999995</v>
      </c>
      <c r="K4086">
        <v>1</v>
      </c>
      <c r="L4086">
        <v>0.94517499999999999</v>
      </c>
    </row>
    <row r="4087" spans="1:12" x14ac:dyDescent="0.3">
      <c r="A4087">
        <v>0.89</v>
      </c>
      <c r="B4087">
        <v>0.8</v>
      </c>
      <c r="C4087" t="s">
        <v>17</v>
      </c>
      <c r="D4087">
        <v>1</v>
      </c>
      <c r="E4087">
        <v>0</v>
      </c>
      <c r="F4087">
        <v>0.92080099999999998</v>
      </c>
      <c r="G4087">
        <v>0.919292</v>
      </c>
      <c r="K4087">
        <v>1</v>
      </c>
      <c r="L4087">
        <v>0.92080099999999998</v>
      </c>
    </row>
    <row r="4088" spans="1:12" x14ac:dyDescent="0.3">
      <c r="A4088">
        <v>0.88500000000000001</v>
      </c>
      <c r="B4088">
        <v>0.5</v>
      </c>
      <c r="C4088" t="s">
        <v>17</v>
      </c>
      <c r="D4088">
        <v>1</v>
      </c>
      <c r="E4088">
        <v>0</v>
      </c>
      <c r="F4088">
        <v>0.85415600000000003</v>
      </c>
      <c r="G4088">
        <v>0.845001</v>
      </c>
      <c r="K4088">
        <v>1</v>
      </c>
      <c r="L4088">
        <v>0.85415600000000003</v>
      </c>
    </row>
    <row r="4089" spans="1:12" x14ac:dyDescent="0.3">
      <c r="A4089">
        <v>0.88400000000000001</v>
      </c>
      <c r="B4089">
        <v>0.5</v>
      </c>
      <c r="C4089" t="s">
        <v>17</v>
      </c>
      <c r="D4089">
        <v>1</v>
      </c>
      <c r="E4089">
        <v>0</v>
      </c>
      <c r="F4089">
        <v>0.91686400000000001</v>
      </c>
      <c r="G4089">
        <v>0.90859800000000002</v>
      </c>
      <c r="K4089">
        <v>1</v>
      </c>
      <c r="L4089">
        <v>0.91686400000000001</v>
      </c>
    </row>
    <row r="4090" spans="1:12" x14ac:dyDescent="0.3">
      <c r="A4090">
        <v>0.88200000000000001</v>
      </c>
      <c r="B4090">
        <v>0.4</v>
      </c>
      <c r="C4090" t="s">
        <v>17</v>
      </c>
      <c r="D4090">
        <v>1</v>
      </c>
      <c r="E4090">
        <v>0</v>
      </c>
      <c r="F4090">
        <v>0.89107800000000004</v>
      </c>
      <c r="G4090">
        <v>0.89351100000000006</v>
      </c>
      <c r="K4090">
        <v>1</v>
      </c>
      <c r="L4090">
        <v>0.89107800000000004</v>
      </c>
    </row>
    <row r="4091" spans="1:12" x14ac:dyDescent="0.3">
      <c r="A4091">
        <v>0.876</v>
      </c>
      <c r="B4091">
        <v>0.75</v>
      </c>
      <c r="C4091" t="s">
        <v>17</v>
      </c>
      <c r="D4091">
        <v>1</v>
      </c>
      <c r="E4091">
        <v>0</v>
      </c>
      <c r="F4091">
        <v>0.85622900000000002</v>
      </c>
      <c r="G4091">
        <v>0.85040899999999997</v>
      </c>
      <c r="K4091">
        <v>1</v>
      </c>
      <c r="L4091">
        <v>0.85622900000000002</v>
      </c>
    </row>
    <row r="4092" spans="1:12" x14ac:dyDescent="0.3">
      <c r="A4092">
        <v>0.86399999999999999</v>
      </c>
      <c r="B4092">
        <v>0.5</v>
      </c>
      <c r="C4092" t="s">
        <v>17</v>
      </c>
      <c r="D4092">
        <v>1</v>
      </c>
      <c r="E4092">
        <v>0</v>
      </c>
      <c r="F4092">
        <v>0.87039500000000003</v>
      </c>
      <c r="G4092">
        <v>0.862564</v>
      </c>
      <c r="K4092">
        <v>1</v>
      </c>
      <c r="L4092">
        <v>0.87039500000000003</v>
      </c>
    </row>
    <row r="4093" spans="1:12" x14ac:dyDescent="0.3">
      <c r="A4093">
        <v>0.84899999999999998</v>
      </c>
      <c r="B4093">
        <v>0.66700000000000004</v>
      </c>
      <c r="C4093" t="s">
        <v>17</v>
      </c>
      <c r="D4093">
        <v>1</v>
      </c>
      <c r="E4093">
        <v>0</v>
      </c>
      <c r="F4093">
        <v>0.87663999999999997</v>
      </c>
      <c r="G4093">
        <v>0.88432999999999995</v>
      </c>
      <c r="K4093">
        <v>1</v>
      </c>
      <c r="L4093">
        <v>0.87663999999999997</v>
      </c>
    </row>
    <row r="4094" spans="1:12" x14ac:dyDescent="0.3">
      <c r="A4094">
        <v>0.84599999999999997</v>
      </c>
      <c r="B4094">
        <v>0.75</v>
      </c>
      <c r="C4094" t="s">
        <v>17</v>
      </c>
      <c r="D4094">
        <v>1</v>
      </c>
      <c r="E4094">
        <v>0</v>
      </c>
      <c r="F4094">
        <v>0.90198999999999996</v>
      </c>
      <c r="G4094">
        <v>0.90753600000000001</v>
      </c>
      <c r="K4094">
        <v>1</v>
      </c>
      <c r="L4094">
        <v>0.90198999999999996</v>
      </c>
    </row>
    <row r="4095" spans="1:12" x14ac:dyDescent="0.3">
      <c r="A4095">
        <v>0.84199999999999997</v>
      </c>
      <c r="B4095">
        <v>0.5</v>
      </c>
      <c r="C4095" t="s">
        <v>17</v>
      </c>
      <c r="D4095">
        <v>1</v>
      </c>
      <c r="E4095">
        <v>0</v>
      </c>
      <c r="F4095">
        <v>0.89893699999999999</v>
      </c>
      <c r="G4095">
        <v>0.89576900000000004</v>
      </c>
      <c r="K4095">
        <v>1</v>
      </c>
      <c r="L4095">
        <v>0.89893699999999999</v>
      </c>
    </row>
    <row r="4096" spans="1:12" x14ac:dyDescent="0.3">
      <c r="A4096">
        <v>0.83799999999999997</v>
      </c>
      <c r="B4096">
        <v>0.33300000000000002</v>
      </c>
      <c r="C4096" t="s">
        <v>42</v>
      </c>
      <c r="D4096">
        <v>0.5</v>
      </c>
      <c r="E4096">
        <v>0</v>
      </c>
      <c r="F4096">
        <v>0.82604500000000003</v>
      </c>
      <c r="G4096">
        <v>0.81625099999999995</v>
      </c>
      <c r="K4096">
        <v>0.5</v>
      </c>
      <c r="L4096">
        <v>0.82604500000000003</v>
      </c>
    </row>
    <row r="4097" spans="1:12" x14ac:dyDescent="0.3">
      <c r="A4097">
        <v>0.83399999999999996</v>
      </c>
      <c r="B4097">
        <v>0.76900000000000002</v>
      </c>
      <c r="C4097" t="s">
        <v>17</v>
      </c>
      <c r="D4097">
        <v>1</v>
      </c>
      <c r="E4097">
        <v>0</v>
      </c>
      <c r="F4097">
        <v>0.883189</v>
      </c>
      <c r="G4097">
        <v>0.86692400000000003</v>
      </c>
      <c r="K4097">
        <v>1</v>
      </c>
      <c r="L4097">
        <v>0.883189</v>
      </c>
    </row>
    <row r="4098" spans="1:12" x14ac:dyDescent="0.3">
      <c r="A4098">
        <v>0.83299999999999996</v>
      </c>
      <c r="B4098">
        <v>0.76900000000000002</v>
      </c>
      <c r="C4098" t="s">
        <v>17</v>
      </c>
      <c r="D4098">
        <v>1</v>
      </c>
      <c r="E4098">
        <v>0</v>
      </c>
      <c r="F4098">
        <v>0.89370400000000005</v>
      </c>
      <c r="G4098">
        <v>0.89262900000000001</v>
      </c>
      <c r="K4098">
        <v>1</v>
      </c>
      <c r="L4098">
        <v>0.89370400000000005</v>
      </c>
    </row>
    <row r="4099" spans="1:12" x14ac:dyDescent="0.3">
      <c r="A4099">
        <v>0.83199999999999996</v>
      </c>
      <c r="B4099">
        <v>0.33300000000000002</v>
      </c>
      <c r="C4099" t="s">
        <v>17</v>
      </c>
      <c r="D4099">
        <v>1</v>
      </c>
      <c r="E4099">
        <v>0</v>
      </c>
      <c r="F4099">
        <v>0.88428499999999999</v>
      </c>
      <c r="G4099">
        <v>0.88029500000000005</v>
      </c>
      <c r="K4099">
        <v>1</v>
      </c>
      <c r="L4099">
        <v>0.88428499999999999</v>
      </c>
    </row>
    <row r="4100" spans="1:12" x14ac:dyDescent="0.3">
      <c r="A4100">
        <v>0.82099999999999995</v>
      </c>
      <c r="B4100">
        <v>0.81799999999999995</v>
      </c>
      <c r="C4100" t="s">
        <v>17</v>
      </c>
      <c r="D4100">
        <v>1</v>
      </c>
      <c r="E4100">
        <v>0</v>
      </c>
      <c r="F4100">
        <v>0.947986</v>
      </c>
      <c r="G4100">
        <v>0.94170500000000001</v>
      </c>
      <c r="K4100">
        <v>1</v>
      </c>
      <c r="L4100">
        <v>0.947986</v>
      </c>
    </row>
    <row r="4101" spans="1:12" x14ac:dyDescent="0.3">
      <c r="A4101">
        <v>0.81899999999999995</v>
      </c>
      <c r="B4101">
        <v>0.54500000000000004</v>
      </c>
      <c r="C4101" t="s">
        <v>46</v>
      </c>
      <c r="D4101">
        <v>0</v>
      </c>
      <c r="E4101">
        <v>0</v>
      </c>
      <c r="F4101">
        <v>0.85606599999999999</v>
      </c>
      <c r="G4101">
        <v>0.85894000000000004</v>
      </c>
      <c r="K4101">
        <v>0</v>
      </c>
      <c r="L4101">
        <v>0.85606599999999999</v>
      </c>
    </row>
    <row r="4102" spans="1:12" x14ac:dyDescent="0.3">
      <c r="A4102">
        <v>0.81799999999999995</v>
      </c>
      <c r="B4102">
        <v>0.57099999999999995</v>
      </c>
      <c r="C4102" t="s">
        <v>17</v>
      </c>
      <c r="D4102">
        <v>1</v>
      </c>
      <c r="E4102">
        <v>0</v>
      </c>
      <c r="F4102">
        <v>0.92205199999999998</v>
      </c>
      <c r="G4102">
        <v>0.91048600000000002</v>
      </c>
      <c r="K4102">
        <v>1</v>
      </c>
      <c r="L4102">
        <v>0.92205199999999998</v>
      </c>
    </row>
    <row r="4103" spans="1:12" x14ac:dyDescent="0.3">
      <c r="A4103">
        <v>0.81799999999999995</v>
      </c>
      <c r="B4103">
        <v>0.57099999999999995</v>
      </c>
      <c r="C4103" t="s">
        <v>17</v>
      </c>
      <c r="D4103">
        <v>1</v>
      </c>
      <c r="E4103">
        <v>0</v>
      </c>
      <c r="F4103">
        <v>0.92205199999999998</v>
      </c>
      <c r="G4103">
        <v>0.91048600000000002</v>
      </c>
      <c r="K4103">
        <v>1</v>
      </c>
      <c r="L4103">
        <v>0.92205199999999998</v>
      </c>
    </row>
    <row r="4104" spans="1:12" x14ac:dyDescent="0.3">
      <c r="A4104">
        <v>0.81399999999999995</v>
      </c>
      <c r="B4104">
        <v>0.5</v>
      </c>
      <c r="C4104" t="s">
        <v>17</v>
      </c>
      <c r="D4104">
        <v>1</v>
      </c>
      <c r="E4104">
        <v>0</v>
      </c>
      <c r="F4104">
        <v>0.83721299999999998</v>
      </c>
      <c r="G4104">
        <v>0.83502200000000004</v>
      </c>
      <c r="K4104">
        <v>1</v>
      </c>
      <c r="L4104">
        <v>0.83721299999999998</v>
      </c>
    </row>
    <row r="4105" spans="1:12" x14ac:dyDescent="0.3">
      <c r="A4105">
        <v>0.81</v>
      </c>
      <c r="B4105">
        <v>0</v>
      </c>
      <c r="C4105" t="s">
        <v>17</v>
      </c>
      <c r="D4105">
        <v>1</v>
      </c>
      <c r="E4105">
        <v>0</v>
      </c>
      <c r="F4105">
        <v>0.90863000000000005</v>
      </c>
      <c r="G4105">
        <v>0.90236000000000005</v>
      </c>
      <c r="K4105">
        <v>1</v>
      </c>
      <c r="L4105">
        <v>0.90863000000000005</v>
      </c>
    </row>
    <row r="4106" spans="1:12" x14ac:dyDescent="0.3">
      <c r="A4106">
        <v>0.80800000000000005</v>
      </c>
      <c r="B4106">
        <v>0.55600000000000005</v>
      </c>
      <c r="C4106" t="s">
        <v>17</v>
      </c>
      <c r="D4106">
        <v>1</v>
      </c>
      <c r="E4106">
        <v>0</v>
      </c>
      <c r="F4106">
        <v>0.91220400000000001</v>
      </c>
      <c r="G4106">
        <v>0.89733200000000002</v>
      </c>
      <c r="K4106">
        <v>1</v>
      </c>
      <c r="L4106">
        <v>0.91220400000000001</v>
      </c>
    </row>
    <row r="4107" spans="1:12" x14ac:dyDescent="0.3">
      <c r="A4107">
        <v>0.77600000000000002</v>
      </c>
      <c r="B4107">
        <v>0.57099999999999995</v>
      </c>
      <c r="C4107" t="s">
        <v>42</v>
      </c>
      <c r="D4107">
        <v>0.5</v>
      </c>
      <c r="E4107">
        <v>0</v>
      </c>
      <c r="F4107">
        <v>0.85772300000000001</v>
      </c>
      <c r="G4107">
        <v>0.85895200000000005</v>
      </c>
      <c r="K4107">
        <v>0.5</v>
      </c>
      <c r="L4107">
        <v>0.85772300000000001</v>
      </c>
    </row>
    <row r="4108" spans="1:12" x14ac:dyDescent="0.3">
      <c r="A4108">
        <v>0.77100000000000002</v>
      </c>
      <c r="B4108">
        <v>0.48</v>
      </c>
      <c r="C4108" t="s">
        <v>17</v>
      </c>
      <c r="D4108">
        <v>1</v>
      </c>
      <c r="E4108">
        <v>0</v>
      </c>
      <c r="F4108">
        <v>0.82821599999999995</v>
      </c>
      <c r="G4108">
        <v>0.81986999999999999</v>
      </c>
      <c r="K4108">
        <v>1</v>
      </c>
      <c r="L4108">
        <v>0.82821599999999995</v>
      </c>
    </row>
    <row r="4109" spans="1:12" x14ac:dyDescent="0.3">
      <c r="A4109">
        <v>0.76700000000000002</v>
      </c>
      <c r="B4109">
        <v>0.4</v>
      </c>
      <c r="C4109" t="s">
        <v>17</v>
      </c>
      <c r="D4109">
        <v>1</v>
      </c>
      <c r="E4109">
        <v>0</v>
      </c>
      <c r="F4109">
        <v>0.86334599999999995</v>
      </c>
      <c r="G4109">
        <v>0.85907800000000001</v>
      </c>
      <c r="K4109">
        <v>1</v>
      </c>
      <c r="L4109">
        <v>0.86334599999999995</v>
      </c>
    </row>
    <row r="4110" spans="1:12" x14ac:dyDescent="0.3">
      <c r="A4110">
        <v>0.76500000000000001</v>
      </c>
      <c r="B4110">
        <v>0.72699999999999998</v>
      </c>
      <c r="C4110" t="s">
        <v>17</v>
      </c>
      <c r="D4110">
        <v>1</v>
      </c>
      <c r="E4110">
        <v>0</v>
      </c>
      <c r="F4110">
        <v>0.81036200000000003</v>
      </c>
      <c r="G4110">
        <v>0.819635</v>
      </c>
      <c r="K4110">
        <v>1</v>
      </c>
      <c r="L4110">
        <v>0.81036200000000003</v>
      </c>
    </row>
    <row r="4111" spans="1:12" x14ac:dyDescent="0.3">
      <c r="A4111">
        <v>0.76200000000000001</v>
      </c>
      <c r="B4111">
        <v>0.33300000000000002</v>
      </c>
      <c r="C4111" t="s">
        <v>42</v>
      </c>
      <c r="D4111">
        <v>0.5</v>
      </c>
      <c r="E4111">
        <v>0</v>
      </c>
      <c r="F4111">
        <v>0.80483800000000005</v>
      </c>
      <c r="G4111">
        <v>0.80827000000000004</v>
      </c>
      <c r="K4111">
        <v>0.5</v>
      </c>
      <c r="L4111">
        <v>0.80483800000000005</v>
      </c>
    </row>
    <row r="4112" spans="1:12" x14ac:dyDescent="0.3">
      <c r="A4112">
        <v>0.75600000000000001</v>
      </c>
      <c r="B4112">
        <v>0.66700000000000004</v>
      </c>
      <c r="C4112" t="s">
        <v>17</v>
      </c>
      <c r="D4112">
        <v>1</v>
      </c>
      <c r="E4112">
        <v>0</v>
      </c>
      <c r="F4112">
        <v>0.90351300000000001</v>
      </c>
      <c r="G4112">
        <v>0.89691699999999996</v>
      </c>
      <c r="K4112">
        <v>1</v>
      </c>
      <c r="L4112">
        <v>0.90351300000000001</v>
      </c>
    </row>
    <row r="4113" spans="1:12" x14ac:dyDescent="0.3">
      <c r="A4113">
        <v>0.755</v>
      </c>
      <c r="B4113">
        <v>0.46200000000000002</v>
      </c>
      <c r="C4113" t="s">
        <v>42</v>
      </c>
      <c r="D4113">
        <v>0.5</v>
      </c>
      <c r="E4113">
        <v>0</v>
      </c>
      <c r="F4113">
        <v>0.72275800000000001</v>
      </c>
      <c r="G4113">
        <v>0.731016</v>
      </c>
      <c r="K4113">
        <v>0.5</v>
      </c>
      <c r="L4113">
        <v>0.72275800000000001</v>
      </c>
    </row>
    <row r="4114" spans="1:12" x14ac:dyDescent="0.3">
      <c r="A4114">
        <v>0.753</v>
      </c>
      <c r="B4114">
        <v>0.37</v>
      </c>
      <c r="C4114" t="s">
        <v>42</v>
      </c>
      <c r="D4114">
        <v>0.5</v>
      </c>
      <c r="E4114">
        <v>0</v>
      </c>
      <c r="F4114">
        <v>0.860954</v>
      </c>
      <c r="G4114">
        <v>0.85358000000000001</v>
      </c>
      <c r="K4114">
        <v>0.5</v>
      </c>
      <c r="L4114">
        <v>0.860954</v>
      </c>
    </row>
    <row r="4115" spans="1:12" x14ac:dyDescent="0.3">
      <c r="A4115">
        <v>0.753</v>
      </c>
      <c r="B4115">
        <v>0.57099999999999995</v>
      </c>
      <c r="C4115" t="s">
        <v>17</v>
      </c>
      <c r="D4115">
        <v>1</v>
      </c>
      <c r="E4115">
        <v>0</v>
      </c>
      <c r="F4115">
        <v>0.84934699999999996</v>
      </c>
      <c r="G4115">
        <v>0.84811599999999998</v>
      </c>
      <c r="K4115">
        <v>1</v>
      </c>
      <c r="L4115">
        <v>0.84934699999999996</v>
      </c>
    </row>
    <row r="4116" spans="1:12" x14ac:dyDescent="0.3">
      <c r="A4116">
        <v>0.753</v>
      </c>
      <c r="B4116">
        <v>0.54500000000000004</v>
      </c>
      <c r="C4116" t="s">
        <v>17</v>
      </c>
      <c r="D4116">
        <v>1</v>
      </c>
      <c r="E4116">
        <v>0</v>
      </c>
      <c r="F4116">
        <v>0.85945199999999999</v>
      </c>
      <c r="G4116">
        <v>0.87134999999999996</v>
      </c>
      <c r="K4116">
        <v>1</v>
      </c>
      <c r="L4116">
        <v>0.85945199999999999</v>
      </c>
    </row>
    <row r="4117" spans="1:12" x14ac:dyDescent="0.3">
      <c r="A4117">
        <v>0.751</v>
      </c>
      <c r="B4117">
        <v>0.66700000000000004</v>
      </c>
      <c r="C4117" t="s">
        <v>17</v>
      </c>
      <c r="D4117">
        <v>1</v>
      </c>
      <c r="E4117">
        <v>0</v>
      </c>
      <c r="F4117">
        <v>0.89601799999999998</v>
      </c>
      <c r="G4117">
        <v>0.89164900000000002</v>
      </c>
      <c r="K4117">
        <v>1</v>
      </c>
      <c r="L4117">
        <v>0.89601799999999998</v>
      </c>
    </row>
    <row r="4118" spans="1:12" x14ac:dyDescent="0.3">
      <c r="A4118">
        <v>0.746</v>
      </c>
      <c r="B4118">
        <v>0.71399999999999997</v>
      </c>
      <c r="C4118" t="s">
        <v>42</v>
      </c>
      <c r="D4118">
        <v>0.5</v>
      </c>
      <c r="E4118">
        <v>0</v>
      </c>
      <c r="F4118">
        <v>0.91749499999999995</v>
      </c>
      <c r="G4118">
        <v>0.91927599999999998</v>
      </c>
      <c r="K4118">
        <v>0.5</v>
      </c>
      <c r="L4118">
        <v>0.91749499999999995</v>
      </c>
    </row>
    <row r="4119" spans="1:12" x14ac:dyDescent="0.3">
      <c r="A4119">
        <v>0.745</v>
      </c>
      <c r="B4119">
        <v>0.52600000000000002</v>
      </c>
      <c r="C4119" t="s">
        <v>17</v>
      </c>
      <c r="D4119">
        <v>1</v>
      </c>
      <c r="E4119">
        <v>0</v>
      </c>
      <c r="F4119">
        <v>0.84125099999999997</v>
      </c>
      <c r="G4119">
        <v>0.84284400000000004</v>
      </c>
      <c r="K4119">
        <v>1</v>
      </c>
      <c r="L4119">
        <v>0.84125099999999997</v>
      </c>
    </row>
    <row r="4120" spans="1:12" x14ac:dyDescent="0.3">
      <c r="A4120">
        <v>0.73699999999999999</v>
      </c>
      <c r="B4120">
        <v>0.33300000000000002</v>
      </c>
      <c r="C4120" t="s">
        <v>42</v>
      </c>
      <c r="D4120">
        <v>0.5</v>
      </c>
      <c r="E4120">
        <v>0</v>
      </c>
      <c r="F4120">
        <v>0.82101599999999997</v>
      </c>
      <c r="G4120">
        <v>0.81766799999999995</v>
      </c>
      <c r="K4120">
        <v>0.5</v>
      </c>
      <c r="L4120">
        <v>0.82101599999999997</v>
      </c>
    </row>
    <row r="4121" spans="1:12" x14ac:dyDescent="0.3">
      <c r="A4121">
        <v>0.72499999999999998</v>
      </c>
      <c r="B4121">
        <v>0.57099999999999995</v>
      </c>
      <c r="C4121" t="s">
        <v>42</v>
      </c>
      <c r="D4121">
        <v>0.5</v>
      </c>
      <c r="E4121">
        <v>0</v>
      </c>
      <c r="F4121">
        <v>0.859178</v>
      </c>
      <c r="G4121">
        <v>0.85416000000000003</v>
      </c>
      <c r="K4121">
        <v>0.5</v>
      </c>
      <c r="L4121">
        <v>0.859178</v>
      </c>
    </row>
    <row r="4122" spans="1:12" x14ac:dyDescent="0.3">
      <c r="A4122">
        <v>0.72099999999999997</v>
      </c>
      <c r="B4122">
        <v>0.5</v>
      </c>
      <c r="C4122" t="s">
        <v>46</v>
      </c>
      <c r="D4122">
        <v>0</v>
      </c>
      <c r="E4122">
        <v>0</v>
      </c>
      <c r="F4122">
        <v>0.63400000000000001</v>
      </c>
      <c r="G4122">
        <v>0.64295000000000002</v>
      </c>
      <c r="K4122">
        <v>0</v>
      </c>
      <c r="L4122">
        <v>0.63400000000000001</v>
      </c>
    </row>
    <row r="4123" spans="1:12" x14ac:dyDescent="0.3">
      <c r="A4123">
        <v>0.71699999999999997</v>
      </c>
      <c r="B4123">
        <v>0.6</v>
      </c>
      <c r="C4123" t="s">
        <v>17</v>
      </c>
      <c r="D4123">
        <v>1</v>
      </c>
      <c r="E4123">
        <v>0</v>
      </c>
      <c r="F4123">
        <v>0.80899900000000002</v>
      </c>
      <c r="G4123">
        <v>0.81409900000000002</v>
      </c>
      <c r="K4123">
        <v>1</v>
      </c>
      <c r="L4123">
        <v>0.80899900000000002</v>
      </c>
    </row>
    <row r="4124" spans="1:12" x14ac:dyDescent="0.3">
      <c r="A4124">
        <v>0.70799999999999996</v>
      </c>
      <c r="B4124">
        <v>0.44400000000000001</v>
      </c>
      <c r="C4124" t="s">
        <v>17</v>
      </c>
      <c r="D4124">
        <v>1</v>
      </c>
      <c r="E4124">
        <v>0</v>
      </c>
      <c r="F4124">
        <v>0.71143100000000004</v>
      </c>
      <c r="G4124">
        <v>0.71294500000000005</v>
      </c>
      <c r="K4124">
        <v>1</v>
      </c>
      <c r="L4124">
        <v>0.71143100000000004</v>
      </c>
    </row>
    <row r="4125" spans="1:12" x14ac:dyDescent="0.3">
      <c r="A4125">
        <v>0.70599999999999996</v>
      </c>
      <c r="B4125">
        <v>0.52600000000000002</v>
      </c>
      <c r="C4125" t="s">
        <v>42</v>
      </c>
      <c r="D4125">
        <v>0.5</v>
      </c>
      <c r="E4125">
        <v>0</v>
      </c>
      <c r="F4125">
        <v>0.879278</v>
      </c>
      <c r="G4125">
        <v>0.88038700000000003</v>
      </c>
      <c r="K4125">
        <v>0.5</v>
      </c>
      <c r="L4125">
        <v>0.879278</v>
      </c>
    </row>
    <row r="4126" spans="1:12" x14ac:dyDescent="0.3">
      <c r="A4126">
        <v>0.70399999999999996</v>
      </c>
      <c r="B4126">
        <v>0.61499999999999999</v>
      </c>
      <c r="C4126" t="s">
        <v>17</v>
      </c>
      <c r="D4126">
        <v>1</v>
      </c>
      <c r="E4126">
        <v>0</v>
      </c>
      <c r="F4126">
        <v>0.78081699999999998</v>
      </c>
      <c r="G4126">
        <v>0.78233399999999997</v>
      </c>
      <c r="K4126">
        <v>1</v>
      </c>
      <c r="L4126">
        <v>0.78081699999999998</v>
      </c>
    </row>
    <row r="4127" spans="1:12" x14ac:dyDescent="0.3">
      <c r="A4127">
        <v>0.69799999999999995</v>
      </c>
      <c r="B4127">
        <v>0.33300000000000002</v>
      </c>
      <c r="C4127" t="s">
        <v>17</v>
      </c>
      <c r="D4127">
        <v>1</v>
      </c>
      <c r="E4127">
        <v>0</v>
      </c>
      <c r="F4127">
        <v>0.831349</v>
      </c>
      <c r="G4127">
        <v>0.82103800000000005</v>
      </c>
      <c r="K4127">
        <v>1</v>
      </c>
      <c r="L4127">
        <v>0.831349</v>
      </c>
    </row>
    <row r="4128" spans="1:12" x14ac:dyDescent="0.3">
      <c r="A4128">
        <v>0.69199999999999995</v>
      </c>
      <c r="B4128">
        <v>0.66700000000000004</v>
      </c>
      <c r="C4128" t="s">
        <v>17</v>
      </c>
      <c r="D4128">
        <v>1</v>
      </c>
      <c r="E4128">
        <v>0</v>
      </c>
      <c r="F4128">
        <v>0.84976700000000005</v>
      </c>
      <c r="G4128">
        <v>0.85523400000000005</v>
      </c>
      <c r="K4128">
        <v>1</v>
      </c>
      <c r="L4128">
        <v>0.84976700000000005</v>
      </c>
    </row>
    <row r="4129" spans="1:12" x14ac:dyDescent="0.3">
      <c r="A4129">
        <v>0.68100000000000005</v>
      </c>
      <c r="B4129">
        <v>0.57099999999999995</v>
      </c>
      <c r="C4129" t="s">
        <v>17</v>
      </c>
      <c r="D4129">
        <v>1</v>
      </c>
      <c r="E4129">
        <v>0</v>
      </c>
      <c r="F4129">
        <v>0.78050900000000001</v>
      </c>
      <c r="G4129">
        <v>0.77851099999999995</v>
      </c>
      <c r="K4129">
        <v>1</v>
      </c>
      <c r="L4129">
        <v>0.78050900000000001</v>
      </c>
    </row>
    <row r="4130" spans="1:12" x14ac:dyDescent="0.3">
      <c r="A4130">
        <v>0.68</v>
      </c>
      <c r="B4130">
        <v>0.6</v>
      </c>
      <c r="C4130" t="s">
        <v>17</v>
      </c>
      <c r="D4130">
        <v>1</v>
      </c>
      <c r="E4130">
        <v>0</v>
      </c>
      <c r="F4130">
        <v>0.88858300000000001</v>
      </c>
      <c r="G4130">
        <v>0.88299899999999998</v>
      </c>
      <c r="K4130">
        <v>1</v>
      </c>
      <c r="L4130">
        <v>0.88858300000000001</v>
      </c>
    </row>
    <row r="4131" spans="1:12" x14ac:dyDescent="0.3">
      <c r="A4131">
        <v>0.67700000000000005</v>
      </c>
      <c r="B4131">
        <v>0.73699999999999999</v>
      </c>
      <c r="C4131" t="s">
        <v>17</v>
      </c>
      <c r="D4131">
        <v>1</v>
      </c>
      <c r="E4131">
        <v>0</v>
      </c>
      <c r="F4131">
        <v>0.89491200000000004</v>
      </c>
      <c r="G4131">
        <v>0.88931499999999997</v>
      </c>
      <c r="K4131">
        <v>1</v>
      </c>
      <c r="L4131">
        <v>0.89491200000000004</v>
      </c>
    </row>
    <row r="4132" spans="1:12" x14ac:dyDescent="0.3">
      <c r="A4132">
        <v>0.65900000000000003</v>
      </c>
      <c r="B4132">
        <v>0.5</v>
      </c>
      <c r="C4132" t="s">
        <v>17</v>
      </c>
      <c r="D4132">
        <v>1</v>
      </c>
      <c r="E4132">
        <v>0</v>
      </c>
      <c r="F4132">
        <v>0.83473299999999995</v>
      </c>
      <c r="G4132">
        <v>0.83093899999999998</v>
      </c>
      <c r="K4132">
        <v>1</v>
      </c>
      <c r="L4132">
        <v>0.83473299999999995</v>
      </c>
    </row>
    <row r="4133" spans="1:12" x14ac:dyDescent="0.3">
      <c r="A4133">
        <v>0.64</v>
      </c>
      <c r="B4133">
        <v>0</v>
      </c>
      <c r="C4133" t="s">
        <v>42</v>
      </c>
      <c r="D4133">
        <v>0.5</v>
      </c>
      <c r="E4133">
        <v>0</v>
      </c>
      <c r="F4133">
        <v>0.82001100000000005</v>
      </c>
      <c r="G4133">
        <v>0.82112499999999999</v>
      </c>
      <c r="K4133">
        <v>0.5</v>
      </c>
      <c r="L4133">
        <v>0.82001100000000005</v>
      </c>
    </row>
    <row r="4134" spans="1:12" x14ac:dyDescent="0.3">
      <c r="A4134">
        <v>0.63300000000000001</v>
      </c>
      <c r="B4134">
        <v>0.5</v>
      </c>
      <c r="C4134" t="s">
        <v>42</v>
      </c>
      <c r="D4134">
        <v>0.5</v>
      </c>
      <c r="E4134">
        <v>0</v>
      </c>
      <c r="F4134">
        <v>0.82755299999999998</v>
      </c>
      <c r="G4134">
        <v>0.82996199999999998</v>
      </c>
      <c r="K4134">
        <v>0.5</v>
      </c>
      <c r="L4134">
        <v>0.82755299999999998</v>
      </c>
    </row>
    <row r="4135" spans="1:12" x14ac:dyDescent="0.3">
      <c r="A4135">
        <v>0.629</v>
      </c>
      <c r="B4135">
        <v>0.33300000000000002</v>
      </c>
      <c r="C4135" t="s">
        <v>42</v>
      </c>
      <c r="D4135">
        <v>0.5</v>
      </c>
      <c r="E4135">
        <v>0</v>
      </c>
      <c r="F4135">
        <v>0.80484599999999995</v>
      </c>
      <c r="G4135">
        <v>0.80301900000000004</v>
      </c>
      <c r="K4135">
        <v>0.5</v>
      </c>
      <c r="L4135">
        <v>0.80484599999999995</v>
      </c>
    </row>
    <row r="4136" spans="1:12" x14ac:dyDescent="0.3">
      <c r="A4136">
        <v>0.61799999999999999</v>
      </c>
      <c r="B4136">
        <v>0.2</v>
      </c>
      <c r="C4136" t="s">
        <v>17</v>
      </c>
      <c r="D4136">
        <v>1</v>
      </c>
      <c r="E4136">
        <v>0</v>
      </c>
      <c r="F4136">
        <v>0.80283700000000002</v>
      </c>
      <c r="G4136">
        <v>0.797404</v>
      </c>
      <c r="K4136">
        <v>1</v>
      </c>
      <c r="L4136">
        <v>0.80283700000000002</v>
      </c>
    </row>
    <row r="4137" spans="1:12" x14ac:dyDescent="0.3">
      <c r="A4137">
        <v>0.61299999999999999</v>
      </c>
      <c r="B4137">
        <v>0.55600000000000005</v>
      </c>
      <c r="C4137" t="s">
        <v>42</v>
      </c>
      <c r="D4137">
        <v>0.5</v>
      </c>
      <c r="E4137">
        <v>0</v>
      </c>
      <c r="F4137">
        <v>0.82519600000000004</v>
      </c>
      <c r="G4137">
        <v>0.82796000000000003</v>
      </c>
      <c r="K4137">
        <v>0.5</v>
      </c>
      <c r="L4137">
        <v>0.82519600000000004</v>
      </c>
    </row>
    <row r="4138" spans="1:12" x14ac:dyDescent="0.3">
      <c r="A4138">
        <v>0.60399999999999998</v>
      </c>
      <c r="B4138">
        <v>0.66700000000000004</v>
      </c>
      <c r="C4138" t="s">
        <v>17</v>
      </c>
      <c r="D4138">
        <v>1</v>
      </c>
      <c r="E4138">
        <v>0</v>
      </c>
      <c r="F4138">
        <v>0.85989499999999996</v>
      </c>
      <c r="G4138">
        <v>0.86435200000000001</v>
      </c>
      <c r="K4138">
        <v>1</v>
      </c>
      <c r="L4138">
        <v>0.85989499999999996</v>
      </c>
    </row>
    <row r="4139" spans="1:12" x14ac:dyDescent="0.3">
      <c r="A4139">
        <v>0.58799999999999997</v>
      </c>
      <c r="B4139">
        <v>0.5</v>
      </c>
      <c r="C4139" t="s">
        <v>42</v>
      </c>
      <c r="D4139">
        <v>0.5</v>
      </c>
      <c r="E4139">
        <v>0</v>
      </c>
      <c r="F4139">
        <v>0.812477</v>
      </c>
      <c r="G4139">
        <v>0.81371400000000005</v>
      </c>
      <c r="K4139">
        <v>0.5</v>
      </c>
      <c r="L4139">
        <v>0.812477</v>
      </c>
    </row>
    <row r="4140" spans="1:12" x14ac:dyDescent="0.3">
      <c r="A4140">
        <v>0.58099999999999996</v>
      </c>
      <c r="B4140">
        <v>0</v>
      </c>
      <c r="C4140" t="s">
        <v>46</v>
      </c>
      <c r="D4140">
        <v>0</v>
      </c>
      <c r="E4140">
        <v>0</v>
      </c>
      <c r="F4140">
        <v>0.86521099999999995</v>
      </c>
      <c r="G4140">
        <v>0.86806099999999997</v>
      </c>
      <c r="K4140">
        <v>0</v>
      </c>
      <c r="L4140">
        <v>0.86521099999999995</v>
      </c>
    </row>
    <row r="4141" spans="1:12" x14ac:dyDescent="0.3">
      <c r="A4141">
        <v>0.56799999999999995</v>
      </c>
      <c r="B4141">
        <v>0.33300000000000002</v>
      </c>
      <c r="C4141" t="s">
        <v>42</v>
      </c>
      <c r="D4141">
        <v>0.5</v>
      </c>
      <c r="E4141">
        <v>0</v>
      </c>
      <c r="F4141">
        <v>0.73763000000000001</v>
      </c>
      <c r="G4141">
        <v>0.73688900000000002</v>
      </c>
      <c r="K4141">
        <v>0.5</v>
      </c>
      <c r="L4141">
        <v>0.73763000000000001</v>
      </c>
    </row>
    <row r="4142" spans="1:12" x14ac:dyDescent="0.3">
      <c r="A4142">
        <v>0.56299999999999994</v>
      </c>
      <c r="B4142">
        <v>0</v>
      </c>
      <c r="C4142" t="s">
        <v>46</v>
      </c>
      <c r="D4142">
        <v>0</v>
      </c>
      <c r="E4142">
        <v>0</v>
      </c>
      <c r="F4142">
        <v>0.72601899999999997</v>
      </c>
      <c r="G4142">
        <v>0.73615399999999998</v>
      </c>
      <c r="K4142">
        <v>0</v>
      </c>
      <c r="L4142">
        <v>0.72601899999999997</v>
      </c>
    </row>
    <row r="4143" spans="1:12" x14ac:dyDescent="0.3">
      <c r="A4143">
        <v>0.55900000000000005</v>
      </c>
      <c r="B4143">
        <v>0.25</v>
      </c>
      <c r="C4143" t="s">
        <v>46</v>
      </c>
      <c r="D4143">
        <v>0</v>
      </c>
      <c r="E4143">
        <v>0</v>
      </c>
      <c r="F4143">
        <v>0.78921300000000005</v>
      </c>
      <c r="G4143">
        <v>0.78320000000000001</v>
      </c>
      <c r="K4143">
        <v>0</v>
      </c>
      <c r="L4143">
        <v>0.78921300000000005</v>
      </c>
    </row>
    <row r="4144" spans="1:12" x14ac:dyDescent="0.3">
      <c r="A4144">
        <v>0.55800000000000005</v>
      </c>
      <c r="B4144">
        <v>0.4</v>
      </c>
      <c r="C4144" t="s">
        <v>42</v>
      </c>
      <c r="D4144">
        <v>0.5</v>
      </c>
      <c r="E4144">
        <v>0</v>
      </c>
      <c r="F4144">
        <v>0.86621499999999996</v>
      </c>
      <c r="G4144">
        <v>0.86769600000000002</v>
      </c>
      <c r="K4144">
        <v>0.5</v>
      </c>
      <c r="L4144">
        <v>0.86621499999999996</v>
      </c>
    </row>
    <row r="4145" spans="1:12" x14ac:dyDescent="0.3">
      <c r="A4145">
        <v>0.55500000000000005</v>
      </c>
      <c r="B4145">
        <v>0.28599999999999998</v>
      </c>
      <c r="C4145" t="s">
        <v>17</v>
      </c>
      <c r="D4145">
        <v>1</v>
      </c>
      <c r="E4145">
        <v>0</v>
      </c>
      <c r="F4145">
        <v>0.65563400000000005</v>
      </c>
      <c r="G4145">
        <v>0.65348899999999999</v>
      </c>
      <c r="K4145">
        <v>1</v>
      </c>
      <c r="L4145">
        <v>0.65563400000000005</v>
      </c>
    </row>
    <row r="4146" spans="1:12" x14ac:dyDescent="0.3">
      <c r="A4146">
        <v>0.54900000000000004</v>
      </c>
      <c r="B4146">
        <v>0.51900000000000002</v>
      </c>
      <c r="C4146" t="s">
        <v>42</v>
      </c>
      <c r="D4146">
        <v>0.5</v>
      </c>
      <c r="E4146">
        <v>0</v>
      </c>
      <c r="F4146">
        <v>0.82014299999999996</v>
      </c>
      <c r="G4146">
        <v>0.819689</v>
      </c>
      <c r="K4146">
        <v>0.5</v>
      </c>
      <c r="L4146">
        <v>0.82014299999999996</v>
      </c>
    </row>
    <row r="4147" spans="1:12" x14ac:dyDescent="0.3">
      <c r="A4147">
        <v>0.54900000000000004</v>
      </c>
      <c r="B4147">
        <v>0.51900000000000002</v>
      </c>
      <c r="C4147" t="s">
        <v>42</v>
      </c>
      <c r="D4147">
        <v>0.5</v>
      </c>
      <c r="E4147">
        <v>0</v>
      </c>
      <c r="F4147">
        <v>0.82014299999999996</v>
      </c>
      <c r="G4147">
        <v>0.819689</v>
      </c>
      <c r="K4147">
        <v>0.5</v>
      </c>
      <c r="L4147">
        <v>0.82014299999999996</v>
      </c>
    </row>
    <row r="4148" spans="1:12" x14ac:dyDescent="0.3">
      <c r="A4148">
        <v>0.53900000000000003</v>
      </c>
      <c r="B4148">
        <v>0.1</v>
      </c>
      <c r="C4148" t="s">
        <v>46</v>
      </c>
      <c r="D4148">
        <v>0</v>
      </c>
      <c r="E4148">
        <v>0</v>
      </c>
      <c r="F4148">
        <v>0.69286800000000004</v>
      </c>
      <c r="G4148">
        <v>0.69603199999999998</v>
      </c>
      <c r="K4148">
        <v>0</v>
      </c>
      <c r="L4148">
        <v>0.69286800000000004</v>
      </c>
    </row>
    <row r="4149" spans="1:12" x14ac:dyDescent="0.3">
      <c r="A4149">
        <v>0.53900000000000003</v>
      </c>
      <c r="B4149">
        <v>0.5</v>
      </c>
      <c r="C4149" t="s">
        <v>42</v>
      </c>
      <c r="D4149">
        <v>0.5</v>
      </c>
      <c r="E4149">
        <v>0</v>
      </c>
      <c r="F4149">
        <v>0.81727399999999994</v>
      </c>
      <c r="G4149">
        <v>0.810276</v>
      </c>
      <c r="K4149">
        <v>0.5</v>
      </c>
      <c r="L4149">
        <v>0.81727399999999994</v>
      </c>
    </row>
    <row r="4150" spans="1:12" x14ac:dyDescent="0.3">
      <c r="A4150">
        <v>0.52200000000000002</v>
      </c>
      <c r="B4150">
        <v>0.26700000000000002</v>
      </c>
      <c r="C4150" t="s">
        <v>42</v>
      </c>
      <c r="D4150">
        <v>0.5</v>
      </c>
      <c r="E4150">
        <v>0</v>
      </c>
      <c r="F4150">
        <v>0.68490200000000001</v>
      </c>
      <c r="G4150">
        <v>0.68179400000000001</v>
      </c>
      <c r="K4150">
        <v>0.5</v>
      </c>
      <c r="L4150">
        <v>0.68490200000000001</v>
      </c>
    </row>
    <row r="4151" spans="1:12" x14ac:dyDescent="0.3">
      <c r="A4151">
        <v>0.51800000000000002</v>
      </c>
      <c r="B4151">
        <v>0.33300000000000002</v>
      </c>
      <c r="C4151" t="s">
        <v>42</v>
      </c>
      <c r="D4151">
        <v>0.5</v>
      </c>
      <c r="E4151">
        <v>0</v>
      </c>
      <c r="F4151">
        <v>0.82863900000000001</v>
      </c>
      <c r="G4151">
        <v>0.82080699999999995</v>
      </c>
      <c r="K4151">
        <v>0.5</v>
      </c>
      <c r="L4151">
        <v>0.82863900000000001</v>
      </c>
    </row>
    <row r="4152" spans="1:12" x14ac:dyDescent="0.3">
      <c r="A4152">
        <v>0.51</v>
      </c>
      <c r="B4152">
        <v>0.4</v>
      </c>
      <c r="C4152" t="s">
        <v>42</v>
      </c>
      <c r="D4152">
        <v>0.5</v>
      </c>
      <c r="E4152">
        <v>0</v>
      </c>
      <c r="F4152">
        <v>0.77606399999999998</v>
      </c>
      <c r="G4152">
        <v>0.76836800000000005</v>
      </c>
      <c r="K4152">
        <v>0.5</v>
      </c>
      <c r="L4152">
        <v>0.77606399999999998</v>
      </c>
    </row>
    <row r="4153" spans="1:12" x14ac:dyDescent="0.3">
      <c r="A4153">
        <v>0.50900000000000001</v>
      </c>
      <c r="B4153">
        <v>0.55600000000000005</v>
      </c>
      <c r="C4153" t="s">
        <v>42</v>
      </c>
      <c r="D4153">
        <v>0.5</v>
      </c>
      <c r="E4153">
        <v>0</v>
      </c>
      <c r="F4153">
        <v>0.82123900000000005</v>
      </c>
      <c r="G4153">
        <v>0.81479500000000005</v>
      </c>
      <c r="K4153">
        <v>0.5</v>
      </c>
      <c r="L4153">
        <v>0.82123900000000005</v>
      </c>
    </row>
    <row r="4154" spans="1:12" x14ac:dyDescent="0.3">
      <c r="A4154">
        <v>0.50700000000000001</v>
      </c>
      <c r="B4154">
        <v>0.33300000000000002</v>
      </c>
      <c r="C4154" t="s">
        <v>42</v>
      </c>
      <c r="D4154">
        <v>0.5</v>
      </c>
      <c r="E4154">
        <v>0</v>
      </c>
      <c r="F4154">
        <v>0.88132200000000005</v>
      </c>
      <c r="G4154">
        <v>0.88014599999999998</v>
      </c>
      <c r="K4154">
        <v>0.5</v>
      </c>
      <c r="L4154">
        <v>0.88132200000000005</v>
      </c>
    </row>
    <row r="4155" spans="1:12" x14ac:dyDescent="0.3">
      <c r="A4155">
        <v>0.496</v>
      </c>
      <c r="B4155">
        <v>0.42899999999999999</v>
      </c>
      <c r="C4155" t="s">
        <v>42</v>
      </c>
      <c r="D4155">
        <v>0.5</v>
      </c>
      <c r="E4155">
        <v>0</v>
      </c>
      <c r="F4155">
        <v>0.77522400000000002</v>
      </c>
      <c r="G4155">
        <v>0.776447</v>
      </c>
      <c r="K4155">
        <v>0.5</v>
      </c>
      <c r="L4155">
        <v>0.77522400000000002</v>
      </c>
    </row>
    <row r="4156" spans="1:12" x14ac:dyDescent="0.3">
      <c r="A4156">
        <v>0.45900000000000002</v>
      </c>
      <c r="B4156">
        <v>0.28599999999999998</v>
      </c>
      <c r="C4156" t="s">
        <v>42</v>
      </c>
      <c r="D4156">
        <v>0.5</v>
      </c>
      <c r="E4156">
        <v>0</v>
      </c>
      <c r="F4156">
        <v>0.63215699999999997</v>
      </c>
      <c r="G4156">
        <v>0.64125399999999999</v>
      </c>
      <c r="K4156">
        <v>0.5</v>
      </c>
      <c r="L4156">
        <v>0.63215699999999997</v>
      </c>
    </row>
    <row r="4157" spans="1:12" x14ac:dyDescent="0.3">
      <c r="A4157">
        <v>0.45900000000000002</v>
      </c>
      <c r="B4157">
        <v>0</v>
      </c>
      <c r="C4157" t="s">
        <v>42</v>
      </c>
      <c r="D4157">
        <v>0.5</v>
      </c>
      <c r="E4157">
        <v>0</v>
      </c>
      <c r="F4157">
        <v>0.78963700000000003</v>
      </c>
      <c r="G4157">
        <v>0.78771800000000003</v>
      </c>
      <c r="K4157">
        <v>0.5</v>
      </c>
      <c r="L4157">
        <v>0.78963700000000003</v>
      </c>
    </row>
    <row r="4158" spans="1:12" x14ac:dyDescent="0.3">
      <c r="A4158">
        <v>0.43</v>
      </c>
      <c r="B4158">
        <v>0.6</v>
      </c>
      <c r="C4158" t="s">
        <v>42</v>
      </c>
      <c r="D4158">
        <v>0.5</v>
      </c>
      <c r="E4158">
        <v>0</v>
      </c>
      <c r="F4158">
        <v>0.80612499999999998</v>
      </c>
      <c r="G4158">
        <v>0.80438399999999999</v>
      </c>
      <c r="K4158">
        <v>0.5</v>
      </c>
      <c r="L4158">
        <v>0.80612499999999998</v>
      </c>
    </row>
    <row r="4159" spans="1:12" x14ac:dyDescent="0.3">
      <c r="A4159">
        <v>0.42799999999999999</v>
      </c>
      <c r="B4159">
        <v>0.34799999999999998</v>
      </c>
      <c r="C4159" t="s">
        <v>42</v>
      </c>
      <c r="D4159">
        <v>0.5</v>
      </c>
      <c r="E4159">
        <v>0</v>
      </c>
      <c r="F4159">
        <v>0.79403299999999999</v>
      </c>
      <c r="G4159">
        <v>0.78030900000000003</v>
      </c>
      <c r="K4159">
        <v>0.5</v>
      </c>
      <c r="L4159">
        <v>0.79403299999999999</v>
      </c>
    </row>
    <row r="4160" spans="1:12" x14ac:dyDescent="0.3">
      <c r="A4160">
        <v>0.42399999999999999</v>
      </c>
      <c r="B4160">
        <v>0.38100000000000001</v>
      </c>
      <c r="C4160" t="s">
        <v>42</v>
      </c>
      <c r="D4160">
        <v>0.5</v>
      </c>
      <c r="E4160">
        <v>0</v>
      </c>
      <c r="F4160">
        <v>0.74999899999999997</v>
      </c>
      <c r="G4160">
        <v>0.74417699999999998</v>
      </c>
      <c r="K4160">
        <v>0.5</v>
      </c>
      <c r="L4160">
        <v>0.74999899999999997</v>
      </c>
    </row>
    <row r="4161" spans="1:12" x14ac:dyDescent="0.3">
      <c r="A4161">
        <v>0.39200000000000002</v>
      </c>
      <c r="B4161">
        <v>0</v>
      </c>
      <c r="C4161" t="s">
        <v>46</v>
      </c>
      <c r="D4161">
        <v>0</v>
      </c>
      <c r="E4161">
        <v>0</v>
      </c>
      <c r="F4161">
        <v>0.66929300000000003</v>
      </c>
      <c r="G4161">
        <v>0.66954199999999997</v>
      </c>
      <c r="K4161">
        <v>0</v>
      </c>
      <c r="L4161">
        <v>0.66929300000000003</v>
      </c>
    </row>
    <row r="4162" spans="1:12" x14ac:dyDescent="0.3">
      <c r="A4162">
        <v>0.38700000000000001</v>
      </c>
      <c r="B4162">
        <v>0</v>
      </c>
      <c r="C4162" t="s">
        <v>46</v>
      </c>
      <c r="D4162">
        <v>0</v>
      </c>
      <c r="E4162">
        <v>0</v>
      </c>
      <c r="F4162">
        <v>0.74721400000000004</v>
      </c>
      <c r="G4162">
        <v>0.75058499999999995</v>
      </c>
      <c r="K4162">
        <v>0</v>
      </c>
      <c r="L4162">
        <v>0.74721400000000004</v>
      </c>
    </row>
    <row r="4163" spans="1:12" x14ac:dyDescent="0.3">
      <c r="A4163">
        <v>0.38400000000000001</v>
      </c>
      <c r="B4163">
        <v>0.53300000000000003</v>
      </c>
      <c r="C4163" t="s">
        <v>42</v>
      </c>
      <c r="D4163">
        <v>0.5</v>
      </c>
      <c r="E4163">
        <v>0</v>
      </c>
      <c r="F4163">
        <v>0.78925100000000004</v>
      </c>
      <c r="G4163">
        <v>0.78686699999999998</v>
      </c>
      <c r="K4163">
        <v>0.5</v>
      </c>
      <c r="L4163">
        <v>0.78925100000000004</v>
      </c>
    </row>
    <row r="4164" spans="1:12" x14ac:dyDescent="0.3">
      <c r="A4164">
        <v>0.376</v>
      </c>
      <c r="B4164">
        <v>0</v>
      </c>
      <c r="C4164" t="s">
        <v>46</v>
      </c>
      <c r="D4164">
        <v>0</v>
      </c>
      <c r="E4164">
        <v>0</v>
      </c>
      <c r="F4164">
        <v>0.57530000000000003</v>
      </c>
      <c r="G4164">
        <v>0.56696000000000002</v>
      </c>
      <c r="K4164">
        <v>0</v>
      </c>
      <c r="L4164">
        <v>0.57530000000000003</v>
      </c>
    </row>
    <row r="4165" spans="1:12" x14ac:dyDescent="0.3">
      <c r="A4165">
        <v>0.37</v>
      </c>
      <c r="B4165">
        <v>0.28599999999999998</v>
      </c>
      <c r="C4165" t="s">
        <v>42</v>
      </c>
      <c r="D4165">
        <v>0.5</v>
      </c>
      <c r="E4165">
        <v>0</v>
      </c>
      <c r="F4165">
        <v>0.81211599999999995</v>
      </c>
      <c r="G4165">
        <v>0.81842599999999999</v>
      </c>
      <c r="K4165">
        <v>0.5</v>
      </c>
      <c r="L4165">
        <v>0.81211599999999995</v>
      </c>
    </row>
    <row r="4166" spans="1:12" x14ac:dyDescent="0.3">
      <c r="A4166">
        <v>0.36199999999999999</v>
      </c>
      <c r="B4166">
        <v>9.0999999999999998E-2</v>
      </c>
      <c r="C4166" t="s">
        <v>46</v>
      </c>
      <c r="D4166">
        <v>0</v>
      </c>
      <c r="E4166">
        <v>0</v>
      </c>
      <c r="F4166">
        <v>0.69545900000000005</v>
      </c>
      <c r="G4166">
        <v>0.69415400000000005</v>
      </c>
      <c r="K4166">
        <v>0</v>
      </c>
      <c r="L4166">
        <v>0.69545900000000005</v>
      </c>
    </row>
    <row r="4167" spans="1:12" x14ac:dyDescent="0.3">
      <c r="A4167">
        <v>0.36099999999999999</v>
      </c>
      <c r="B4167">
        <v>0</v>
      </c>
      <c r="C4167" t="s">
        <v>46</v>
      </c>
      <c r="D4167">
        <v>0</v>
      </c>
      <c r="E4167">
        <v>0</v>
      </c>
      <c r="F4167">
        <v>0.63059399999999999</v>
      </c>
      <c r="G4167">
        <v>0.62827999999999995</v>
      </c>
      <c r="K4167">
        <v>0</v>
      </c>
      <c r="L4167">
        <v>0.63059399999999999</v>
      </c>
    </row>
    <row r="4168" spans="1:12" x14ac:dyDescent="0.3">
      <c r="A4168">
        <v>0.35399999999999998</v>
      </c>
      <c r="B4168">
        <v>0</v>
      </c>
      <c r="C4168" t="s">
        <v>46</v>
      </c>
      <c r="D4168">
        <v>0</v>
      </c>
      <c r="E4168">
        <v>0</v>
      </c>
      <c r="F4168">
        <v>0.63165800000000005</v>
      </c>
      <c r="G4168">
        <v>0.631687</v>
      </c>
      <c r="K4168">
        <v>0</v>
      </c>
      <c r="L4168">
        <v>0.63165800000000005</v>
      </c>
    </row>
    <row r="4169" spans="1:12" x14ac:dyDescent="0.3">
      <c r="A4169">
        <v>0.34899999999999998</v>
      </c>
      <c r="B4169">
        <v>0</v>
      </c>
      <c r="C4169" t="s">
        <v>46</v>
      </c>
      <c r="D4169">
        <v>0</v>
      </c>
      <c r="E4169">
        <v>0</v>
      </c>
      <c r="F4169">
        <v>0.66928500000000002</v>
      </c>
      <c r="G4169">
        <v>0.67871099999999995</v>
      </c>
      <c r="K4169">
        <v>0</v>
      </c>
      <c r="L4169">
        <v>0.66928500000000002</v>
      </c>
    </row>
    <row r="4170" spans="1:12" x14ac:dyDescent="0.3">
      <c r="A4170">
        <v>0.33600000000000002</v>
      </c>
      <c r="B4170">
        <v>0.17399999999999999</v>
      </c>
      <c r="C4170" t="s">
        <v>42</v>
      </c>
      <c r="D4170">
        <v>0.5</v>
      </c>
      <c r="E4170">
        <v>0</v>
      </c>
      <c r="F4170">
        <v>0.78132000000000001</v>
      </c>
      <c r="G4170">
        <v>0.77516399999999996</v>
      </c>
      <c r="K4170">
        <v>0.5</v>
      </c>
      <c r="L4170">
        <v>0.78132000000000001</v>
      </c>
    </row>
    <row r="4171" spans="1:12" x14ac:dyDescent="0.3">
      <c r="A4171">
        <v>0.29899999999999999</v>
      </c>
      <c r="B4171">
        <v>0</v>
      </c>
      <c r="C4171" t="s">
        <v>46</v>
      </c>
      <c r="D4171">
        <v>0</v>
      </c>
      <c r="E4171">
        <v>0</v>
      </c>
      <c r="F4171">
        <v>0.69251600000000002</v>
      </c>
      <c r="G4171">
        <v>0.69623599999999997</v>
      </c>
      <c r="K4171">
        <v>0</v>
      </c>
      <c r="L4171">
        <v>0.69251600000000002</v>
      </c>
    </row>
    <row r="4172" spans="1:12" x14ac:dyDescent="0.3">
      <c r="A4172">
        <v>0.253</v>
      </c>
      <c r="B4172">
        <v>0</v>
      </c>
      <c r="C4172" t="s">
        <v>46</v>
      </c>
      <c r="D4172">
        <v>0</v>
      </c>
      <c r="E4172">
        <v>0</v>
      </c>
      <c r="F4172">
        <v>0.64584600000000003</v>
      </c>
      <c r="G4172">
        <v>0.64746899999999996</v>
      </c>
      <c r="K4172">
        <v>0</v>
      </c>
      <c r="L4172">
        <v>0.64584600000000003</v>
      </c>
    </row>
    <row r="4173" spans="1:12" x14ac:dyDescent="0.3">
      <c r="A4173">
        <v>0.23100000000000001</v>
      </c>
      <c r="B4173">
        <v>0</v>
      </c>
      <c r="C4173" t="s">
        <v>46</v>
      </c>
      <c r="D4173">
        <v>0</v>
      </c>
      <c r="E4173">
        <v>0</v>
      </c>
      <c r="F4173">
        <v>0.63551299999999999</v>
      </c>
      <c r="G4173">
        <v>0.63329000000000002</v>
      </c>
      <c r="K4173">
        <v>0</v>
      </c>
      <c r="L4173">
        <v>0.63551299999999999</v>
      </c>
    </row>
    <row r="4174" spans="1:12" x14ac:dyDescent="0.3">
      <c r="A4174">
        <v>0.22500000000000001</v>
      </c>
      <c r="B4174">
        <v>0.25</v>
      </c>
      <c r="C4174" t="s">
        <v>46</v>
      </c>
      <c r="D4174">
        <v>0</v>
      </c>
      <c r="E4174">
        <v>0</v>
      </c>
      <c r="F4174">
        <v>0.77277899999999999</v>
      </c>
      <c r="G4174">
        <v>0.75069399999999997</v>
      </c>
      <c r="K4174">
        <v>0</v>
      </c>
      <c r="L4174">
        <v>0.77277899999999999</v>
      </c>
    </row>
    <row r="4175" spans="1:12" x14ac:dyDescent="0.3">
      <c r="A4175">
        <v>0.215</v>
      </c>
      <c r="B4175">
        <v>0.2</v>
      </c>
      <c r="C4175" t="s">
        <v>46</v>
      </c>
      <c r="D4175">
        <v>0</v>
      </c>
      <c r="E4175">
        <v>0</v>
      </c>
      <c r="F4175">
        <v>0.69645000000000001</v>
      </c>
      <c r="G4175">
        <v>0.70158900000000002</v>
      </c>
      <c r="K4175">
        <v>0</v>
      </c>
      <c r="L4175">
        <v>0.69645000000000001</v>
      </c>
    </row>
    <row r="4176" spans="1:12" x14ac:dyDescent="0.3">
      <c r="A4176">
        <v>0.17399999999999999</v>
      </c>
      <c r="B4176">
        <v>0</v>
      </c>
      <c r="C4176" t="s">
        <v>42</v>
      </c>
      <c r="D4176">
        <v>0.5</v>
      </c>
      <c r="E4176">
        <v>0</v>
      </c>
      <c r="F4176">
        <v>0.61218700000000004</v>
      </c>
      <c r="G4176">
        <v>0.60490699999999997</v>
      </c>
      <c r="K4176">
        <v>0.5</v>
      </c>
      <c r="L4176">
        <v>0.61218700000000004</v>
      </c>
    </row>
    <row r="4177" spans="1:12" x14ac:dyDescent="0.3">
      <c r="A4177">
        <v>0.17299999999999999</v>
      </c>
      <c r="B4177">
        <v>8.3000000000000004E-2</v>
      </c>
      <c r="C4177" t="s">
        <v>46</v>
      </c>
      <c r="D4177">
        <v>0</v>
      </c>
      <c r="E4177">
        <v>0</v>
      </c>
      <c r="F4177">
        <v>0.63749500000000003</v>
      </c>
      <c r="G4177">
        <v>0.63576299999999997</v>
      </c>
      <c r="K4177">
        <v>0</v>
      </c>
      <c r="L4177">
        <v>0.63749500000000003</v>
      </c>
    </row>
    <row r="4178" spans="1:12" x14ac:dyDescent="0.3">
      <c r="A4178">
        <v>0.17299999999999999</v>
      </c>
      <c r="B4178">
        <v>8.3000000000000004E-2</v>
      </c>
      <c r="C4178" t="s">
        <v>46</v>
      </c>
      <c r="D4178">
        <v>0</v>
      </c>
      <c r="E4178">
        <v>0</v>
      </c>
      <c r="F4178">
        <v>0.63749500000000003</v>
      </c>
      <c r="G4178">
        <v>0.63576299999999997</v>
      </c>
      <c r="K4178">
        <v>0</v>
      </c>
      <c r="L4178">
        <v>0.63749500000000003</v>
      </c>
    </row>
    <row r="4179" spans="1:12" x14ac:dyDescent="0.3">
      <c r="A4179">
        <v>0.17299999999999999</v>
      </c>
      <c r="B4179">
        <v>8.3000000000000004E-2</v>
      </c>
      <c r="C4179" t="s">
        <v>46</v>
      </c>
      <c r="D4179">
        <v>0</v>
      </c>
      <c r="E4179">
        <v>0</v>
      </c>
      <c r="F4179">
        <v>0.63749500000000003</v>
      </c>
      <c r="G4179">
        <v>0.63576299999999997</v>
      </c>
      <c r="K4179">
        <v>0</v>
      </c>
      <c r="L4179">
        <v>0.63749500000000003</v>
      </c>
    </row>
    <row r="4180" spans="1:12" x14ac:dyDescent="0.3">
      <c r="A4180">
        <v>0.16500000000000001</v>
      </c>
      <c r="B4180">
        <v>0</v>
      </c>
      <c r="C4180" t="s">
        <v>46</v>
      </c>
      <c r="D4180">
        <v>0</v>
      </c>
      <c r="E4180">
        <v>0</v>
      </c>
      <c r="F4180">
        <v>0.59628599999999998</v>
      </c>
      <c r="G4180">
        <v>0.598858</v>
      </c>
      <c r="K4180">
        <v>0</v>
      </c>
      <c r="L4180">
        <v>0.59628599999999998</v>
      </c>
    </row>
    <row r="4181" spans="1:12" x14ac:dyDescent="0.3">
      <c r="A4181">
        <v>0.16400000000000001</v>
      </c>
      <c r="B4181">
        <v>0</v>
      </c>
      <c r="C4181" t="s">
        <v>46</v>
      </c>
      <c r="D4181">
        <v>0</v>
      </c>
      <c r="E4181">
        <v>0</v>
      </c>
      <c r="F4181">
        <v>0.66091</v>
      </c>
      <c r="G4181">
        <v>0.66378400000000004</v>
      </c>
      <c r="K4181">
        <v>0</v>
      </c>
      <c r="L4181">
        <v>0.66091</v>
      </c>
    </row>
    <row r="4182" spans="1:12" x14ac:dyDescent="0.3">
      <c r="A4182">
        <v>0.16</v>
      </c>
      <c r="B4182">
        <v>0</v>
      </c>
      <c r="C4182" t="s">
        <v>46</v>
      </c>
      <c r="D4182">
        <v>0</v>
      </c>
      <c r="E4182">
        <v>0</v>
      </c>
      <c r="F4182">
        <v>0.71272999999999997</v>
      </c>
      <c r="G4182">
        <v>0.70947300000000002</v>
      </c>
      <c r="K4182">
        <v>0</v>
      </c>
      <c r="L4182">
        <v>0.71272999999999997</v>
      </c>
    </row>
    <row r="4183" spans="1:12" x14ac:dyDescent="0.3">
      <c r="A4183">
        <v>0.158</v>
      </c>
      <c r="B4183">
        <v>0</v>
      </c>
      <c r="C4183" t="s">
        <v>46</v>
      </c>
      <c r="D4183">
        <v>0</v>
      </c>
      <c r="E4183">
        <v>0</v>
      </c>
      <c r="F4183">
        <v>0.59489499999999995</v>
      </c>
      <c r="G4183">
        <v>0.59527200000000002</v>
      </c>
      <c r="K4183">
        <v>0</v>
      </c>
      <c r="L4183">
        <v>0.59489499999999995</v>
      </c>
    </row>
    <row r="4184" spans="1:12" x14ac:dyDescent="0.3">
      <c r="A4184">
        <v>0.156</v>
      </c>
      <c r="B4184">
        <v>0</v>
      </c>
      <c r="C4184" t="s">
        <v>46</v>
      </c>
      <c r="D4184">
        <v>0</v>
      </c>
      <c r="E4184">
        <v>0</v>
      </c>
      <c r="F4184">
        <v>0.63958400000000004</v>
      </c>
      <c r="G4184">
        <v>0.63982399999999995</v>
      </c>
      <c r="K4184">
        <v>0</v>
      </c>
      <c r="L4184">
        <v>0.63958400000000004</v>
      </c>
    </row>
    <row r="4185" spans="1:12" x14ac:dyDescent="0.3">
      <c r="A4185">
        <v>0.154</v>
      </c>
      <c r="B4185">
        <v>0</v>
      </c>
      <c r="C4185" t="s">
        <v>46</v>
      </c>
      <c r="D4185">
        <v>0</v>
      </c>
      <c r="E4185">
        <v>0</v>
      </c>
      <c r="F4185">
        <v>0.64521600000000001</v>
      </c>
      <c r="G4185">
        <v>0.64212100000000005</v>
      </c>
      <c r="K4185">
        <v>0</v>
      </c>
      <c r="L4185">
        <v>0.64521600000000001</v>
      </c>
    </row>
    <row r="4186" spans="1:12" x14ac:dyDescent="0.3">
      <c r="A4186">
        <v>0.153</v>
      </c>
      <c r="B4186">
        <v>0</v>
      </c>
      <c r="C4186" t="s">
        <v>46</v>
      </c>
      <c r="D4186">
        <v>0</v>
      </c>
      <c r="E4186">
        <v>0</v>
      </c>
      <c r="F4186">
        <v>0.67864599999999997</v>
      </c>
      <c r="G4186">
        <v>0.67729700000000004</v>
      </c>
      <c r="K4186">
        <v>0</v>
      </c>
      <c r="L4186">
        <v>0.67864599999999997</v>
      </c>
    </row>
    <row r="4187" spans="1:12" x14ac:dyDescent="0.3">
      <c r="A4187">
        <v>0.11799999999999999</v>
      </c>
      <c r="B4187">
        <v>0.105</v>
      </c>
      <c r="C4187" t="s">
        <v>46</v>
      </c>
      <c r="D4187">
        <v>0</v>
      </c>
      <c r="E4187">
        <v>0</v>
      </c>
      <c r="F4187">
        <v>0.674014</v>
      </c>
      <c r="G4187">
        <v>0.66839499999999996</v>
      </c>
      <c r="K4187">
        <v>0</v>
      </c>
      <c r="L4187">
        <v>0.674014</v>
      </c>
    </row>
    <row r="4188" spans="1:12" x14ac:dyDescent="0.3">
      <c r="A4188">
        <v>0.113</v>
      </c>
      <c r="B4188">
        <v>0</v>
      </c>
      <c r="C4188" t="s">
        <v>46</v>
      </c>
      <c r="D4188">
        <v>0</v>
      </c>
      <c r="E4188">
        <v>0</v>
      </c>
      <c r="F4188">
        <v>0.67003999999999997</v>
      </c>
      <c r="G4188">
        <v>0.66549899999999995</v>
      </c>
      <c r="K4188">
        <v>0</v>
      </c>
      <c r="L4188">
        <v>0.67003999999999997</v>
      </c>
    </row>
    <row r="4189" spans="1:12" x14ac:dyDescent="0.3">
      <c r="A4189">
        <v>0.104</v>
      </c>
      <c r="B4189">
        <v>0</v>
      </c>
      <c r="C4189" t="s">
        <v>46</v>
      </c>
      <c r="D4189">
        <v>0</v>
      </c>
      <c r="E4189">
        <v>0</v>
      </c>
      <c r="F4189">
        <v>0.68750299999999998</v>
      </c>
      <c r="G4189">
        <v>0.68186999999999998</v>
      </c>
      <c r="K4189">
        <v>0</v>
      </c>
      <c r="L4189">
        <v>0.68750299999999998</v>
      </c>
    </row>
    <row r="4190" spans="1:12" x14ac:dyDescent="0.3">
      <c r="A4190">
        <v>0.1</v>
      </c>
      <c r="B4190">
        <v>0</v>
      </c>
      <c r="C4190" t="s">
        <v>46</v>
      </c>
      <c r="D4190">
        <v>0</v>
      </c>
      <c r="E4190">
        <v>0</v>
      </c>
      <c r="F4190">
        <v>0.63447500000000001</v>
      </c>
      <c r="G4190">
        <v>0.63038799999999995</v>
      </c>
      <c r="K4190">
        <v>0</v>
      </c>
      <c r="L4190">
        <v>0.63447500000000001</v>
      </c>
    </row>
    <row r="4191" spans="1:12" x14ac:dyDescent="0.3">
      <c r="A4191">
        <v>6.9000000000000006E-2</v>
      </c>
      <c r="B4191">
        <v>0</v>
      </c>
      <c r="C4191" t="s">
        <v>46</v>
      </c>
      <c r="D4191">
        <v>0</v>
      </c>
      <c r="E4191">
        <v>0</v>
      </c>
      <c r="F4191">
        <v>0.63500699999999999</v>
      </c>
      <c r="G4191">
        <v>0.63496300000000006</v>
      </c>
      <c r="K4191">
        <v>0</v>
      </c>
      <c r="L4191">
        <v>0.63500699999999999</v>
      </c>
    </row>
    <row r="4192" spans="1:12" x14ac:dyDescent="0.3">
      <c r="A4192">
        <v>6.7000000000000004E-2</v>
      </c>
      <c r="B4192">
        <v>0</v>
      </c>
      <c r="C4192" t="s">
        <v>46</v>
      </c>
      <c r="D4192">
        <v>0</v>
      </c>
      <c r="E4192">
        <v>0</v>
      </c>
      <c r="F4192">
        <v>0.62714300000000001</v>
      </c>
      <c r="G4192">
        <v>0.62595699999999999</v>
      </c>
      <c r="K4192">
        <v>0</v>
      </c>
      <c r="L4192">
        <v>0.62714300000000001</v>
      </c>
    </row>
    <row r="4193" spans="1:12" x14ac:dyDescent="0.3">
      <c r="A4193">
        <v>5.1999999999999998E-2</v>
      </c>
      <c r="B4193">
        <v>0.2</v>
      </c>
      <c r="C4193" t="s">
        <v>46</v>
      </c>
      <c r="D4193">
        <v>0</v>
      </c>
      <c r="E4193">
        <v>0</v>
      </c>
      <c r="F4193">
        <v>0.70569800000000005</v>
      </c>
      <c r="G4193">
        <v>0.69479000000000002</v>
      </c>
      <c r="K4193">
        <v>0</v>
      </c>
      <c r="L4193">
        <v>0.70569800000000005</v>
      </c>
    </row>
    <row r="4194" spans="1:12" x14ac:dyDescent="0.3">
      <c r="A4194">
        <v>5.0999999999999997E-2</v>
      </c>
      <c r="B4194">
        <v>0</v>
      </c>
      <c r="C4194" t="s">
        <v>46</v>
      </c>
      <c r="D4194">
        <v>0</v>
      </c>
      <c r="E4194">
        <v>0</v>
      </c>
      <c r="F4194">
        <v>0.57739600000000002</v>
      </c>
      <c r="G4194">
        <v>0.57495399999999997</v>
      </c>
      <c r="K4194">
        <v>0</v>
      </c>
      <c r="L4194">
        <v>0.57739600000000002</v>
      </c>
    </row>
    <row r="4195" spans="1:12" x14ac:dyDescent="0.3">
      <c r="A4195">
        <v>3.5000000000000003E-2</v>
      </c>
      <c r="B4195">
        <v>0</v>
      </c>
      <c r="C4195" t="s">
        <v>46</v>
      </c>
      <c r="D4195">
        <v>0</v>
      </c>
      <c r="E4195">
        <v>0</v>
      </c>
      <c r="F4195">
        <v>0.65712899999999996</v>
      </c>
      <c r="G4195">
        <v>0.66071400000000002</v>
      </c>
      <c r="K4195">
        <v>0</v>
      </c>
      <c r="L4195">
        <v>0.65712899999999996</v>
      </c>
    </row>
    <row r="4196" spans="1:12" x14ac:dyDescent="0.3">
      <c r="A4196">
        <v>-7.0000000000000001E-3</v>
      </c>
      <c r="B4196">
        <v>0</v>
      </c>
      <c r="C4196" t="s">
        <v>46</v>
      </c>
      <c r="D4196">
        <v>0</v>
      </c>
      <c r="E4196">
        <v>0</v>
      </c>
      <c r="F4196">
        <v>0.64476699999999998</v>
      </c>
      <c r="G4196">
        <v>0.642706</v>
      </c>
      <c r="K4196">
        <v>0</v>
      </c>
      <c r="L4196">
        <v>0.64476699999999998</v>
      </c>
    </row>
    <row r="4197" spans="1:12" x14ac:dyDescent="0.3">
      <c r="A4197">
        <v>-4.1000000000000002E-2</v>
      </c>
      <c r="B4197">
        <v>0</v>
      </c>
      <c r="C4197" t="s">
        <v>46</v>
      </c>
      <c r="D4197">
        <v>0</v>
      </c>
      <c r="E4197">
        <v>0</v>
      </c>
      <c r="F4197">
        <v>0.71171600000000002</v>
      </c>
      <c r="G4197">
        <v>0.70411699999999999</v>
      </c>
      <c r="K4197">
        <v>0</v>
      </c>
      <c r="L4197">
        <v>0.71171600000000002</v>
      </c>
    </row>
    <row r="4198" spans="1:12" x14ac:dyDescent="0.3">
      <c r="A4198">
        <v>1</v>
      </c>
      <c r="B4198">
        <v>1</v>
      </c>
      <c r="C4198" t="s">
        <v>17</v>
      </c>
      <c r="D4198">
        <v>1</v>
      </c>
      <c r="E4198">
        <v>1</v>
      </c>
      <c r="F4198">
        <v>0.92664500000000005</v>
      </c>
      <c r="G4198">
        <v>0.92317499999999997</v>
      </c>
      <c r="K4198">
        <v>1</v>
      </c>
      <c r="L4198">
        <v>0.92664500000000005</v>
      </c>
    </row>
    <row r="4199" spans="1:12" x14ac:dyDescent="0.3">
      <c r="A4199">
        <v>0.73699999999999999</v>
      </c>
      <c r="B4199">
        <v>0.60899999999999999</v>
      </c>
      <c r="C4199" t="s">
        <v>42</v>
      </c>
      <c r="D4199">
        <v>0.5</v>
      </c>
      <c r="E4199">
        <v>0</v>
      </c>
      <c r="F4199">
        <v>0.83831500000000003</v>
      </c>
      <c r="G4199">
        <v>0.84765999999999997</v>
      </c>
      <c r="K4199">
        <v>0.5</v>
      </c>
      <c r="L4199">
        <v>0.83831500000000003</v>
      </c>
    </row>
    <row r="4200" spans="1:12" x14ac:dyDescent="0.3">
      <c r="A4200">
        <v>0.88500000000000001</v>
      </c>
      <c r="B4200">
        <v>0.5</v>
      </c>
      <c r="C4200" t="s">
        <v>42</v>
      </c>
      <c r="D4200">
        <v>0.5</v>
      </c>
      <c r="E4200">
        <v>0</v>
      </c>
      <c r="F4200">
        <v>0.80433600000000005</v>
      </c>
      <c r="G4200">
        <v>0.794798</v>
      </c>
      <c r="K4200">
        <v>0.5</v>
      </c>
      <c r="L4200">
        <v>0.80433600000000005</v>
      </c>
    </row>
    <row r="4201" spans="1:12" x14ac:dyDescent="0.3">
      <c r="A4201">
        <v>1</v>
      </c>
      <c r="B4201">
        <v>1</v>
      </c>
      <c r="C4201" t="s">
        <v>17</v>
      </c>
      <c r="D4201">
        <v>1</v>
      </c>
      <c r="E4201">
        <v>1</v>
      </c>
      <c r="F4201">
        <v>0.95192200000000005</v>
      </c>
      <c r="G4201">
        <v>0.95067999999999997</v>
      </c>
      <c r="K4201">
        <v>1</v>
      </c>
      <c r="L4201">
        <v>0.95192200000000005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DBBA-2D63-49DB-BE12-EBDC3A5F6877}">
  <dimension ref="A2:I47"/>
  <sheetViews>
    <sheetView tabSelected="1" workbookViewId="0">
      <selection sqref="A1:D1"/>
    </sheetView>
  </sheetViews>
  <sheetFormatPr defaultRowHeight="14.4" x14ac:dyDescent="0.3"/>
  <cols>
    <col min="1" max="1" width="36.5546875" customWidth="1"/>
    <col min="5" max="5" width="27.88671875" customWidth="1"/>
    <col min="6" max="6" width="31.88671875" customWidth="1"/>
  </cols>
  <sheetData>
    <row r="2" spans="1:9" x14ac:dyDescent="0.3">
      <c r="B2" s="3"/>
      <c r="C2" s="9"/>
      <c r="E2" t="s">
        <v>3735</v>
      </c>
      <c r="F2" t="s">
        <v>3770</v>
      </c>
      <c r="G2" t="s">
        <v>3771</v>
      </c>
    </row>
    <row r="3" spans="1:9" x14ac:dyDescent="0.3">
      <c r="B3" s="3"/>
      <c r="C3" s="3"/>
      <c r="E3" t="s">
        <v>3745</v>
      </c>
      <c r="F3">
        <v>0.78800000000000003</v>
      </c>
      <c r="G3">
        <v>0.79200000000000004</v>
      </c>
      <c r="H3">
        <f>G3-F3</f>
        <v>4.0000000000000036E-3</v>
      </c>
    </row>
    <row r="4" spans="1:9" x14ac:dyDescent="0.3">
      <c r="B4" s="3"/>
      <c r="C4" s="9"/>
      <c r="E4" t="s">
        <v>3736</v>
      </c>
      <c r="F4">
        <v>0.76100000000000001</v>
      </c>
      <c r="G4">
        <v>0.78100000000000003</v>
      </c>
      <c r="H4">
        <f t="shared" ref="H4:H12" si="0">G4-F4</f>
        <v>2.0000000000000018E-2</v>
      </c>
    </row>
    <row r="5" spans="1:9" x14ac:dyDescent="0.3">
      <c r="A5" s="7"/>
      <c r="B5" s="9"/>
      <c r="C5" s="9"/>
      <c r="E5" t="s">
        <v>3737</v>
      </c>
      <c r="F5">
        <v>0.79400000000000004</v>
      </c>
      <c r="G5">
        <v>0.8</v>
      </c>
      <c r="H5">
        <f t="shared" si="0"/>
        <v>6.0000000000000053E-3</v>
      </c>
    </row>
    <row r="6" spans="1:9" x14ac:dyDescent="0.3">
      <c r="B6" s="3"/>
      <c r="C6" s="9"/>
      <c r="E6" s="7" t="s">
        <v>3738</v>
      </c>
      <c r="F6">
        <v>0.79</v>
      </c>
      <c r="G6">
        <v>0.80400000000000005</v>
      </c>
      <c r="H6">
        <f t="shared" si="0"/>
        <v>1.4000000000000012E-2</v>
      </c>
    </row>
    <row r="7" spans="1:9" x14ac:dyDescent="0.3">
      <c r="A7" s="8"/>
      <c r="B7" s="3"/>
      <c r="C7" s="9"/>
      <c r="E7" t="s">
        <v>3739</v>
      </c>
      <c r="F7">
        <v>0.76500000000000001</v>
      </c>
      <c r="G7">
        <v>0.77300000000000002</v>
      </c>
      <c r="H7">
        <f t="shared" si="0"/>
        <v>8.0000000000000071E-3</v>
      </c>
    </row>
    <row r="8" spans="1:9" x14ac:dyDescent="0.3">
      <c r="B8" s="9"/>
      <c r="C8" s="9"/>
      <c r="E8" s="8" t="s">
        <v>3740</v>
      </c>
      <c r="F8">
        <v>0.76200000000000001</v>
      </c>
      <c r="G8">
        <v>0.79</v>
      </c>
      <c r="H8">
        <f t="shared" si="0"/>
        <v>2.8000000000000025E-2</v>
      </c>
    </row>
    <row r="9" spans="1:9" x14ac:dyDescent="0.3">
      <c r="B9" s="9"/>
      <c r="C9" s="3"/>
      <c r="E9" t="s">
        <v>3741</v>
      </c>
      <c r="F9">
        <v>0.76900000000000002</v>
      </c>
      <c r="G9">
        <v>0.78900000000000003</v>
      </c>
      <c r="H9">
        <f t="shared" si="0"/>
        <v>2.0000000000000018E-2</v>
      </c>
    </row>
    <row r="10" spans="1:9" x14ac:dyDescent="0.3">
      <c r="B10" s="3"/>
      <c r="C10" s="3"/>
      <c r="E10" t="s">
        <v>3742</v>
      </c>
      <c r="F10">
        <v>0.78800000000000003</v>
      </c>
      <c r="G10">
        <v>0.79700000000000004</v>
      </c>
      <c r="H10">
        <f t="shared" si="0"/>
        <v>9.000000000000008E-3</v>
      </c>
    </row>
    <row r="11" spans="1:9" x14ac:dyDescent="0.3">
      <c r="B11" s="9"/>
      <c r="C11" s="3"/>
      <c r="E11" t="s">
        <v>3743</v>
      </c>
      <c r="F11">
        <v>0.748</v>
      </c>
      <c r="G11">
        <v>0.78200000000000003</v>
      </c>
      <c r="H11">
        <f t="shared" si="0"/>
        <v>3.400000000000003E-2</v>
      </c>
    </row>
    <row r="12" spans="1:9" x14ac:dyDescent="0.3">
      <c r="E12" t="s">
        <v>3744</v>
      </c>
      <c r="F12">
        <v>0.79</v>
      </c>
      <c r="G12">
        <v>0.79800000000000004</v>
      </c>
      <c r="H12">
        <f t="shared" si="0"/>
        <v>8.0000000000000071E-3</v>
      </c>
    </row>
    <row r="14" spans="1:9" x14ac:dyDescent="0.3">
      <c r="F14" t="s">
        <v>3735</v>
      </c>
      <c r="G14" t="s">
        <v>3770</v>
      </c>
      <c r="H14" t="s">
        <v>3771</v>
      </c>
    </row>
    <row r="15" spans="1:9" x14ac:dyDescent="0.3">
      <c r="B15" s="3"/>
      <c r="C15" s="9"/>
      <c r="F15" t="s">
        <v>3745</v>
      </c>
      <c r="G15">
        <v>0.78800000000000003</v>
      </c>
      <c r="H15">
        <v>0.79200000000000004</v>
      </c>
      <c r="I15">
        <f>H15-G15</f>
        <v>4.0000000000000036E-3</v>
      </c>
    </row>
    <row r="16" spans="1:9" x14ac:dyDescent="0.3">
      <c r="B16" s="3"/>
      <c r="C16" s="3"/>
      <c r="F16" t="s">
        <v>3736</v>
      </c>
      <c r="G16">
        <v>0.76100000000000001</v>
      </c>
      <c r="H16">
        <v>0.78100000000000003</v>
      </c>
      <c r="I16">
        <f t="shared" ref="I16:I24" si="1">H16-G16</f>
        <v>2.0000000000000018E-2</v>
      </c>
    </row>
    <row r="17" spans="1:9" x14ac:dyDescent="0.3">
      <c r="B17" s="3"/>
      <c r="C17" s="9"/>
      <c r="F17" t="s">
        <v>3737</v>
      </c>
      <c r="G17">
        <v>0.79400000000000004</v>
      </c>
      <c r="H17">
        <v>0.8</v>
      </c>
      <c r="I17">
        <f t="shared" si="1"/>
        <v>6.0000000000000053E-3</v>
      </c>
    </row>
    <row r="18" spans="1:9" ht="57.6" x14ac:dyDescent="0.3">
      <c r="A18" s="7"/>
      <c r="B18" s="9"/>
      <c r="C18" s="9"/>
      <c r="F18" s="7" t="s">
        <v>3738</v>
      </c>
      <c r="G18">
        <v>0.79</v>
      </c>
      <c r="H18">
        <v>0.80400000000000005</v>
      </c>
      <c r="I18">
        <f t="shared" si="1"/>
        <v>1.4000000000000012E-2</v>
      </c>
    </row>
    <row r="19" spans="1:9" x14ac:dyDescent="0.3">
      <c r="B19" s="3"/>
      <c r="C19" s="9"/>
      <c r="F19" t="s">
        <v>3739</v>
      </c>
      <c r="G19">
        <v>0.76500000000000001</v>
      </c>
      <c r="H19">
        <v>0.77300000000000002</v>
      </c>
      <c r="I19">
        <f t="shared" si="1"/>
        <v>8.0000000000000071E-3</v>
      </c>
    </row>
    <row r="20" spans="1:9" x14ac:dyDescent="0.3">
      <c r="A20" s="8"/>
      <c r="B20" s="3"/>
      <c r="C20" s="9"/>
      <c r="F20" s="8" t="s">
        <v>3740</v>
      </c>
      <c r="G20">
        <v>0.76200000000000001</v>
      </c>
      <c r="H20">
        <v>0.79</v>
      </c>
      <c r="I20">
        <f t="shared" si="1"/>
        <v>2.8000000000000025E-2</v>
      </c>
    </row>
    <row r="21" spans="1:9" x14ac:dyDescent="0.3">
      <c r="B21" s="9"/>
      <c r="C21" s="9"/>
      <c r="F21" t="s">
        <v>3741</v>
      </c>
      <c r="G21">
        <v>0.76900000000000002</v>
      </c>
      <c r="H21">
        <v>0.78900000000000003</v>
      </c>
      <c r="I21">
        <f t="shared" si="1"/>
        <v>2.0000000000000018E-2</v>
      </c>
    </row>
    <row r="22" spans="1:9" x14ac:dyDescent="0.3">
      <c r="B22" s="9"/>
      <c r="C22" s="3"/>
      <c r="F22" t="s">
        <v>3742</v>
      </c>
      <c r="G22">
        <v>0.78800000000000003</v>
      </c>
      <c r="H22">
        <v>0.79700000000000004</v>
      </c>
      <c r="I22">
        <f t="shared" si="1"/>
        <v>9.000000000000008E-3</v>
      </c>
    </row>
    <row r="23" spans="1:9" x14ac:dyDescent="0.3">
      <c r="B23" s="3"/>
      <c r="C23" s="3"/>
      <c r="F23" t="s">
        <v>3743</v>
      </c>
      <c r="G23">
        <v>0.748</v>
      </c>
      <c r="H23">
        <v>0.78200000000000003</v>
      </c>
      <c r="I23">
        <f t="shared" si="1"/>
        <v>3.400000000000003E-2</v>
      </c>
    </row>
    <row r="24" spans="1:9" x14ac:dyDescent="0.3">
      <c r="B24" s="9"/>
      <c r="C24" s="3"/>
      <c r="F24" t="s">
        <v>3744</v>
      </c>
      <c r="G24">
        <v>0.79</v>
      </c>
      <c r="H24">
        <v>0.79800000000000004</v>
      </c>
      <c r="I24">
        <f t="shared" si="1"/>
        <v>8.0000000000000071E-3</v>
      </c>
    </row>
    <row r="28" spans="1:9" x14ac:dyDescent="0.3">
      <c r="B28" s="9"/>
      <c r="C28" s="9"/>
      <c r="D28" s="9"/>
    </row>
    <row r="29" spans="1:9" x14ac:dyDescent="0.3">
      <c r="B29" s="9"/>
      <c r="C29" s="9"/>
      <c r="D29" s="9"/>
    </row>
    <row r="30" spans="1:9" x14ac:dyDescent="0.3">
      <c r="A30" s="7"/>
      <c r="B30" s="9"/>
      <c r="C30" s="9"/>
      <c r="D30" s="9"/>
    </row>
    <row r="31" spans="1:9" x14ac:dyDescent="0.3">
      <c r="B31" s="9"/>
      <c r="C31" s="9"/>
      <c r="D31" s="9"/>
    </row>
    <row r="32" spans="1:9" x14ac:dyDescent="0.3">
      <c r="B32" s="9"/>
      <c r="C32" s="9"/>
      <c r="D32" s="9"/>
    </row>
    <row r="33" spans="1:4" x14ac:dyDescent="0.3">
      <c r="B33" s="9"/>
      <c r="C33" s="9"/>
      <c r="D33" s="9"/>
    </row>
    <row r="34" spans="1:4" x14ac:dyDescent="0.3">
      <c r="A34" s="7"/>
      <c r="B34" s="9"/>
      <c r="C34" s="9"/>
      <c r="D34" s="9"/>
    </row>
    <row r="35" spans="1:4" x14ac:dyDescent="0.3">
      <c r="B35" s="9"/>
      <c r="C35" s="9"/>
      <c r="D35" s="9"/>
    </row>
    <row r="36" spans="1:4" x14ac:dyDescent="0.3">
      <c r="B36" s="9"/>
      <c r="C36" s="9"/>
      <c r="D36" s="9"/>
    </row>
    <row r="37" spans="1:4" x14ac:dyDescent="0.3">
      <c r="B37" s="9"/>
      <c r="C37" s="9"/>
      <c r="D37" s="9"/>
    </row>
    <row r="38" spans="1:4" x14ac:dyDescent="0.3">
      <c r="B38" s="3"/>
    </row>
    <row r="39" spans="1:4" x14ac:dyDescent="0.3">
      <c r="A39" s="8"/>
      <c r="B39" s="9"/>
    </row>
    <row r="40" spans="1:4" x14ac:dyDescent="0.3">
      <c r="B40" s="9"/>
    </row>
    <row r="41" spans="1:4" x14ac:dyDescent="0.3">
      <c r="B41" s="9"/>
    </row>
    <row r="42" spans="1:4" x14ac:dyDescent="0.3">
      <c r="B42" s="3"/>
    </row>
    <row r="43" spans="1:4" x14ac:dyDescent="0.3">
      <c r="B43" s="3"/>
    </row>
    <row r="44" spans="1:4" x14ac:dyDescent="0.3">
      <c r="B44" s="3"/>
    </row>
    <row r="45" spans="1:4" x14ac:dyDescent="0.3">
      <c r="B45" s="3"/>
    </row>
    <row r="46" spans="1:4" x14ac:dyDescent="0.3">
      <c r="A46" s="8"/>
      <c r="B46" s="3"/>
    </row>
    <row r="47" spans="1:4" x14ac:dyDescent="0.3">
      <c r="B47" s="3"/>
    </row>
  </sheetData>
  <sortState xmlns:xlrd2="http://schemas.microsoft.com/office/spreadsheetml/2017/richdata2" ref="A28:B47">
    <sortCondition descending="1" ref="B28:B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Bing Manual Results</vt:lpstr>
      <vt:lpstr>Helsinki Manual Results</vt:lpstr>
      <vt:lpstr>Multilingual</vt:lpstr>
      <vt:lpstr>Bing Final Results</vt:lpstr>
      <vt:lpstr>Helsinki Final Results</vt:lpstr>
      <vt:lpstr>ranks and whole table</vt:lpstr>
      <vt:lpstr>correlations with human</vt:lpstr>
      <vt:lpstr>4200 labels (correlation)</vt:lpstr>
      <vt:lpstr>Bing vs Helsinki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Mιχάλης Μουνταντωνάκης</dc:creator>
  <cp:lastModifiedBy>Mιχάλης Μουνταντωνάκης</cp:lastModifiedBy>
  <dcterms:created xsi:type="dcterms:W3CDTF">2022-07-02T15:30:25Z</dcterms:created>
  <dcterms:modified xsi:type="dcterms:W3CDTF">2023-10-08T13:09:00Z</dcterms:modified>
</cp:coreProperties>
</file>