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ma\Downloads\"/>
    </mc:Choice>
  </mc:AlternateContent>
  <xr:revisionPtr revIDLastSave="0" documentId="13_ncr:1_{F2642387-5947-462C-A0CB-E862B5B30545}" xr6:coauthVersionLast="46" xr6:coauthVersionMax="46" xr10:uidLastSave="{00000000-0000-0000-0000-000000000000}"/>
  <bookViews>
    <workbookView xWindow="-120" yWindow="-120" windowWidth="20730" windowHeight="11310" activeTab="2" xr2:uid="{85DADEEB-F885-45CF-8C01-2A66996D7B10}"/>
  </bookViews>
  <sheets>
    <sheet name="Sheet1" sheetId="1" r:id="rId1"/>
    <sheet name="Sheet2" sheetId="2" r:id="rId2"/>
    <sheet name="Data_Product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3" l="1"/>
  <c r="C10" i="3"/>
  <c r="C9" i="3"/>
  <c r="C8" i="3"/>
  <c r="C7" i="3"/>
  <c r="C6" i="3"/>
  <c r="C5" i="3"/>
  <c r="C4" i="3"/>
  <c r="C3" i="3"/>
  <c r="C2" i="3"/>
  <c r="A6" i="3"/>
  <c r="A7" i="3" s="1"/>
  <c r="A8" i="3" s="1"/>
  <c r="A9" i="3" s="1"/>
  <c r="A10" i="3" s="1"/>
  <c r="A11" i="3" s="1"/>
  <c r="A5" i="3"/>
  <c r="A4" i="3"/>
  <c r="A3" i="3"/>
  <c r="B3" i="1"/>
  <c r="B2" i="1"/>
</calcChain>
</file>

<file path=xl/sharedStrings.xml><?xml version="1.0" encoding="utf-8"?>
<sst xmlns="http://schemas.openxmlformats.org/spreadsheetml/2006/main" count="196" uniqueCount="123">
  <si>
    <t>nama_produk</t>
  </si>
  <si>
    <t>kode_produk</t>
  </si>
  <si>
    <t>deskripsi_produk</t>
  </si>
  <si>
    <t>id_kategori</t>
  </si>
  <si>
    <t>berat_produk</t>
  </si>
  <si>
    <t>harga_normal</t>
  </si>
  <si>
    <t>harga_reseller</t>
  </si>
  <si>
    <t>harga_agen</t>
  </si>
  <si>
    <t>harga_agensp</t>
  </si>
  <si>
    <t>harga_distri</t>
  </si>
  <si>
    <t>minimial_order</t>
  </si>
  <si>
    <t>nama_variasi</t>
  </si>
  <si>
    <t>nama_subvariasi</t>
  </si>
  <si>
    <t>status</t>
  </si>
  <si>
    <t>PETUNJUK PENGISIAN:</t>
  </si>
  <si>
    <r>
      <rPr>
        <b/>
        <sz val="11"/>
        <color theme="1"/>
        <rFont val="Calibri"/>
        <family val="2"/>
        <scheme val="minor"/>
      </rPr>
      <t>id_kategori</t>
    </r>
    <r>
      <rPr>
        <sz val="11"/>
        <color theme="1"/>
        <rFont val="Calibri"/>
        <family val="2"/>
        <scheme val="minor"/>
      </rPr>
      <t xml:space="preserve"> bisa dilihat di admin panel, klik menu "</t>
    </r>
    <r>
      <rPr>
        <b/>
        <sz val="11"/>
        <color theme="1"/>
        <rFont val="Calibri"/>
        <family val="2"/>
        <scheme val="minor"/>
      </rPr>
      <t>KATEGORI</t>
    </r>
    <r>
      <rPr>
        <sz val="11"/>
        <color theme="1"/>
        <rFont val="Calibri"/>
        <family val="2"/>
        <scheme val="minor"/>
      </rPr>
      <t>"</t>
    </r>
  </si>
  <si>
    <t>-</t>
  </si>
  <si>
    <t>id_variasi_1</t>
  </si>
  <si>
    <t>id_variasi_2</t>
  </si>
  <si>
    <t>id_subvariasi_1</t>
  </si>
  <si>
    <t>stok_variasi_1</t>
  </si>
  <si>
    <t>id_subvariasi_2</t>
  </si>
  <si>
    <t>stok_variasi_2</t>
  </si>
  <si>
    <t>id_variasi_3</t>
  </si>
  <si>
    <t>id_subvariasi_3</t>
  </si>
  <si>
    <t>stok_variasi_3</t>
  </si>
  <si>
    <t>id_variasi_4</t>
  </si>
  <si>
    <t>id_subvariasi_4</t>
  </si>
  <si>
    <t>stok_variasi_4</t>
  </si>
  <si>
    <r>
      <rPr>
        <b/>
        <sz val="11"/>
        <color theme="1"/>
        <rFont val="Calibri"/>
        <family val="2"/>
        <scheme val="minor"/>
      </rPr>
      <t>id_variasi</t>
    </r>
    <r>
      <rPr>
        <sz val="11"/>
        <color theme="1"/>
        <rFont val="Calibri"/>
        <family val="2"/>
        <scheme val="minor"/>
      </rPr>
      <t xml:space="preserve"> bisa dilihat di admin panel, klik menu "</t>
    </r>
    <r>
      <rPr>
        <b/>
        <sz val="11"/>
        <color theme="1"/>
        <rFont val="Calibri"/>
        <family val="2"/>
        <scheme val="minor"/>
      </rPr>
      <t>VARIASI</t>
    </r>
    <r>
      <rPr>
        <sz val="11"/>
        <color theme="1"/>
        <rFont val="Calibri"/>
        <family val="2"/>
        <scheme val="minor"/>
      </rPr>
      <t>"</t>
    </r>
  </si>
  <si>
    <r>
      <rPr>
        <b/>
        <sz val="11"/>
        <color theme="1"/>
        <rFont val="Calibri"/>
        <family val="2"/>
        <scheme val="minor"/>
      </rPr>
      <t>id_subvariasi</t>
    </r>
    <r>
      <rPr>
        <sz val="11"/>
        <color theme="1"/>
        <rFont val="Calibri"/>
        <family val="2"/>
        <scheme val="minor"/>
      </rPr>
      <t xml:space="preserve"> bisa dilihat di admin panel, klik menu "</t>
    </r>
    <r>
      <rPr>
        <b/>
        <sz val="11"/>
        <color theme="1"/>
        <rFont val="Calibri"/>
        <family val="2"/>
        <scheme val="minor"/>
      </rPr>
      <t>VARIASI</t>
    </r>
    <r>
      <rPr>
        <sz val="11"/>
        <color theme="1"/>
        <rFont val="Calibri"/>
        <family val="2"/>
        <scheme val="minor"/>
      </rPr>
      <t>"</t>
    </r>
  </si>
  <si>
    <r>
      <rPr>
        <b/>
        <sz val="11"/>
        <color theme="1"/>
        <rFont val="Calibri"/>
        <family val="2"/>
        <scheme val="minor"/>
      </rPr>
      <t>berat_produk</t>
    </r>
    <r>
      <rPr>
        <sz val="11"/>
        <color theme="1"/>
        <rFont val="Calibri"/>
        <family val="2"/>
        <scheme val="minor"/>
      </rPr>
      <t xml:space="preserve"> hanya di isi dengan angka, dalam satuan gram, tidak boleh menambah karakter lain selain angka</t>
    </r>
  </si>
  <si>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 xml:space="preserve"> isilah dengan kondisi berikut: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=&gt; produk aktif,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=&gt; produk nonaktif/draft</t>
    </r>
  </si>
  <si>
    <r>
      <rPr>
        <b/>
        <sz val="11"/>
        <color theme="1"/>
        <rFont val="Calibri"/>
        <family val="2"/>
        <scheme val="minor"/>
      </rPr>
      <t>minimal_order</t>
    </r>
    <r>
      <rPr>
        <sz val="11"/>
        <color theme="1"/>
        <rFont val="Calibri"/>
        <family val="2"/>
        <scheme val="minor"/>
      </rPr>
      <t xml:space="preserve"> adalah jumlah minimal untuk pembelian produk, hanya di isi dengan angka, tidak boleh menambah karakter lain selain angka. </t>
    </r>
  </si>
  <si>
    <t>HARGA PROMO SPESIAL BULAN RAMADHAN</t>
  </si>
  <si>
    <t>DI GUNUNG MAS SELULER SHOP</t>
  </si>
  <si>
    <t>TYPE</t>
  </si>
  <si>
    <t>HARGA</t>
  </si>
  <si>
    <t xml:space="preserve">           SAMSUNG</t>
  </si>
  <si>
    <t>SAMSUNG A01CORE 1/16GB</t>
  </si>
  <si>
    <t>SAMSUNG A01CORE 2/32GB</t>
  </si>
  <si>
    <t>SAMSUNG A01 2/16GB</t>
  </si>
  <si>
    <t>SAMSUNG A10S 2/32GB</t>
  </si>
  <si>
    <t>SAMSUNG A02 3/32GB</t>
  </si>
  <si>
    <t>SAMSUNG A02S 3/32 GB</t>
  </si>
  <si>
    <t>SAMSUNG A02S 4/64 GB</t>
  </si>
  <si>
    <t>SAMSUNG A12 4/128 GB</t>
  </si>
  <si>
    <t>SAMSUNG A12 6/128 GB</t>
  </si>
  <si>
    <t>SAMSUNG A21S 3/32GB</t>
  </si>
  <si>
    <t>SAMSUNG A31 6/128GB</t>
  </si>
  <si>
    <t>SAMSUNG A32 6/128GB</t>
  </si>
  <si>
    <t>SAMSUNG A32 8/128GB</t>
  </si>
  <si>
    <t>SAMSUNG A51 6/128GB</t>
  </si>
  <si>
    <t>SAMSUNG A51 8/128GB</t>
  </si>
  <si>
    <t>SAMSUNG A52 8/128GB</t>
  </si>
  <si>
    <t>SAMSUNG A52 8/256GB</t>
  </si>
  <si>
    <t>SAMSUNG A71 8/128GB</t>
  </si>
  <si>
    <t>SAMSUNG A72 8/128GB</t>
  </si>
  <si>
    <t>SAMSUNG A72 8/256GB</t>
  </si>
  <si>
    <t>SAMSUNG TAB A8 2/32GB</t>
  </si>
  <si>
    <t xml:space="preserve">          OPPO</t>
  </si>
  <si>
    <t>OPPO A11K 2/32GB</t>
  </si>
  <si>
    <t>OPPO A15 3/32GB</t>
  </si>
  <si>
    <t>OPPO A15S 4/64GB</t>
  </si>
  <si>
    <t>OPPO A54 4/128GB</t>
  </si>
  <si>
    <t>OPPO A54 6/128GB</t>
  </si>
  <si>
    <t>OPPO A74 6/128GB</t>
  </si>
  <si>
    <t>OPPO RENO 3 8/128GB</t>
  </si>
  <si>
    <t>OPPO RENO 5F  8/128GB</t>
  </si>
  <si>
    <t>OPPO RENO 5  8/128GB</t>
  </si>
  <si>
    <t xml:space="preserve">           VIVO</t>
  </si>
  <si>
    <t>VIVO Y1S 2/32GB</t>
  </si>
  <si>
    <t>VIVO Y12S 3/32GB</t>
  </si>
  <si>
    <t>VIVO Y20 4/64GB</t>
  </si>
  <si>
    <t>VIVO Y30i 4/64GB</t>
  </si>
  <si>
    <t>VIVO Y20S G 4/128</t>
  </si>
  <si>
    <t>VIVO Y30 4/128GB</t>
  </si>
  <si>
    <t>VIVO Y20S 8/128GB</t>
  </si>
  <si>
    <t>VIVO Y51 8/128GB</t>
  </si>
  <si>
    <t>VIVO V20 SE 8/128GB</t>
  </si>
  <si>
    <t>VIVO V20 8/128GB (2021)</t>
  </si>
  <si>
    <t xml:space="preserve">          REALME</t>
  </si>
  <si>
    <t>REALME C20 2/32GB</t>
  </si>
  <si>
    <t>REALME C11 2/32GB</t>
  </si>
  <si>
    <t>REALME C21 3/32GB</t>
  </si>
  <si>
    <t>REALME C12 3/32GB</t>
  </si>
  <si>
    <t>REALME C15 4/64GB</t>
  </si>
  <si>
    <t>REALME C25 4/64GB</t>
  </si>
  <si>
    <t>REALME C25 4/128GB</t>
  </si>
  <si>
    <t>REALME 7i 8/128GB</t>
  </si>
  <si>
    <t>REALME 7PRO 8/128GB</t>
  </si>
  <si>
    <t>REALME 8 8/128GB</t>
  </si>
  <si>
    <t>REALME 8PRO 8/128GB</t>
  </si>
  <si>
    <t xml:space="preserve">          INFINIX</t>
  </si>
  <si>
    <t>NOKIA C1  1/16GB</t>
  </si>
  <si>
    <t>INFINIX HOT10  2/32GB</t>
  </si>
  <si>
    <t>INFINIX SMART5  2/32GB</t>
  </si>
  <si>
    <t>INFINIX SMART5  3/64GB</t>
  </si>
  <si>
    <t>INFINIX HOT9 PLAY 4/64GB</t>
  </si>
  <si>
    <t xml:space="preserve">           XIAOMI</t>
  </si>
  <si>
    <t>XIAOMI REDMI 8A PRO 3/32GB</t>
  </si>
  <si>
    <t>XIAOMI REDMI 9A 2/32GB</t>
  </si>
  <si>
    <t>XIAOMI REDMI 9A 3/32GB</t>
  </si>
  <si>
    <t>XIAOMI REDMI 9C 3/32GB</t>
  </si>
  <si>
    <t>XIAOMI REDMI 9C 4/64GB</t>
  </si>
  <si>
    <t>XIAOMI REDMI 9 3/32GB</t>
  </si>
  <si>
    <t>XIAOMI REDMI 9 4/64GBGB</t>
  </si>
  <si>
    <t>XIAOMI POCO M3 6/128GB</t>
  </si>
  <si>
    <t>XIAOMI NOTE 9 6/128GB</t>
  </si>
  <si>
    <t>XIAOMI NOTE 9 PRO 6/64GB</t>
  </si>
  <si>
    <t>XIAOMI NOTE 9 PRO 8/128GB</t>
  </si>
  <si>
    <t>POCOPHONE X3  6/64GB</t>
  </si>
  <si>
    <t>POCOPHONE X3  8/128GB</t>
  </si>
  <si>
    <t>GUNUNG MAS TABING</t>
  </si>
  <si>
    <t>JLN. ADINEGORO NO 9 (SEBELAH BANK NAGARI TABING)</t>
  </si>
  <si>
    <t>INFO LEBIH LANJUT:</t>
  </si>
  <si>
    <t>CONTACT PERSON:</t>
  </si>
  <si>
    <t>0812 - 7892 - 1313 (DENI)</t>
  </si>
  <si>
    <t>0823-9221-0831 (INTAN)</t>
  </si>
  <si>
    <t>DAPATKAN GIFT-GIFT MENARIK LAINNYA!!!</t>
  </si>
  <si>
    <r>
      <t xml:space="preserve">HANYA ADA DI </t>
    </r>
    <r>
      <rPr>
        <b/>
        <i/>
        <sz val="10"/>
        <color theme="1"/>
        <rFont val="Calibri"/>
        <family val="2"/>
        <scheme val="minor"/>
      </rPr>
      <t>"GUNUNG MAS CELL"</t>
    </r>
  </si>
  <si>
    <t>No.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</si>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</sst>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ca Majora 3 Heavy"/>
      <family val="3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41" fontId="3" fillId="0" borderId="1" xfId="1" applyFont="1" applyBorder="1" applyAlignment="1">
      <alignment horizontal="center" vertical="center"/>
    </xf>
    <xf numFmtId="41" fontId="3" fillId="0" borderId="2" xfId="1" applyFont="1" applyBorder="1" applyAlignment="1">
      <alignment horizontal="center" vertical="center"/>
    </xf>
    <xf numFmtId="41" fontId="3" fillId="0" borderId="3" xfId="1" applyFont="1" applyBorder="1" applyAlignment="1">
      <alignment horizontal="center" vertical="center"/>
    </xf>
    <xf numFmtId="41" fontId="3" fillId="0" borderId="4" xfId="1" applyFont="1" applyBorder="1" applyAlignment="1">
      <alignment horizontal="center" vertical="center"/>
    </xf>
    <xf numFmtId="41" fontId="4" fillId="0" borderId="5" xfId="1" applyFont="1" applyBorder="1" applyAlignment="1">
      <alignment horizontal="center" vertical="center"/>
    </xf>
    <xf numFmtId="41" fontId="4" fillId="0" borderId="6" xfId="1" applyFont="1" applyBorder="1" applyAlignment="1">
      <alignment horizontal="center" vertical="center"/>
    </xf>
    <xf numFmtId="41" fontId="4" fillId="0" borderId="5" xfId="1" applyFont="1" applyBorder="1" applyAlignment="1">
      <alignment horizontal="center" vertical="center"/>
    </xf>
    <xf numFmtId="41" fontId="4" fillId="0" borderId="6" xfId="1" applyFont="1" applyBorder="1" applyAlignment="1">
      <alignment horizontal="center" vertical="center"/>
    </xf>
    <xf numFmtId="41" fontId="4" fillId="0" borderId="7" xfId="1" applyFont="1" applyBorder="1" applyAlignment="1">
      <alignment horizontal="center"/>
    </xf>
    <xf numFmtId="41" fontId="4" fillId="0" borderId="5" xfId="1" applyFont="1" applyBorder="1" applyAlignment="1">
      <alignment horizontal="center"/>
    </xf>
    <xf numFmtId="41" fontId="4" fillId="0" borderId="6" xfId="1" applyFont="1" applyBorder="1" applyAlignment="1">
      <alignment horizontal="center"/>
    </xf>
    <xf numFmtId="41" fontId="4" fillId="0" borderId="8" xfId="1" applyFont="1" applyBorder="1" applyAlignment="1"/>
    <xf numFmtId="41" fontId="4" fillId="0" borderId="8" xfId="1" applyFont="1" applyBorder="1" applyAlignment="1">
      <alignment horizontal="center"/>
    </xf>
    <xf numFmtId="41" fontId="4" fillId="0" borderId="8" xfId="1" applyFont="1" applyFill="1" applyBorder="1" applyAlignment="1">
      <alignment horizontal="left"/>
    </xf>
    <xf numFmtId="41" fontId="4" fillId="0" borderId="8" xfId="1" applyFont="1" applyFill="1" applyBorder="1" applyAlignment="1"/>
    <xf numFmtId="41" fontId="4" fillId="0" borderId="8" xfId="1" applyFont="1" applyBorder="1"/>
    <xf numFmtId="41" fontId="4" fillId="0" borderId="0" xfId="1" applyFont="1" applyBorder="1"/>
    <xf numFmtId="41" fontId="4" fillId="0" borderId="6" xfId="1" applyFont="1" applyBorder="1" applyAlignment="1">
      <alignment horizontal="center"/>
    </xf>
    <xf numFmtId="41" fontId="4" fillId="0" borderId="9" xfId="1" applyFont="1" applyBorder="1" applyAlignment="1">
      <alignment horizontal="center" vertical="center"/>
    </xf>
    <xf numFmtId="41" fontId="4" fillId="0" borderId="7" xfId="1" applyFont="1" applyBorder="1" applyAlignment="1">
      <alignment horizontal="center" vertical="center"/>
    </xf>
    <xf numFmtId="41" fontId="4" fillId="2" borderId="8" xfId="1" applyFont="1" applyFill="1" applyBorder="1" applyAlignment="1">
      <alignment horizontal="center"/>
    </xf>
    <xf numFmtId="41" fontId="4" fillId="2" borderId="8" xfId="1" applyFont="1" applyFill="1" applyBorder="1"/>
    <xf numFmtId="41" fontId="4" fillId="2" borderId="8" xfId="1" applyFont="1" applyFill="1" applyBorder="1" applyAlignment="1">
      <alignment horizontal="center" vertical="top"/>
    </xf>
    <xf numFmtId="41" fontId="4" fillId="3" borderId="8" xfId="1" applyFont="1" applyFill="1" applyBorder="1" applyAlignment="1"/>
    <xf numFmtId="41" fontId="0" fillId="0" borderId="0" xfId="0" applyNumberFormat="1" applyAlignment="1">
      <alignment horizontal="right"/>
    </xf>
    <xf numFmtId="41" fontId="0" fillId="0" borderId="0" xfId="0" applyNumberForma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752AA-AA2A-4163-A0FD-BF02AD964227}">
  <dimension ref="A1:Z28"/>
  <sheetViews>
    <sheetView zoomScaleNormal="100" workbookViewId="0">
      <selection activeCell="B3" sqref="B3"/>
    </sheetView>
  </sheetViews>
  <sheetFormatPr defaultRowHeight="15"/>
  <cols>
    <col min="1" max="1" width="18.140625" style="2" customWidth="1"/>
    <col min="2" max="2" width="16.85546875" style="1" customWidth="1"/>
    <col min="3" max="17" width="16.85546875" customWidth="1"/>
    <col min="18" max="27" width="17.140625" customWidth="1"/>
  </cols>
  <sheetData>
    <row r="1" spans="1:26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17</v>
      </c>
      <c r="P1" t="s">
        <v>19</v>
      </c>
      <c r="Q1" t="s">
        <v>20</v>
      </c>
      <c r="R1" t="s">
        <v>18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</row>
    <row r="2" spans="1:26">
      <c r="A2" s="28" t="s">
        <v>71</v>
      </c>
      <c r="B2" s="1" t="str">
        <f>"GN00"&amp;1</f>
        <v>GN001</v>
      </c>
    </row>
    <row r="3" spans="1:26">
      <c r="A3" s="28" t="s">
        <v>72</v>
      </c>
      <c r="B3" s="1" t="str">
        <f>"GN00"&amp;1</f>
        <v>GN001</v>
      </c>
    </row>
    <row r="4" spans="1:26">
      <c r="A4" s="28" t="s">
        <v>73</v>
      </c>
    </row>
    <row r="5" spans="1:26">
      <c r="A5" s="28" t="s">
        <v>74</v>
      </c>
    </row>
    <row r="6" spans="1:26">
      <c r="A6" s="28" t="s">
        <v>75</v>
      </c>
    </row>
    <row r="7" spans="1:26">
      <c r="A7" s="28" t="s">
        <v>76</v>
      </c>
    </row>
    <row r="8" spans="1:26">
      <c r="A8" s="28" t="s">
        <v>77</v>
      </c>
    </row>
    <row r="9" spans="1:26">
      <c r="A9" s="28" t="s">
        <v>78</v>
      </c>
    </row>
    <row r="10" spans="1:26">
      <c r="A10" s="28" t="s">
        <v>79</v>
      </c>
    </row>
    <row r="11" spans="1:26">
      <c r="A11" s="28" t="s">
        <v>80</v>
      </c>
    </row>
    <row r="22" spans="1:2">
      <c r="A22" s="3" t="s">
        <v>14</v>
      </c>
    </row>
    <row r="23" spans="1:2">
      <c r="A23" s="2" t="s">
        <v>16</v>
      </c>
      <c r="B23" s="1" t="s">
        <v>31</v>
      </c>
    </row>
    <row r="24" spans="1:2">
      <c r="A24" s="2" t="s">
        <v>16</v>
      </c>
      <c r="B24" s="1" t="s">
        <v>32</v>
      </c>
    </row>
    <row r="25" spans="1:2">
      <c r="A25" s="2" t="s">
        <v>16</v>
      </c>
      <c r="B25" s="1" t="s">
        <v>33</v>
      </c>
    </row>
    <row r="26" spans="1:2">
      <c r="A26" s="2" t="s">
        <v>16</v>
      </c>
      <c r="B26" s="1" t="s">
        <v>15</v>
      </c>
    </row>
    <row r="27" spans="1:2">
      <c r="A27" s="2" t="s">
        <v>16</v>
      </c>
      <c r="B27" s="1" t="s">
        <v>29</v>
      </c>
    </row>
    <row r="28" spans="1:2">
      <c r="A28" s="2" t="s">
        <v>16</v>
      </c>
      <c r="B28" s="1" t="s">
        <v>30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C0CCE-6323-4414-9D7C-B13E72C531F2}">
  <dimension ref="A1:D91"/>
  <sheetViews>
    <sheetView topLeftCell="A28" workbookViewId="0">
      <selection activeCell="B39" sqref="B39:B48"/>
    </sheetView>
  </sheetViews>
  <sheetFormatPr defaultRowHeight="15"/>
  <cols>
    <col min="1" max="1" width="26" customWidth="1"/>
    <col min="2" max="2" width="65.42578125" customWidth="1"/>
  </cols>
  <sheetData>
    <row r="1" spans="1:4">
      <c r="A1" s="4" t="s">
        <v>34</v>
      </c>
      <c r="B1" s="5"/>
      <c r="D1">
        <v>1</v>
      </c>
    </row>
    <row r="2" spans="1:4">
      <c r="A2" s="6"/>
      <c r="B2" s="7"/>
    </row>
    <row r="3" spans="1:4">
      <c r="A3" s="8" t="s">
        <v>35</v>
      </c>
      <c r="B3" s="9"/>
    </row>
    <row r="4" spans="1:4">
      <c r="A4" s="10"/>
      <c r="B4" s="11"/>
    </row>
    <row r="5" spans="1:4">
      <c r="A5" s="12" t="s">
        <v>36</v>
      </c>
      <c r="B5" s="12" t="s">
        <v>37</v>
      </c>
    </row>
    <row r="6" spans="1:4">
      <c r="A6" s="13" t="s">
        <v>38</v>
      </c>
      <c r="B6" s="14"/>
    </row>
    <row r="7" spans="1:4">
      <c r="A7" s="15" t="s">
        <v>39</v>
      </c>
      <c r="B7" s="16">
        <v>1050000</v>
      </c>
    </row>
    <row r="8" spans="1:4">
      <c r="A8" s="15" t="s">
        <v>40</v>
      </c>
      <c r="B8" s="16">
        <v>1200000</v>
      </c>
    </row>
    <row r="9" spans="1:4">
      <c r="A9" s="15" t="s">
        <v>41</v>
      </c>
      <c r="B9" s="16">
        <v>1300000</v>
      </c>
    </row>
    <row r="10" spans="1:4">
      <c r="A10" s="15" t="s">
        <v>42</v>
      </c>
      <c r="B10" s="16">
        <v>1400000</v>
      </c>
    </row>
    <row r="11" spans="1:4">
      <c r="A11" s="15" t="s">
        <v>43</v>
      </c>
      <c r="B11" s="16">
        <v>1500000</v>
      </c>
    </row>
    <row r="12" spans="1:4">
      <c r="A12" s="15" t="s">
        <v>44</v>
      </c>
      <c r="B12" s="16">
        <v>1800000</v>
      </c>
    </row>
    <row r="13" spans="1:4">
      <c r="A13" s="15" t="s">
        <v>45</v>
      </c>
      <c r="B13" s="16">
        <v>2000000</v>
      </c>
    </row>
    <row r="14" spans="1:4">
      <c r="A14" s="15" t="s">
        <v>46</v>
      </c>
      <c r="B14" s="16">
        <v>2400000</v>
      </c>
    </row>
    <row r="15" spans="1:4">
      <c r="A15" s="15" t="s">
        <v>47</v>
      </c>
      <c r="B15" s="16">
        <v>2700000</v>
      </c>
    </row>
    <row r="16" spans="1:4">
      <c r="A16" s="15" t="s">
        <v>48</v>
      </c>
      <c r="B16" s="16">
        <v>2300000</v>
      </c>
    </row>
    <row r="17" spans="1:2">
      <c r="A17" s="15" t="s">
        <v>49</v>
      </c>
      <c r="B17" s="16">
        <v>3500000</v>
      </c>
    </row>
    <row r="18" spans="1:2">
      <c r="A18" s="15" t="s">
        <v>50</v>
      </c>
      <c r="B18" s="16">
        <v>3600000</v>
      </c>
    </row>
    <row r="19" spans="1:2">
      <c r="A19" s="15" t="s">
        <v>51</v>
      </c>
      <c r="B19" s="16">
        <v>3800000</v>
      </c>
    </row>
    <row r="20" spans="1:2">
      <c r="A20" s="15" t="s">
        <v>52</v>
      </c>
      <c r="B20" s="16">
        <v>4100000</v>
      </c>
    </row>
    <row r="21" spans="1:2">
      <c r="A21" s="15" t="s">
        <v>53</v>
      </c>
      <c r="B21" s="16">
        <v>4400000</v>
      </c>
    </row>
    <row r="22" spans="1:2">
      <c r="A22" s="15" t="s">
        <v>54</v>
      </c>
      <c r="B22" s="16">
        <v>5000000</v>
      </c>
    </row>
    <row r="23" spans="1:2">
      <c r="A23" s="15" t="s">
        <v>55</v>
      </c>
      <c r="B23" s="16">
        <v>5400000</v>
      </c>
    </row>
    <row r="24" spans="1:2">
      <c r="A24" s="15" t="s">
        <v>56</v>
      </c>
      <c r="B24" s="16">
        <v>5500000</v>
      </c>
    </row>
    <row r="25" spans="1:2">
      <c r="A25" s="15" t="s">
        <v>57</v>
      </c>
      <c r="B25" s="16">
        <v>6000000</v>
      </c>
    </row>
    <row r="26" spans="1:2">
      <c r="A26" s="15" t="s">
        <v>58</v>
      </c>
      <c r="B26" s="16">
        <v>6400000</v>
      </c>
    </row>
    <row r="27" spans="1:2">
      <c r="A27" s="15" t="s">
        <v>59</v>
      </c>
      <c r="B27" s="16">
        <v>2100000</v>
      </c>
    </row>
    <row r="28" spans="1:2">
      <c r="A28" s="13" t="s">
        <v>60</v>
      </c>
      <c r="B28" s="14"/>
    </row>
    <row r="29" spans="1:2">
      <c r="A29" s="17" t="s">
        <v>61</v>
      </c>
      <c r="B29" s="16">
        <v>1699000</v>
      </c>
    </row>
    <row r="30" spans="1:2">
      <c r="A30" s="17" t="s">
        <v>62</v>
      </c>
      <c r="B30" s="16">
        <v>1799000</v>
      </c>
    </row>
    <row r="31" spans="1:2">
      <c r="A31" s="17" t="s">
        <v>63</v>
      </c>
      <c r="B31" s="16">
        <v>2300000</v>
      </c>
    </row>
    <row r="32" spans="1:2">
      <c r="A32" s="17" t="s">
        <v>64</v>
      </c>
      <c r="B32" s="16">
        <v>2699000</v>
      </c>
    </row>
    <row r="33" spans="1:2">
      <c r="A33" s="17" t="s">
        <v>65</v>
      </c>
      <c r="B33" s="16">
        <v>3099000</v>
      </c>
    </row>
    <row r="34" spans="1:2">
      <c r="A34" s="17" t="s">
        <v>66</v>
      </c>
      <c r="B34" s="16">
        <v>3499000</v>
      </c>
    </row>
    <row r="35" spans="1:2">
      <c r="A35" s="18" t="s">
        <v>67</v>
      </c>
      <c r="B35" s="16">
        <v>4000000</v>
      </c>
    </row>
    <row r="36" spans="1:2">
      <c r="A36" s="18" t="s">
        <v>68</v>
      </c>
      <c r="B36" s="16">
        <v>4299000</v>
      </c>
    </row>
    <row r="37" spans="1:2">
      <c r="A37" s="18" t="s">
        <v>69</v>
      </c>
      <c r="B37" s="16">
        <v>4999000</v>
      </c>
    </row>
    <row r="38" spans="1:2">
      <c r="A38" s="13" t="s">
        <v>70</v>
      </c>
      <c r="B38" s="14"/>
    </row>
    <row r="39" spans="1:2">
      <c r="A39" s="27" t="s">
        <v>71</v>
      </c>
      <c r="B39" s="24">
        <v>1499000</v>
      </c>
    </row>
    <row r="40" spans="1:2">
      <c r="A40" s="25" t="s">
        <v>72</v>
      </c>
      <c r="B40" s="24">
        <v>1799000</v>
      </c>
    </row>
    <row r="41" spans="1:2">
      <c r="A41" s="25" t="s">
        <v>73</v>
      </c>
      <c r="B41" s="24">
        <v>2199000</v>
      </c>
    </row>
    <row r="42" spans="1:2">
      <c r="A42" s="25" t="s">
        <v>74</v>
      </c>
      <c r="B42" s="24">
        <v>2399000</v>
      </c>
    </row>
    <row r="43" spans="1:2">
      <c r="A43" s="25" t="s">
        <v>75</v>
      </c>
      <c r="B43" s="24">
        <v>2599000</v>
      </c>
    </row>
    <row r="44" spans="1:2">
      <c r="A44" s="25" t="s">
        <v>76</v>
      </c>
      <c r="B44" s="24">
        <v>2699000</v>
      </c>
    </row>
    <row r="45" spans="1:2">
      <c r="A45" s="25" t="s">
        <v>77</v>
      </c>
      <c r="B45" s="24">
        <v>2999000</v>
      </c>
    </row>
    <row r="46" spans="1:2">
      <c r="A46" s="25" t="s">
        <v>78</v>
      </c>
      <c r="B46" s="24">
        <v>3399000</v>
      </c>
    </row>
    <row r="47" spans="1:2">
      <c r="A47" s="25" t="s">
        <v>79</v>
      </c>
      <c r="B47" s="26">
        <v>3999000</v>
      </c>
    </row>
    <row r="48" spans="1:2">
      <c r="A48" s="25" t="s">
        <v>80</v>
      </c>
      <c r="B48" s="26">
        <v>4399000</v>
      </c>
    </row>
    <row r="49" spans="1:2">
      <c r="A49" s="20"/>
      <c r="B49" s="20"/>
    </row>
    <row r="50" spans="1:2">
      <c r="A50" s="20"/>
      <c r="B50" s="20"/>
    </row>
    <row r="51" spans="1:2">
      <c r="A51" s="20"/>
      <c r="B51" s="20"/>
    </row>
    <row r="52" spans="1:2">
      <c r="A52" s="20"/>
      <c r="B52" s="20"/>
    </row>
    <row r="53" spans="1:2">
      <c r="A53" s="13" t="s">
        <v>81</v>
      </c>
      <c r="B53" s="14"/>
    </row>
    <row r="54" spans="1:2">
      <c r="A54" s="19" t="s">
        <v>82</v>
      </c>
      <c r="B54" s="21">
        <v>1299000</v>
      </c>
    </row>
    <row r="55" spans="1:2">
      <c r="A55" s="19" t="s">
        <v>83</v>
      </c>
      <c r="B55" s="16">
        <v>1499000</v>
      </c>
    </row>
    <row r="56" spans="1:2">
      <c r="A56" s="19" t="s">
        <v>84</v>
      </c>
      <c r="B56" s="16">
        <v>1699000</v>
      </c>
    </row>
    <row r="57" spans="1:2">
      <c r="A57" s="19" t="s">
        <v>85</v>
      </c>
      <c r="B57" s="16">
        <v>1899000</v>
      </c>
    </row>
    <row r="58" spans="1:2">
      <c r="A58" s="19" t="s">
        <v>86</v>
      </c>
      <c r="B58" s="16">
        <v>1999000</v>
      </c>
    </row>
    <row r="59" spans="1:2">
      <c r="A59" s="19" t="s">
        <v>87</v>
      </c>
      <c r="B59" s="16">
        <v>2299000</v>
      </c>
    </row>
    <row r="60" spans="1:2">
      <c r="A60" s="19" t="s">
        <v>88</v>
      </c>
      <c r="B60" s="16">
        <v>2499000</v>
      </c>
    </row>
    <row r="61" spans="1:2">
      <c r="A61" s="19" t="s">
        <v>89</v>
      </c>
      <c r="B61" s="16">
        <v>3200000</v>
      </c>
    </row>
    <row r="62" spans="1:2">
      <c r="A62" s="19" t="s">
        <v>90</v>
      </c>
      <c r="B62" s="16">
        <v>4599000</v>
      </c>
    </row>
    <row r="63" spans="1:2">
      <c r="A63" s="19" t="s">
        <v>91</v>
      </c>
      <c r="B63" s="16">
        <v>3599000</v>
      </c>
    </row>
    <row r="64" spans="1:2">
      <c r="A64" s="19" t="s">
        <v>92</v>
      </c>
      <c r="B64" s="16">
        <v>4499000</v>
      </c>
    </row>
    <row r="65" spans="1:2">
      <c r="A65" s="13" t="s">
        <v>93</v>
      </c>
      <c r="B65" s="14"/>
    </row>
    <row r="66" spans="1:2">
      <c r="A66" s="19" t="s">
        <v>94</v>
      </c>
      <c r="B66" s="16">
        <v>900000</v>
      </c>
    </row>
    <row r="67" spans="1:2">
      <c r="A67" s="19" t="s">
        <v>95</v>
      </c>
      <c r="B67" s="16">
        <v>1550000</v>
      </c>
    </row>
    <row r="68" spans="1:2">
      <c r="A68" s="19" t="s">
        <v>96</v>
      </c>
      <c r="B68" s="16">
        <v>1400000</v>
      </c>
    </row>
    <row r="69" spans="1:2">
      <c r="A69" s="19" t="s">
        <v>97</v>
      </c>
      <c r="B69" s="16">
        <v>1600000</v>
      </c>
    </row>
    <row r="70" spans="1:2">
      <c r="A70" s="19" t="s">
        <v>98</v>
      </c>
      <c r="B70" s="16">
        <v>1750000</v>
      </c>
    </row>
    <row r="71" spans="1:2">
      <c r="A71" s="13" t="s">
        <v>99</v>
      </c>
      <c r="B71" s="14"/>
    </row>
    <row r="72" spans="1:2">
      <c r="A72" s="19" t="s">
        <v>100</v>
      </c>
      <c r="B72" s="16">
        <v>1750000</v>
      </c>
    </row>
    <row r="73" spans="1:2">
      <c r="A73" s="19" t="s">
        <v>101</v>
      </c>
      <c r="B73" s="16">
        <v>1400000</v>
      </c>
    </row>
    <row r="74" spans="1:2">
      <c r="A74" s="19" t="s">
        <v>102</v>
      </c>
      <c r="B74" s="16">
        <v>1550000</v>
      </c>
    </row>
    <row r="75" spans="1:2">
      <c r="A75" s="19" t="s">
        <v>103</v>
      </c>
      <c r="B75" s="16">
        <v>1550000</v>
      </c>
    </row>
    <row r="76" spans="1:2">
      <c r="A76" s="19" t="s">
        <v>104</v>
      </c>
      <c r="B76" s="16">
        <v>1750000</v>
      </c>
    </row>
    <row r="77" spans="1:2">
      <c r="A77" s="19" t="s">
        <v>105</v>
      </c>
      <c r="B77" s="16">
        <v>1850000</v>
      </c>
    </row>
    <row r="78" spans="1:2">
      <c r="A78" s="19" t="s">
        <v>106</v>
      </c>
      <c r="B78" s="16">
        <v>1900000</v>
      </c>
    </row>
    <row r="79" spans="1:2">
      <c r="A79" s="19" t="s">
        <v>107</v>
      </c>
      <c r="B79" s="16">
        <v>2400000</v>
      </c>
    </row>
    <row r="80" spans="1:2">
      <c r="A80" s="19" t="s">
        <v>108</v>
      </c>
      <c r="B80" s="16">
        <v>2650000</v>
      </c>
    </row>
    <row r="81" spans="1:2">
      <c r="A81" s="19" t="s">
        <v>109</v>
      </c>
      <c r="B81" s="16">
        <v>3250000</v>
      </c>
    </row>
    <row r="82" spans="1:2">
      <c r="A82" s="19" t="s">
        <v>110</v>
      </c>
      <c r="B82" s="16">
        <v>3650000</v>
      </c>
    </row>
    <row r="83" spans="1:2">
      <c r="A83" s="19" t="s">
        <v>111</v>
      </c>
      <c r="B83" s="16">
        <v>3400000</v>
      </c>
    </row>
    <row r="84" spans="1:2">
      <c r="A84" s="19" t="s">
        <v>112</v>
      </c>
      <c r="B84" s="16">
        <v>3700000</v>
      </c>
    </row>
    <row r="85" spans="1:2">
      <c r="A85" s="13" t="s">
        <v>113</v>
      </c>
      <c r="B85" s="14"/>
    </row>
    <row r="86" spans="1:2">
      <c r="A86" s="13" t="s">
        <v>114</v>
      </c>
      <c r="B86" s="14"/>
    </row>
    <row r="87" spans="1:2">
      <c r="A87" s="13" t="s">
        <v>115</v>
      </c>
      <c r="B87" s="14"/>
    </row>
    <row r="88" spans="1:2">
      <c r="A88" s="22" t="s">
        <v>116</v>
      </c>
      <c r="B88" s="16" t="s">
        <v>117</v>
      </c>
    </row>
    <row r="89" spans="1:2">
      <c r="A89" s="23"/>
      <c r="B89" s="16" t="s">
        <v>118</v>
      </c>
    </row>
    <row r="90" spans="1:2">
      <c r="A90" s="13" t="s">
        <v>119</v>
      </c>
      <c r="B90" s="14"/>
    </row>
    <row r="91" spans="1:2">
      <c r="A91" s="13" t="s">
        <v>120</v>
      </c>
      <c r="B91" s="14"/>
    </row>
  </sheetData>
  <mergeCells count="14">
    <mergeCell ref="A90:B90"/>
    <mergeCell ref="A91:B91"/>
    <mergeCell ref="A65:B65"/>
    <mergeCell ref="A71:B71"/>
    <mergeCell ref="A85:B85"/>
    <mergeCell ref="A86:B86"/>
    <mergeCell ref="A87:B87"/>
    <mergeCell ref="A88:A89"/>
    <mergeCell ref="A1:B2"/>
    <mergeCell ref="A3:B3"/>
    <mergeCell ref="A6:B6"/>
    <mergeCell ref="A28:B28"/>
    <mergeCell ref="A38:B38"/>
    <mergeCell ref="A53:B5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08172-86E0-4261-A5A2-FFB4FC1243BB}">
  <dimension ref="A1:AA28"/>
  <sheetViews>
    <sheetView tabSelected="1" zoomScaleNormal="100" workbookViewId="0">
      <selection activeCell="C14" sqref="C14"/>
    </sheetView>
  </sheetViews>
  <sheetFormatPr defaultRowHeight="15"/>
  <cols>
    <col min="2" max="2" width="41.85546875" style="2" customWidth="1"/>
    <col min="3" max="3" width="16.85546875" style="1" customWidth="1"/>
    <col min="4" max="18" width="16.85546875" customWidth="1"/>
    <col min="19" max="28" width="17.140625" customWidth="1"/>
  </cols>
  <sheetData>
    <row r="1" spans="1:27">
      <c r="A1" t="s">
        <v>121</v>
      </c>
      <c r="B1" s="1" t="s">
        <v>0</v>
      </c>
      <c r="C1" s="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17</v>
      </c>
      <c r="Q1" t="s">
        <v>19</v>
      </c>
      <c r="R1" t="s">
        <v>20</v>
      </c>
      <c r="S1" t="s">
        <v>18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</row>
    <row r="2" spans="1:27">
      <c r="A2">
        <v>1</v>
      </c>
      <c r="B2" s="28" t="s">
        <v>71</v>
      </c>
      <c r="C2" s="1" t="str">
        <f>"GN00"&amp;A2</f>
        <v>GN001</v>
      </c>
      <c r="D2" t="s">
        <v>122</v>
      </c>
      <c r="E2">
        <v>20</v>
      </c>
      <c r="F2">
        <v>20</v>
      </c>
      <c r="G2" s="29">
        <v>1499000</v>
      </c>
      <c r="L2">
        <v>1</v>
      </c>
      <c r="O2">
        <v>1</v>
      </c>
    </row>
    <row r="3" spans="1:27">
      <c r="A3">
        <f>1+A2</f>
        <v>2</v>
      </c>
      <c r="B3" s="28" t="s">
        <v>72</v>
      </c>
      <c r="C3" s="1" t="str">
        <f>"GN00"&amp;A3</f>
        <v>GN002</v>
      </c>
      <c r="D3" t="s">
        <v>122</v>
      </c>
      <c r="E3">
        <v>20</v>
      </c>
      <c r="F3">
        <v>20</v>
      </c>
      <c r="G3" s="29">
        <v>1799000</v>
      </c>
      <c r="L3">
        <v>1</v>
      </c>
      <c r="O3">
        <v>1</v>
      </c>
    </row>
    <row r="4" spans="1:27">
      <c r="A4">
        <f>1+A3</f>
        <v>3</v>
      </c>
      <c r="B4" s="28" t="s">
        <v>73</v>
      </c>
      <c r="C4" s="1" t="str">
        <f t="shared" ref="C4:C11" si="0">"GN00"&amp;A4</f>
        <v>GN003</v>
      </c>
      <c r="D4" t="s">
        <v>122</v>
      </c>
      <c r="E4">
        <v>20</v>
      </c>
      <c r="F4">
        <v>20</v>
      </c>
      <c r="G4" s="29">
        <v>2199000</v>
      </c>
      <c r="L4">
        <v>1</v>
      </c>
      <c r="O4">
        <v>1</v>
      </c>
    </row>
    <row r="5" spans="1:27">
      <c r="A5">
        <f t="shared" ref="A5:A11" si="1">1+A4</f>
        <v>4</v>
      </c>
      <c r="B5" s="28" t="s">
        <v>74</v>
      </c>
      <c r="C5" s="1" t="str">
        <f t="shared" si="0"/>
        <v>GN004</v>
      </c>
      <c r="D5" t="s">
        <v>122</v>
      </c>
      <c r="E5">
        <v>20</v>
      </c>
      <c r="F5">
        <v>20</v>
      </c>
      <c r="G5" s="29">
        <v>2399000</v>
      </c>
      <c r="L5">
        <v>1</v>
      </c>
      <c r="O5">
        <v>1</v>
      </c>
    </row>
    <row r="6" spans="1:27">
      <c r="A6">
        <f t="shared" si="1"/>
        <v>5</v>
      </c>
      <c r="B6" s="28" t="s">
        <v>75</v>
      </c>
      <c r="C6" s="1" t="str">
        <f t="shared" si="0"/>
        <v>GN005</v>
      </c>
      <c r="D6" t="s">
        <v>122</v>
      </c>
      <c r="E6">
        <v>20</v>
      </c>
      <c r="F6">
        <v>20</v>
      </c>
      <c r="G6" s="29">
        <v>2599000</v>
      </c>
      <c r="L6">
        <v>1</v>
      </c>
      <c r="O6">
        <v>1</v>
      </c>
    </row>
    <row r="7" spans="1:27">
      <c r="A7">
        <f t="shared" si="1"/>
        <v>6</v>
      </c>
      <c r="B7" s="28" t="s">
        <v>76</v>
      </c>
      <c r="C7" s="1" t="str">
        <f t="shared" si="0"/>
        <v>GN006</v>
      </c>
      <c r="D7" t="s">
        <v>122</v>
      </c>
      <c r="E7">
        <v>20</v>
      </c>
      <c r="F7">
        <v>20</v>
      </c>
      <c r="G7" s="29">
        <v>2699000</v>
      </c>
      <c r="L7">
        <v>1</v>
      </c>
      <c r="O7">
        <v>1</v>
      </c>
    </row>
    <row r="8" spans="1:27">
      <c r="A8">
        <f t="shared" si="1"/>
        <v>7</v>
      </c>
      <c r="B8" s="28" t="s">
        <v>77</v>
      </c>
      <c r="C8" s="1" t="str">
        <f t="shared" si="0"/>
        <v>GN007</v>
      </c>
      <c r="D8" t="s">
        <v>122</v>
      </c>
      <c r="E8">
        <v>20</v>
      </c>
      <c r="F8">
        <v>20</v>
      </c>
      <c r="G8" s="29">
        <v>2999000</v>
      </c>
      <c r="L8">
        <v>1</v>
      </c>
      <c r="O8">
        <v>1</v>
      </c>
    </row>
    <row r="9" spans="1:27">
      <c r="A9">
        <f t="shared" si="1"/>
        <v>8</v>
      </c>
      <c r="B9" s="28" t="s">
        <v>78</v>
      </c>
      <c r="C9" s="1" t="str">
        <f t="shared" si="0"/>
        <v>GN008</v>
      </c>
      <c r="D9" t="s">
        <v>122</v>
      </c>
      <c r="E9">
        <v>20</v>
      </c>
      <c r="F9">
        <v>20</v>
      </c>
      <c r="G9" s="29">
        <v>3399000</v>
      </c>
      <c r="L9">
        <v>1</v>
      </c>
      <c r="O9">
        <v>1</v>
      </c>
    </row>
    <row r="10" spans="1:27">
      <c r="A10">
        <f t="shared" si="1"/>
        <v>9</v>
      </c>
      <c r="B10" s="28" t="s">
        <v>79</v>
      </c>
      <c r="C10" s="1" t="str">
        <f t="shared" si="0"/>
        <v>GN009</v>
      </c>
      <c r="D10" t="s">
        <v>122</v>
      </c>
      <c r="E10">
        <v>20</v>
      </c>
      <c r="F10">
        <v>20</v>
      </c>
      <c r="G10" s="29">
        <v>3999000</v>
      </c>
      <c r="L10">
        <v>1</v>
      </c>
      <c r="O10">
        <v>1</v>
      </c>
    </row>
    <row r="11" spans="1:27">
      <c r="A11">
        <f t="shared" si="1"/>
        <v>10</v>
      </c>
      <c r="B11" s="28" t="s">
        <v>80</v>
      </c>
      <c r="C11" s="1" t="str">
        <f t="shared" si="0"/>
        <v>GN0010</v>
      </c>
      <c r="D11" t="s">
        <v>122</v>
      </c>
      <c r="E11">
        <v>20</v>
      </c>
      <c r="F11">
        <v>20</v>
      </c>
      <c r="G11" s="29">
        <v>4399000</v>
      </c>
      <c r="L11">
        <v>1</v>
      </c>
      <c r="O11">
        <v>1</v>
      </c>
    </row>
    <row r="22" spans="2:3">
      <c r="B22" s="3" t="s">
        <v>14</v>
      </c>
    </row>
    <row r="23" spans="2:3">
      <c r="B23" s="2" t="s">
        <v>16</v>
      </c>
      <c r="C23" s="1" t="s">
        <v>31</v>
      </c>
    </row>
    <row r="24" spans="2:3">
      <c r="B24" s="2" t="s">
        <v>16</v>
      </c>
      <c r="C24" s="1" t="s">
        <v>32</v>
      </c>
    </row>
    <row r="25" spans="2:3">
      <c r="B25" s="2" t="s">
        <v>16</v>
      </c>
      <c r="C25" s="1" t="s">
        <v>33</v>
      </c>
    </row>
    <row r="26" spans="2:3">
      <c r="B26" s="2" t="s">
        <v>16</v>
      </c>
      <c r="C26" s="1" t="s">
        <v>15</v>
      </c>
    </row>
    <row r="27" spans="2:3">
      <c r="B27" s="2" t="s">
        <v>16</v>
      </c>
      <c r="C27" s="1" t="s">
        <v>29</v>
      </c>
    </row>
    <row r="28" spans="2:3">
      <c r="B28" s="2" t="s">
        <v>16</v>
      </c>
      <c r="C28" s="1" t="s">
        <v>30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Data_Product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masbil</dc:creator>
  <cp:lastModifiedBy>Rahmat Nur</cp:lastModifiedBy>
  <dcterms:created xsi:type="dcterms:W3CDTF">2020-08-20T06:39:09Z</dcterms:created>
  <dcterms:modified xsi:type="dcterms:W3CDTF">2021-05-23T11:47:10Z</dcterms:modified>
</cp:coreProperties>
</file>