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carmorama\Desktop\Repos\Sistemas Informaticos\"/>
    </mc:Choice>
  </mc:AlternateContent>
  <xr:revisionPtr revIDLastSave="0" documentId="13_ncr:1_{97F284EC-36DE-4BB2-9678-34591A2FACBE}" xr6:coauthVersionLast="47" xr6:coauthVersionMax="47" xr10:uidLastSave="{00000000-0000-0000-0000-000000000000}"/>
  <bookViews>
    <workbookView xWindow="-120" yWindow="-120" windowWidth="24240" windowHeight="13740" activeTab="5" xr2:uid="{00000000-000D-0000-FFFF-FFFF00000000}"/>
  </bookViews>
  <sheets>
    <sheet name="FCFS" sheetId="1" r:id="rId1"/>
    <sheet name="RR" sheetId="2" r:id="rId2"/>
    <sheet name="SJF" sheetId="3" r:id="rId3"/>
    <sheet name="SRT" sheetId="4" r:id="rId4"/>
    <sheet name="Tiempos" sheetId="5" r:id="rId5"/>
    <sheet name="EJERCICIO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8" i="6" l="1"/>
  <c r="G78" i="6"/>
  <c r="P70" i="6"/>
  <c r="F69" i="6"/>
  <c r="G70" i="6"/>
  <c r="X50" i="6"/>
  <c r="X51" i="6"/>
  <c r="X52" i="6"/>
  <c r="X53" i="6"/>
  <c r="X49" i="6"/>
</calcChain>
</file>

<file path=xl/sharedStrings.xml><?xml version="1.0" encoding="utf-8"?>
<sst xmlns="http://schemas.openxmlformats.org/spreadsheetml/2006/main" count="414" uniqueCount="65">
  <si>
    <t xml:space="preserve">ALGORITMO: FCFS </t>
  </si>
  <si>
    <t>FIRTS-COME, FIRST-SERVED</t>
  </si>
  <si>
    <t>Procesos</t>
  </si>
  <si>
    <t>Tiempo de llegada</t>
  </si>
  <si>
    <t>Tiempo de ejecución</t>
  </si>
  <si>
    <t>A</t>
  </si>
  <si>
    <t>E</t>
  </si>
  <si>
    <t>Ejecución</t>
  </si>
  <si>
    <t>B</t>
  </si>
  <si>
    <t>P</t>
  </si>
  <si>
    <t>Preparado</t>
  </si>
  <si>
    <t>C</t>
  </si>
  <si>
    <t>Para el proceso A:</t>
  </si>
  <si>
    <t>Tiempo de retorno (Tq):</t>
  </si>
  <si>
    <t>4-0</t>
  </si>
  <si>
    <t>Tiempo de servicio (Ts):</t>
  </si>
  <si>
    <t>Tiempo de espera (Te):</t>
  </si>
  <si>
    <t>Tiempo de retorno normalizado (Tn):</t>
  </si>
  <si>
    <t>4 DIV 4</t>
  </si>
  <si>
    <t>ALGORITMO ROUND ROBIN (Q = 2)</t>
  </si>
  <si>
    <t>Round-Robin</t>
  </si>
  <si>
    <t>ALGORITMO SJF</t>
  </si>
  <si>
    <t>SHORTEST  JOB FIRST</t>
  </si>
  <si>
    <t>ALGORITMO SRT</t>
  </si>
  <si>
    <t>short remaining time first</t>
  </si>
  <si>
    <t>p</t>
  </si>
  <si>
    <t>e</t>
  </si>
  <si>
    <t>Concepto</t>
  </si>
  <si>
    <t>Descripción</t>
  </si>
  <si>
    <t>¿Cómo se calcula?</t>
  </si>
  <si>
    <t>Tiempo que está un proceso en el sistema.</t>
  </si>
  <si>
    <t>Instante final del proceso - instante inicial del proceso = Tq</t>
  </si>
  <si>
    <t>Tiempo dedicado a tareas productivas.</t>
  </si>
  <si>
    <t>T(CPU)+T(E/S) = Ts</t>
  </si>
  <si>
    <t>Tiempo que el proceso se encuentra en colas de espera.</t>
  </si>
  <si>
    <t>Tq - ts = Te</t>
  </si>
  <si>
    <t>Razón entre el tiempo de retorno y el tiempo de servicio. Muestra el retardo.</t>
  </si>
  <si>
    <t>Tn = Tq /Ts</t>
  </si>
  <si>
    <t>EJERCICIOS:</t>
  </si>
  <si>
    <t>1-</t>
  </si>
  <si>
    <t>Sean los procesos descritos en la tabla siguiente:</t>
  </si>
  <si>
    <t>D</t>
  </si>
  <si>
    <t>Muestra cómo sería la ejecución de los procesos si utilizamos los siguientes algoritmos:</t>
  </si>
  <si>
    <t>A)</t>
  </si>
  <si>
    <t>FCFS</t>
  </si>
  <si>
    <t>B)</t>
  </si>
  <si>
    <t>Round Robin</t>
  </si>
  <si>
    <t>q=1</t>
  </si>
  <si>
    <t>C)</t>
  </si>
  <si>
    <t>SJF</t>
  </si>
  <si>
    <t>D)</t>
  </si>
  <si>
    <t>SRT</t>
  </si>
  <si>
    <t>Posteriormente, calcula los siguientes datos para el proceso D, con cada uno de los algoritmos:</t>
  </si>
  <si>
    <t>A) Tiempo de retorno (Tq):</t>
  </si>
  <si>
    <t>celdas totales</t>
  </si>
  <si>
    <t>B) Tiempo de servicio (Ts):</t>
  </si>
  <si>
    <t>celdas verdes</t>
  </si>
  <si>
    <t>C) Tiempo de espera (Te):</t>
  </si>
  <si>
    <t>celdas rojas</t>
  </si>
  <si>
    <t>D) Tiempo de retorno normalizado (Tn):</t>
  </si>
  <si>
    <t>Para el proceso D:</t>
  </si>
  <si>
    <t>FiFo con Quantum</t>
  </si>
  <si>
    <t>El que menos tiempo le quede primero</t>
  </si>
  <si>
    <t>El que tenga el tiempo de ejecución más corto primero</t>
  </si>
  <si>
    <t>El que primero entre, primero se ejecuta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</si>
</sst>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scheme val="minor"/>
    </font>
    <font>
      <sz val="11"/>
      <color rgb="FF000000"/>
      <name val="Calibri"/>
    </font>
    <font>
      <sz val="1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  <fill>
      <patternFill patternType="solid">
        <fgColor rgb="FFB4C7E7"/>
        <bgColor rgb="FFB4C7E7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/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3" borderId="8" xfId="0" applyFont="1" applyFill="1" applyBorder="1"/>
    <xf numFmtId="0" fontId="1" fillId="4" borderId="4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1" fillId="5" borderId="11" xfId="0" applyFont="1" applyFill="1" applyBorder="1"/>
    <xf numFmtId="16" fontId="1" fillId="5" borderId="11" xfId="0" applyNumberFormat="1" applyFont="1" applyFill="1" applyBorder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4" fillId="4" borderId="11" xfId="0" applyFont="1" applyFill="1" applyBorder="1" applyAlignment="1">
      <alignment horizontal="center"/>
    </xf>
    <xf numFmtId="0" fontId="1" fillId="0" borderId="11" xfId="0" applyFont="1" applyBorder="1"/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5" borderId="12" xfId="0" applyFont="1" applyFill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1" fillId="6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workbookViewId="0">
      <selection activeCell="I3" sqref="I3"/>
    </sheetView>
  </sheetViews>
  <sheetFormatPr baseColWidth="10" defaultColWidth="14.42578125" defaultRowHeight="15" customHeight="1"/>
  <cols>
    <col min="1" max="4" width="10.5703125" customWidth="1"/>
    <col min="5" max="5" width="12.42578125" customWidth="1"/>
    <col min="6" max="26" width="10.5703125" customWidth="1"/>
  </cols>
  <sheetData>
    <row r="1" spans="1:15">
      <c r="A1" s="18" t="s">
        <v>0</v>
      </c>
      <c r="B1" s="19"/>
      <c r="C1" s="19"/>
      <c r="D1" s="20"/>
      <c r="E1" s="1" t="s">
        <v>1</v>
      </c>
      <c r="H1" t="s">
        <v>64</v>
      </c>
    </row>
    <row r="3" spans="1:15" ht="30">
      <c r="C3" s="2" t="s">
        <v>2</v>
      </c>
      <c r="D3" s="3" t="s">
        <v>3</v>
      </c>
      <c r="E3" s="3" t="s">
        <v>4</v>
      </c>
    </row>
    <row r="4" spans="1:15">
      <c r="C4" s="4" t="s">
        <v>5</v>
      </c>
      <c r="D4" s="5">
        <v>0</v>
      </c>
      <c r="E4" s="5">
        <v>5</v>
      </c>
      <c r="N4" s="6" t="s">
        <v>6</v>
      </c>
      <c r="O4" s="6" t="s">
        <v>7</v>
      </c>
    </row>
    <row r="5" spans="1:15">
      <c r="C5" s="4" t="s">
        <v>8</v>
      </c>
      <c r="D5" s="5">
        <v>1</v>
      </c>
      <c r="E5" s="5">
        <v>3</v>
      </c>
      <c r="N5" s="6" t="s">
        <v>9</v>
      </c>
      <c r="O5" s="6" t="s">
        <v>10</v>
      </c>
    </row>
    <row r="6" spans="1:15">
      <c r="C6" s="4" t="s">
        <v>11</v>
      </c>
      <c r="D6" s="5">
        <v>2</v>
      </c>
      <c r="E6" s="5">
        <v>1</v>
      </c>
    </row>
    <row r="9" spans="1:15">
      <c r="C9" s="7"/>
      <c r="D9" s="8">
        <v>0</v>
      </c>
      <c r="E9" s="8">
        <v>1</v>
      </c>
      <c r="F9" s="8">
        <v>2</v>
      </c>
      <c r="G9" s="8">
        <v>3</v>
      </c>
      <c r="H9" s="8">
        <v>4</v>
      </c>
      <c r="I9" s="8">
        <v>5</v>
      </c>
      <c r="J9" s="8">
        <v>6</v>
      </c>
      <c r="K9" s="8">
        <v>7</v>
      </c>
      <c r="L9" s="8">
        <v>8</v>
      </c>
    </row>
    <row r="10" spans="1:15">
      <c r="C10" s="9" t="s">
        <v>5</v>
      </c>
      <c r="D10" s="5" t="s">
        <v>6</v>
      </c>
      <c r="E10" s="5" t="s">
        <v>6</v>
      </c>
      <c r="F10" s="5" t="s">
        <v>6</v>
      </c>
      <c r="G10" s="5" t="s">
        <v>6</v>
      </c>
      <c r="H10" s="5" t="s">
        <v>6</v>
      </c>
      <c r="I10" s="5"/>
      <c r="J10" s="5"/>
      <c r="K10" s="5"/>
      <c r="L10" s="5"/>
    </row>
    <row r="11" spans="1:15">
      <c r="C11" s="9" t="s">
        <v>8</v>
      </c>
      <c r="D11" s="5"/>
      <c r="E11" s="5" t="s">
        <v>9</v>
      </c>
      <c r="F11" s="5" t="s">
        <v>9</v>
      </c>
      <c r="G11" s="5" t="s">
        <v>9</v>
      </c>
      <c r="H11" s="5" t="s">
        <v>9</v>
      </c>
      <c r="I11" s="5" t="s">
        <v>6</v>
      </c>
      <c r="J11" s="5" t="s">
        <v>6</v>
      </c>
      <c r="K11" s="5" t="s">
        <v>6</v>
      </c>
      <c r="L11" s="5"/>
    </row>
    <row r="12" spans="1:15">
      <c r="C12" s="9" t="s">
        <v>11</v>
      </c>
      <c r="D12" s="5"/>
      <c r="E12" s="5"/>
      <c r="F12" s="5" t="s">
        <v>9</v>
      </c>
      <c r="G12" s="5" t="s">
        <v>9</v>
      </c>
      <c r="H12" s="5" t="s">
        <v>9</v>
      </c>
      <c r="I12" s="5" t="s">
        <v>9</v>
      </c>
      <c r="J12" s="5" t="s">
        <v>9</v>
      </c>
      <c r="K12" s="5" t="s">
        <v>9</v>
      </c>
      <c r="L12" s="5" t="s">
        <v>6</v>
      </c>
    </row>
    <row r="16" spans="1:15">
      <c r="B16" s="1" t="s">
        <v>12</v>
      </c>
    </row>
    <row r="18" spans="3:7">
      <c r="C18" s="10" t="s">
        <v>13</v>
      </c>
      <c r="D18" s="10"/>
      <c r="E18" s="10" t="s">
        <v>14</v>
      </c>
      <c r="F18" s="10">
        <v>4</v>
      </c>
    </row>
    <row r="19" spans="3:7">
      <c r="C19" s="10" t="s">
        <v>15</v>
      </c>
      <c r="D19" s="10"/>
      <c r="E19" s="10"/>
      <c r="F19" s="10">
        <v>4</v>
      </c>
    </row>
    <row r="20" spans="3:7">
      <c r="C20" s="10" t="s">
        <v>16</v>
      </c>
      <c r="D20" s="10"/>
      <c r="E20" s="10"/>
      <c r="F20" s="10">
        <v>0</v>
      </c>
    </row>
    <row r="21" spans="3:7" ht="15.75" customHeight="1">
      <c r="C21" s="21" t="s">
        <v>17</v>
      </c>
      <c r="D21" s="22"/>
      <c r="E21" s="23"/>
      <c r="F21" s="11" t="s">
        <v>18</v>
      </c>
      <c r="G21" s="10">
        <v>1</v>
      </c>
    </row>
    <row r="22" spans="3:7" ht="15.75" customHeight="1"/>
    <row r="23" spans="3:7" ht="15.75" customHeight="1"/>
    <row r="24" spans="3:7" ht="15.75" customHeight="1"/>
    <row r="25" spans="3:7" ht="15.75" customHeight="1"/>
    <row r="26" spans="3:7" ht="15.75" customHeight="1"/>
    <row r="27" spans="3:7" ht="15.75" customHeight="1"/>
    <row r="28" spans="3:7" ht="15.75" customHeight="1"/>
    <row r="29" spans="3:7" ht="15.75" customHeight="1"/>
    <row r="30" spans="3:7" ht="15.75" customHeight="1"/>
    <row r="31" spans="3:7" ht="15.75" customHeight="1"/>
    <row r="32" spans="3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C21:E21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>
      <selection activeCell="G2" sqref="G2"/>
    </sheetView>
  </sheetViews>
  <sheetFormatPr baseColWidth="10" defaultColWidth="14.42578125" defaultRowHeight="15" customHeight="1"/>
  <cols>
    <col min="1" max="26" width="10.5703125" customWidth="1"/>
  </cols>
  <sheetData>
    <row r="1" spans="1:15">
      <c r="A1" s="18" t="s">
        <v>19</v>
      </c>
      <c r="B1" s="19"/>
      <c r="C1" s="19"/>
      <c r="D1" s="20"/>
      <c r="E1" s="1" t="s">
        <v>20</v>
      </c>
      <c r="G1" t="s">
        <v>61</v>
      </c>
    </row>
    <row r="3" spans="1:15" ht="30">
      <c r="C3" s="2" t="s">
        <v>2</v>
      </c>
      <c r="D3" s="3" t="s">
        <v>3</v>
      </c>
      <c r="E3" s="3" t="s">
        <v>4</v>
      </c>
    </row>
    <row r="4" spans="1:15">
      <c r="C4" s="4" t="s">
        <v>5</v>
      </c>
      <c r="D4" s="5">
        <v>0</v>
      </c>
      <c r="E4" s="5">
        <v>5</v>
      </c>
      <c r="N4" s="6" t="s">
        <v>6</v>
      </c>
      <c r="O4" s="6" t="s">
        <v>7</v>
      </c>
    </row>
    <row r="5" spans="1:15">
      <c r="C5" s="4" t="s">
        <v>8</v>
      </c>
      <c r="D5" s="5">
        <v>1</v>
      </c>
      <c r="E5" s="5">
        <v>3</v>
      </c>
      <c r="N5" s="6" t="s">
        <v>9</v>
      </c>
      <c r="O5" s="6" t="s">
        <v>10</v>
      </c>
    </row>
    <row r="6" spans="1:15">
      <c r="C6" s="4" t="s">
        <v>11</v>
      </c>
      <c r="D6" s="5">
        <v>2</v>
      </c>
      <c r="E6" s="5">
        <v>1</v>
      </c>
    </row>
    <row r="9" spans="1:15">
      <c r="C9" s="7"/>
      <c r="D9" s="8">
        <v>0</v>
      </c>
      <c r="E9" s="8">
        <v>1</v>
      </c>
      <c r="F9" s="8">
        <v>2</v>
      </c>
      <c r="G9" s="8">
        <v>3</v>
      </c>
      <c r="H9" s="8">
        <v>4</v>
      </c>
      <c r="I9" s="8">
        <v>5</v>
      </c>
      <c r="J9" s="8">
        <v>6</v>
      </c>
      <c r="K9" s="8">
        <v>7</v>
      </c>
      <c r="L9" s="8">
        <v>8</v>
      </c>
    </row>
    <row r="10" spans="1:15">
      <c r="C10" s="9" t="s">
        <v>5</v>
      </c>
      <c r="D10" s="12" t="s">
        <v>6</v>
      </c>
      <c r="E10" s="13" t="s">
        <v>6</v>
      </c>
      <c r="F10" s="13" t="s">
        <v>9</v>
      </c>
      <c r="G10" s="13" t="s">
        <v>9</v>
      </c>
      <c r="H10" s="13" t="s">
        <v>6</v>
      </c>
      <c r="I10" s="13" t="s">
        <v>6</v>
      </c>
      <c r="J10" s="13" t="s">
        <v>9</v>
      </c>
      <c r="K10" s="13" t="s">
        <v>9</v>
      </c>
      <c r="L10" s="13" t="s">
        <v>6</v>
      </c>
    </row>
    <row r="11" spans="1:15">
      <c r="C11" s="9" t="s">
        <v>8</v>
      </c>
      <c r="D11" s="4"/>
      <c r="E11" s="5" t="s">
        <v>9</v>
      </c>
      <c r="F11" s="5" t="s">
        <v>6</v>
      </c>
      <c r="G11" s="5" t="s">
        <v>6</v>
      </c>
      <c r="H11" s="5" t="s">
        <v>9</v>
      </c>
      <c r="I11" s="5" t="s">
        <v>9</v>
      </c>
      <c r="J11" s="5" t="s">
        <v>9</v>
      </c>
      <c r="K11" s="5" t="s">
        <v>6</v>
      </c>
      <c r="L11" s="5"/>
    </row>
    <row r="12" spans="1:15">
      <c r="C12" s="9" t="s">
        <v>11</v>
      </c>
      <c r="D12" s="4"/>
      <c r="E12" s="5"/>
      <c r="F12" s="5" t="s">
        <v>9</v>
      </c>
      <c r="G12" s="5" t="s">
        <v>9</v>
      </c>
      <c r="H12" s="5" t="s">
        <v>9</v>
      </c>
      <c r="I12" s="5" t="s">
        <v>9</v>
      </c>
      <c r="J12" s="5" t="s">
        <v>6</v>
      </c>
      <c r="K12" s="5"/>
      <c r="L12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0"/>
  <sheetViews>
    <sheetView workbookViewId="0">
      <selection activeCell="E5" sqref="E5"/>
    </sheetView>
  </sheetViews>
  <sheetFormatPr baseColWidth="10" defaultColWidth="14.42578125" defaultRowHeight="15" customHeight="1"/>
  <cols>
    <col min="1" max="26" width="10.5703125" customWidth="1"/>
  </cols>
  <sheetData>
    <row r="1" spans="1:15">
      <c r="A1" s="18" t="s">
        <v>21</v>
      </c>
      <c r="B1" s="19"/>
      <c r="C1" s="19"/>
      <c r="D1" s="20"/>
      <c r="E1" s="1" t="s">
        <v>22</v>
      </c>
      <c r="H1" t="s">
        <v>63</v>
      </c>
    </row>
    <row r="3" spans="1:15" ht="30">
      <c r="C3" s="2" t="s">
        <v>2</v>
      </c>
      <c r="D3" s="3" t="s">
        <v>3</v>
      </c>
      <c r="E3" s="3" t="s">
        <v>4</v>
      </c>
    </row>
    <row r="4" spans="1:15">
      <c r="C4" s="4" t="s">
        <v>5</v>
      </c>
      <c r="D4" s="5">
        <v>0</v>
      </c>
      <c r="E4" s="5">
        <v>5</v>
      </c>
      <c r="N4" s="6" t="s">
        <v>6</v>
      </c>
      <c r="O4" s="6" t="s">
        <v>7</v>
      </c>
    </row>
    <row r="5" spans="1:15">
      <c r="C5" s="4" t="s">
        <v>8</v>
      </c>
      <c r="D5" s="5">
        <v>1</v>
      </c>
      <c r="E5" s="5">
        <v>3</v>
      </c>
      <c r="N5" s="6" t="s">
        <v>9</v>
      </c>
      <c r="O5" s="6" t="s">
        <v>10</v>
      </c>
    </row>
    <row r="6" spans="1:15">
      <c r="C6" s="4" t="s">
        <v>11</v>
      </c>
      <c r="D6" s="5">
        <v>2</v>
      </c>
      <c r="E6" s="5">
        <v>1</v>
      </c>
    </row>
    <row r="9" spans="1:15">
      <c r="C9" s="7"/>
      <c r="D9" s="8">
        <v>0</v>
      </c>
      <c r="E9" s="8">
        <v>1</v>
      </c>
      <c r="F9" s="8">
        <v>2</v>
      </c>
      <c r="G9" s="8">
        <v>3</v>
      </c>
      <c r="H9" s="8">
        <v>4</v>
      </c>
      <c r="I9" s="8">
        <v>5</v>
      </c>
      <c r="J9" s="8">
        <v>6</v>
      </c>
      <c r="K9" s="8">
        <v>7</v>
      </c>
      <c r="L9" s="8">
        <v>8</v>
      </c>
    </row>
    <row r="10" spans="1:15">
      <c r="C10" s="9" t="s">
        <v>5</v>
      </c>
      <c r="D10" s="12" t="s">
        <v>6</v>
      </c>
      <c r="E10" s="13" t="s">
        <v>6</v>
      </c>
      <c r="F10" s="13" t="s">
        <v>6</v>
      </c>
      <c r="G10" s="13" t="s">
        <v>6</v>
      </c>
      <c r="H10" s="13" t="s">
        <v>6</v>
      </c>
      <c r="I10" s="13"/>
      <c r="J10" s="13"/>
      <c r="K10" s="13"/>
      <c r="L10" s="13"/>
    </row>
    <row r="11" spans="1:15">
      <c r="C11" s="9" t="s">
        <v>8</v>
      </c>
      <c r="D11" s="4"/>
      <c r="E11" s="5" t="s">
        <v>9</v>
      </c>
      <c r="F11" s="5" t="s">
        <v>9</v>
      </c>
      <c r="G11" s="5" t="s">
        <v>9</v>
      </c>
      <c r="H11" s="5" t="s">
        <v>9</v>
      </c>
      <c r="I11" s="5" t="s">
        <v>9</v>
      </c>
      <c r="J11" s="5" t="s">
        <v>6</v>
      </c>
      <c r="K11" s="5" t="s">
        <v>6</v>
      </c>
      <c r="L11" s="5" t="s">
        <v>6</v>
      </c>
    </row>
    <row r="12" spans="1:15">
      <c r="C12" s="9" t="s">
        <v>11</v>
      </c>
      <c r="D12" s="4"/>
      <c r="E12" s="5"/>
      <c r="F12" s="5" t="s">
        <v>9</v>
      </c>
      <c r="G12" s="5" t="s">
        <v>9</v>
      </c>
      <c r="H12" s="5" t="s">
        <v>9</v>
      </c>
      <c r="I12" s="5" t="s">
        <v>6</v>
      </c>
      <c r="J12" s="5"/>
      <c r="K12" s="5"/>
      <c r="L12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workbookViewId="0">
      <selection activeCell="H2" sqref="H2"/>
    </sheetView>
  </sheetViews>
  <sheetFormatPr baseColWidth="10" defaultColWidth="14.42578125" defaultRowHeight="15" customHeight="1"/>
  <cols>
    <col min="1" max="26" width="10.5703125" customWidth="1"/>
  </cols>
  <sheetData>
    <row r="1" spans="1:15">
      <c r="A1" s="18" t="s">
        <v>23</v>
      </c>
      <c r="B1" s="19"/>
      <c r="C1" s="19"/>
      <c r="D1" s="20"/>
      <c r="E1" s="1" t="s">
        <v>24</v>
      </c>
      <c r="H1" t="s">
        <v>62</v>
      </c>
    </row>
    <row r="3" spans="1:15" ht="30">
      <c r="C3" s="2" t="s">
        <v>2</v>
      </c>
      <c r="D3" s="3" t="s">
        <v>3</v>
      </c>
      <c r="E3" s="3" t="s">
        <v>4</v>
      </c>
    </row>
    <row r="4" spans="1:15">
      <c r="C4" s="4" t="s">
        <v>5</v>
      </c>
      <c r="D4" s="5">
        <v>0</v>
      </c>
      <c r="E4" s="5">
        <v>5</v>
      </c>
      <c r="N4" s="6" t="s">
        <v>6</v>
      </c>
      <c r="O4" s="6" t="s">
        <v>7</v>
      </c>
    </row>
    <row r="5" spans="1:15">
      <c r="C5" s="4" t="s">
        <v>8</v>
      </c>
      <c r="D5" s="5">
        <v>1</v>
      </c>
      <c r="E5" s="5">
        <v>3</v>
      </c>
      <c r="N5" s="6" t="s">
        <v>9</v>
      </c>
      <c r="O5" s="6" t="s">
        <v>10</v>
      </c>
    </row>
    <row r="6" spans="1:15">
      <c r="C6" s="4" t="s">
        <v>11</v>
      </c>
      <c r="D6" s="5">
        <v>2</v>
      </c>
      <c r="E6" s="5">
        <v>1</v>
      </c>
    </row>
    <row r="9" spans="1:15">
      <c r="C9" s="7"/>
      <c r="D9" s="8">
        <v>0</v>
      </c>
      <c r="E9" s="8">
        <v>1</v>
      </c>
      <c r="F9" s="8">
        <v>2</v>
      </c>
      <c r="G9" s="8">
        <v>3</v>
      </c>
      <c r="H9" s="8">
        <v>4</v>
      </c>
      <c r="I9" s="8">
        <v>5</v>
      </c>
      <c r="J9" s="8">
        <v>6</v>
      </c>
      <c r="K9" s="8">
        <v>7</v>
      </c>
      <c r="L9" s="8">
        <v>8</v>
      </c>
    </row>
    <row r="10" spans="1:15">
      <c r="C10" s="9" t="s">
        <v>5</v>
      </c>
      <c r="D10" s="12" t="s">
        <v>6</v>
      </c>
      <c r="E10" s="13" t="s">
        <v>9</v>
      </c>
      <c r="F10" s="13" t="s">
        <v>9</v>
      </c>
      <c r="G10" s="13" t="s">
        <v>25</v>
      </c>
      <c r="H10" s="13" t="s">
        <v>25</v>
      </c>
      <c r="I10" s="13" t="s">
        <v>26</v>
      </c>
      <c r="J10" s="13" t="s">
        <v>26</v>
      </c>
      <c r="K10" s="13" t="s">
        <v>26</v>
      </c>
      <c r="L10" s="13" t="s">
        <v>26</v>
      </c>
    </row>
    <row r="11" spans="1:15">
      <c r="C11" s="9" t="s">
        <v>8</v>
      </c>
      <c r="D11" s="4"/>
      <c r="E11" s="5" t="s">
        <v>6</v>
      </c>
      <c r="F11" s="5" t="s">
        <v>9</v>
      </c>
      <c r="G11" s="5" t="s">
        <v>6</v>
      </c>
      <c r="H11" s="14" t="s">
        <v>6</v>
      </c>
      <c r="I11" s="5"/>
      <c r="J11" s="5"/>
      <c r="K11" s="5"/>
      <c r="L11" s="5"/>
    </row>
    <row r="12" spans="1:15">
      <c r="C12" s="9" t="s">
        <v>11</v>
      </c>
      <c r="D12" s="4"/>
      <c r="E12" s="5"/>
      <c r="F12" s="5" t="s">
        <v>6</v>
      </c>
      <c r="G12" s="5"/>
      <c r="H12" s="5"/>
      <c r="I12" s="5"/>
      <c r="J12" s="5"/>
      <c r="K12" s="5"/>
      <c r="L12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D1"/>
  </mergeCell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D1000"/>
  <sheetViews>
    <sheetView workbookViewId="0"/>
  </sheetViews>
  <sheetFormatPr baseColWidth="10" defaultColWidth="14.42578125" defaultRowHeight="15" customHeight="1"/>
  <cols>
    <col min="1" max="1" width="10.5703125" customWidth="1"/>
    <col min="2" max="2" width="34.140625" customWidth="1"/>
    <col min="3" max="3" width="65.28515625" customWidth="1"/>
    <col min="4" max="4" width="66.85546875" customWidth="1"/>
    <col min="5" max="26" width="10.5703125" customWidth="1"/>
  </cols>
  <sheetData>
    <row r="2" spans="2:4">
      <c r="B2" s="15" t="s">
        <v>27</v>
      </c>
      <c r="C2" s="15" t="s">
        <v>28</v>
      </c>
      <c r="D2" s="15" t="s">
        <v>29</v>
      </c>
    </row>
    <row r="3" spans="2:4">
      <c r="B3" s="10" t="s">
        <v>13</v>
      </c>
      <c r="C3" s="16" t="s">
        <v>30</v>
      </c>
      <c r="D3" s="16" t="s">
        <v>31</v>
      </c>
    </row>
    <row r="4" spans="2:4">
      <c r="B4" s="10" t="s">
        <v>15</v>
      </c>
      <c r="C4" s="16" t="s">
        <v>32</v>
      </c>
      <c r="D4" s="16" t="s">
        <v>33</v>
      </c>
    </row>
    <row r="5" spans="2:4">
      <c r="B5" s="10" t="s">
        <v>16</v>
      </c>
      <c r="C5" s="16" t="s">
        <v>34</v>
      </c>
      <c r="D5" s="16" t="s">
        <v>35</v>
      </c>
    </row>
    <row r="6" spans="2:4">
      <c r="B6" s="10" t="s">
        <v>17</v>
      </c>
      <c r="C6" s="16" t="s">
        <v>36</v>
      </c>
      <c r="D6" s="16" t="s">
        <v>37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000"/>
  <sheetViews>
    <sheetView tabSelected="1" topLeftCell="A51" zoomScale="85" zoomScaleNormal="85" workbookViewId="0">
      <selection activeCell="H75" sqref="H75"/>
    </sheetView>
  </sheetViews>
  <sheetFormatPr baseColWidth="10" defaultColWidth="14.42578125" defaultRowHeight="15" customHeight="1"/>
  <cols>
    <col min="1" max="5" width="10.5703125" customWidth="1"/>
    <col min="6" max="6" width="11.42578125" customWidth="1"/>
    <col min="7" max="23" width="10.5703125" customWidth="1"/>
    <col min="24" max="24" width="3.7109375" customWidth="1"/>
    <col min="25" max="25" width="4.85546875" customWidth="1"/>
    <col min="26" max="26" width="10.5703125" customWidth="1"/>
  </cols>
  <sheetData>
    <row r="1" spans="1:12">
      <c r="A1" s="24" t="s">
        <v>38</v>
      </c>
      <c r="B1" s="19"/>
      <c r="C1" s="19"/>
      <c r="D1" s="20"/>
    </row>
    <row r="3" spans="1:12">
      <c r="A3" s="17" t="s">
        <v>39</v>
      </c>
      <c r="B3" s="17" t="s">
        <v>40</v>
      </c>
      <c r="C3" s="17"/>
      <c r="D3" s="17"/>
      <c r="E3" s="17"/>
    </row>
    <row r="5" spans="1:12" ht="30">
      <c r="B5" s="2" t="s">
        <v>2</v>
      </c>
      <c r="C5" s="3" t="s">
        <v>3</v>
      </c>
      <c r="D5" s="3" t="s">
        <v>4</v>
      </c>
    </row>
    <row r="6" spans="1:12">
      <c r="B6" s="4" t="s">
        <v>5</v>
      </c>
      <c r="C6" s="5">
        <v>0</v>
      </c>
      <c r="D6" s="5">
        <v>3</v>
      </c>
    </row>
    <row r="7" spans="1:12">
      <c r="B7" s="4" t="s">
        <v>8</v>
      </c>
      <c r="C7" s="5">
        <v>2</v>
      </c>
      <c r="D7" s="5">
        <v>6</v>
      </c>
    </row>
    <row r="8" spans="1:12">
      <c r="B8" s="4" t="s">
        <v>11</v>
      </c>
      <c r="C8" s="5">
        <v>4</v>
      </c>
      <c r="D8" s="5">
        <v>4</v>
      </c>
    </row>
    <row r="9" spans="1:12">
      <c r="B9" s="4" t="s">
        <v>41</v>
      </c>
      <c r="C9" s="5">
        <v>6</v>
      </c>
      <c r="D9" s="5">
        <v>5</v>
      </c>
    </row>
    <row r="10" spans="1:12">
      <c r="B10" s="4" t="s">
        <v>6</v>
      </c>
      <c r="C10" s="5">
        <v>8</v>
      </c>
      <c r="D10" s="5">
        <v>2</v>
      </c>
    </row>
    <row r="12" spans="1:12">
      <c r="B12" s="25" t="s">
        <v>42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</row>
    <row r="14" spans="1:12">
      <c r="E14" s="1" t="s">
        <v>43</v>
      </c>
      <c r="F14" s="1" t="s">
        <v>44</v>
      </c>
    </row>
    <row r="15" spans="1:12">
      <c r="E15" s="1" t="s">
        <v>45</v>
      </c>
      <c r="F15" s="1" t="s">
        <v>46</v>
      </c>
      <c r="G15" s="1" t="s">
        <v>47</v>
      </c>
    </row>
    <row r="16" spans="1:12">
      <c r="E16" s="1" t="s">
        <v>48</v>
      </c>
      <c r="F16" s="1" t="s">
        <v>49</v>
      </c>
    </row>
    <row r="17" spans="2:23">
      <c r="E17" s="1" t="s">
        <v>50</v>
      </c>
      <c r="F17" s="1" t="s">
        <v>51</v>
      </c>
    </row>
    <row r="20" spans="2:23">
      <c r="B20" s="25" t="s">
        <v>52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</row>
    <row r="21" spans="2:23" ht="15.75" customHeight="1"/>
    <row r="22" spans="2:23" ht="15.75" customHeight="1">
      <c r="E22" s="1" t="s">
        <v>53</v>
      </c>
      <c r="H22" s="1" t="s">
        <v>54</v>
      </c>
    </row>
    <row r="23" spans="2:23" ht="15.75" customHeight="1">
      <c r="E23" s="1" t="s">
        <v>55</v>
      </c>
      <c r="H23" s="1" t="s">
        <v>56</v>
      </c>
    </row>
    <row r="24" spans="2:23" ht="15.75" customHeight="1">
      <c r="E24" s="1" t="s">
        <v>57</v>
      </c>
      <c r="H24" s="1" t="s">
        <v>58</v>
      </c>
    </row>
    <row r="25" spans="2:23" ht="15.75" customHeight="1">
      <c r="E25" s="1" t="s">
        <v>59</v>
      </c>
    </row>
    <row r="26" spans="2:23" ht="15.75" customHeight="1"/>
    <row r="27" spans="2:23" ht="15.75" customHeight="1"/>
    <row r="28" spans="2:23" ht="15.75" customHeight="1"/>
    <row r="29" spans="2:23" ht="15.75" customHeight="1">
      <c r="C29" s="1" t="s">
        <v>43</v>
      </c>
      <c r="D29" s="1" t="s">
        <v>44</v>
      </c>
    </row>
    <row r="30" spans="2:23" ht="15.75" customHeight="1" thickBot="1">
      <c r="C30" s="7"/>
      <c r="D30" s="8">
        <v>0</v>
      </c>
      <c r="E30" s="8">
        <v>1</v>
      </c>
      <c r="F30" s="8">
        <v>2</v>
      </c>
      <c r="G30" s="8">
        <v>3</v>
      </c>
      <c r="H30" s="8">
        <v>4</v>
      </c>
      <c r="I30" s="8">
        <v>5</v>
      </c>
      <c r="J30" s="8">
        <v>6</v>
      </c>
      <c r="K30" s="8">
        <v>7</v>
      </c>
      <c r="L30" s="8">
        <v>8</v>
      </c>
      <c r="M30" s="8">
        <v>9</v>
      </c>
      <c r="N30" s="8">
        <v>10</v>
      </c>
      <c r="O30" s="8">
        <v>11</v>
      </c>
      <c r="P30" s="8">
        <v>12</v>
      </c>
      <c r="Q30" s="8">
        <v>13</v>
      </c>
      <c r="R30" s="8">
        <v>14</v>
      </c>
      <c r="S30" s="8">
        <v>15</v>
      </c>
      <c r="T30" s="8">
        <v>16</v>
      </c>
      <c r="U30" s="8">
        <v>17</v>
      </c>
      <c r="V30" s="8">
        <v>18</v>
      </c>
      <c r="W30" s="8">
        <v>19</v>
      </c>
    </row>
    <row r="31" spans="2:23" ht="15.75" customHeight="1" thickBot="1">
      <c r="C31" s="9" t="s">
        <v>5</v>
      </c>
      <c r="D31" t="s">
        <v>6</v>
      </c>
      <c r="E31" t="s">
        <v>6</v>
      </c>
      <c r="F31" t="s">
        <v>6</v>
      </c>
    </row>
    <row r="32" spans="2:23" ht="15.75" customHeight="1" thickBot="1">
      <c r="C32" s="9" t="s">
        <v>8</v>
      </c>
      <c r="F32" t="s">
        <v>9</v>
      </c>
      <c r="G32" t="s">
        <v>6</v>
      </c>
      <c r="H32" t="s">
        <v>6</v>
      </c>
      <c r="I32" t="s">
        <v>6</v>
      </c>
      <c r="J32" t="s">
        <v>6</v>
      </c>
      <c r="K32" t="s">
        <v>6</v>
      </c>
      <c r="L32" t="s">
        <v>6</v>
      </c>
    </row>
    <row r="33" spans="3:23" ht="15.75" customHeight="1" thickBot="1">
      <c r="C33" s="9" t="s">
        <v>11</v>
      </c>
      <c r="H33" t="s">
        <v>9</v>
      </c>
      <c r="I33" t="s">
        <v>9</v>
      </c>
      <c r="J33" t="s">
        <v>9</v>
      </c>
      <c r="K33" t="s">
        <v>9</v>
      </c>
      <c r="L33" t="s">
        <v>9</v>
      </c>
      <c r="M33" t="s">
        <v>6</v>
      </c>
      <c r="N33" t="s">
        <v>6</v>
      </c>
      <c r="O33" t="s">
        <v>6</v>
      </c>
      <c r="P33" t="s">
        <v>6</v>
      </c>
    </row>
    <row r="34" spans="3:23" ht="15.75" customHeight="1" thickBot="1">
      <c r="C34" s="9" t="s">
        <v>41</v>
      </c>
      <c r="J34" t="s">
        <v>9</v>
      </c>
      <c r="K34" t="s">
        <v>9</v>
      </c>
      <c r="L34" t="s">
        <v>9</v>
      </c>
      <c r="M34" t="s">
        <v>9</v>
      </c>
      <c r="N34" t="s">
        <v>9</v>
      </c>
      <c r="O34" t="s">
        <v>9</v>
      </c>
      <c r="P34" t="s">
        <v>9</v>
      </c>
      <c r="Q34" t="s">
        <v>6</v>
      </c>
      <c r="R34" t="s">
        <v>6</v>
      </c>
      <c r="S34" t="s">
        <v>6</v>
      </c>
      <c r="T34" t="s">
        <v>6</v>
      </c>
      <c r="U34" t="s">
        <v>6</v>
      </c>
    </row>
    <row r="35" spans="3:23" ht="15.75" customHeight="1" thickBot="1">
      <c r="C35" s="9" t="s">
        <v>6</v>
      </c>
      <c r="L35" t="s">
        <v>9</v>
      </c>
      <c r="M35" t="s">
        <v>9</v>
      </c>
      <c r="N35" t="s">
        <v>9</v>
      </c>
      <c r="O35" t="s">
        <v>9</v>
      </c>
      <c r="P35" t="s">
        <v>9</v>
      </c>
      <c r="Q35" t="s">
        <v>9</v>
      </c>
      <c r="R35" t="s">
        <v>9</v>
      </c>
      <c r="S35" t="s">
        <v>9</v>
      </c>
      <c r="T35" t="s">
        <v>9</v>
      </c>
      <c r="U35" t="s">
        <v>9</v>
      </c>
      <c r="V35" t="s">
        <v>6</v>
      </c>
      <c r="W35" t="s">
        <v>6</v>
      </c>
    </row>
    <row r="36" spans="3:23" ht="15.75" customHeight="1"/>
    <row r="37" spans="3:23" ht="15.75" customHeight="1"/>
    <row r="38" spans="3:23" ht="15.75" customHeight="1">
      <c r="C38" s="1" t="s">
        <v>45</v>
      </c>
      <c r="D38" s="1" t="s">
        <v>46</v>
      </c>
      <c r="E38" s="1" t="s">
        <v>47</v>
      </c>
    </row>
    <row r="39" spans="3:23" ht="15.75" customHeight="1" thickBot="1">
      <c r="C39" s="7"/>
      <c r="D39" s="8">
        <v>0</v>
      </c>
      <c r="E39" s="8">
        <v>1</v>
      </c>
      <c r="F39" s="8">
        <v>2</v>
      </c>
      <c r="G39" s="8">
        <v>3</v>
      </c>
      <c r="H39" s="8">
        <v>4</v>
      </c>
      <c r="I39" s="8">
        <v>5</v>
      </c>
      <c r="J39" s="8">
        <v>6</v>
      </c>
      <c r="K39" s="8">
        <v>7</v>
      </c>
      <c r="L39" s="8">
        <v>8</v>
      </c>
      <c r="M39" s="8">
        <v>9</v>
      </c>
      <c r="N39" s="8">
        <v>10</v>
      </c>
      <c r="O39" s="8">
        <v>11</v>
      </c>
      <c r="P39" s="8">
        <v>12</v>
      </c>
      <c r="Q39" s="8">
        <v>13</v>
      </c>
      <c r="R39" s="8">
        <v>14</v>
      </c>
      <c r="S39" s="8">
        <v>15</v>
      </c>
      <c r="T39" s="8">
        <v>16</v>
      </c>
      <c r="U39" s="8">
        <v>17</v>
      </c>
      <c r="V39" s="8">
        <v>18</v>
      </c>
      <c r="W39" s="8">
        <v>19</v>
      </c>
    </row>
    <row r="40" spans="3:23" ht="15.75" customHeight="1" thickBot="1">
      <c r="C40" s="9" t="s">
        <v>5</v>
      </c>
      <c r="D40" t="s">
        <v>6</v>
      </c>
      <c r="E40" t="s">
        <v>6</v>
      </c>
      <c r="F40" t="s">
        <v>9</v>
      </c>
      <c r="G40" t="s">
        <v>6</v>
      </c>
      <c r="H40" t="s">
        <v>9</v>
      </c>
      <c r="I40" t="s">
        <v>9</v>
      </c>
      <c r="J40" t="s">
        <v>9</v>
      </c>
    </row>
    <row r="41" spans="3:23" ht="15.75" customHeight="1" thickBot="1">
      <c r="C41" s="9" t="s">
        <v>8</v>
      </c>
      <c r="F41" t="s">
        <v>6</v>
      </c>
      <c r="G41" t="s">
        <v>9</v>
      </c>
      <c r="H41" t="s">
        <v>6</v>
      </c>
      <c r="I41" t="s">
        <v>9</v>
      </c>
      <c r="J41" t="s">
        <v>9</v>
      </c>
      <c r="K41" t="s">
        <v>6</v>
      </c>
      <c r="L41" t="s">
        <v>25</v>
      </c>
      <c r="M41" t="s">
        <v>25</v>
      </c>
      <c r="N41" t="s">
        <v>25</v>
      </c>
      <c r="O41" t="s">
        <v>6</v>
      </c>
      <c r="P41" t="s">
        <v>9</v>
      </c>
      <c r="Q41" t="s">
        <v>9</v>
      </c>
      <c r="R41" t="s">
        <v>9</v>
      </c>
      <c r="S41" t="s">
        <v>6</v>
      </c>
      <c r="T41" t="s">
        <v>9</v>
      </c>
      <c r="U41" t="s">
        <v>9</v>
      </c>
      <c r="V41" t="s">
        <v>6</v>
      </c>
    </row>
    <row r="42" spans="3:23" ht="15.75" customHeight="1" thickBot="1">
      <c r="C42" s="9" t="s">
        <v>11</v>
      </c>
      <c r="H42" t="s">
        <v>9</v>
      </c>
      <c r="I42" t="s">
        <v>6</v>
      </c>
      <c r="J42" t="s">
        <v>9</v>
      </c>
      <c r="K42" t="s">
        <v>9</v>
      </c>
      <c r="L42" t="s">
        <v>6</v>
      </c>
      <c r="M42" t="s">
        <v>25</v>
      </c>
      <c r="N42" t="s">
        <v>25</v>
      </c>
      <c r="O42" t="s">
        <v>9</v>
      </c>
      <c r="P42" t="s">
        <v>6</v>
      </c>
      <c r="Q42" t="s">
        <v>9</v>
      </c>
      <c r="R42" t="s">
        <v>9</v>
      </c>
      <c r="S42" t="s">
        <v>9</v>
      </c>
      <c r="T42" t="s">
        <v>6</v>
      </c>
    </row>
    <row r="43" spans="3:23" ht="15.75" customHeight="1" thickBot="1">
      <c r="C43" s="9" t="s">
        <v>41</v>
      </c>
      <c r="J43" t="s">
        <v>6</v>
      </c>
      <c r="K43" t="s">
        <v>9</v>
      </c>
      <c r="L43" t="s">
        <v>9</v>
      </c>
      <c r="M43" t="s">
        <v>6</v>
      </c>
      <c r="N43" t="s">
        <v>25</v>
      </c>
      <c r="O43" t="s">
        <v>9</v>
      </c>
      <c r="P43" t="s">
        <v>9</v>
      </c>
      <c r="Q43" t="s">
        <v>6</v>
      </c>
      <c r="R43" t="s">
        <v>9</v>
      </c>
      <c r="S43" t="s">
        <v>9</v>
      </c>
      <c r="T43" t="s">
        <v>9</v>
      </c>
      <c r="U43" t="s">
        <v>6</v>
      </c>
      <c r="V43" t="s">
        <v>9</v>
      </c>
      <c r="W43" t="s">
        <v>6</v>
      </c>
    </row>
    <row r="44" spans="3:23" ht="15.75" customHeight="1" thickBot="1">
      <c r="C44" s="9" t="s">
        <v>6</v>
      </c>
      <c r="L44" t="s">
        <v>9</v>
      </c>
      <c r="M44" t="s">
        <v>25</v>
      </c>
      <c r="N44" t="s">
        <v>6</v>
      </c>
      <c r="O44" t="s">
        <v>9</v>
      </c>
      <c r="P44" t="s">
        <v>9</v>
      </c>
      <c r="Q44" t="s">
        <v>9</v>
      </c>
      <c r="R44" t="s">
        <v>6</v>
      </c>
    </row>
    <row r="45" spans="3:23" ht="15.75" customHeight="1"/>
    <row r="46" spans="3:23" ht="15.75" customHeight="1"/>
    <row r="47" spans="3:23" ht="15.75" customHeight="1">
      <c r="C47" s="1" t="s">
        <v>48</v>
      </c>
      <c r="D47" s="1" t="s">
        <v>49</v>
      </c>
    </row>
    <row r="48" spans="3:23" ht="15.75" customHeight="1" thickBot="1">
      <c r="C48" s="7"/>
      <c r="D48" s="8">
        <v>0</v>
      </c>
      <c r="E48" s="8">
        <v>1</v>
      </c>
      <c r="F48" s="8">
        <v>2</v>
      </c>
      <c r="G48" s="8">
        <v>3</v>
      </c>
      <c r="H48" s="8">
        <v>4</v>
      </c>
      <c r="I48" s="8">
        <v>5</v>
      </c>
      <c r="J48" s="8">
        <v>6</v>
      </c>
      <c r="K48" s="8">
        <v>7</v>
      </c>
      <c r="L48" s="8">
        <v>8</v>
      </c>
      <c r="M48" s="8">
        <v>9</v>
      </c>
      <c r="N48" s="8">
        <v>10</v>
      </c>
      <c r="O48" s="8">
        <v>11</v>
      </c>
      <c r="P48" s="8">
        <v>12</v>
      </c>
      <c r="Q48" s="8">
        <v>13</v>
      </c>
      <c r="R48" s="8">
        <v>14</v>
      </c>
      <c r="S48" s="8">
        <v>15</v>
      </c>
      <c r="T48" s="8">
        <v>16</v>
      </c>
      <c r="U48" s="8">
        <v>17</v>
      </c>
      <c r="V48" s="8">
        <v>18</v>
      </c>
      <c r="W48" s="8">
        <v>19</v>
      </c>
    </row>
    <row r="49" spans="3:25" ht="15.75" customHeight="1" thickBot="1">
      <c r="C49" s="9" t="s">
        <v>5</v>
      </c>
      <c r="D49" t="s">
        <v>6</v>
      </c>
      <c r="E49" t="s">
        <v>6</v>
      </c>
      <c r="F49" t="s">
        <v>6</v>
      </c>
      <c r="X49">
        <f>COUNTIF(D49:W49,"E")</f>
        <v>3</v>
      </c>
      <c r="Y49" s="5">
        <v>3</v>
      </c>
    </row>
    <row r="50" spans="3:25" ht="15.75" customHeight="1" thickBot="1">
      <c r="C50" s="9" t="s">
        <v>8</v>
      </c>
      <c r="F50" t="s">
        <v>9</v>
      </c>
      <c r="G50" t="s">
        <v>6</v>
      </c>
      <c r="H50" t="s">
        <v>25</v>
      </c>
      <c r="I50" t="s">
        <v>25</v>
      </c>
      <c r="J50" t="s">
        <v>25</v>
      </c>
      <c r="K50" t="s">
        <v>25</v>
      </c>
      <c r="L50" t="s">
        <v>25</v>
      </c>
      <c r="M50" t="s">
        <v>25</v>
      </c>
      <c r="N50" t="s">
        <v>25</v>
      </c>
      <c r="O50" t="s">
        <v>25</v>
      </c>
      <c r="P50" t="s">
        <v>25</v>
      </c>
      <c r="Q50" t="s">
        <v>25</v>
      </c>
      <c r="R50" t="s">
        <v>25</v>
      </c>
      <c r="S50" t="s">
        <v>6</v>
      </c>
      <c r="T50" t="s">
        <v>6</v>
      </c>
      <c r="U50" t="s">
        <v>6</v>
      </c>
      <c r="V50" t="s">
        <v>6</v>
      </c>
      <c r="W50" t="s">
        <v>6</v>
      </c>
      <c r="X50">
        <f t="shared" ref="X50:X53" si="0">COUNTIF(D50:W50,"E")</f>
        <v>6</v>
      </c>
      <c r="Y50" s="5">
        <v>6</v>
      </c>
    </row>
    <row r="51" spans="3:25" ht="15.75" customHeight="1" thickBot="1">
      <c r="C51" s="9" t="s">
        <v>11</v>
      </c>
      <c r="H51" t="s">
        <v>6</v>
      </c>
      <c r="I51" t="s">
        <v>6</v>
      </c>
      <c r="J51" t="s">
        <v>6</v>
      </c>
      <c r="K51" t="s">
        <v>6</v>
      </c>
      <c r="X51">
        <f t="shared" si="0"/>
        <v>4</v>
      </c>
      <c r="Y51" s="5">
        <v>4</v>
      </c>
    </row>
    <row r="52" spans="3:25" ht="15.75" customHeight="1" thickBot="1">
      <c r="C52" s="9" t="s">
        <v>41</v>
      </c>
      <c r="J52" t="s">
        <v>9</v>
      </c>
      <c r="K52" t="s">
        <v>25</v>
      </c>
      <c r="L52" t="s">
        <v>9</v>
      </c>
      <c r="M52" t="s">
        <v>25</v>
      </c>
      <c r="N52" t="s">
        <v>6</v>
      </c>
      <c r="O52" t="s">
        <v>6</v>
      </c>
      <c r="P52" t="s">
        <v>6</v>
      </c>
      <c r="Q52" t="s">
        <v>6</v>
      </c>
      <c r="R52" t="s">
        <v>6</v>
      </c>
      <c r="X52">
        <f t="shared" si="0"/>
        <v>5</v>
      </c>
      <c r="Y52" s="5">
        <v>5</v>
      </c>
    </row>
    <row r="53" spans="3:25" ht="15.75" customHeight="1" thickBot="1">
      <c r="C53" s="9" t="s">
        <v>6</v>
      </c>
      <c r="L53" t="s">
        <v>6</v>
      </c>
      <c r="M53" t="s">
        <v>6</v>
      </c>
      <c r="X53">
        <f t="shared" si="0"/>
        <v>2</v>
      </c>
      <c r="Y53" s="5">
        <v>2</v>
      </c>
    </row>
    <row r="54" spans="3:25" ht="15.75" customHeight="1"/>
    <row r="55" spans="3:25" ht="15.75" customHeight="1"/>
    <row r="56" spans="3:25" ht="15.75" customHeight="1">
      <c r="C56" s="1" t="s">
        <v>50</v>
      </c>
      <c r="D56" s="1" t="s">
        <v>51</v>
      </c>
    </row>
    <row r="57" spans="3:25" ht="15.75" customHeight="1" thickBot="1">
      <c r="C57" s="7"/>
      <c r="D57" s="8">
        <v>0</v>
      </c>
      <c r="E57" s="8">
        <v>1</v>
      </c>
      <c r="F57" s="8">
        <v>2</v>
      </c>
      <c r="G57" s="8">
        <v>3</v>
      </c>
      <c r="H57" s="8">
        <v>4</v>
      </c>
      <c r="I57" s="8">
        <v>5</v>
      </c>
      <c r="J57" s="8">
        <v>6</v>
      </c>
      <c r="K57" s="8">
        <v>7</v>
      </c>
      <c r="L57" s="8">
        <v>8</v>
      </c>
      <c r="M57" s="8">
        <v>9</v>
      </c>
      <c r="N57" s="8">
        <v>10</v>
      </c>
      <c r="O57" s="8">
        <v>11</v>
      </c>
      <c r="P57" s="8">
        <v>12</v>
      </c>
      <c r="Q57" s="8">
        <v>13</v>
      </c>
      <c r="R57" s="8">
        <v>14</v>
      </c>
      <c r="S57" s="8">
        <v>15</v>
      </c>
      <c r="T57" s="8">
        <v>16</v>
      </c>
      <c r="U57" s="8">
        <v>17</v>
      </c>
      <c r="V57" s="8">
        <v>18</v>
      </c>
      <c r="W57" s="8">
        <v>19</v>
      </c>
    </row>
    <row r="58" spans="3:25" ht="15.75" customHeight="1" thickBot="1">
      <c r="C58" s="9" t="s">
        <v>5</v>
      </c>
      <c r="D58" t="s">
        <v>6</v>
      </c>
      <c r="E58" t="s">
        <v>6</v>
      </c>
      <c r="F58" t="s">
        <v>6</v>
      </c>
    </row>
    <row r="59" spans="3:25" ht="15.75" customHeight="1" thickBot="1">
      <c r="C59" s="9" t="s">
        <v>8</v>
      </c>
      <c r="F59" t="s">
        <v>9</v>
      </c>
      <c r="G59" t="s">
        <v>6</v>
      </c>
      <c r="H59" t="s">
        <v>9</v>
      </c>
      <c r="I59" t="s">
        <v>9</v>
      </c>
      <c r="J59" t="s">
        <v>25</v>
      </c>
      <c r="K59" t="s">
        <v>25</v>
      </c>
      <c r="L59" t="s">
        <v>25</v>
      </c>
      <c r="M59" t="s">
        <v>25</v>
      </c>
      <c r="N59" t="s">
        <v>6</v>
      </c>
      <c r="O59" t="s">
        <v>6</v>
      </c>
      <c r="P59" t="s">
        <v>6</v>
      </c>
      <c r="Q59" t="s">
        <v>6</v>
      </c>
      <c r="R59" t="s">
        <v>6</v>
      </c>
    </row>
    <row r="60" spans="3:25" ht="15.75" customHeight="1" thickBot="1">
      <c r="C60" s="9" t="s">
        <v>11</v>
      </c>
      <c r="H60" t="s">
        <v>6</v>
      </c>
      <c r="I60" t="s">
        <v>6</v>
      </c>
      <c r="J60" t="s">
        <v>6</v>
      </c>
      <c r="K60" t="s">
        <v>6</v>
      </c>
    </row>
    <row r="61" spans="3:25" ht="15.75" customHeight="1" thickBot="1">
      <c r="C61" s="9" t="s">
        <v>41</v>
      </c>
      <c r="J61" t="s">
        <v>9</v>
      </c>
      <c r="K61" t="s">
        <v>9</v>
      </c>
      <c r="L61" t="s">
        <v>9</v>
      </c>
      <c r="M61" t="s">
        <v>9</v>
      </c>
      <c r="N61" t="s">
        <v>25</v>
      </c>
      <c r="O61" t="s">
        <v>25</v>
      </c>
      <c r="P61" t="s">
        <v>25</v>
      </c>
      <c r="Q61" t="s">
        <v>25</v>
      </c>
      <c r="R61" t="s">
        <v>25</v>
      </c>
      <c r="S61" t="s">
        <v>6</v>
      </c>
      <c r="T61" t="s">
        <v>6</v>
      </c>
      <c r="U61" t="s">
        <v>6</v>
      </c>
      <c r="V61" t="s">
        <v>6</v>
      </c>
      <c r="W61" t="s">
        <v>6</v>
      </c>
    </row>
    <row r="62" spans="3:25" ht="15.75" customHeight="1" thickBot="1">
      <c r="C62" s="9" t="s">
        <v>6</v>
      </c>
      <c r="L62" t="s">
        <v>6</v>
      </c>
      <c r="M62" t="s">
        <v>6</v>
      </c>
    </row>
    <row r="63" spans="3:25" ht="15.75" customHeight="1"/>
    <row r="64" spans="3:25" ht="15.75" customHeight="1"/>
    <row r="65" spans="3:16" ht="15.75" customHeight="1">
      <c r="C65" s="1" t="s">
        <v>60</v>
      </c>
    </row>
    <row r="66" spans="3:16" ht="15.75" customHeight="1">
      <c r="C66" s="1" t="s">
        <v>43</v>
      </c>
      <c r="D66" s="1" t="s">
        <v>44</v>
      </c>
      <c r="L66" s="1" t="s">
        <v>45</v>
      </c>
      <c r="M66" s="1" t="s">
        <v>46</v>
      </c>
      <c r="N66" s="1" t="s">
        <v>47</v>
      </c>
    </row>
    <row r="67" spans="3:16" ht="15.75" customHeight="1">
      <c r="C67" s="10" t="s">
        <v>13</v>
      </c>
      <c r="D67" s="10"/>
      <c r="E67" s="10"/>
      <c r="F67" s="10">
        <v>12</v>
      </c>
      <c r="L67" s="10" t="s">
        <v>13</v>
      </c>
      <c r="M67" s="10"/>
      <c r="N67" s="10"/>
      <c r="O67" s="10">
        <v>17</v>
      </c>
    </row>
    <row r="68" spans="3:16" ht="15.75" customHeight="1">
      <c r="C68" s="10" t="s">
        <v>15</v>
      </c>
      <c r="D68" s="10"/>
      <c r="E68" s="10"/>
      <c r="F68" s="10">
        <v>5</v>
      </c>
      <c r="L68" s="10" t="s">
        <v>15</v>
      </c>
      <c r="M68" s="10"/>
      <c r="N68" s="10"/>
      <c r="O68" s="10">
        <v>5</v>
      </c>
    </row>
    <row r="69" spans="3:16" ht="15.75" customHeight="1">
      <c r="C69" s="10" t="s">
        <v>16</v>
      </c>
      <c r="D69" s="10"/>
      <c r="E69" s="10"/>
      <c r="F69" s="10">
        <f>F67-F68</f>
        <v>7</v>
      </c>
      <c r="L69" s="10" t="s">
        <v>16</v>
      </c>
      <c r="M69" s="10"/>
      <c r="N69" s="10"/>
      <c r="O69" s="10">
        <v>9</v>
      </c>
    </row>
    <row r="70" spans="3:16" ht="15.75" customHeight="1">
      <c r="C70" s="21" t="s">
        <v>17</v>
      </c>
      <c r="D70" s="22"/>
      <c r="E70" s="23"/>
      <c r="F70" s="10"/>
      <c r="G70" s="10">
        <f>F67/F68</f>
        <v>2.4</v>
      </c>
      <c r="L70" s="21" t="s">
        <v>17</v>
      </c>
      <c r="M70" s="22"/>
      <c r="N70" s="23"/>
      <c r="O70" s="10"/>
      <c r="P70" s="10">
        <f>O67/O68</f>
        <v>3.4</v>
      </c>
    </row>
    <row r="71" spans="3:16" ht="15.75" customHeight="1"/>
    <row r="72" spans="3:16" ht="15.75" customHeight="1"/>
    <row r="73" spans="3:16" ht="15.75" customHeight="1"/>
    <row r="74" spans="3:16" ht="15.75" customHeight="1">
      <c r="C74" s="1" t="s">
        <v>48</v>
      </c>
      <c r="D74" s="1" t="s">
        <v>49</v>
      </c>
      <c r="L74" s="1" t="s">
        <v>50</v>
      </c>
      <c r="M74" s="1" t="s">
        <v>51</v>
      </c>
    </row>
    <row r="75" spans="3:16" ht="15.75" customHeight="1">
      <c r="C75" s="10" t="s">
        <v>13</v>
      </c>
      <c r="D75" s="10"/>
      <c r="E75" s="10"/>
      <c r="F75" s="10">
        <v>4</v>
      </c>
      <c r="L75" s="10" t="s">
        <v>13</v>
      </c>
      <c r="M75" s="10"/>
      <c r="N75" s="10"/>
      <c r="O75" s="10">
        <v>14</v>
      </c>
    </row>
    <row r="76" spans="3:16" ht="15.75" customHeight="1">
      <c r="C76" s="10" t="s">
        <v>15</v>
      </c>
      <c r="D76" s="10"/>
      <c r="E76" s="10"/>
      <c r="F76" s="10">
        <v>5</v>
      </c>
      <c r="L76" s="10" t="s">
        <v>15</v>
      </c>
      <c r="M76" s="10"/>
      <c r="N76" s="10"/>
      <c r="O76" s="10">
        <v>5</v>
      </c>
    </row>
    <row r="77" spans="3:16" ht="15.75" customHeight="1">
      <c r="C77" s="10" t="s">
        <v>16</v>
      </c>
      <c r="D77" s="10"/>
      <c r="E77" s="10"/>
      <c r="F77" s="10">
        <v>4</v>
      </c>
      <c r="L77" s="10" t="s">
        <v>16</v>
      </c>
      <c r="M77" s="10"/>
      <c r="N77" s="10"/>
      <c r="O77" s="10">
        <v>9</v>
      </c>
    </row>
    <row r="78" spans="3:16" ht="15.75" customHeight="1">
      <c r="C78" s="21" t="s">
        <v>17</v>
      </c>
      <c r="D78" s="22"/>
      <c r="E78" s="23"/>
      <c r="F78" s="10"/>
      <c r="G78" s="10">
        <f>F75/F76</f>
        <v>0.8</v>
      </c>
      <c r="L78" s="21" t="s">
        <v>17</v>
      </c>
      <c r="M78" s="22"/>
      <c r="N78" s="23"/>
      <c r="O78" s="10"/>
      <c r="P78" s="10">
        <f>O75/O76</f>
        <v>2.8</v>
      </c>
    </row>
    <row r="79" spans="3:16" ht="15.75" customHeight="1"/>
    <row r="80" spans="3:16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C78:E78"/>
    <mergeCell ref="L78:N78"/>
    <mergeCell ref="A1:D1"/>
    <mergeCell ref="B12:L12"/>
    <mergeCell ref="B20:L20"/>
    <mergeCell ref="C70:E70"/>
    <mergeCell ref="L70:N70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FCFS</vt:lpstr>
      <vt:lpstr>RR</vt:lpstr>
      <vt:lpstr>SJF</vt:lpstr>
      <vt:lpstr>SRT</vt:lpstr>
      <vt:lpstr>Tiempos</vt:lpstr>
      <vt:lpstr>EJERCICIOS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carmorama</cp:lastModifiedBy>
  <dcterms:modified xsi:type="dcterms:W3CDTF">2023-11-07T18:09:26Z</dcterms:modified>
</cp:coreProperties>
</file>