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esktop\Repos\Sistemas Informaticos\Tema 3\"/>
    </mc:Choice>
  </mc:AlternateContent>
  <xr:revisionPtr revIDLastSave="0" documentId="13_ncr:1_{C44EC88B-CF8C-4B6B-AB1C-726DA800A5D0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FCFS" sheetId="1" r:id="rId1"/>
    <sheet name="RR" sheetId="2" r:id="rId2"/>
    <sheet name="SJF" sheetId="3" r:id="rId3"/>
    <sheet name="SRT" sheetId="4" r:id="rId4"/>
    <sheet name="Tiempos" sheetId="5" r:id="rId5"/>
    <sheet name="EJERCIC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6" l="1"/>
  <c r="E61" i="6"/>
  <c r="N60" i="6"/>
  <c r="E60" i="6"/>
  <c r="N59" i="6"/>
  <c r="E59" i="6"/>
  <c r="N53" i="6"/>
  <c r="E53" i="6"/>
  <c r="N52" i="6"/>
  <c r="E52" i="6"/>
  <c r="N51" i="6"/>
  <c r="O54" i="6" s="1"/>
  <c r="E51" i="6"/>
  <c r="P46" i="6"/>
  <c r="P45" i="6"/>
  <c r="P44" i="6"/>
  <c r="P43" i="6"/>
  <c r="P42" i="6"/>
  <c r="P37" i="6"/>
  <c r="P36" i="6"/>
  <c r="P35" i="6"/>
  <c r="P34" i="6"/>
  <c r="P33" i="6"/>
  <c r="P28" i="6"/>
  <c r="P27" i="6"/>
  <c r="P26" i="6"/>
  <c r="P25" i="6"/>
  <c r="P24" i="6"/>
  <c r="P19" i="6"/>
  <c r="P18" i="6"/>
  <c r="P17" i="6"/>
  <c r="P16" i="6"/>
  <c r="P15" i="6"/>
  <c r="O62" i="6" l="1"/>
  <c r="F62" i="6"/>
  <c r="F54" i="6"/>
</calcChain>
</file>

<file path=xl/sharedStrings.xml><?xml version="1.0" encoding="utf-8"?>
<sst xmlns="http://schemas.openxmlformats.org/spreadsheetml/2006/main" count="322" uniqueCount="59">
  <si>
    <t xml:space="preserve">ALGORITMO: FCFS </t>
  </si>
  <si>
    <t>FIRTS-COME, FIRST-SERVED</t>
  </si>
  <si>
    <t>Procesos</t>
  </si>
  <si>
    <t>Tiempo de llegada</t>
  </si>
  <si>
    <t>Tiempo de ejecución</t>
  </si>
  <si>
    <t>A</t>
  </si>
  <si>
    <t>E</t>
  </si>
  <si>
    <t>Ejecución</t>
  </si>
  <si>
    <t>B</t>
  </si>
  <si>
    <t>P</t>
  </si>
  <si>
    <t>Preparado</t>
  </si>
  <si>
    <t>C</t>
  </si>
  <si>
    <t>Para el proceso A:</t>
  </si>
  <si>
    <t>Tiempo de retorno (Tq):</t>
  </si>
  <si>
    <t>Tiempo de servicio (Ts):</t>
  </si>
  <si>
    <t>Tiempo de espera (Te):</t>
  </si>
  <si>
    <t>Tiempo de retorno normalizado (Tn):</t>
  </si>
  <si>
    <t>ALGORITMO ROUND ROBIN (Q = 2)</t>
  </si>
  <si>
    <t>Round-Robin</t>
  </si>
  <si>
    <t>ALGORITMO SJF</t>
  </si>
  <si>
    <t>SHORTEST  JOB FIRST</t>
  </si>
  <si>
    <t>ALGORITMO SRT</t>
  </si>
  <si>
    <t>short remaining time first</t>
  </si>
  <si>
    <t>p</t>
  </si>
  <si>
    <t>e</t>
  </si>
  <si>
    <t>Concepto</t>
  </si>
  <si>
    <t>Descripción</t>
  </si>
  <si>
    <t>¿Cómo se calcula?</t>
  </si>
  <si>
    <t>Tiempo que está un proceso en el sistema.</t>
  </si>
  <si>
    <t>Tiempo dedicado a tareas productivas.</t>
  </si>
  <si>
    <t>T(CPU)+T(E/S) = Ts</t>
  </si>
  <si>
    <t>Tiempo que el proceso se encuentra en colas de espera.</t>
  </si>
  <si>
    <t>Tq - ts = Te</t>
  </si>
  <si>
    <t>Razón entre el tiempo de retorno y el tiempo de servicio. Muestra el retardo.</t>
  </si>
  <si>
    <t>Tn = Tq /Ts</t>
  </si>
  <si>
    <t>EJERCICIOS:</t>
  </si>
  <si>
    <t>1-</t>
  </si>
  <si>
    <t>Sean los procesos descritos en la tabla siguiente:</t>
  </si>
  <si>
    <t>D</t>
  </si>
  <si>
    <t>A)</t>
  </si>
  <si>
    <t>FCFS</t>
  </si>
  <si>
    <t>B)</t>
  </si>
  <si>
    <t>Round Robin</t>
  </si>
  <si>
    <t>q=1</t>
  </si>
  <si>
    <t>C)</t>
  </si>
  <si>
    <t>SJF</t>
  </si>
  <si>
    <t>D)</t>
  </si>
  <si>
    <t>SRT</t>
  </si>
  <si>
    <t>Para el proceso D:</t>
  </si>
  <si>
    <t>FiFo con Quantum</t>
  </si>
  <si>
    <t>El que menos tiempo le quede primero</t>
  </si>
  <si>
    <t>El que tenga el tiempo de ejecución más corto primero</t>
  </si>
  <si>
    <t>El que primero entre, primero se ejecuta</t>
  </si>
  <si>
    <t>Instante final del proceso - instante inicial del proceso + 1 = Tq</t>
  </si>
  <si>
    <t>5 DIV 5</t>
  </si>
  <si>
    <t>PLANIFICACION NO APROPIATIVA</t>
  </si>
  <si>
    <t>PLANIFICACION APROPIATIVA</t>
  </si>
  <si>
    <t>PLANIFICACIÓN NO APROPIATIVA</t>
  </si>
  <si>
    <t>PLANIFICACIÓN APROPIATIVA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</si>
</sst>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B4C7E7"/>
        <bgColor rgb="FFB4C7E7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8" xfId="0" applyFont="1" applyFill="1" applyBorder="1"/>
    <xf numFmtId="0" fontId="1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16" fontId="1" fillId="5" borderId="11" xfId="0" applyNumberFormat="1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1" fillId="0" borderId="11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6" borderId="1" xfId="0" applyFont="1" applyFill="1" applyBorder="1" applyAlignment="1">
      <alignment horizontal="center"/>
    </xf>
    <xf numFmtId="0" fontId="0" fillId="0" borderId="8" xfId="0" applyBorder="1"/>
    <xf numFmtId="0" fontId="4" fillId="4" borderId="15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4" fillId="0" borderId="8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5" borderId="11" xfId="0" applyFont="1" applyFill="1" applyBorder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baseColWidth="10" defaultColWidth="14.42578125" defaultRowHeight="15" customHeight="1" x14ac:dyDescent="0.25"/>
  <cols>
    <col min="1" max="4" width="10.5703125" customWidth="1"/>
    <col min="5" max="5" width="12.42578125" customWidth="1"/>
    <col min="6" max="26" width="10.5703125" customWidth="1"/>
  </cols>
  <sheetData>
    <row r="1" spans="1:15" x14ac:dyDescent="0.25">
      <c r="A1" s="18" t="s">
        <v>0</v>
      </c>
      <c r="B1" s="19"/>
      <c r="C1" s="19"/>
      <c r="D1" s="20"/>
      <c r="E1" s="1" t="s">
        <v>1</v>
      </c>
      <c r="H1" t="s">
        <v>52</v>
      </c>
    </row>
    <row r="2" spans="1:15" ht="15" customHeight="1" x14ac:dyDescent="0.25">
      <c r="B2" t="s">
        <v>55</v>
      </c>
    </row>
    <row r="3" spans="1:15" ht="30" x14ac:dyDescent="0.25">
      <c r="C3" s="2" t="s">
        <v>2</v>
      </c>
      <c r="D3" s="3" t="s">
        <v>3</v>
      </c>
      <c r="E3" s="3" t="s">
        <v>4</v>
      </c>
    </row>
    <row r="4" spans="1:15" x14ac:dyDescent="0.2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 x14ac:dyDescent="0.2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 x14ac:dyDescent="0.25">
      <c r="C6" s="4" t="s">
        <v>11</v>
      </c>
      <c r="D6" s="5">
        <v>2</v>
      </c>
      <c r="E6" s="5">
        <v>1</v>
      </c>
    </row>
    <row r="9" spans="1:15" x14ac:dyDescent="0.2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 x14ac:dyDescent="0.25">
      <c r="C10" s="9" t="s">
        <v>5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/>
      <c r="J10" s="5"/>
      <c r="K10" s="5"/>
      <c r="L10" s="5"/>
    </row>
    <row r="11" spans="1:15" x14ac:dyDescent="0.25">
      <c r="C11" s="9" t="s">
        <v>8</v>
      </c>
      <c r="D11" s="5"/>
      <c r="E11" s="5" t="s">
        <v>9</v>
      </c>
      <c r="F11" s="5" t="s">
        <v>9</v>
      </c>
      <c r="G11" s="5" t="s">
        <v>9</v>
      </c>
      <c r="H11" s="5" t="s">
        <v>9</v>
      </c>
      <c r="I11" s="5" t="s">
        <v>6</v>
      </c>
      <c r="J11" s="5" t="s">
        <v>6</v>
      </c>
      <c r="K11" s="5" t="s">
        <v>6</v>
      </c>
      <c r="L11" s="5"/>
    </row>
    <row r="12" spans="1:15" x14ac:dyDescent="0.25">
      <c r="C12" s="9" t="s">
        <v>11</v>
      </c>
      <c r="D12" s="5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6</v>
      </c>
    </row>
    <row r="16" spans="1:15" x14ac:dyDescent="0.25">
      <c r="B16" s="1" t="s">
        <v>12</v>
      </c>
    </row>
    <row r="18" spans="3:7" x14ac:dyDescent="0.25">
      <c r="C18" s="10" t="s">
        <v>13</v>
      </c>
      <c r="D18" s="10"/>
      <c r="E18" s="10"/>
      <c r="F18" s="10">
        <v>5</v>
      </c>
    </row>
    <row r="19" spans="3:7" x14ac:dyDescent="0.25">
      <c r="C19" s="10" t="s">
        <v>14</v>
      </c>
      <c r="D19" s="10"/>
      <c r="E19" s="10"/>
      <c r="F19" s="10">
        <v>5</v>
      </c>
    </row>
    <row r="20" spans="3:7" x14ac:dyDescent="0.25">
      <c r="C20" s="10" t="s">
        <v>15</v>
      </c>
      <c r="D20" s="10"/>
      <c r="E20" s="10"/>
      <c r="F20" s="10">
        <v>0</v>
      </c>
    </row>
    <row r="21" spans="3:7" ht="15.75" customHeight="1" x14ac:dyDescent="0.25">
      <c r="C21" s="21" t="s">
        <v>16</v>
      </c>
      <c r="D21" s="22"/>
      <c r="E21" s="23"/>
      <c r="F21" s="11" t="s">
        <v>54</v>
      </c>
      <c r="G21" s="10">
        <v>1</v>
      </c>
    </row>
    <row r="22" spans="3:7" ht="15.75" customHeight="1" x14ac:dyDescent="0.25"/>
    <row r="23" spans="3:7" ht="15.75" customHeight="1" x14ac:dyDescent="0.25"/>
    <row r="24" spans="3:7" ht="15.75" customHeight="1" x14ac:dyDescent="0.25"/>
    <row r="25" spans="3:7" ht="15.75" customHeight="1" x14ac:dyDescent="0.25"/>
    <row r="26" spans="3:7" ht="15.75" customHeight="1" x14ac:dyDescent="0.25"/>
    <row r="27" spans="3:7" ht="15.75" customHeight="1" x14ac:dyDescent="0.25"/>
    <row r="28" spans="3:7" ht="15.75" customHeight="1" x14ac:dyDescent="0.25"/>
    <row r="29" spans="3:7" ht="15.75" customHeight="1" x14ac:dyDescent="0.25"/>
    <row r="30" spans="3:7" ht="15.75" customHeight="1" x14ac:dyDescent="0.25"/>
    <row r="31" spans="3:7" ht="15.75" customHeight="1" x14ac:dyDescent="0.25"/>
    <row r="32" spans="3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D1"/>
    <mergeCell ref="C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 x14ac:dyDescent="0.25"/>
  <cols>
    <col min="1" max="26" width="10.5703125" customWidth="1"/>
  </cols>
  <sheetData>
    <row r="1" spans="1:15" x14ac:dyDescent="0.25">
      <c r="A1" s="18" t="s">
        <v>17</v>
      </c>
      <c r="B1" s="19"/>
      <c r="C1" s="19"/>
      <c r="D1" s="20"/>
      <c r="E1" s="1" t="s">
        <v>18</v>
      </c>
      <c r="G1" t="s">
        <v>49</v>
      </c>
    </row>
    <row r="2" spans="1:15" ht="15" customHeight="1" x14ac:dyDescent="0.25">
      <c r="B2" t="s">
        <v>56</v>
      </c>
    </row>
    <row r="3" spans="1:15" ht="30" x14ac:dyDescent="0.25">
      <c r="C3" s="2" t="s">
        <v>2</v>
      </c>
      <c r="D3" s="3" t="s">
        <v>3</v>
      </c>
      <c r="E3" s="3" t="s">
        <v>4</v>
      </c>
    </row>
    <row r="4" spans="1:15" x14ac:dyDescent="0.2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 x14ac:dyDescent="0.2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 x14ac:dyDescent="0.25">
      <c r="C6" s="4" t="s">
        <v>11</v>
      </c>
      <c r="D6" s="5">
        <v>2</v>
      </c>
      <c r="E6" s="5">
        <v>1</v>
      </c>
    </row>
    <row r="9" spans="1:15" x14ac:dyDescent="0.2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 x14ac:dyDescent="0.25">
      <c r="C10" s="9" t="s">
        <v>5</v>
      </c>
      <c r="D10" s="12" t="s">
        <v>6</v>
      </c>
      <c r="E10" s="13" t="s">
        <v>6</v>
      </c>
      <c r="F10" s="13" t="s">
        <v>9</v>
      </c>
      <c r="G10" s="13" t="s">
        <v>9</v>
      </c>
      <c r="H10" s="13" t="s">
        <v>6</v>
      </c>
      <c r="I10" s="13" t="s">
        <v>6</v>
      </c>
      <c r="J10" s="13" t="s">
        <v>9</v>
      </c>
      <c r="K10" s="13" t="s">
        <v>9</v>
      </c>
      <c r="L10" s="13" t="s">
        <v>6</v>
      </c>
    </row>
    <row r="11" spans="1:15" x14ac:dyDescent="0.25">
      <c r="C11" s="9" t="s">
        <v>8</v>
      </c>
      <c r="D11" s="4"/>
      <c r="E11" s="5" t="s">
        <v>9</v>
      </c>
      <c r="F11" s="5" t="s">
        <v>6</v>
      </c>
      <c r="G11" s="5" t="s">
        <v>6</v>
      </c>
      <c r="H11" s="5" t="s">
        <v>9</v>
      </c>
      <c r="I11" s="5" t="s">
        <v>9</v>
      </c>
      <c r="J11" s="5" t="s">
        <v>9</v>
      </c>
      <c r="K11" s="5" t="s">
        <v>6</v>
      </c>
      <c r="L11" s="5"/>
    </row>
    <row r="12" spans="1:15" x14ac:dyDescent="0.2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6</v>
      </c>
      <c r="K12" s="5"/>
      <c r="L12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 x14ac:dyDescent="0.25"/>
  <cols>
    <col min="1" max="26" width="10.5703125" customWidth="1"/>
  </cols>
  <sheetData>
    <row r="1" spans="1:15" x14ac:dyDescent="0.25">
      <c r="A1" s="18" t="s">
        <v>19</v>
      </c>
      <c r="B1" s="19"/>
      <c r="C1" s="19"/>
      <c r="D1" s="20"/>
      <c r="E1" s="1" t="s">
        <v>20</v>
      </c>
      <c r="H1" t="s">
        <v>51</v>
      </c>
    </row>
    <row r="2" spans="1:15" ht="15" customHeight="1" x14ac:dyDescent="0.25">
      <c r="B2" t="s">
        <v>57</v>
      </c>
    </row>
    <row r="3" spans="1:15" ht="30" x14ac:dyDescent="0.25">
      <c r="C3" s="2" t="s">
        <v>2</v>
      </c>
      <c r="D3" s="3" t="s">
        <v>3</v>
      </c>
      <c r="E3" s="3" t="s">
        <v>4</v>
      </c>
    </row>
    <row r="4" spans="1:15" x14ac:dyDescent="0.2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 x14ac:dyDescent="0.2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 x14ac:dyDescent="0.25">
      <c r="C6" s="4" t="s">
        <v>11</v>
      </c>
      <c r="D6" s="5">
        <v>2</v>
      </c>
      <c r="E6" s="5">
        <v>1</v>
      </c>
    </row>
    <row r="9" spans="1:15" x14ac:dyDescent="0.2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 x14ac:dyDescent="0.25">
      <c r="C10" s="9" t="s">
        <v>5</v>
      </c>
      <c r="D10" s="12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/>
      <c r="J10" s="13"/>
      <c r="K10" s="13"/>
      <c r="L10" s="13"/>
    </row>
    <row r="11" spans="1:15" x14ac:dyDescent="0.25">
      <c r="C11" s="9" t="s">
        <v>8</v>
      </c>
      <c r="D11" s="4"/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6</v>
      </c>
      <c r="K11" s="5" t="s">
        <v>6</v>
      </c>
      <c r="L11" s="5" t="s">
        <v>6</v>
      </c>
    </row>
    <row r="12" spans="1:15" x14ac:dyDescent="0.2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6</v>
      </c>
      <c r="J12" s="5"/>
      <c r="K12" s="5"/>
      <c r="L12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 x14ac:dyDescent="0.25"/>
  <cols>
    <col min="1" max="26" width="10.5703125" customWidth="1"/>
  </cols>
  <sheetData>
    <row r="1" spans="1:15" x14ac:dyDescent="0.25">
      <c r="A1" s="18" t="s">
        <v>21</v>
      </c>
      <c r="B1" s="19"/>
      <c r="C1" s="19"/>
      <c r="D1" s="20"/>
      <c r="E1" s="1" t="s">
        <v>22</v>
      </c>
      <c r="H1" t="s">
        <v>50</v>
      </c>
    </row>
    <row r="2" spans="1:15" ht="15" customHeight="1" x14ac:dyDescent="0.25">
      <c r="B2" t="s">
        <v>58</v>
      </c>
    </row>
    <row r="3" spans="1:15" ht="30" x14ac:dyDescent="0.25">
      <c r="C3" s="2" t="s">
        <v>2</v>
      </c>
      <c r="D3" s="3" t="s">
        <v>3</v>
      </c>
      <c r="E3" s="3" t="s">
        <v>4</v>
      </c>
    </row>
    <row r="4" spans="1:15" x14ac:dyDescent="0.2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 x14ac:dyDescent="0.2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 x14ac:dyDescent="0.25">
      <c r="C6" s="4" t="s">
        <v>11</v>
      </c>
      <c r="D6" s="5">
        <v>2</v>
      </c>
      <c r="E6" s="5">
        <v>1</v>
      </c>
    </row>
    <row r="9" spans="1:15" x14ac:dyDescent="0.2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 x14ac:dyDescent="0.25">
      <c r="C10" s="9" t="s">
        <v>5</v>
      </c>
      <c r="D10" s="12" t="s">
        <v>6</v>
      </c>
      <c r="E10" s="13" t="s">
        <v>9</v>
      </c>
      <c r="F10" s="13" t="s">
        <v>9</v>
      </c>
      <c r="G10" s="13" t="s">
        <v>23</v>
      </c>
      <c r="H10" s="13" t="s">
        <v>23</v>
      </c>
      <c r="I10" s="13" t="s">
        <v>24</v>
      </c>
      <c r="J10" s="13" t="s">
        <v>24</v>
      </c>
      <c r="K10" s="13" t="s">
        <v>24</v>
      </c>
      <c r="L10" s="13" t="s">
        <v>24</v>
      </c>
    </row>
    <row r="11" spans="1:15" x14ac:dyDescent="0.25">
      <c r="C11" s="9" t="s">
        <v>8</v>
      </c>
      <c r="D11" s="4"/>
      <c r="E11" s="5" t="s">
        <v>6</v>
      </c>
      <c r="F11" s="5" t="s">
        <v>9</v>
      </c>
      <c r="G11" s="5" t="s">
        <v>6</v>
      </c>
      <c r="H11" s="14" t="s">
        <v>6</v>
      </c>
      <c r="I11" s="5"/>
      <c r="J11" s="5"/>
      <c r="K11" s="5"/>
      <c r="L11" s="5"/>
    </row>
    <row r="12" spans="1:15" x14ac:dyDescent="0.25">
      <c r="C12" s="9" t="s">
        <v>11</v>
      </c>
      <c r="D12" s="4"/>
      <c r="E12" s="5"/>
      <c r="F12" s="5" t="s">
        <v>6</v>
      </c>
      <c r="G12" s="5"/>
      <c r="H12" s="5"/>
      <c r="I12" s="5"/>
      <c r="J12" s="5"/>
      <c r="K12" s="5"/>
      <c r="L12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000"/>
  <sheetViews>
    <sheetView workbookViewId="0">
      <selection activeCell="D4" sqref="D4"/>
    </sheetView>
  </sheetViews>
  <sheetFormatPr baseColWidth="10" defaultColWidth="14.42578125" defaultRowHeight="15" customHeight="1" x14ac:dyDescent="0.25"/>
  <cols>
    <col min="1" max="1" width="10.5703125" customWidth="1"/>
    <col min="2" max="2" width="34.140625" customWidth="1"/>
    <col min="3" max="3" width="65.28515625" customWidth="1"/>
    <col min="4" max="4" width="66.85546875" customWidth="1"/>
    <col min="5" max="26" width="10.5703125" customWidth="1"/>
  </cols>
  <sheetData>
    <row r="2" spans="2:4" x14ac:dyDescent="0.25">
      <c r="B2" s="15" t="s">
        <v>25</v>
      </c>
      <c r="C2" s="15" t="s">
        <v>26</v>
      </c>
      <c r="D2" s="15" t="s">
        <v>27</v>
      </c>
    </row>
    <row r="3" spans="2:4" x14ac:dyDescent="0.25">
      <c r="B3" s="10" t="s">
        <v>13</v>
      </c>
      <c r="C3" s="16" t="s">
        <v>28</v>
      </c>
      <c r="D3" s="16" t="s">
        <v>53</v>
      </c>
    </row>
    <row r="4" spans="2:4" x14ac:dyDescent="0.25">
      <c r="B4" s="10" t="s">
        <v>14</v>
      </c>
      <c r="C4" s="16" t="s">
        <v>29</v>
      </c>
      <c r="D4" s="16" t="s">
        <v>30</v>
      </c>
    </row>
    <row r="5" spans="2:4" x14ac:dyDescent="0.25">
      <c r="B5" s="10" t="s">
        <v>15</v>
      </c>
      <c r="C5" s="16" t="s">
        <v>31</v>
      </c>
      <c r="D5" s="16" t="s">
        <v>32</v>
      </c>
    </row>
    <row r="6" spans="2:4" x14ac:dyDescent="0.25">
      <c r="B6" s="10" t="s">
        <v>16</v>
      </c>
      <c r="C6" s="16" t="s">
        <v>33</v>
      </c>
      <c r="D6" s="16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84"/>
  <sheetViews>
    <sheetView tabSelected="1" zoomScale="115" zoomScaleNormal="115" workbookViewId="0">
      <selection activeCell="G45" sqref="G45"/>
    </sheetView>
  </sheetViews>
  <sheetFormatPr baseColWidth="10" defaultColWidth="14.42578125" defaultRowHeight="15" customHeight="1" x14ac:dyDescent="0.25"/>
  <cols>
    <col min="1" max="5" width="10.5703125" customWidth="1"/>
    <col min="6" max="6" width="11.42578125" customWidth="1"/>
    <col min="7" max="26" width="10.5703125" customWidth="1"/>
  </cols>
  <sheetData>
    <row r="1" spans="1:23" x14ac:dyDescent="0.25">
      <c r="A1" s="24" t="s">
        <v>35</v>
      </c>
      <c r="B1" s="19"/>
      <c r="C1" s="19"/>
      <c r="D1" s="20"/>
    </row>
    <row r="3" spans="1:23" x14ac:dyDescent="0.25">
      <c r="A3" s="17" t="s">
        <v>36</v>
      </c>
      <c r="B3" s="17" t="s">
        <v>37</v>
      </c>
      <c r="C3" s="17"/>
      <c r="D3" s="17"/>
      <c r="E3" s="17"/>
    </row>
    <row r="4" spans="1:23" ht="15" customHeight="1" thickBot="1" x14ac:dyDescent="0.3"/>
    <row r="5" spans="1:23" ht="30.75" thickBot="1" x14ac:dyDescent="0.3">
      <c r="B5" s="2" t="s">
        <v>2</v>
      </c>
      <c r="C5" s="3" t="s">
        <v>3</v>
      </c>
      <c r="D5" s="3" t="s">
        <v>4</v>
      </c>
      <c r="O5" s="25"/>
      <c r="P5" s="27"/>
      <c r="Q5" s="27"/>
      <c r="R5" s="27"/>
      <c r="S5" s="27"/>
      <c r="T5" s="27"/>
      <c r="U5" s="27"/>
      <c r="V5" s="27"/>
      <c r="W5" s="27"/>
    </row>
    <row r="6" spans="1:23" ht="15.75" thickBot="1" x14ac:dyDescent="0.3">
      <c r="B6" s="4" t="s">
        <v>5</v>
      </c>
      <c r="C6" s="5">
        <v>0</v>
      </c>
      <c r="D6" s="5">
        <v>2</v>
      </c>
      <c r="O6" s="25"/>
      <c r="P6" s="27"/>
      <c r="Q6" s="27"/>
      <c r="R6" s="27"/>
      <c r="S6" s="27"/>
      <c r="T6" s="27"/>
      <c r="U6" s="27"/>
      <c r="V6" s="27"/>
      <c r="W6" s="27"/>
    </row>
    <row r="7" spans="1:23" ht="15.75" thickBot="1" x14ac:dyDescent="0.3">
      <c r="B7" s="4" t="s">
        <v>8</v>
      </c>
      <c r="C7" s="5">
        <v>1</v>
      </c>
      <c r="D7" s="5">
        <v>3</v>
      </c>
      <c r="O7" s="25"/>
      <c r="P7" s="27"/>
      <c r="Q7" s="27"/>
      <c r="R7" s="27"/>
      <c r="S7" s="27"/>
      <c r="T7" s="27"/>
      <c r="U7" s="27"/>
      <c r="V7" s="27"/>
      <c r="W7" s="27"/>
    </row>
    <row r="8" spans="1:23" ht="15.75" thickBot="1" x14ac:dyDescent="0.3">
      <c r="B8" s="4" t="s">
        <v>11</v>
      </c>
      <c r="C8" s="5">
        <v>3</v>
      </c>
      <c r="D8" s="5">
        <v>1</v>
      </c>
      <c r="O8" s="25"/>
      <c r="P8" s="27"/>
      <c r="Q8" s="27"/>
      <c r="R8" s="27"/>
      <c r="S8" s="27"/>
      <c r="T8" s="27"/>
      <c r="U8" s="27"/>
      <c r="V8" s="27"/>
      <c r="W8" s="27"/>
    </row>
    <row r="9" spans="1:23" ht="15.75" thickBot="1" x14ac:dyDescent="0.3">
      <c r="B9" s="4" t="s">
        <v>38</v>
      </c>
      <c r="C9" s="5">
        <v>2</v>
      </c>
      <c r="D9" s="5">
        <v>3</v>
      </c>
      <c r="O9" s="25"/>
      <c r="P9" s="27"/>
      <c r="Q9" s="27"/>
      <c r="R9" s="27"/>
      <c r="S9" s="27"/>
      <c r="T9" s="27"/>
      <c r="U9" s="27"/>
      <c r="V9" s="27"/>
      <c r="W9" s="27"/>
    </row>
    <row r="10" spans="1:23" ht="15.75" thickBot="1" x14ac:dyDescent="0.3">
      <c r="B10" s="4" t="s">
        <v>6</v>
      </c>
      <c r="C10" s="5">
        <v>4</v>
      </c>
      <c r="D10" s="5">
        <v>2</v>
      </c>
      <c r="O10" s="25"/>
      <c r="P10" s="27"/>
      <c r="Q10" s="27"/>
      <c r="R10" s="27"/>
      <c r="S10" s="27"/>
      <c r="T10" s="27"/>
      <c r="U10" s="27"/>
      <c r="V10" s="27"/>
      <c r="W10" s="27"/>
    </row>
    <row r="11" spans="1:23" ht="15" customHeight="1" x14ac:dyDescent="0.25">
      <c r="O11" s="25"/>
      <c r="P11" s="27"/>
      <c r="Q11" s="27"/>
      <c r="R11" s="27"/>
      <c r="S11" s="27"/>
      <c r="T11" s="27"/>
      <c r="U11" s="27"/>
      <c r="V11" s="27"/>
      <c r="W11" s="27"/>
    </row>
    <row r="12" spans="1:23" ht="15.75" customHeight="1" x14ac:dyDescent="0.25">
      <c r="O12" s="25"/>
      <c r="P12" s="27"/>
      <c r="Q12" s="27"/>
      <c r="R12" s="27"/>
      <c r="S12" s="27"/>
      <c r="T12" s="27"/>
      <c r="U12" s="27"/>
      <c r="V12" s="27"/>
      <c r="W12" s="27"/>
    </row>
    <row r="13" spans="1:23" ht="15.75" customHeight="1" thickBot="1" x14ac:dyDescent="0.3">
      <c r="C13" s="1" t="s">
        <v>39</v>
      </c>
      <c r="D13" s="1" t="s">
        <v>40</v>
      </c>
      <c r="O13" s="25"/>
      <c r="P13" s="27"/>
      <c r="Q13" s="27"/>
      <c r="R13" s="27"/>
      <c r="S13" s="27"/>
      <c r="T13" s="27"/>
      <c r="U13" s="27"/>
      <c r="V13" s="27"/>
      <c r="W13" s="27"/>
    </row>
    <row r="14" spans="1:23" ht="15.75" customHeight="1" thickBot="1" x14ac:dyDescent="0.3">
      <c r="C14" s="7"/>
      <c r="D14" s="8">
        <v>0</v>
      </c>
      <c r="E14" s="8">
        <v>1</v>
      </c>
      <c r="F14" s="8">
        <v>2</v>
      </c>
      <c r="G14" s="8">
        <v>3</v>
      </c>
      <c r="H14" s="8">
        <v>4</v>
      </c>
      <c r="I14" s="8">
        <v>5</v>
      </c>
      <c r="J14" s="8">
        <v>6</v>
      </c>
      <c r="K14" s="8">
        <v>7</v>
      </c>
      <c r="L14" s="8">
        <v>8</v>
      </c>
      <c r="M14" s="8">
        <v>9</v>
      </c>
      <c r="N14" s="8">
        <v>10</v>
      </c>
      <c r="O14" s="26">
        <v>11</v>
      </c>
      <c r="P14" s="28"/>
      <c r="Q14" s="28"/>
      <c r="R14" s="28"/>
      <c r="S14" s="28"/>
      <c r="T14" s="28"/>
      <c r="U14" s="28"/>
      <c r="V14" s="28"/>
      <c r="W14" s="28"/>
    </row>
    <row r="15" spans="1:23" ht="15.75" customHeight="1" thickBot="1" x14ac:dyDescent="0.3">
      <c r="C15" s="9" t="s">
        <v>5</v>
      </c>
      <c r="D15" t="s">
        <v>6</v>
      </c>
      <c r="E15" t="s">
        <v>6</v>
      </c>
      <c r="O15" s="25"/>
      <c r="P15" s="29" t="str">
        <f>IF(COUNTIF(D15:O15,"E")=$D$6,"Verdadero","Falso")</f>
        <v>Verdadero</v>
      </c>
      <c r="Q15" s="27"/>
      <c r="R15" s="27"/>
      <c r="S15" s="27"/>
      <c r="T15" s="27"/>
      <c r="U15" s="27"/>
      <c r="V15" s="27"/>
      <c r="W15" s="27"/>
    </row>
    <row r="16" spans="1:23" ht="15.75" customHeight="1" thickBot="1" x14ac:dyDescent="0.3">
      <c r="C16" s="9" t="s">
        <v>8</v>
      </c>
      <c r="E16" t="s">
        <v>9</v>
      </c>
      <c r="F16" t="s">
        <v>6</v>
      </c>
      <c r="G16" s="27" t="s">
        <v>6</v>
      </c>
      <c r="H16" s="27" t="s">
        <v>6</v>
      </c>
      <c r="O16" s="25"/>
      <c r="P16" s="29" t="str">
        <f>IF(COUNTIF(D16:O16,"E")=$D$7,"Verdadero","Falso")</f>
        <v>Verdadero</v>
      </c>
      <c r="Q16" s="27"/>
      <c r="R16" s="27"/>
      <c r="S16" s="27"/>
      <c r="T16" s="27"/>
      <c r="U16" s="27"/>
      <c r="V16" s="27"/>
      <c r="W16" s="27"/>
    </row>
    <row r="17" spans="3:23" ht="15.75" customHeight="1" thickBot="1" x14ac:dyDescent="0.3">
      <c r="C17" s="9" t="s">
        <v>11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6</v>
      </c>
      <c r="O17" s="25"/>
      <c r="P17" s="29" t="str">
        <f>IF(COUNTIF(D17:O17,"E")=$D$8,"Verdadero","Falso")</f>
        <v>Verdadero</v>
      </c>
      <c r="Q17" s="27"/>
      <c r="R17" s="27"/>
      <c r="S17" s="27"/>
      <c r="T17" s="27"/>
      <c r="U17" s="27"/>
      <c r="V17" s="27"/>
      <c r="W17" s="27"/>
    </row>
    <row r="18" spans="3:23" ht="15.75" customHeight="1" thickBot="1" x14ac:dyDescent="0.3">
      <c r="C18" s="9" t="s">
        <v>38</v>
      </c>
      <c r="F18" t="s">
        <v>9</v>
      </c>
      <c r="G18" t="s">
        <v>9</v>
      </c>
      <c r="H18" s="27" t="s">
        <v>9</v>
      </c>
      <c r="I18" s="27" t="s">
        <v>6</v>
      </c>
      <c r="J18" s="27" t="s">
        <v>6</v>
      </c>
      <c r="K18" s="27" t="s">
        <v>6</v>
      </c>
      <c r="O18" s="25"/>
      <c r="P18" s="29" t="str">
        <f>IF(COUNTIF(D18:O18,"E")=$D$9,"Verdadero","Falso")</f>
        <v>Verdadero</v>
      </c>
      <c r="Q18" s="27"/>
      <c r="R18" s="27"/>
      <c r="S18" s="27"/>
      <c r="T18" s="27"/>
      <c r="U18" s="27"/>
      <c r="V18" s="27"/>
      <c r="W18" s="27"/>
    </row>
    <row r="19" spans="3:23" ht="15.75" customHeight="1" thickBot="1" x14ac:dyDescent="0.3">
      <c r="C19" s="9" t="s">
        <v>6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6</v>
      </c>
      <c r="N19" t="s">
        <v>6</v>
      </c>
      <c r="O19" s="25"/>
      <c r="P19" s="29" t="str">
        <f>IF(COUNTIF(D19:O19,"E")=$D$10,"Verdadero","Falso")</f>
        <v>Verdadero</v>
      </c>
      <c r="Q19" s="27"/>
      <c r="R19" s="27"/>
      <c r="S19" s="27"/>
      <c r="T19" s="27"/>
      <c r="U19" s="27"/>
      <c r="V19" s="27"/>
      <c r="W19" s="27"/>
    </row>
    <row r="20" spans="3:23" ht="15.75" customHeight="1" x14ac:dyDescent="0.25">
      <c r="O20" s="25"/>
      <c r="P20" s="27"/>
      <c r="Q20" s="27"/>
      <c r="R20" s="27"/>
      <c r="S20" s="27"/>
      <c r="T20" s="27"/>
      <c r="U20" s="27"/>
      <c r="V20" s="27"/>
      <c r="W20" s="27"/>
    </row>
    <row r="21" spans="3:23" ht="15.75" customHeight="1" x14ac:dyDescent="0.25">
      <c r="O21" s="25"/>
      <c r="P21" s="27"/>
      <c r="Q21" s="27"/>
      <c r="R21" s="27"/>
      <c r="S21" s="27"/>
      <c r="T21" s="27"/>
      <c r="U21" s="27"/>
      <c r="V21" s="27"/>
      <c r="W21" s="27"/>
    </row>
    <row r="22" spans="3:23" ht="15.75" customHeight="1" thickBot="1" x14ac:dyDescent="0.3">
      <c r="C22" s="1" t="s">
        <v>41</v>
      </c>
      <c r="D22" s="1" t="s">
        <v>42</v>
      </c>
      <c r="E22" s="1" t="s">
        <v>43</v>
      </c>
      <c r="O22" s="25"/>
      <c r="P22" s="27"/>
      <c r="Q22" s="27"/>
      <c r="R22" s="27"/>
      <c r="S22" s="27"/>
      <c r="T22" s="27"/>
      <c r="U22" s="27"/>
      <c r="V22" s="27"/>
      <c r="W22" s="27"/>
    </row>
    <row r="23" spans="3:23" ht="15.75" customHeight="1" thickBot="1" x14ac:dyDescent="0.3">
      <c r="C23" s="7"/>
      <c r="D23" s="8">
        <v>0</v>
      </c>
      <c r="E23" s="8">
        <v>1</v>
      </c>
      <c r="F23" s="8">
        <v>2</v>
      </c>
      <c r="G23" s="8">
        <v>3</v>
      </c>
      <c r="H23" s="8">
        <v>4</v>
      </c>
      <c r="I23" s="8">
        <v>5</v>
      </c>
      <c r="J23" s="8">
        <v>6</v>
      </c>
      <c r="K23" s="8">
        <v>7</v>
      </c>
      <c r="L23" s="8">
        <v>8</v>
      </c>
      <c r="M23" s="8">
        <v>9</v>
      </c>
      <c r="N23" s="8">
        <v>10</v>
      </c>
      <c r="O23" s="26">
        <v>11</v>
      </c>
      <c r="P23" s="28"/>
      <c r="Q23" s="28"/>
      <c r="R23" s="28"/>
      <c r="S23" s="28"/>
      <c r="T23" s="28"/>
      <c r="U23" s="28"/>
      <c r="V23" s="28"/>
      <c r="W23" s="28"/>
    </row>
    <row r="24" spans="3:23" ht="15.75" customHeight="1" thickBot="1" x14ac:dyDescent="0.3">
      <c r="C24" s="9" t="s">
        <v>5</v>
      </c>
      <c r="D24" t="s">
        <v>6</v>
      </c>
      <c r="E24" t="s">
        <v>6</v>
      </c>
      <c r="O24" s="25"/>
      <c r="P24" s="29" t="str">
        <f>IF(COUNTIF(D24:O24,"E")=$D$6,"Verdadero","Falso")</f>
        <v>Verdadero</v>
      </c>
      <c r="Q24" s="27"/>
      <c r="R24" s="27"/>
      <c r="S24" s="27"/>
      <c r="T24" s="27"/>
      <c r="U24" s="27"/>
      <c r="V24" s="27"/>
      <c r="W24" s="27"/>
    </row>
    <row r="25" spans="3:23" ht="15.75" customHeight="1" thickBot="1" x14ac:dyDescent="0.3">
      <c r="C25" s="9" t="s">
        <v>8</v>
      </c>
      <c r="E25" t="s">
        <v>9</v>
      </c>
      <c r="F25" t="s">
        <v>6</v>
      </c>
      <c r="G25" s="27" t="s">
        <v>9</v>
      </c>
      <c r="H25" s="27" t="s">
        <v>6</v>
      </c>
      <c r="I25" s="27" t="s">
        <v>9</v>
      </c>
      <c r="J25" s="27" t="s">
        <v>9</v>
      </c>
      <c r="K25" s="27" t="s">
        <v>9</v>
      </c>
      <c r="L25" t="s">
        <v>6</v>
      </c>
      <c r="O25" s="25"/>
      <c r="P25" s="29" t="str">
        <f>IF(COUNTIF(D25:O25,"E")=$D$7,"Verdadero","Falso")</f>
        <v>Verdadero</v>
      </c>
      <c r="Q25" s="27"/>
      <c r="R25" s="27"/>
      <c r="S25" s="27"/>
      <c r="T25" s="27"/>
      <c r="U25" s="27"/>
      <c r="V25" s="27"/>
      <c r="W25" s="27"/>
    </row>
    <row r="26" spans="3:23" ht="15.75" customHeight="1" thickBot="1" x14ac:dyDescent="0.3">
      <c r="C26" s="9" t="s">
        <v>11</v>
      </c>
      <c r="G26" t="s">
        <v>9</v>
      </c>
      <c r="H26" t="s">
        <v>9</v>
      </c>
      <c r="I26" t="s">
        <v>6</v>
      </c>
      <c r="O26" s="25"/>
      <c r="P26" s="29" t="str">
        <f>IF(COUNTIF(D26:O26,"E")=$D$8,"Verdadero","Falso")</f>
        <v>Verdadero</v>
      </c>
      <c r="Q26" s="27"/>
      <c r="R26" s="27"/>
      <c r="S26" s="27"/>
      <c r="T26" s="27"/>
      <c r="U26" s="27"/>
      <c r="V26" s="27"/>
      <c r="W26" s="27"/>
    </row>
    <row r="27" spans="3:23" ht="15.75" customHeight="1" thickBot="1" x14ac:dyDescent="0.3">
      <c r="C27" s="9" t="s">
        <v>38</v>
      </c>
      <c r="F27" t="s">
        <v>9</v>
      </c>
      <c r="G27" t="s">
        <v>6</v>
      </c>
      <c r="H27" s="27" t="s">
        <v>9</v>
      </c>
      <c r="I27" s="27" t="s">
        <v>9</v>
      </c>
      <c r="J27" t="s">
        <v>6</v>
      </c>
      <c r="K27" t="s">
        <v>9</v>
      </c>
      <c r="L27" t="s">
        <v>9</v>
      </c>
      <c r="M27" t="s">
        <v>6</v>
      </c>
      <c r="O27" s="25"/>
      <c r="P27" s="29" t="str">
        <f>IF(COUNTIF(D27:O27,"E")=$D$9,"Verdadero","Falso")</f>
        <v>Verdadero</v>
      </c>
      <c r="Q27" s="27"/>
      <c r="R27" s="27"/>
      <c r="S27" s="27"/>
      <c r="T27" s="27"/>
      <c r="U27" s="27"/>
      <c r="V27" s="27"/>
      <c r="W27" s="27"/>
    </row>
    <row r="28" spans="3:23" ht="15.75" customHeight="1" thickBot="1" x14ac:dyDescent="0.3">
      <c r="C28" s="9" t="s">
        <v>6</v>
      </c>
      <c r="H28" t="s">
        <v>9</v>
      </c>
      <c r="I28" t="s">
        <v>9</v>
      </c>
      <c r="J28" t="s">
        <v>9</v>
      </c>
      <c r="K28" t="s">
        <v>6</v>
      </c>
      <c r="L28" t="s">
        <v>9</v>
      </c>
      <c r="M28" t="s">
        <v>9</v>
      </c>
      <c r="N28" t="s">
        <v>6</v>
      </c>
      <c r="O28" s="25"/>
      <c r="P28" s="29" t="str">
        <f>IF(COUNTIF(D28:O28,"E")=$D$10,"Verdadero","Falso")</f>
        <v>Verdadero</v>
      </c>
      <c r="Q28" s="27"/>
      <c r="R28" s="27"/>
      <c r="S28" s="27"/>
      <c r="T28" s="27"/>
      <c r="U28" s="27"/>
      <c r="V28" s="27"/>
      <c r="W28" s="27"/>
    </row>
    <row r="29" spans="3:23" ht="15.75" customHeight="1" x14ac:dyDescent="0.25">
      <c r="O29" s="25"/>
      <c r="P29" s="27"/>
      <c r="Q29" s="27"/>
      <c r="R29" s="27"/>
      <c r="S29" s="27"/>
      <c r="T29" s="27"/>
      <c r="U29" s="27"/>
      <c r="V29" s="27"/>
      <c r="W29" s="27"/>
    </row>
    <row r="30" spans="3:23" ht="15.75" customHeight="1" x14ac:dyDescent="0.25">
      <c r="O30" s="25"/>
      <c r="P30" s="27"/>
      <c r="Q30" s="27"/>
      <c r="R30" s="27"/>
      <c r="S30" s="27"/>
      <c r="T30" s="27"/>
      <c r="U30" s="27"/>
      <c r="V30" s="27"/>
      <c r="W30" s="27"/>
    </row>
    <row r="31" spans="3:23" ht="15.75" customHeight="1" thickBot="1" x14ac:dyDescent="0.3">
      <c r="C31" s="1" t="s">
        <v>44</v>
      </c>
      <c r="D31" s="1" t="s">
        <v>45</v>
      </c>
      <c r="O31" s="25"/>
      <c r="P31" s="27"/>
      <c r="Q31" s="27"/>
      <c r="R31" s="27"/>
      <c r="S31" s="27"/>
      <c r="T31" s="27"/>
      <c r="U31" s="27"/>
      <c r="V31" s="27"/>
      <c r="W31" s="27"/>
    </row>
    <row r="32" spans="3:23" ht="15.75" customHeight="1" thickBot="1" x14ac:dyDescent="0.3">
      <c r="C32" s="7"/>
      <c r="D32" s="8">
        <v>0</v>
      </c>
      <c r="E32" s="8">
        <v>1</v>
      </c>
      <c r="F32" s="8">
        <v>2</v>
      </c>
      <c r="G32" s="8">
        <v>3</v>
      </c>
      <c r="H32" s="8">
        <v>4</v>
      </c>
      <c r="I32" s="8">
        <v>5</v>
      </c>
      <c r="J32" s="8">
        <v>6</v>
      </c>
      <c r="K32" s="8">
        <v>7</v>
      </c>
      <c r="L32" s="8">
        <v>8</v>
      </c>
      <c r="M32" s="8">
        <v>9</v>
      </c>
      <c r="N32" s="8">
        <v>10</v>
      </c>
      <c r="O32" s="26">
        <v>11</v>
      </c>
      <c r="P32" s="28"/>
      <c r="Q32" s="28"/>
      <c r="R32" s="28"/>
      <c r="S32" s="28"/>
      <c r="T32" s="28"/>
      <c r="U32" s="28"/>
      <c r="V32" s="28"/>
      <c r="W32" s="28"/>
    </row>
    <row r="33" spans="3:23" ht="15.75" customHeight="1" thickBot="1" x14ac:dyDescent="0.3">
      <c r="C33" s="9" t="s">
        <v>5</v>
      </c>
      <c r="D33" t="s">
        <v>6</v>
      </c>
      <c r="E33" t="s">
        <v>6</v>
      </c>
      <c r="O33" s="25"/>
      <c r="P33" s="29" t="str">
        <f>IF(COUNTIF(D33:O33,"E")=$D$6,"Verdadero","Falso")</f>
        <v>Verdadero</v>
      </c>
      <c r="Q33" s="27"/>
      <c r="R33" s="27"/>
      <c r="S33" s="27"/>
      <c r="T33" s="27"/>
      <c r="U33" s="27"/>
      <c r="V33" s="27"/>
      <c r="W33" s="27"/>
    </row>
    <row r="34" spans="3:23" ht="15.75" customHeight="1" thickBot="1" x14ac:dyDescent="0.3">
      <c r="C34" s="9" t="s">
        <v>8</v>
      </c>
      <c r="E34" t="s">
        <v>9</v>
      </c>
      <c r="F34" t="s">
        <v>6</v>
      </c>
      <c r="G34" s="27" t="s">
        <v>6</v>
      </c>
      <c r="H34" s="27" t="s">
        <v>6</v>
      </c>
      <c r="O34" s="25"/>
      <c r="P34" s="29" t="str">
        <f>IF(COUNTIF(D34:O34,"E")=$D$7,"Verdadero","Falso")</f>
        <v>Verdadero</v>
      </c>
      <c r="Q34" s="27"/>
      <c r="R34" s="27"/>
      <c r="S34" s="27"/>
      <c r="T34" s="27"/>
      <c r="U34" s="27"/>
      <c r="V34" s="27"/>
      <c r="W34" s="27"/>
    </row>
    <row r="35" spans="3:23" ht="15.75" customHeight="1" thickBot="1" x14ac:dyDescent="0.3">
      <c r="C35" s="9" t="s">
        <v>11</v>
      </c>
      <c r="G35" t="s">
        <v>9</v>
      </c>
      <c r="H35" t="s">
        <v>9</v>
      </c>
      <c r="I35" t="s">
        <v>6</v>
      </c>
      <c r="O35" s="25"/>
      <c r="P35" s="29" t="str">
        <f>IF(COUNTIF(D35:O35,"E")=$D$8,"Verdadero","Falso")</f>
        <v>Verdadero</v>
      </c>
      <c r="Q35" s="27"/>
      <c r="R35" s="27"/>
      <c r="S35" s="27"/>
      <c r="T35" s="27"/>
      <c r="U35" s="27"/>
      <c r="V35" s="27"/>
      <c r="W35" s="27"/>
    </row>
    <row r="36" spans="3:23" ht="15.75" customHeight="1" thickBot="1" x14ac:dyDescent="0.3">
      <c r="C36" s="9" t="s">
        <v>38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6</v>
      </c>
      <c r="M36" t="s">
        <v>6</v>
      </c>
      <c r="N36" t="s">
        <v>6</v>
      </c>
      <c r="O36" s="25"/>
      <c r="P36" s="29" t="str">
        <f>IF(COUNTIF(D36:O36,"E")=$D$9,"Verdadero","Falso")</f>
        <v>Verdadero</v>
      </c>
      <c r="Q36" s="27"/>
      <c r="R36" s="27"/>
      <c r="S36" s="27"/>
      <c r="T36" s="27"/>
      <c r="U36" s="27"/>
      <c r="V36" s="27"/>
      <c r="W36" s="27"/>
    </row>
    <row r="37" spans="3:23" ht="15.75" customHeight="1" thickBot="1" x14ac:dyDescent="0.3">
      <c r="C37" s="9" t="s">
        <v>6</v>
      </c>
      <c r="H37" t="s">
        <v>9</v>
      </c>
      <c r="I37" t="s">
        <v>9</v>
      </c>
      <c r="J37" t="s">
        <v>6</v>
      </c>
      <c r="K37" t="s">
        <v>6</v>
      </c>
      <c r="O37" s="25"/>
      <c r="P37" s="29" t="str">
        <f>IF(COUNTIF(D37:O37,"E")=$D$10,"Verdadero","Falso")</f>
        <v>Verdadero</v>
      </c>
      <c r="Q37" s="27"/>
      <c r="R37" s="27"/>
      <c r="S37" s="27"/>
      <c r="T37" s="27"/>
      <c r="U37" s="27"/>
      <c r="V37" s="27"/>
      <c r="W37" s="27"/>
    </row>
    <row r="38" spans="3:23" ht="15.75" customHeight="1" x14ac:dyDescent="0.25">
      <c r="O38" s="25"/>
      <c r="P38" s="27"/>
      <c r="Q38" s="27"/>
      <c r="R38" s="27"/>
      <c r="S38" s="27"/>
      <c r="T38" s="27"/>
      <c r="U38" s="27"/>
      <c r="V38" s="27"/>
      <c r="W38" s="27"/>
    </row>
    <row r="39" spans="3:23" ht="15.75" customHeight="1" x14ac:dyDescent="0.25">
      <c r="O39" s="25"/>
      <c r="P39" s="27"/>
      <c r="Q39" s="27"/>
      <c r="R39" s="27"/>
      <c r="S39" s="27"/>
      <c r="T39" s="27"/>
      <c r="U39" s="27"/>
      <c r="V39" s="27"/>
      <c r="W39" s="27"/>
    </row>
    <row r="40" spans="3:23" ht="15.75" customHeight="1" thickBot="1" x14ac:dyDescent="0.3">
      <c r="C40" s="1" t="s">
        <v>46</v>
      </c>
      <c r="D40" s="1" t="s">
        <v>47</v>
      </c>
      <c r="O40" s="25"/>
      <c r="P40" s="27"/>
      <c r="Q40" s="27"/>
      <c r="R40" s="27"/>
      <c r="S40" s="27"/>
      <c r="T40" s="27"/>
      <c r="U40" s="27"/>
      <c r="V40" s="27"/>
      <c r="W40" s="27"/>
    </row>
    <row r="41" spans="3:23" ht="15.75" customHeight="1" thickBot="1" x14ac:dyDescent="0.3">
      <c r="C41" s="7"/>
      <c r="D41" s="8">
        <v>0</v>
      </c>
      <c r="E41" s="8">
        <v>1</v>
      </c>
      <c r="F41" s="8">
        <v>2</v>
      </c>
      <c r="G41" s="8">
        <v>3</v>
      </c>
      <c r="H41" s="8">
        <v>4</v>
      </c>
      <c r="I41" s="8">
        <v>5</v>
      </c>
      <c r="J41" s="8">
        <v>6</v>
      </c>
      <c r="K41" s="8">
        <v>7</v>
      </c>
      <c r="L41" s="8">
        <v>8</v>
      </c>
      <c r="M41" s="8">
        <v>9</v>
      </c>
      <c r="N41" s="8">
        <v>10</v>
      </c>
      <c r="O41" s="26">
        <v>11</v>
      </c>
      <c r="P41" s="28"/>
      <c r="Q41" s="28"/>
      <c r="R41" s="28"/>
      <c r="S41" s="28"/>
      <c r="T41" s="28"/>
      <c r="U41" s="28"/>
      <c r="V41" s="28"/>
      <c r="W41" s="28"/>
    </row>
    <row r="42" spans="3:23" ht="15.75" customHeight="1" thickBot="1" x14ac:dyDescent="0.3">
      <c r="C42" s="9" t="s">
        <v>5</v>
      </c>
      <c r="D42" t="s">
        <v>6</v>
      </c>
      <c r="E42" t="s">
        <v>6</v>
      </c>
      <c r="O42" s="25"/>
      <c r="P42" s="29" t="str">
        <f>IF(COUNTIF(D42:O42,"E")=$D$6,"Verdadero","Falso")</f>
        <v>Verdadero</v>
      </c>
      <c r="Q42" s="27"/>
      <c r="R42" s="27"/>
      <c r="S42" s="27"/>
      <c r="T42" s="27"/>
      <c r="U42" s="27"/>
      <c r="V42" s="27"/>
      <c r="W42" s="27"/>
    </row>
    <row r="43" spans="3:23" ht="15.75" customHeight="1" thickBot="1" x14ac:dyDescent="0.3">
      <c r="C43" s="9" t="s">
        <v>8</v>
      </c>
      <c r="E43" t="s">
        <v>9</v>
      </c>
      <c r="F43" t="s">
        <v>6</v>
      </c>
      <c r="G43" s="27" t="s">
        <v>9</v>
      </c>
      <c r="H43" s="27" t="s">
        <v>6</v>
      </c>
      <c r="I43" s="27" t="s">
        <v>6</v>
      </c>
      <c r="O43" s="25"/>
      <c r="P43" s="29" t="str">
        <f>IF(COUNTIF(D43:O43,"E")=$D$7,"Verdadero","Falso")</f>
        <v>Verdadero</v>
      </c>
      <c r="Q43" s="27"/>
      <c r="R43" s="27"/>
      <c r="S43" s="27"/>
      <c r="T43" s="27"/>
      <c r="U43" s="27"/>
      <c r="V43" s="27"/>
      <c r="W43" s="27"/>
    </row>
    <row r="44" spans="3:23" ht="15.75" customHeight="1" thickBot="1" x14ac:dyDescent="0.3">
      <c r="C44" s="9" t="s">
        <v>11</v>
      </c>
      <c r="G44" t="s">
        <v>6</v>
      </c>
      <c r="O44" s="25"/>
      <c r="P44" s="29" t="str">
        <f>IF(COUNTIF(D44:O44,"E")=$D$8,"Verdadero","Falso")</f>
        <v>Verdadero</v>
      </c>
      <c r="Q44" s="27"/>
      <c r="R44" s="27"/>
      <c r="S44" s="27"/>
      <c r="T44" s="27"/>
      <c r="U44" s="27"/>
      <c r="V44" s="27"/>
      <c r="W44" s="27"/>
    </row>
    <row r="45" spans="3:23" ht="15.75" customHeight="1" thickBot="1" x14ac:dyDescent="0.3">
      <c r="C45" s="9" t="s">
        <v>38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6</v>
      </c>
      <c r="M45" t="s">
        <v>6</v>
      </c>
      <c r="N45" t="s">
        <v>6</v>
      </c>
      <c r="P45" s="29" t="str">
        <f>IF(COUNTIF(D45:O45,"E")=$D$9,"Verdadero","Falso")</f>
        <v>Verdadero</v>
      </c>
    </row>
    <row r="46" spans="3:23" ht="15.75" customHeight="1" thickBot="1" x14ac:dyDescent="0.3">
      <c r="C46" s="9" t="s">
        <v>6</v>
      </c>
      <c r="H46" t="s">
        <v>9</v>
      </c>
      <c r="I46" t="s">
        <v>9</v>
      </c>
      <c r="J46" t="s">
        <v>6</v>
      </c>
      <c r="K46" t="s">
        <v>6</v>
      </c>
      <c r="P46" s="29" t="str">
        <f>IF(COUNTIF(D46:O46,"E")=$D$10,"Verdadero","Falso")</f>
        <v>Verdadero</v>
      </c>
    </row>
    <row r="47" spans="3:23" ht="15.75" customHeight="1" x14ac:dyDescent="0.25"/>
    <row r="48" spans="3:23" ht="15.75" customHeight="1" x14ac:dyDescent="0.25"/>
    <row r="49" spans="3:16" ht="15.75" customHeight="1" x14ac:dyDescent="0.25">
      <c r="C49" s="1" t="s">
        <v>48</v>
      </c>
    </row>
    <row r="50" spans="3:16" ht="15.75" customHeight="1" x14ac:dyDescent="0.25">
      <c r="C50" s="1" t="s">
        <v>39</v>
      </c>
      <c r="D50" s="1" t="s">
        <v>40</v>
      </c>
      <c r="L50" s="1" t="s">
        <v>41</v>
      </c>
      <c r="M50" s="1" t="s">
        <v>42</v>
      </c>
      <c r="N50" s="1" t="s">
        <v>43</v>
      </c>
    </row>
    <row r="51" spans="3:16" ht="15.75" customHeight="1" x14ac:dyDescent="0.25">
      <c r="C51" s="10" t="s">
        <v>13</v>
      </c>
      <c r="D51" s="10"/>
      <c r="E51" s="30">
        <f>COUNTA(D18:N18)</f>
        <v>6</v>
      </c>
      <c r="F51" s="10"/>
      <c r="L51" s="10" t="s">
        <v>13</v>
      </c>
      <c r="M51" s="10"/>
      <c r="N51" s="30">
        <f>COUNTA(D27:N27)</f>
        <v>8</v>
      </c>
      <c r="O51" s="10"/>
    </row>
    <row r="52" spans="3:16" ht="15.75" customHeight="1" x14ac:dyDescent="0.25">
      <c r="C52" s="10" t="s">
        <v>14</v>
      </c>
      <c r="D52" s="10"/>
      <c r="E52" s="30">
        <f>COUNTIF(D18:N18,"E")</f>
        <v>3</v>
      </c>
      <c r="F52" s="10"/>
      <c r="L52" s="10" t="s">
        <v>14</v>
      </c>
      <c r="M52" s="10"/>
      <c r="N52" s="30">
        <f>COUNTIF(D27:N27,"E")</f>
        <v>3</v>
      </c>
      <c r="O52" s="10"/>
    </row>
    <row r="53" spans="3:16" ht="15.75" customHeight="1" x14ac:dyDescent="0.25">
      <c r="C53" s="10" t="s">
        <v>15</v>
      </c>
      <c r="D53" s="10"/>
      <c r="E53" s="30">
        <f>COUNTIF(D18:N18,"P")</f>
        <v>3</v>
      </c>
      <c r="F53" s="10"/>
      <c r="L53" s="10" t="s">
        <v>15</v>
      </c>
      <c r="M53" s="10"/>
      <c r="N53" s="30">
        <f>COUNTIF(D27:N27,"P")</f>
        <v>5</v>
      </c>
      <c r="O53" s="10"/>
    </row>
    <row r="54" spans="3:16" ht="15.75" customHeight="1" x14ac:dyDescent="0.25">
      <c r="C54" s="21" t="s">
        <v>16</v>
      </c>
      <c r="D54" s="22"/>
      <c r="E54" s="23"/>
      <c r="F54" s="30">
        <f>E51/E52</f>
        <v>2</v>
      </c>
      <c r="G54" s="10"/>
      <c r="L54" s="21" t="s">
        <v>16</v>
      </c>
      <c r="M54" s="22"/>
      <c r="N54" s="23"/>
      <c r="O54" s="30">
        <f>N51/N52</f>
        <v>2.6666666666666665</v>
      </c>
      <c r="P54" s="10"/>
    </row>
    <row r="55" spans="3:16" ht="15.75" customHeight="1" x14ac:dyDescent="0.25"/>
    <row r="56" spans="3:16" ht="15.75" customHeight="1" x14ac:dyDescent="0.25"/>
    <row r="57" spans="3:16" ht="15.75" customHeight="1" x14ac:dyDescent="0.25"/>
    <row r="58" spans="3:16" ht="15.75" customHeight="1" x14ac:dyDescent="0.25">
      <c r="C58" s="1" t="s">
        <v>44</v>
      </c>
      <c r="D58" s="1" t="s">
        <v>45</v>
      </c>
      <c r="L58" s="1" t="s">
        <v>46</v>
      </c>
      <c r="M58" s="1" t="s">
        <v>47</v>
      </c>
    </row>
    <row r="59" spans="3:16" ht="15.75" customHeight="1" x14ac:dyDescent="0.25">
      <c r="C59" s="10" t="s">
        <v>13</v>
      </c>
      <c r="D59" s="10"/>
      <c r="E59" s="30">
        <f>COUNTA(D36:N36)</f>
        <v>9</v>
      </c>
      <c r="F59" s="10"/>
      <c r="L59" s="10" t="s">
        <v>13</v>
      </c>
      <c r="M59" s="10"/>
      <c r="N59" s="30">
        <f>COUNTA(D45:N45)</f>
        <v>9</v>
      </c>
      <c r="O59" s="10"/>
    </row>
    <row r="60" spans="3:16" ht="15.75" customHeight="1" x14ac:dyDescent="0.25">
      <c r="C60" s="10" t="s">
        <v>14</v>
      </c>
      <c r="D60" s="10"/>
      <c r="E60" s="30">
        <f>COUNTIF(D36:N36,"E")</f>
        <v>3</v>
      </c>
      <c r="F60" s="10"/>
      <c r="L60" s="10" t="s">
        <v>14</v>
      </c>
      <c r="M60" s="10"/>
      <c r="N60" s="30">
        <f>COUNTIF(D45:N45,"E")</f>
        <v>3</v>
      </c>
      <c r="O60" s="10"/>
    </row>
    <row r="61" spans="3:16" ht="15.75" customHeight="1" x14ac:dyDescent="0.25">
      <c r="C61" s="10" t="s">
        <v>15</v>
      </c>
      <c r="D61" s="10"/>
      <c r="E61" s="30">
        <f>COUNTIF(D36:N36,"P")</f>
        <v>6</v>
      </c>
      <c r="F61" s="10"/>
      <c r="L61" s="10" t="s">
        <v>15</v>
      </c>
      <c r="M61" s="10"/>
      <c r="N61" s="30">
        <f>COUNTIF(D45:N45,"P")</f>
        <v>6</v>
      </c>
      <c r="O61" s="10"/>
    </row>
    <row r="62" spans="3:16" ht="15.75" customHeight="1" x14ac:dyDescent="0.25">
      <c r="C62" s="21" t="s">
        <v>16</v>
      </c>
      <c r="D62" s="22"/>
      <c r="E62" s="23"/>
      <c r="F62" s="30">
        <f>E59/E60</f>
        <v>3</v>
      </c>
      <c r="G62" s="10"/>
      <c r="L62" s="21" t="s">
        <v>16</v>
      </c>
      <c r="M62" s="22"/>
      <c r="N62" s="23"/>
      <c r="O62" s="30">
        <f>N59/N60</f>
        <v>3</v>
      </c>
      <c r="P62" s="10"/>
    </row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5">
    <mergeCell ref="C62:E62"/>
    <mergeCell ref="L62:N62"/>
    <mergeCell ref="A1:D1"/>
    <mergeCell ref="C54:E54"/>
    <mergeCell ref="L54:N54"/>
  </mergeCells>
  <conditionalFormatting sqref="P15:P19">
    <cfRule type="cellIs" dxfId="18" priority="9" operator="equal">
      <formula>"P"</formula>
    </cfRule>
    <cfRule type="cellIs" dxfId="17" priority="10" operator="equal">
      <formula>"E"</formula>
    </cfRule>
  </conditionalFormatting>
  <conditionalFormatting sqref="P24:P28">
    <cfRule type="cellIs" dxfId="16" priority="7" operator="equal">
      <formula>"P"</formula>
    </cfRule>
    <cfRule type="cellIs" dxfId="15" priority="8" operator="equal">
      <formula>"E"</formula>
    </cfRule>
  </conditionalFormatting>
  <conditionalFormatting sqref="P33:P37">
    <cfRule type="cellIs" dxfId="14" priority="5" operator="equal">
      <formula>"P"</formula>
    </cfRule>
    <cfRule type="cellIs" dxfId="13" priority="6" operator="equal">
      <formula>"E"</formula>
    </cfRule>
  </conditionalFormatting>
  <conditionalFormatting sqref="P42:P46">
    <cfRule type="cellIs" dxfId="12" priority="3" operator="equal">
      <formula>"P"</formula>
    </cfRule>
    <cfRule type="cellIs" dxfId="11" priority="4" operator="equal">
      <formula>"E"</formula>
    </cfRule>
  </conditionalFormatting>
  <conditionalFormatting sqref="D15:O46">
    <cfRule type="cellIs" dxfId="0" priority="2" operator="equal">
      <formula>"E"</formula>
    </cfRule>
    <cfRule type="cellIs" dxfId="1" priority="1" operator="equal">
      <formula>"P"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FCFS</vt:lpstr>
      <vt:lpstr>RR</vt:lpstr>
      <vt:lpstr>SJF</vt:lpstr>
      <vt:lpstr>SRT</vt:lpstr>
      <vt:lpstr>Tiempos</vt:lpstr>
      <vt:lpstr>EJERCICIOS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carmorama</cp:lastModifiedBy>
  <dcterms:modified xsi:type="dcterms:W3CDTF">2023-11-21T17:56:31Z</dcterms:modified>
</cp:coreProperties>
</file>