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560" yWindow="1360" windowWidth="29680" windowHeight="2122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5" i="1" l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60" i="1"/>
  <c r="P160" i="1"/>
  <c r="N160" i="1"/>
  <c r="L160" i="1"/>
  <c r="J160" i="1"/>
  <c r="H160" i="1"/>
  <c r="F160" i="1"/>
  <c r="E159" i="1"/>
  <c r="P159" i="1"/>
  <c r="N159" i="1"/>
  <c r="L159" i="1"/>
  <c r="J159" i="1"/>
  <c r="H159" i="1"/>
  <c r="F159" i="1"/>
  <c r="E139" i="1"/>
  <c r="P139" i="1"/>
  <c r="N139" i="1"/>
  <c r="L139" i="1"/>
  <c r="J139" i="1"/>
  <c r="H139" i="1"/>
  <c r="F139" i="1"/>
  <c r="E125" i="1"/>
  <c r="P125" i="1"/>
  <c r="N125" i="1"/>
  <c r="L125" i="1"/>
  <c r="J125" i="1"/>
  <c r="H125" i="1"/>
  <c r="F125" i="1"/>
  <c r="E117" i="1"/>
  <c r="P117" i="1"/>
  <c r="N117" i="1"/>
  <c r="L117" i="1"/>
  <c r="J117" i="1"/>
  <c r="H117" i="1"/>
  <c r="F117" i="1"/>
  <c r="E108" i="1"/>
  <c r="P108" i="1"/>
  <c r="N108" i="1"/>
  <c r="L108" i="1"/>
  <c r="J108" i="1"/>
  <c r="H108" i="1"/>
  <c r="F108" i="1"/>
  <c r="E88" i="1"/>
  <c r="P88" i="1"/>
  <c r="N88" i="1"/>
  <c r="L88" i="1"/>
  <c r="J88" i="1"/>
  <c r="H88" i="1"/>
  <c r="F88" i="1"/>
  <c r="E83" i="1"/>
  <c r="P83" i="1"/>
  <c r="N83" i="1"/>
  <c r="L83" i="1"/>
  <c r="J83" i="1"/>
  <c r="H83" i="1"/>
  <c r="F83" i="1"/>
  <c r="E73" i="1"/>
  <c r="P73" i="1"/>
  <c r="N73" i="1"/>
  <c r="L73" i="1"/>
  <c r="J73" i="1"/>
  <c r="H73" i="1"/>
  <c r="F73" i="1"/>
  <c r="E68" i="1"/>
  <c r="P68" i="1"/>
  <c r="N68" i="1"/>
  <c r="L68" i="1"/>
  <c r="J68" i="1"/>
  <c r="H68" i="1"/>
  <c r="F68" i="1"/>
  <c r="E64" i="1"/>
  <c r="F64" i="1"/>
  <c r="H64" i="1"/>
  <c r="J64" i="1"/>
  <c r="L64" i="1"/>
  <c r="N64" i="1"/>
  <c r="P64" i="1"/>
  <c r="E55" i="1"/>
  <c r="P55" i="1"/>
  <c r="N55" i="1"/>
  <c r="L55" i="1"/>
  <c r="J55" i="1"/>
  <c r="H55" i="1"/>
  <c r="F55" i="1"/>
  <c r="E54" i="1"/>
  <c r="P54" i="1"/>
  <c r="N54" i="1"/>
  <c r="L54" i="1"/>
  <c r="J54" i="1"/>
  <c r="H54" i="1"/>
  <c r="F5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33" i="1"/>
  <c r="F33" i="1"/>
  <c r="H33" i="1"/>
  <c r="J33" i="1"/>
  <c r="L33" i="1"/>
  <c r="N33" i="1"/>
  <c r="P33" i="1"/>
  <c r="E34" i="1"/>
  <c r="F34" i="1"/>
  <c r="H34" i="1"/>
  <c r="J34" i="1"/>
  <c r="L34" i="1"/>
  <c r="N34" i="1"/>
  <c r="P34" i="1"/>
  <c r="E35" i="1"/>
  <c r="F35" i="1"/>
  <c r="H35" i="1"/>
  <c r="J35" i="1"/>
  <c r="L35" i="1"/>
  <c r="N35" i="1"/>
  <c r="P35" i="1"/>
  <c r="E36" i="1"/>
  <c r="F36" i="1"/>
  <c r="H36" i="1"/>
  <c r="J36" i="1"/>
  <c r="L36" i="1"/>
  <c r="N36" i="1"/>
  <c r="P36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10" i="1"/>
  <c r="P10" i="1"/>
  <c r="N10" i="1"/>
  <c r="L10" i="1"/>
  <c r="J10" i="1"/>
  <c r="H10" i="1"/>
  <c r="F10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46" i="1"/>
  <c r="P46" i="1"/>
  <c r="N46" i="1"/>
  <c r="L46" i="1"/>
  <c r="J46" i="1"/>
  <c r="H46" i="1"/>
  <c r="F46" i="1"/>
  <c r="E45" i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42" i="1"/>
  <c r="P42" i="1"/>
  <c r="N42" i="1"/>
  <c r="L42" i="1"/>
  <c r="J42" i="1"/>
  <c r="H42" i="1"/>
  <c r="F42" i="1"/>
  <c r="E41" i="1"/>
  <c r="P41" i="1"/>
  <c r="N41" i="1"/>
  <c r="L41" i="1"/>
  <c r="J41" i="1"/>
  <c r="H41" i="1"/>
  <c r="F41" i="1"/>
  <c r="E28" i="1"/>
  <c r="P28" i="1"/>
  <c r="N28" i="1"/>
  <c r="L28" i="1"/>
  <c r="J28" i="1"/>
  <c r="H28" i="1"/>
  <c r="F28" i="1"/>
  <c r="E25" i="1"/>
  <c r="P25" i="1"/>
  <c r="N25" i="1"/>
  <c r="L25" i="1"/>
  <c r="J25" i="1"/>
  <c r="H25" i="1"/>
  <c r="F25" i="1"/>
  <c r="E22" i="1"/>
  <c r="P22" i="1"/>
  <c r="N22" i="1"/>
  <c r="L22" i="1"/>
  <c r="J22" i="1"/>
  <c r="H22" i="1"/>
  <c r="F22" i="1"/>
  <c r="X180" i="1"/>
  <c r="AI180" i="1"/>
  <c r="AG180" i="1"/>
  <c r="AE180" i="1"/>
  <c r="AC180" i="1"/>
  <c r="AA180" i="1"/>
  <c r="Y180" i="1"/>
  <c r="X179" i="1"/>
  <c r="AI179" i="1"/>
  <c r="AG179" i="1"/>
  <c r="AE179" i="1"/>
  <c r="AC179" i="1"/>
  <c r="AA179" i="1"/>
  <c r="Y179" i="1"/>
  <c r="X178" i="1"/>
  <c r="AI178" i="1"/>
  <c r="AG178" i="1"/>
  <c r="AE178" i="1"/>
  <c r="AC178" i="1"/>
  <c r="AA178" i="1"/>
  <c r="Y178" i="1"/>
  <c r="X177" i="1"/>
  <c r="AI177" i="1"/>
  <c r="AG177" i="1"/>
  <c r="AE177" i="1"/>
  <c r="AC177" i="1"/>
  <c r="AA177" i="1"/>
  <c r="Y177" i="1"/>
  <c r="X176" i="1"/>
  <c r="AI176" i="1"/>
  <c r="AG176" i="1"/>
  <c r="AE176" i="1"/>
  <c r="AC176" i="1"/>
  <c r="AA176" i="1"/>
  <c r="Y176" i="1"/>
  <c r="X175" i="1"/>
  <c r="AI175" i="1"/>
  <c r="AG175" i="1"/>
  <c r="AE175" i="1"/>
  <c r="AC175" i="1"/>
  <c r="AA175" i="1"/>
  <c r="Y175" i="1"/>
  <c r="X174" i="1"/>
  <c r="AI174" i="1"/>
  <c r="AG174" i="1"/>
  <c r="AE174" i="1"/>
  <c r="AC174" i="1"/>
  <c r="AA174" i="1"/>
  <c r="Y174" i="1"/>
  <c r="X170" i="1"/>
  <c r="AI170" i="1"/>
  <c r="AG170" i="1"/>
  <c r="AE170" i="1"/>
  <c r="AC170" i="1"/>
  <c r="AA170" i="1"/>
  <c r="Y170" i="1"/>
  <c r="X168" i="1"/>
  <c r="AI168" i="1"/>
  <c r="AG168" i="1"/>
  <c r="AE168" i="1"/>
  <c r="AC168" i="1"/>
  <c r="AA168" i="1"/>
  <c r="Y168" i="1"/>
  <c r="X169" i="1"/>
  <c r="AI169" i="1"/>
  <c r="AG169" i="1"/>
  <c r="AE169" i="1"/>
  <c r="AC169" i="1"/>
  <c r="AA169" i="1"/>
  <c r="Y169" i="1"/>
  <c r="X171" i="1"/>
  <c r="AI171" i="1"/>
  <c r="AG171" i="1"/>
  <c r="AE171" i="1"/>
  <c r="AC171" i="1"/>
  <c r="AA171" i="1"/>
  <c r="Y171" i="1"/>
  <c r="X166" i="1"/>
  <c r="AI166" i="1"/>
  <c r="AG166" i="1"/>
  <c r="AE166" i="1"/>
  <c r="AC166" i="1"/>
  <c r="AA166" i="1"/>
  <c r="Y166" i="1"/>
  <c r="X167" i="1"/>
  <c r="AI167" i="1"/>
  <c r="AG167" i="1"/>
  <c r="AE167" i="1"/>
  <c r="AC167" i="1"/>
  <c r="AA167" i="1"/>
  <c r="Y167" i="1"/>
  <c r="X172" i="1"/>
  <c r="AI172" i="1"/>
  <c r="AG172" i="1"/>
  <c r="AE172" i="1"/>
  <c r="AC172" i="1"/>
  <c r="AA172" i="1"/>
  <c r="Y172" i="1"/>
  <c r="X159" i="1"/>
  <c r="AI159" i="1"/>
  <c r="AG159" i="1"/>
  <c r="AE159" i="1"/>
  <c r="AC159" i="1"/>
  <c r="AA159" i="1"/>
  <c r="Y159" i="1"/>
  <c r="E158" i="1"/>
  <c r="P158" i="1"/>
  <c r="N158" i="1"/>
  <c r="L158" i="1"/>
  <c r="J158" i="1"/>
  <c r="H158" i="1"/>
  <c r="F158" i="1"/>
  <c r="X158" i="1"/>
  <c r="AI158" i="1"/>
  <c r="AG158" i="1"/>
  <c r="AE158" i="1"/>
  <c r="AC158" i="1"/>
  <c r="AA158" i="1"/>
  <c r="Y158" i="1"/>
  <c r="E157" i="1"/>
  <c r="P157" i="1"/>
  <c r="N157" i="1"/>
  <c r="L157" i="1"/>
  <c r="J157" i="1"/>
  <c r="H157" i="1"/>
  <c r="F157" i="1"/>
  <c r="X157" i="1"/>
  <c r="AI157" i="1"/>
  <c r="AG157" i="1"/>
  <c r="AE157" i="1"/>
  <c r="AC157" i="1"/>
  <c r="AA157" i="1"/>
  <c r="Y157" i="1"/>
  <c r="X160" i="1"/>
  <c r="AI160" i="1"/>
  <c r="AG160" i="1"/>
  <c r="AE160" i="1"/>
  <c r="AC160" i="1"/>
  <c r="AA160" i="1"/>
  <c r="Y160" i="1"/>
  <c r="X153" i="1"/>
  <c r="AI153" i="1"/>
  <c r="AG153" i="1"/>
  <c r="AE153" i="1"/>
  <c r="AC153" i="1"/>
  <c r="AA153" i="1"/>
  <c r="Y153" i="1"/>
  <c r="X154" i="1"/>
  <c r="AI154" i="1"/>
  <c r="AG154" i="1"/>
  <c r="AE154" i="1"/>
  <c r="AC154" i="1"/>
  <c r="AA154" i="1"/>
  <c r="Y154" i="1"/>
  <c r="X152" i="1"/>
  <c r="AI152" i="1"/>
  <c r="AG152" i="1"/>
  <c r="AE152" i="1"/>
  <c r="AC152" i="1"/>
  <c r="AA152" i="1"/>
  <c r="Y152" i="1"/>
  <c r="X155" i="1"/>
  <c r="AI155" i="1"/>
  <c r="AG155" i="1"/>
  <c r="AE155" i="1"/>
  <c r="AC155" i="1"/>
  <c r="AA155" i="1"/>
  <c r="Y155" i="1"/>
  <c r="X148" i="1"/>
  <c r="AI148" i="1"/>
  <c r="AG148" i="1"/>
  <c r="AE148" i="1"/>
  <c r="AC148" i="1"/>
  <c r="AA148" i="1"/>
  <c r="Y148" i="1"/>
  <c r="X149" i="1"/>
  <c r="AI149" i="1"/>
  <c r="AG149" i="1"/>
  <c r="AE149" i="1"/>
  <c r="AC149" i="1"/>
  <c r="AA149" i="1"/>
  <c r="Y149" i="1"/>
  <c r="X147" i="1"/>
  <c r="AI147" i="1"/>
  <c r="AG147" i="1"/>
  <c r="AE147" i="1"/>
  <c r="AC147" i="1"/>
  <c r="AA147" i="1"/>
  <c r="Y147" i="1"/>
  <c r="E146" i="1"/>
  <c r="P146" i="1"/>
  <c r="N146" i="1"/>
  <c r="L146" i="1"/>
  <c r="J146" i="1"/>
  <c r="H146" i="1"/>
  <c r="F146" i="1"/>
  <c r="X146" i="1"/>
  <c r="AI146" i="1"/>
  <c r="AG146" i="1"/>
  <c r="AE146" i="1"/>
  <c r="AC146" i="1"/>
  <c r="AA146" i="1"/>
  <c r="Y146" i="1"/>
  <c r="E145" i="1"/>
  <c r="P145" i="1"/>
  <c r="N145" i="1"/>
  <c r="L145" i="1"/>
  <c r="J145" i="1"/>
  <c r="H145" i="1"/>
  <c r="F145" i="1"/>
  <c r="X145" i="1"/>
  <c r="AI145" i="1"/>
  <c r="AG145" i="1"/>
  <c r="AE145" i="1"/>
  <c r="AC145" i="1"/>
  <c r="AA145" i="1"/>
  <c r="Y145" i="1"/>
  <c r="E153" i="1"/>
  <c r="P153" i="1"/>
  <c r="N153" i="1"/>
  <c r="L153" i="1"/>
  <c r="J153" i="1"/>
  <c r="H153" i="1"/>
  <c r="F153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50" i="1"/>
  <c r="AI150" i="1"/>
  <c r="AG150" i="1"/>
  <c r="AE150" i="1"/>
  <c r="AC150" i="1"/>
  <c r="AA150" i="1"/>
  <c r="Y150" i="1"/>
  <c r="X141" i="1"/>
  <c r="AI141" i="1"/>
  <c r="AG141" i="1"/>
  <c r="AE141" i="1"/>
  <c r="AC141" i="1"/>
  <c r="AA141" i="1"/>
  <c r="Y141" i="1"/>
  <c r="E141" i="1"/>
  <c r="P141" i="1"/>
  <c r="N141" i="1"/>
  <c r="L141" i="1"/>
  <c r="J141" i="1"/>
  <c r="H141" i="1"/>
  <c r="F141" i="1"/>
  <c r="X140" i="1"/>
  <c r="AI140" i="1"/>
  <c r="AG140" i="1"/>
  <c r="AE140" i="1"/>
  <c r="AC140" i="1"/>
  <c r="AA140" i="1"/>
  <c r="Y140" i="1"/>
  <c r="E140" i="1"/>
  <c r="P140" i="1"/>
  <c r="N140" i="1"/>
  <c r="L140" i="1"/>
  <c r="J140" i="1"/>
  <c r="H140" i="1"/>
  <c r="F140" i="1"/>
  <c r="X139" i="1"/>
  <c r="AI139" i="1"/>
  <c r="AG139" i="1"/>
  <c r="AE139" i="1"/>
  <c r="AC139" i="1"/>
  <c r="AA139" i="1"/>
  <c r="Y139" i="1"/>
  <c r="X142" i="1"/>
  <c r="AI142" i="1"/>
  <c r="AG142" i="1"/>
  <c r="AE142" i="1"/>
  <c r="AC142" i="1"/>
  <c r="AA142" i="1"/>
  <c r="Y142" i="1"/>
  <c r="X136" i="1"/>
  <c r="AI136" i="1"/>
  <c r="AG136" i="1"/>
  <c r="AE136" i="1"/>
  <c r="AC136" i="1"/>
  <c r="AA136" i="1"/>
  <c r="Y136" i="1"/>
  <c r="E136" i="1"/>
  <c r="P136" i="1"/>
  <c r="N136" i="1"/>
  <c r="L136" i="1"/>
  <c r="J136" i="1"/>
  <c r="H136" i="1"/>
  <c r="F136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7" i="1"/>
  <c r="AI137" i="1"/>
  <c r="AG137" i="1"/>
  <c r="AE137" i="1"/>
  <c r="AC137" i="1"/>
  <c r="AA137" i="1"/>
  <c r="Y137" i="1"/>
  <c r="E137" i="1"/>
  <c r="P137" i="1"/>
  <c r="N137" i="1"/>
  <c r="L137" i="1"/>
  <c r="J137" i="1"/>
  <c r="H137" i="1"/>
  <c r="F137" i="1"/>
  <c r="X132" i="1"/>
  <c r="AI132" i="1"/>
  <c r="AG132" i="1"/>
  <c r="AE132" i="1"/>
  <c r="AC132" i="1"/>
  <c r="AA132" i="1"/>
  <c r="Y132" i="1"/>
  <c r="E132" i="1"/>
  <c r="P132" i="1"/>
  <c r="N132" i="1"/>
  <c r="L132" i="1"/>
  <c r="J132" i="1"/>
  <c r="H132" i="1"/>
  <c r="F132" i="1"/>
  <c r="X133" i="1"/>
  <c r="AI133" i="1"/>
  <c r="AG133" i="1"/>
  <c r="AE133" i="1"/>
  <c r="AC133" i="1"/>
  <c r="AA133" i="1"/>
  <c r="Y133" i="1"/>
  <c r="X131" i="1"/>
  <c r="AI131" i="1"/>
  <c r="AG131" i="1"/>
  <c r="AE131" i="1"/>
  <c r="AC131" i="1"/>
  <c r="AA131" i="1"/>
  <c r="Y131" i="1"/>
  <c r="E131" i="1"/>
  <c r="P131" i="1"/>
  <c r="N131" i="1"/>
  <c r="L131" i="1"/>
  <c r="J131" i="1"/>
  <c r="H131" i="1"/>
  <c r="F131" i="1"/>
  <c r="X130" i="1"/>
  <c r="AI130" i="1"/>
  <c r="AG130" i="1"/>
  <c r="AE130" i="1"/>
  <c r="AC130" i="1"/>
  <c r="AA130" i="1"/>
  <c r="Y130" i="1"/>
  <c r="X127" i="1"/>
  <c r="AI127" i="1"/>
  <c r="AG127" i="1"/>
  <c r="AE127" i="1"/>
  <c r="AC127" i="1"/>
  <c r="AA127" i="1"/>
  <c r="Y127" i="1"/>
  <c r="E127" i="1"/>
  <c r="P127" i="1"/>
  <c r="N127" i="1"/>
  <c r="L127" i="1"/>
  <c r="J127" i="1"/>
  <c r="H127" i="1"/>
  <c r="F127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X125" i="1"/>
  <c r="AI125" i="1"/>
  <c r="AG125" i="1"/>
  <c r="AE125" i="1"/>
  <c r="AC125" i="1"/>
  <c r="AA125" i="1"/>
  <c r="Y125" i="1"/>
  <c r="X128" i="1"/>
  <c r="AI128" i="1"/>
  <c r="AG128" i="1"/>
  <c r="AE128" i="1"/>
  <c r="AC128" i="1"/>
  <c r="AA128" i="1"/>
  <c r="Y128" i="1"/>
  <c r="X122" i="1"/>
  <c r="AI122" i="1"/>
  <c r="AG122" i="1"/>
  <c r="AE122" i="1"/>
  <c r="AC122" i="1"/>
  <c r="AA122" i="1"/>
  <c r="Y122" i="1"/>
  <c r="X121" i="1"/>
  <c r="AI121" i="1"/>
  <c r="AG121" i="1"/>
  <c r="AE121" i="1"/>
  <c r="AC121" i="1"/>
  <c r="AA121" i="1"/>
  <c r="Y121" i="1"/>
  <c r="X123" i="1"/>
  <c r="AI123" i="1"/>
  <c r="AG123" i="1"/>
  <c r="AE123" i="1"/>
  <c r="AC123" i="1"/>
  <c r="AA123" i="1"/>
  <c r="Y123" i="1"/>
  <c r="X118" i="1"/>
  <c r="AI118" i="1"/>
  <c r="AG118" i="1"/>
  <c r="AE118" i="1"/>
  <c r="AC118" i="1"/>
  <c r="AA118" i="1"/>
  <c r="Y118" i="1"/>
  <c r="E118" i="1"/>
  <c r="P118" i="1"/>
  <c r="N118" i="1"/>
  <c r="L118" i="1"/>
  <c r="J118" i="1"/>
  <c r="H118" i="1"/>
  <c r="F118" i="1"/>
  <c r="X117" i="1"/>
  <c r="AI117" i="1"/>
  <c r="AG117" i="1"/>
  <c r="AE117" i="1"/>
  <c r="AC117" i="1"/>
  <c r="AA117" i="1"/>
  <c r="Y117" i="1"/>
  <c r="X119" i="1"/>
  <c r="AI119" i="1"/>
  <c r="AG119" i="1"/>
  <c r="AE119" i="1"/>
  <c r="AC119" i="1"/>
  <c r="AA119" i="1"/>
  <c r="Y119" i="1"/>
  <c r="X113" i="1"/>
  <c r="AI113" i="1"/>
  <c r="AG113" i="1"/>
  <c r="AE113" i="1"/>
  <c r="AC113" i="1"/>
  <c r="AA113" i="1"/>
  <c r="Y113" i="1"/>
  <c r="E113" i="1"/>
  <c r="P113" i="1"/>
  <c r="N113" i="1"/>
  <c r="L113" i="1"/>
  <c r="J113" i="1"/>
  <c r="H113" i="1"/>
  <c r="F113" i="1"/>
  <c r="X114" i="1"/>
  <c r="AI114" i="1"/>
  <c r="AG114" i="1"/>
  <c r="AE114" i="1"/>
  <c r="AC114" i="1"/>
  <c r="AA114" i="1"/>
  <c r="Y114" i="1"/>
  <c r="E114" i="1"/>
  <c r="P114" i="1"/>
  <c r="N114" i="1"/>
  <c r="L114" i="1"/>
  <c r="J114" i="1"/>
  <c r="H114" i="1"/>
  <c r="F114" i="1"/>
  <c r="X112" i="1"/>
  <c r="AI112" i="1"/>
  <c r="AG112" i="1"/>
  <c r="AE112" i="1"/>
  <c r="AC112" i="1"/>
  <c r="AA112" i="1"/>
  <c r="Y112" i="1"/>
  <c r="X115" i="1"/>
  <c r="AI115" i="1"/>
  <c r="AG115" i="1"/>
  <c r="AE115" i="1"/>
  <c r="AC115" i="1"/>
  <c r="AA115" i="1"/>
  <c r="Y115" i="1"/>
  <c r="E115" i="1"/>
  <c r="P115" i="1"/>
  <c r="N115" i="1"/>
  <c r="L115" i="1"/>
  <c r="J115" i="1"/>
  <c r="H115" i="1"/>
  <c r="F115" i="1"/>
  <c r="X109" i="1"/>
  <c r="AI109" i="1"/>
  <c r="AG109" i="1"/>
  <c r="AE109" i="1"/>
  <c r="AC109" i="1"/>
  <c r="AA109" i="1"/>
  <c r="Y109" i="1"/>
  <c r="E109" i="1"/>
  <c r="P109" i="1"/>
  <c r="N109" i="1"/>
  <c r="L109" i="1"/>
  <c r="J109" i="1"/>
  <c r="H109" i="1"/>
  <c r="F109" i="1"/>
  <c r="X108" i="1"/>
  <c r="AI108" i="1"/>
  <c r="AG108" i="1"/>
  <c r="AE108" i="1"/>
  <c r="AC108" i="1"/>
  <c r="AA108" i="1"/>
  <c r="Y108" i="1"/>
  <c r="X110" i="1"/>
  <c r="AI110" i="1"/>
  <c r="AG110" i="1"/>
  <c r="AE110" i="1"/>
  <c r="AC110" i="1"/>
  <c r="AA110" i="1"/>
  <c r="Y110" i="1"/>
  <c r="X105" i="1"/>
  <c r="AI105" i="1"/>
  <c r="AG105" i="1"/>
  <c r="AE105" i="1"/>
  <c r="AC105" i="1"/>
  <c r="AA105" i="1"/>
  <c r="Y105" i="1"/>
  <c r="X104" i="1"/>
  <c r="AI104" i="1"/>
  <c r="AG104" i="1"/>
  <c r="AE104" i="1"/>
  <c r="AC104" i="1"/>
  <c r="AA104" i="1"/>
  <c r="Y104" i="1"/>
  <c r="E104" i="1"/>
  <c r="P104" i="1"/>
  <c r="N104" i="1"/>
  <c r="L104" i="1"/>
  <c r="J104" i="1"/>
  <c r="H104" i="1"/>
  <c r="F104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6" i="1"/>
  <c r="AI106" i="1"/>
  <c r="AG106" i="1"/>
  <c r="AE106" i="1"/>
  <c r="AC106" i="1"/>
  <c r="AA106" i="1"/>
  <c r="Y106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99" i="1"/>
  <c r="AI99" i="1"/>
  <c r="AG99" i="1"/>
  <c r="AE99" i="1"/>
  <c r="AC99" i="1"/>
  <c r="AA99" i="1"/>
  <c r="Y99" i="1"/>
  <c r="E99" i="1"/>
  <c r="P99" i="1"/>
  <c r="N99" i="1"/>
  <c r="L99" i="1"/>
  <c r="J99" i="1"/>
  <c r="H99" i="1"/>
  <c r="F99" i="1"/>
  <c r="X98" i="1"/>
  <c r="AI98" i="1"/>
  <c r="AG98" i="1"/>
  <c r="AE98" i="1"/>
  <c r="AC98" i="1"/>
  <c r="AA98" i="1"/>
  <c r="Y98" i="1"/>
  <c r="E98" i="1"/>
  <c r="P98" i="1"/>
  <c r="N98" i="1"/>
  <c r="L98" i="1"/>
  <c r="J98" i="1"/>
  <c r="H98" i="1"/>
  <c r="F98" i="1"/>
  <c r="X101" i="1"/>
  <c r="AI101" i="1"/>
  <c r="AG101" i="1"/>
  <c r="AE101" i="1"/>
  <c r="AC101" i="1"/>
  <c r="AA101" i="1"/>
  <c r="Y101" i="1"/>
  <c r="X95" i="1"/>
  <c r="AI95" i="1"/>
  <c r="AG95" i="1"/>
  <c r="AE95" i="1"/>
  <c r="AC95" i="1"/>
  <c r="AA95" i="1"/>
  <c r="Y95" i="1"/>
  <c r="E95" i="1"/>
  <c r="P95" i="1"/>
  <c r="N95" i="1"/>
  <c r="L95" i="1"/>
  <c r="J95" i="1"/>
  <c r="H95" i="1"/>
  <c r="F95" i="1"/>
  <c r="X94" i="1"/>
  <c r="AI94" i="1"/>
  <c r="AG94" i="1"/>
  <c r="AE94" i="1"/>
  <c r="AC94" i="1"/>
  <c r="AA94" i="1"/>
  <c r="Y94" i="1"/>
  <c r="E94" i="1"/>
  <c r="P94" i="1"/>
  <c r="N94" i="1"/>
  <c r="L94" i="1"/>
  <c r="J94" i="1"/>
  <c r="H94" i="1"/>
  <c r="F94" i="1"/>
  <c r="X93" i="1"/>
  <c r="AI93" i="1"/>
  <c r="AG93" i="1"/>
  <c r="AE93" i="1"/>
  <c r="AC93" i="1"/>
  <c r="AA93" i="1"/>
  <c r="Y93" i="1"/>
  <c r="E93" i="1"/>
  <c r="P93" i="1"/>
  <c r="N93" i="1"/>
  <c r="L93" i="1"/>
  <c r="J93" i="1"/>
  <c r="H93" i="1"/>
  <c r="F93" i="1"/>
  <c r="X96" i="1"/>
  <c r="AI96" i="1"/>
  <c r="AG96" i="1"/>
  <c r="AE96" i="1"/>
  <c r="AC96" i="1"/>
  <c r="AA96" i="1"/>
  <c r="Y96" i="1"/>
  <c r="X91" i="1"/>
  <c r="Y91" i="1"/>
  <c r="AA91" i="1"/>
  <c r="AC91" i="1"/>
  <c r="AE91" i="1"/>
  <c r="AG91" i="1"/>
  <c r="AI91" i="1"/>
  <c r="X90" i="1"/>
  <c r="AI90" i="1"/>
  <c r="AG90" i="1"/>
  <c r="AE90" i="1"/>
  <c r="AC90" i="1"/>
  <c r="AA90" i="1"/>
  <c r="Y90" i="1"/>
  <c r="X89" i="1"/>
  <c r="AI89" i="1"/>
  <c r="AG89" i="1"/>
  <c r="AE89" i="1"/>
  <c r="AC89" i="1"/>
  <c r="AA89" i="1"/>
  <c r="Y89" i="1"/>
  <c r="X88" i="1"/>
  <c r="AI88" i="1"/>
  <c r="AG88" i="1"/>
  <c r="AE88" i="1"/>
  <c r="AC88" i="1"/>
  <c r="AA88" i="1"/>
  <c r="Y88" i="1"/>
  <c r="X85" i="1"/>
  <c r="AI85" i="1"/>
  <c r="AG85" i="1"/>
  <c r="AE85" i="1"/>
  <c r="AC85" i="1"/>
  <c r="AA85" i="1"/>
  <c r="Y85" i="1"/>
  <c r="X84" i="1"/>
  <c r="AI84" i="1"/>
  <c r="AG84" i="1"/>
  <c r="AE84" i="1"/>
  <c r="AC84" i="1"/>
  <c r="AA84" i="1"/>
  <c r="Y84" i="1"/>
  <c r="E84" i="1"/>
  <c r="P84" i="1"/>
  <c r="N84" i="1"/>
  <c r="L84" i="1"/>
  <c r="J84" i="1"/>
  <c r="H84" i="1"/>
  <c r="F84" i="1"/>
  <c r="X83" i="1"/>
  <c r="AI83" i="1"/>
  <c r="AG83" i="1"/>
  <c r="AE83" i="1"/>
  <c r="AC83" i="1"/>
  <c r="AA83" i="1"/>
  <c r="Y83" i="1"/>
  <c r="X86" i="1"/>
  <c r="AI86" i="1"/>
  <c r="AG86" i="1"/>
  <c r="AE86" i="1"/>
  <c r="AC86" i="1"/>
  <c r="AA86" i="1"/>
  <c r="Y86" i="1"/>
  <c r="X80" i="1"/>
  <c r="AI80" i="1"/>
  <c r="AG80" i="1"/>
  <c r="AE80" i="1"/>
  <c r="AC80" i="1"/>
  <c r="AA80" i="1"/>
  <c r="Y80" i="1"/>
  <c r="X79" i="1"/>
  <c r="AI79" i="1"/>
  <c r="AG79" i="1"/>
  <c r="AE79" i="1"/>
  <c r="AC79" i="1"/>
  <c r="AA79" i="1"/>
  <c r="Y79" i="1"/>
  <c r="X78" i="1"/>
  <c r="AI78" i="1"/>
  <c r="AG78" i="1"/>
  <c r="AE78" i="1"/>
  <c r="AC78" i="1"/>
  <c r="AA78" i="1"/>
  <c r="Y78" i="1"/>
  <c r="E78" i="1"/>
  <c r="P78" i="1"/>
  <c r="N78" i="1"/>
  <c r="L78" i="1"/>
  <c r="J78" i="1"/>
  <c r="H78" i="1"/>
  <c r="F78" i="1"/>
  <c r="X81" i="1"/>
  <c r="AI81" i="1"/>
  <c r="AG81" i="1"/>
  <c r="AE81" i="1"/>
  <c r="AC81" i="1"/>
  <c r="AA81" i="1"/>
  <c r="Y81" i="1"/>
  <c r="X75" i="1"/>
  <c r="AI75" i="1"/>
  <c r="AG75" i="1"/>
  <c r="AE75" i="1"/>
  <c r="AC75" i="1"/>
  <c r="AA75" i="1"/>
  <c r="Y75" i="1"/>
  <c r="X74" i="1"/>
  <c r="AI74" i="1"/>
  <c r="AG74" i="1"/>
  <c r="AE74" i="1"/>
  <c r="AC74" i="1"/>
  <c r="AA74" i="1"/>
  <c r="Y74" i="1"/>
  <c r="X73" i="1"/>
  <c r="AI73" i="1"/>
  <c r="AG73" i="1"/>
  <c r="AE73" i="1"/>
  <c r="AC73" i="1"/>
  <c r="AA73" i="1"/>
  <c r="Y73" i="1"/>
  <c r="X76" i="1"/>
  <c r="AI76" i="1"/>
  <c r="AG76" i="1"/>
  <c r="AE76" i="1"/>
  <c r="AC76" i="1"/>
  <c r="AA76" i="1"/>
  <c r="Y76" i="1"/>
  <c r="X70" i="1"/>
  <c r="AI70" i="1"/>
  <c r="AG70" i="1"/>
  <c r="AE70" i="1"/>
  <c r="AC70" i="1"/>
  <c r="AA70" i="1"/>
  <c r="Y70" i="1"/>
  <c r="X69" i="1"/>
  <c r="AI69" i="1"/>
  <c r="AG69" i="1"/>
  <c r="AE69" i="1"/>
  <c r="AC69" i="1"/>
  <c r="AA69" i="1"/>
  <c r="Y69" i="1"/>
  <c r="E74" i="1"/>
  <c r="P74" i="1"/>
  <c r="N74" i="1"/>
  <c r="L74" i="1"/>
  <c r="J74" i="1"/>
  <c r="H74" i="1"/>
  <c r="F74" i="1"/>
  <c r="X68" i="1"/>
  <c r="AI68" i="1"/>
  <c r="AG68" i="1"/>
  <c r="AE68" i="1"/>
  <c r="AC68" i="1"/>
  <c r="AA68" i="1"/>
  <c r="Y68" i="1"/>
  <c r="X71" i="1"/>
  <c r="AI71" i="1"/>
  <c r="AG71" i="1"/>
  <c r="AE71" i="1"/>
  <c r="AC71" i="1"/>
  <c r="AA71" i="1"/>
  <c r="Y71" i="1"/>
  <c r="X65" i="1"/>
  <c r="AI65" i="1"/>
  <c r="AG65" i="1"/>
  <c r="AE65" i="1"/>
  <c r="AC65" i="1"/>
  <c r="AA65" i="1"/>
  <c r="Y65" i="1"/>
  <c r="E69" i="1"/>
  <c r="P69" i="1"/>
  <c r="N69" i="1"/>
  <c r="L69" i="1"/>
  <c r="J69" i="1"/>
  <c r="H69" i="1"/>
  <c r="F69" i="1"/>
  <c r="X66" i="1"/>
  <c r="AI66" i="1"/>
  <c r="AG66" i="1"/>
  <c r="AE66" i="1"/>
  <c r="AC66" i="1"/>
  <c r="AA66" i="1"/>
  <c r="Y66" i="1"/>
  <c r="X64" i="1"/>
  <c r="AI64" i="1"/>
  <c r="AG64" i="1"/>
  <c r="AE64" i="1"/>
  <c r="AC64" i="1"/>
  <c r="AA64" i="1"/>
  <c r="Y64" i="1"/>
  <c r="X57" i="1"/>
  <c r="AI57" i="1"/>
  <c r="AG57" i="1"/>
  <c r="AE57" i="1"/>
  <c r="AC57" i="1"/>
  <c r="AA57" i="1"/>
  <c r="Y57" i="1"/>
  <c r="X58" i="1"/>
  <c r="AI58" i="1"/>
  <c r="AG58" i="1"/>
  <c r="AE58" i="1"/>
  <c r="AC58" i="1"/>
  <c r="AA58" i="1"/>
  <c r="Y58" i="1"/>
  <c r="X50" i="1"/>
  <c r="AI50" i="1"/>
  <c r="AG50" i="1"/>
  <c r="AE50" i="1"/>
  <c r="AC50" i="1"/>
  <c r="AA50" i="1"/>
  <c r="Y50" i="1"/>
  <c r="E49" i="1"/>
  <c r="P49" i="1"/>
  <c r="N49" i="1"/>
  <c r="L49" i="1"/>
  <c r="J49" i="1"/>
  <c r="H49" i="1"/>
  <c r="F49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3" i="1"/>
  <c r="AI43" i="1"/>
  <c r="AG43" i="1"/>
  <c r="AE43" i="1"/>
  <c r="AC43" i="1"/>
  <c r="AA43" i="1"/>
  <c r="Y43" i="1"/>
  <c r="X45" i="1"/>
  <c r="AI45" i="1"/>
  <c r="AG45" i="1"/>
  <c r="AE45" i="1"/>
  <c r="AC45" i="1"/>
  <c r="AA45" i="1"/>
  <c r="Y45" i="1"/>
  <c r="X44" i="1"/>
  <c r="AI44" i="1"/>
  <c r="AG44" i="1"/>
  <c r="AE44" i="1"/>
  <c r="AC44" i="1"/>
  <c r="AA44" i="1"/>
  <c r="Y44" i="1"/>
  <c r="X42" i="1"/>
  <c r="AI42" i="1"/>
  <c r="AG42" i="1"/>
  <c r="AE42" i="1"/>
  <c r="AC42" i="1"/>
  <c r="AA42" i="1"/>
  <c r="Y42" i="1"/>
  <c r="X41" i="1"/>
  <c r="AI41" i="1"/>
  <c r="AG41" i="1"/>
  <c r="AE41" i="1"/>
  <c r="AC41" i="1"/>
  <c r="AA41" i="1"/>
  <c r="Y41" i="1"/>
  <c r="E40" i="1"/>
  <c r="P40" i="1"/>
  <c r="N40" i="1"/>
  <c r="L40" i="1"/>
  <c r="J40" i="1"/>
  <c r="H40" i="1"/>
  <c r="F40" i="1"/>
  <c r="X40" i="1"/>
  <c r="AI40" i="1"/>
  <c r="AG40" i="1"/>
  <c r="AE40" i="1"/>
  <c r="AC40" i="1"/>
  <c r="AA40" i="1"/>
  <c r="Y40" i="1"/>
  <c r="X32" i="1"/>
  <c r="AI32" i="1"/>
  <c r="AG32" i="1"/>
  <c r="AE32" i="1"/>
  <c r="AC32" i="1"/>
  <c r="AA32" i="1"/>
  <c r="Y32" i="1"/>
  <c r="E32" i="1"/>
  <c r="P32" i="1"/>
  <c r="N32" i="1"/>
  <c r="L32" i="1"/>
  <c r="J32" i="1"/>
  <c r="H32" i="1"/>
  <c r="F32" i="1"/>
  <c r="X33" i="1"/>
  <c r="AI33" i="1"/>
  <c r="AG33" i="1"/>
  <c r="AE33" i="1"/>
  <c r="AC33" i="1"/>
  <c r="AA33" i="1"/>
  <c r="Y33" i="1"/>
  <c r="X30" i="1"/>
  <c r="AI30" i="1"/>
  <c r="AG30" i="1"/>
  <c r="AE30" i="1"/>
  <c r="AC30" i="1"/>
  <c r="AA30" i="1"/>
  <c r="Y30" i="1"/>
  <c r="X29" i="1"/>
  <c r="AI29" i="1"/>
  <c r="AG29" i="1"/>
  <c r="AE29" i="1"/>
  <c r="AC29" i="1"/>
  <c r="AA29" i="1"/>
  <c r="Y29" i="1"/>
  <c r="X28" i="1"/>
  <c r="AI28" i="1"/>
  <c r="AG28" i="1"/>
  <c r="AE28" i="1"/>
  <c r="AC28" i="1"/>
  <c r="AA28" i="1"/>
  <c r="Y28" i="1"/>
  <c r="X27" i="1"/>
  <c r="AI27" i="1"/>
  <c r="AG27" i="1"/>
  <c r="AE27" i="1"/>
  <c r="AC27" i="1"/>
  <c r="AA27" i="1"/>
  <c r="Y27" i="1"/>
  <c r="E27" i="1"/>
  <c r="P27" i="1"/>
  <c r="N27" i="1"/>
  <c r="L27" i="1"/>
  <c r="J27" i="1"/>
  <c r="H27" i="1"/>
  <c r="F27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0" i="1"/>
  <c r="P20" i="1"/>
  <c r="N20" i="1"/>
  <c r="L20" i="1"/>
  <c r="J20" i="1"/>
  <c r="H20" i="1"/>
  <c r="F20" i="1"/>
  <c r="X19" i="1"/>
  <c r="AI19" i="1"/>
  <c r="AG19" i="1"/>
  <c r="AE19" i="1"/>
  <c r="AC19" i="1"/>
  <c r="AA19" i="1"/>
  <c r="Y19" i="1"/>
  <c r="E19" i="1"/>
  <c r="P19" i="1"/>
  <c r="N19" i="1"/>
  <c r="L19" i="1"/>
  <c r="J19" i="1"/>
  <c r="H19" i="1"/>
  <c r="F19" i="1"/>
  <c r="X21" i="1"/>
  <c r="AI21" i="1"/>
  <c r="AG21" i="1"/>
  <c r="AE21" i="1"/>
  <c r="AC21" i="1"/>
  <c r="AA21" i="1"/>
  <c r="Y21" i="1"/>
  <c r="E21" i="1"/>
  <c r="P21" i="1"/>
  <c r="N21" i="1"/>
  <c r="L21" i="1"/>
  <c r="J21" i="1"/>
  <c r="H21" i="1"/>
  <c r="F21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<sst xmlns="http://schemas.openxmlformats.org/spreadsheetml/2006/main" count="917" uniqueCount="617">
  <si>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</si>
  <si>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</si>
  <si>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</si>
  <si>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</si>
  <si>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</si>
  <si>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</si>
  <si>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</si>
  <si>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</si>
  <si>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</si>
  <si>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</si>
  <si>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</si>
  <si>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</si>
  <si>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</si>
  <si>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</si>
  <si>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</si>
  <si>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</si>
  <si>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</si>
  <si>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</si>
  <si>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</si>
  <si>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</si>
  <si>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</si>
  <si>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</si>
  <si>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</si>
  <si>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</si>
  <si>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</si>
  <si>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</si>
  <si>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</si>
  <si>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</si>
  <si>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</si>
  <si>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</si>
  <si>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</si>
  <si>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</si>
  <si>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host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</si>
  <si>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</si>
  <si>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</si>
  <si>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</si>
  <si>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</si>
  <si>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</si>
  <si>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</si>
  <si>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</si>
  <si>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</si>
  <si>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</si>
  <si>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</si>
  <si>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</si>
  <si>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</si>
  <si>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</si>
  <si>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</si>
  <si>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</si>
  <si>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</si>
  <si>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</si>
  <si>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</si>
  <si>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</si>
  <si>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</si>
  <si>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</si>
  <si>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</si>
  <si>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</si>
  <si>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</si>
  <si>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</si>
  <si>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</si>
  <si>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</si>
  <si>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</si>
  <si>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</si>
  <si>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</si>
  <si>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</si>
  <si>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</si>
  <si>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</si>
  <si>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</si>
  <si>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</si>
  <si>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</si>
  <si>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</si>
  <si>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</si>
  <si>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</si>
  <si>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</si>
  <si>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</si>
  <si>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</si>
  <si>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</si>
  <si>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</si>
  <si>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</si>
  <si>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</si>
  <si>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</si>
  <si>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</si>
  <si>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</si>
  <si>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</si>
  <si>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</si>
  <si>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</si>
  <si>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</si>
  <si>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</si>
  <si>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</si>
  <si>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</si>
  <si>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</si>
  <si>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</si>
  <si>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</si>
  <si>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</si>
  <si>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</si>
  <si>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</si>
  <si>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</si>
  <si>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</si>
  <si>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</si>
  <si>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</si>
  <si>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</si>
  <si>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柯镇恶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</si>
  <si>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</si>
  <si>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</si>
  <si>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</si>
  <si>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</si>
  <si>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</si>
  <si>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</si>
  <si>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</si>
  <si>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</si>
  <si>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</si>
  <si>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</si>
  <si>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</si>
  <si>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</si>
  <si>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</si>
  <si>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</si>
  <si>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</si>
  <si>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</si>
  <si>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</si>
  <si>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</si>
  <si>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</si>
  <si>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</si>
  <si>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</si>
  <si>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</si>
  <si>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</si>
  <si>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</si>
  <si>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</si>
  <si>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</si>
  <si>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</si>
  <si>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</si>
  <si>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</si>
  <si>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</si>
  <si>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</si>
  <si>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02002001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</si>
  <si>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</si>
  <si>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</si>
  <si>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</si>
  <si>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</si>
  <si>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</si>
  <si>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</si>
  <si>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</si>
  <si>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</si>
  <si>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02002005</t>
  </si>
  <si>
    <t>100301</t>
  </si>
  <si>
    <t>10006</t>
  </si>
  <si>
    <t>02002002</t>
  </si>
  <si>
    <t>铁尸梅超风</t>
  </si>
  <si>
    <t>200027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</si>
  <si>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</si>
  <si>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</si>
  <si>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</si>
  <si>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</si>
  <si>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</si>
  <si>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</si>
  <si>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</si>
  <si>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</si>
  <si>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</si>
  <si>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</si>
  <si>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</si>
  <si>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</si>
  <si>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</si>
  <si>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</si>
  <si>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</si>
  <si>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</si>
  <si>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</si>
  <si>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</si>
  <si>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</si>
  <si>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</si>
  <si>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</si>
  <si>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</si>
  <si>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</si>
  <si>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</si>
  <si>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40011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</si>
  <si>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</si>
  <si>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</si>
  <si>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</si>
  <si>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</si>
  <si>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</si>
  <si>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</si>
  <si>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</si>
  <si>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</si>
  <si>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</si>
  <si>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</si>
  <si>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</si>
  <si>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</si>
  <si>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</si>
  <si>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</si>
  <si>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</si>
  <si>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</si>
  <si>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</si>
  <si>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</si>
  <si>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</si>
  <si>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</si>
  <si>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</si>
  <si>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</si>
  <si>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</si>
  <si>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</si>
  <si>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</si>
  <si>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</si>
  <si>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</si>
  <si>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</si>
  <si>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</si>
  <si>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</si>
  <si>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</si>
  <si>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</si>
  <si>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</si>
  <si>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</si>
  <si>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</si>
  <si>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</si>
  <si>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</si>
  <si>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</si>
  <si>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</si>
  <si>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</si>
  <si>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</si>
  <si>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</si>
  <si>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</si>
  <si>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</si>
  <si>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</si>
  <si>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</si>
  <si>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</si>
  <si>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</si>
  <si>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</si>
  <si>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</si>
  <si>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</si>
  <si>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</si>
  <si>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</si>
  <si>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</si>
  <si>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</si>
  <si>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</si>
  <si>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</si>
  <si>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</si>
  <si>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</si>
  <si>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</si>
  <si>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</si>
  <si>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</si>
  <si>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</si>
  <si>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</si>
  <si>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</si>
  <si>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</si>
  <si>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</si>
  <si>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</si>
  <si>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</si>
  <si>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</si>
  <si>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</si>
  <si>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</si>
  <si>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</si>
  <si>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</si>
  <si>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</si>
  <si>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</si>
  <si>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</si>
  <si>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</si>
  <si>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</si>
  <si>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</si>
  <si>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</si>
  <si>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</si>
  <si>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</si>
  <si>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</si>
  <si>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</si>
  <si>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</si>
  <si>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</si>
  <si>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</si>
  <si>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</si>
  <si>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</si>
  <si>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</si>
  <si>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</si>
  <si>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</si>
  <si>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</si>
  <si>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</si>
  <si>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</si>
  <si>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</si>
  <si>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</si>
  <si>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</si>
  <si>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</si>
  <si>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</si>
  <si>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</si>
  <si>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</si>
  <si>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</si>
  <si>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</si>
  <si>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</si>
  <si>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</si>
  <si>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</si>
  <si>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</si>
  <si>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</si>
  <si>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</si>
  <si>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</si>
  <si>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</si>
  <si>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</si>
  <si>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10012|12011|16005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</si>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</sst>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</cellXfs>
  <cellStyles count="49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0"/>
  <sheetViews>
    <sheetView tabSelected="1" topLeftCell="R1" workbookViewId="0">
      <selection activeCell="U12" sqref="U12"/>
    </sheetView>
  </sheetViews>
  <sheetFormatPr baseColWidth="10" defaultRowHeight="15" x14ac:dyDescent="0"/>
  <cols>
    <col min="1" max="1" width="12.33203125" style="1" customWidth="1"/>
    <col min="19" max="19" width="20.5" bestFit="1" customWidth="1"/>
    <col min="20" max="20" width="23.6640625" customWidth="1"/>
    <col min="22" max="22" width="13.5" customWidth="1"/>
  </cols>
  <sheetData>
    <row r="1" spans="1:39">
      <c r="A1" s="1" t="s">
        <v>33</v>
      </c>
      <c r="B1" t="s">
        <v>36</v>
      </c>
      <c r="C1" t="s">
        <v>34</v>
      </c>
      <c r="D1" t="s">
        <v>35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65</v>
      </c>
      <c r="P1" t="s">
        <v>47</v>
      </c>
      <c r="Q1" t="s">
        <v>48</v>
      </c>
      <c r="R1" t="s">
        <v>66</v>
      </c>
      <c r="S1" s="2" t="s">
        <v>67</v>
      </c>
      <c r="T1" t="s">
        <v>71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68</v>
      </c>
      <c r="AL1" t="s">
        <v>69</v>
      </c>
      <c r="AM1" t="s">
        <v>70</v>
      </c>
    </row>
    <row r="2" spans="1:39">
      <c r="B2" t="s">
        <v>32</v>
      </c>
      <c r="C2" t="s">
        <v>30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89</v>
      </c>
      <c r="S2" s="3"/>
      <c r="U2" s="5" t="s">
        <v>82</v>
      </c>
      <c r="V2" t="s">
        <v>73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B3" t="s">
        <v>32</v>
      </c>
      <c r="C3" t="s">
        <v>30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90</v>
      </c>
      <c r="S3">
        <v>10001</v>
      </c>
      <c r="U3" s="5" t="s">
        <v>81</v>
      </c>
      <c r="V3" t="s">
        <v>74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84</v>
      </c>
      <c r="AM3" s="5" t="s">
        <v>87</v>
      </c>
    </row>
    <row r="4" spans="1:39">
      <c r="B4" s="5" t="s">
        <v>80</v>
      </c>
      <c r="C4" t="s">
        <v>72</v>
      </c>
      <c r="D4">
        <v>5</v>
      </c>
      <c r="E4">
        <f t="shared" ref="E4" si="7">1+(D4-1)*0.25</f>
        <v>2</v>
      </c>
      <c r="F4">
        <f t="shared" ref="F4" si="8">INT(200+POWER(E4+(G4*0.25)+1,2)*30)</f>
        <v>470</v>
      </c>
      <c r="G4">
        <v>0</v>
      </c>
      <c r="H4">
        <f t="shared" ref="H4" si="9">INT(POWER(E4+(I4*0.25)+4,2)*3)</f>
        <v>108</v>
      </c>
      <c r="I4">
        <v>0</v>
      </c>
      <c r="J4">
        <f t="shared" ref="J4" si="10">INT(50+(E4+(K4*0.25)-1)*POWER(E4+(K4*0.25),0.5)*10)</f>
        <v>64</v>
      </c>
      <c r="K4">
        <v>0</v>
      </c>
      <c r="L4">
        <f t="shared" ref="L4" si="11">INT(POWER(E4+(M4*0.25)+4,2)*3)</f>
        <v>108</v>
      </c>
      <c r="M4">
        <v>0</v>
      </c>
      <c r="N4">
        <f t="shared" ref="N4" si="12">INT(50+(E4+(O4*0.25)-1)*POWER(E4+(O4*0.25),0.5)*10)</f>
        <v>64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88</v>
      </c>
      <c r="U4" s="5" t="s">
        <v>83</v>
      </c>
      <c r="V4" t="s">
        <v>75</v>
      </c>
      <c r="W4">
        <v>8</v>
      </c>
      <c r="X4">
        <f t="shared" si="0"/>
        <v>2.75</v>
      </c>
      <c r="Y4">
        <f t="shared" si="1"/>
        <v>369</v>
      </c>
      <c r="Z4">
        <v>2</v>
      </c>
      <c r="AA4">
        <f t="shared" si="2"/>
        <v>230</v>
      </c>
      <c r="AB4">
        <v>12</v>
      </c>
      <c r="AC4">
        <f t="shared" si="3"/>
        <v>79</v>
      </c>
      <c r="AD4">
        <v>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85</v>
      </c>
      <c r="AM4" s="5" t="s">
        <v>86</v>
      </c>
    </row>
    <row r="5" spans="1:39">
      <c r="A5" s="1" t="s">
        <v>0</v>
      </c>
    </row>
    <row r="6" spans="1:39">
      <c r="B6" t="s">
        <v>32</v>
      </c>
      <c r="C6" t="s">
        <v>30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90</v>
      </c>
      <c r="S6">
        <v>10001</v>
      </c>
      <c r="U6" s="5" t="s">
        <v>91</v>
      </c>
      <c r="V6" s="5" t="s">
        <v>92</v>
      </c>
      <c r="W6">
        <v>6</v>
      </c>
      <c r="X6">
        <f>1+(W6-1)*0.25</f>
        <v>2.25</v>
      </c>
      <c r="Y6">
        <f>INT(POWER(X6+(Z6*0.25),2)*35)</f>
        <v>177</v>
      </c>
      <c r="Z6">
        <v>0</v>
      </c>
      <c r="AA6">
        <f>INT(POWER(X6+(AB6*0.25),3))+40</f>
        <v>206</v>
      </c>
      <c r="AB6">
        <v>13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95</v>
      </c>
      <c r="AM6" s="5" t="s">
        <v>96</v>
      </c>
    </row>
    <row r="7" spans="1:39" ht="16">
      <c r="B7" s="5" t="s">
        <v>79</v>
      </c>
      <c r="C7" s="4" t="s">
        <v>76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216</v>
      </c>
      <c r="I7">
        <v>5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77</v>
      </c>
      <c r="S7" s="5" t="s">
        <v>78</v>
      </c>
      <c r="U7" s="5" t="s">
        <v>93</v>
      </c>
      <c r="V7" s="5" t="s">
        <v>94</v>
      </c>
      <c r="W7">
        <v>5</v>
      </c>
      <c r="X7">
        <f>1+(W7-1)*0.25</f>
        <v>2</v>
      </c>
      <c r="Y7">
        <f>INT(POWER(X7+(Z7*0.25),2)*35)</f>
        <v>140</v>
      </c>
      <c r="Z7">
        <v>0</v>
      </c>
      <c r="AA7">
        <f>INT(POWER(X7+(AB7*0.25),3))+40</f>
        <v>206</v>
      </c>
      <c r="AB7">
        <v>14</v>
      </c>
      <c r="AC7">
        <f>INT(50+(X7+(AD7*0.25)-1)*POWER(X7+(AD7*0.25),0.5)*10)</f>
        <v>64</v>
      </c>
      <c r="AD7">
        <v>0</v>
      </c>
      <c r="AE7">
        <f>INT(POWER(X7+(AF7*0.25),3))+40</f>
        <v>48</v>
      </c>
      <c r="AF7">
        <v>0</v>
      </c>
      <c r="AG7">
        <f>INT(50+(X7+(AH7*0.25)-1)*POWER(X7+(AH7*0.25),0.5)*10)</f>
        <v>64</v>
      </c>
      <c r="AH7">
        <v>0</v>
      </c>
      <c r="AI7">
        <f>INT(5+(X7+(AJ7*0.25)-1)*POWER(X7+(AJ7*0.25),0.2))</f>
        <v>6</v>
      </c>
      <c r="AJ7">
        <v>0</v>
      </c>
      <c r="AL7" s="5" t="s">
        <v>97</v>
      </c>
      <c r="AM7" s="5" t="s">
        <v>98</v>
      </c>
    </row>
    <row r="8" spans="1:39">
      <c r="A8" s="1" t="s">
        <v>1</v>
      </c>
    </row>
    <row r="9" spans="1:39">
      <c r="B9" t="s">
        <v>32</v>
      </c>
      <c r="C9" t="s">
        <v>30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5" t="s">
        <v>122</v>
      </c>
      <c r="V9" s="5" t="s">
        <v>123</v>
      </c>
      <c r="W9">
        <v>11</v>
      </c>
      <c r="X9">
        <f>1+(W9-1)*0.25</f>
        <v>3.5</v>
      </c>
      <c r="Y9">
        <f>INT(POWER(X9+(Z9*0.25),2)*35)</f>
        <v>428</v>
      </c>
      <c r="Z9">
        <v>0</v>
      </c>
      <c r="AA9">
        <f>INT(POWER(X9+(AB9*0.25),3))+40</f>
        <v>461</v>
      </c>
      <c r="AB9">
        <v>16</v>
      </c>
      <c r="AC9">
        <f>INT(50+(X9+(AD9*0.25)-1)*POWER(X9+(AD9*0.25),0.5)*10)</f>
        <v>96</v>
      </c>
      <c r="AD9">
        <v>0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95</v>
      </c>
      <c r="AM9" s="5" t="s">
        <v>124</v>
      </c>
    </row>
    <row r="10" spans="1:39">
      <c r="B10" t="s">
        <v>32</v>
      </c>
      <c r="C10" t="s">
        <v>30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5" t="s">
        <v>129</v>
      </c>
      <c r="V10" s="5" t="s">
        <v>128</v>
      </c>
      <c r="W10">
        <v>12</v>
      </c>
      <c r="X10">
        <f>1+(W10-1)*0.25</f>
        <v>3.75</v>
      </c>
      <c r="Y10">
        <f>INT(POWER(X10+(Z10*0.25),2)*35)</f>
        <v>492</v>
      </c>
      <c r="Z10">
        <v>0</v>
      </c>
      <c r="AA10">
        <f>INT(POWER(X10+(AB10*0.25),3))+40</f>
        <v>601</v>
      </c>
      <c r="AB10">
        <v>18</v>
      </c>
      <c r="AC10">
        <f>INT(50+(X10+(AD10*0.25)-1)*POWER(X10+(AD10*0.25),0.5)*10)</f>
        <v>103</v>
      </c>
      <c r="AD10">
        <v>0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126</v>
      </c>
      <c r="AM10" s="5" t="s">
        <v>125</v>
      </c>
    </row>
    <row r="11" spans="1:39">
      <c r="B11" s="5" t="s">
        <v>99</v>
      </c>
      <c r="C11" s="5" t="s">
        <v>100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243</v>
      </c>
      <c r="I11">
        <v>4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101</v>
      </c>
      <c r="S11" s="5">
        <v>13002</v>
      </c>
      <c r="U11" s="5" t="s">
        <v>130</v>
      </c>
      <c r="V11" s="5" t="s">
        <v>131</v>
      </c>
      <c r="W11">
        <v>13</v>
      </c>
      <c r="X11">
        <f>1+(W11-1)*0.25</f>
        <v>4</v>
      </c>
      <c r="Y11">
        <f>INT(POWER(X11+(Z11*0.25),2)*35)</f>
        <v>560</v>
      </c>
      <c r="Z11">
        <v>0</v>
      </c>
      <c r="AA11">
        <f>INT(POWER(X11+(AB11*0.25),3))+40</f>
        <v>769</v>
      </c>
      <c r="AB11">
        <v>20</v>
      </c>
      <c r="AC11">
        <f>INT(50+(X11+(AD11*0.25)-1)*POWER(X11+(AD11*0.25),0.5)*10)</f>
        <v>110</v>
      </c>
      <c r="AD11">
        <v>0</v>
      </c>
      <c r="AE11">
        <f>INT(POWER(X11+(AF11*0.25),3))+40</f>
        <v>104</v>
      </c>
      <c r="AF11">
        <v>0</v>
      </c>
      <c r="AG11">
        <f>INT(50+(X11+(AH11*0.25)-1)*POWER(X11+(AH11*0.25),0.5)*10)</f>
        <v>110</v>
      </c>
      <c r="AH11">
        <v>0</v>
      </c>
      <c r="AI11">
        <f>INT(5+(X11+(AJ11*0.25)-1)*POWER(X11+(AJ11*0.25),0.2))</f>
        <v>8</v>
      </c>
      <c r="AJ11">
        <v>0</v>
      </c>
      <c r="AL11" s="5" t="s">
        <v>95</v>
      </c>
      <c r="AM11" s="5" t="s">
        <v>127</v>
      </c>
    </row>
    <row r="12" spans="1:39">
      <c r="B12" s="5" t="s">
        <v>102</v>
      </c>
      <c r="C12" s="5" t="s">
        <v>103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f t="shared" si="41"/>
        <v>10</v>
      </c>
      <c r="Q12">
        <v>5</v>
      </c>
      <c r="R12" s="5" t="s">
        <v>104</v>
      </c>
      <c r="S12" s="5" t="s">
        <v>105</v>
      </c>
      <c r="U12" s="5"/>
      <c r="V12" s="5"/>
      <c r="AL12" s="5"/>
      <c r="AM12" s="5"/>
    </row>
    <row r="13" spans="1:39">
      <c r="B13" s="5" t="s">
        <v>106</v>
      </c>
      <c r="C13" s="5" t="s">
        <v>107</v>
      </c>
      <c r="D13">
        <v>11</v>
      </c>
      <c r="E13">
        <f t="shared" si="35"/>
        <v>3.5</v>
      </c>
      <c r="F13">
        <f t="shared" si="36"/>
        <v>807</v>
      </c>
      <c r="G13">
        <v>0</v>
      </c>
      <c r="H13">
        <f t="shared" si="37"/>
        <v>229</v>
      </c>
      <c r="I13">
        <v>5</v>
      </c>
      <c r="J13">
        <f t="shared" si="38"/>
        <v>96</v>
      </c>
      <c r="K13">
        <v>0</v>
      </c>
      <c r="L13">
        <f t="shared" si="39"/>
        <v>168</v>
      </c>
      <c r="M13">
        <v>0</v>
      </c>
      <c r="N13">
        <f t="shared" si="40"/>
        <v>96</v>
      </c>
      <c r="O13">
        <v>0</v>
      </c>
      <c r="P13">
        <f t="shared" si="41"/>
        <v>8</v>
      </c>
      <c r="Q13">
        <v>0</v>
      </c>
      <c r="R13" s="5" t="s">
        <v>108</v>
      </c>
      <c r="S13" s="5" t="s">
        <v>109</v>
      </c>
      <c r="U13" s="5"/>
      <c r="V13" s="5"/>
      <c r="AL13" s="5"/>
      <c r="AM13" s="5"/>
    </row>
    <row r="14" spans="1:39">
      <c r="B14" s="5" t="s">
        <v>110</v>
      </c>
      <c r="C14" s="5" t="s">
        <v>111</v>
      </c>
      <c r="D14">
        <v>11</v>
      </c>
      <c r="E14">
        <f t="shared" si="35"/>
        <v>3.5</v>
      </c>
      <c r="F14">
        <f t="shared" si="36"/>
        <v>1026</v>
      </c>
      <c r="G14">
        <v>3</v>
      </c>
      <c r="H14">
        <f t="shared" si="37"/>
        <v>204</v>
      </c>
      <c r="I14">
        <v>3</v>
      </c>
      <c r="J14">
        <f t="shared" si="38"/>
        <v>96</v>
      </c>
      <c r="K14">
        <v>0</v>
      </c>
      <c r="L14">
        <f t="shared" si="39"/>
        <v>168</v>
      </c>
      <c r="M14">
        <v>0</v>
      </c>
      <c r="N14">
        <f t="shared" si="40"/>
        <v>96</v>
      </c>
      <c r="O14">
        <v>0</v>
      </c>
      <c r="P14">
        <f t="shared" si="41"/>
        <v>8</v>
      </c>
      <c r="Q14">
        <v>0</v>
      </c>
      <c r="R14" s="5" t="s">
        <v>112</v>
      </c>
      <c r="S14" s="5" t="s">
        <v>113</v>
      </c>
      <c r="U14" s="5"/>
      <c r="V14" s="5"/>
      <c r="AL14" s="5"/>
      <c r="AM14" s="5"/>
    </row>
    <row r="15" spans="1:39">
      <c r="B15" s="5" t="s">
        <v>115</v>
      </c>
      <c r="C15" s="5" t="s">
        <v>114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204</v>
      </c>
      <c r="I15">
        <v>3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116</v>
      </c>
      <c r="S15" s="5" t="s">
        <v>117</v>
      </c>
      <c r="U15" s="5"/>
      <c r="V15" s="5"/>
      <c r="AL15" s="5"/>
      <c r="AM15" s="5"/>
    </row>
    <row r="16" spans="1:39">
      <c r="B16" s="5" t="s">
        <v>121</v>
      </c>
      <c r="C16" s="5" t="s">
        <v>120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119</v>
      </c>
      <c r="S16" s="5" t="s">
        <v>118</v>
      </c>
      <c r="U16" s="5"/>
      <c r="V16" s="5"/>
      <c r="AL16" s="5"/>
      <c r="AM16" s="5"/>
    </row>
    <row r="17" spans="1:39">
      <c r="A17" s="1" t="s">
        <v>2</v>
      </c>
    </row>
    <row r="18" spans="1:39">
      <c r="B18" t="s">
        <v>32</v>
      </c>
      <c r="C18" t="s">
        <v>30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5" t="s">
        <v>144</v>
      </c>
      <c r="V18" s="5" t="s">
        <v>145</v>
      </c>
      <c r="W18">
        <v>15</v>
      </c>
      <c r="X18">
        <f>1+(W18-1)*0.25</f>
        <v>4.5</v>
      </c>
      <c r="Y18">
        <f>INT(POWER(X18+(Z18*0.25),2)*35)</f>
        <v>964</v>
      </c>
      <c r="Z18">
        <v>3</v>
      </c>
      <c r="AA18">
        <f>INT(POWER(X18+(AB18*0.25),3))+40</f>
        <v>131</v>
      </c>
      <c r="AB18">
        <v>0</v>
      </c>
      <c r="AC18">
        <f>INT(50+(X18+(AD18*0.25)-1)*POWER(X18+(AD18*0.25),0.5)*10)</f>
        <v>124</v>
      </c>
      <c r="AD18">
        <v>0</v>
      </c>
      <c r="AE18">
        <f>INT(POWER(X18+(AF18*0.25),3))+40</f>
        <v>131</v>
      </c>
      <c r="AF18">
        <v>0</v>
      </c>
      <c r="AG18">
        <f>INT(50+(X18+(AH18*0.25)-1)*POWER(X18+(AH18*0.25),0.5)*10)</f>
        <v>124</v>
      </c>
      <c r="AH18">
        <v>0</v>
      </c>
      <c r="AI18">
        <f>INT(5+(X18+(AJ18*0.25)-1)*POWER(X18+(AJ18*0.25),0.2))</f>
        <v>9</v>
      </c>
      <c r="AJ18">
        <v>0</v>
      </c>
      <c r="AL18" s="5" t="s">
        <v>146</v>
      </c>
      <c r="AM18" s="5" t="s">
        <v>139</v>
      </c>
    </row>
    <row r="19" spans="1:39">
      <c r="B19" s="5" t="s">
        <v>132</v>
      </c>
      <c r="C19" s="5" t="s">
        <v>133</v>
      </c>
      <c r="D19">
        <v>14</v>
      </c>
      <c r="E19">
        <f t="shared" si="42"/>
        <v>4.25</v>
      </c>
      <c r="F19">
        <f t="shared" si="43"/>
        <v>1026</v>
      </c>
      <c r="G19">
        <v>0</v>
      </c>
      <c r="H19">
        <f t="shared" si="44"/>
        <v>204</v>
      </c>
      <c r="I19">
        <v>0</v>
      </c>
      <c r="J19">
        <f t="shared" si="45"/>
        <v>117</v>
      </c>
      <c r="K19">
        <v>0</v>
      </c>
      <c r="L19">
        <f t="shared" si="46"/>
        <v>204</v>
      </c>
      <c r="M19">
        <v>0</v>
      </c>
      <c r="N19">
        <f t="shared" si="47"/>
        <v>117</v>
      </c>
      <c r="O19">
        <v>0</v>
      </c>
      <c r="P19">
        <f t="shared" si="48"/>
        <v>12</v>
      </c>
      <c r="Q19">
        <v>8</v>
      </c>
      <c r="R19" s="5" t="s">
        <v>134</v>
      </c>
      <c r="S19" s="5" t="s">
        <v>135</v>
      </c>
      <c r="U19" s="5" t="s">
        <v>149</v>
      </c>
      <c r="V19" s="5" t="s">
        <v>148</v>
      </c>
      <c r="W19">
        <v>15</v>
      </c>
      <c r="X19">
        <f>1+(W19-1)*0.25</f>
        <v>4.5</v>
      </c>
      <c r="Y19">
        <f>INT(POWER(X19+(Z19*0.25),2)*35)</f>
        <v>1157</v>
      </c>
      <c r="Z19">
        <v>5</v>
      </c>
      <c r="AA19">
        <f>INT(POWER(X19+(AB19*0.25),3))+40</f>
        <v>131</v>
      </c>
      <c r="AB19">
        <v>0</v>
      </c>
      <c r="AC19">
        <f>INT(50+(X19+(AD19*0.25)-1)*POWER(X19+(AD19*0.25),0.5)*10)</f>
        <v>124</v>
      </c>
      <c r="AD19">
        <v>0</v>
      </c>
      <c r="AE19">
        <f>INT(POWER(X19+(AF19*0.25),3))+40</f>
        <v>131</v>
      </c>
      <c r="AF19">
        <v>0</v>
      </c>
      <c r="AG19">
        <f>INT(50+(X19+(AH19*0.25)-1)*POWER(X19+(AH19*0.25),0.5)*10)</f>
        <v>124</v>
      </c>
      <c r="AH19">
        <v>0</v>
      </c>
      <c r="AI19">
        <f>INT(5+(X19+(AJ19*0.25)-1)*POWER(X19+(AJ19*0.25),0.2))</f>
        <v>9</v>
      </c>
      <c r="AJ19">
        <v>0</v>
      </c>
      <c r="AL19" s="5" t="s">
        <v>147</v>
      </c>
      <c r="AM19" s="5" t="s">
        <v>143</v>
      </c>
    </row>
    <row r="20" spans="1:39">
      <c r="B20" s="5" t="s">
        <v>136</v>
      </c>
      <c r="C20" s="5" t="s">
        <v>137</v>
      </c>
      <c r="D20">
        <v>15</v>
      </c>
      <c r="E20">
        <f t="shared" si="42"/>
        <v>4.5</v>
      </c>
      <c r="F20">
        <f t="shared" si="43"/>
        <v>1371</v>
      </c>
      <c r="G20">
        <v>3</v>
      </c>
      <c r="H20">
        <f t="shared" si="44"/>
        <v>330</v>
      </c>
      <c r="I20">
        <v>8</v>
      </c>
      <c r="J20">
        <f t="shared" si="45"/>
        <v>124</v>
      </c>
      <c r="K20">
        <v>0</v>
      </c>
      <c r="L20">
        <f t="shared" si="46"/>
        <v>216</v>
      </c>
      <c r="M20">
        <v>0</v>
      </c>
      <c r="N20">
        <f t="shared" si="47"/>
        <v>124</v>
      </c>
      <c r="O20">
        <v>0</v>
      </c>
      <c r="P20">
        <f t="shared" si="48"/>
        <v>9</v>
      </c>
      <c r="Q20">
        <v>0</v>
      </c>
      <c r="R20" s="5" t="s">
        <v>138</v>
      </c>
      <c r="S20" s="5" t="s">
        <v>139</v>
      </c>
      <c r="U20" s="5" t="s">
        <v>150</v>
      </c>
      <c r="V20" s="5" t="s">
        <v>151</v>
      </c>
      <c r="W20">
        <v>12</v>
      </c>
      <c r="X20">
        <f>1+(W20-1)*0.25</f>
        <v>3.75</v>
      </c>
      <c r="Y20">
        <f>INT(POWER(X20+(Z20*0.25),2)*35)</f>
        <v>492</v>
      </c>
      <c r="Z20">
        <v>0</v>
      </c>
      <c r="AA20">
        <f>INT(POWER(X20+(AB20*0.25),3))+40</f>
        <v>92</v>
      </c>
      <c r="AB20">
        <v>0</v>
      </c>
      <c r="AC20">
        <f>INT(50+(X20+(AD20*0.25)-1)*POWER(X20+(AD20*0.25),0.5)*10)</f>
        <v>103</v>
      </c>
      <c r="AD20">
        <v>0</v>
      </c>
      <c r="AE20">
        <f>INT(POWER(X20+(AF20*0.25),3))+40</f>
        <v>92</v>
      </c>
      <c r="AF20">
        <v>0</v>
      </c>
      <c r="AG20">
        <f>INT(50+(X20+(AH20*0.25)-1)*POWER(X20+(AH20*0.25),0.5)*10)</f>
        <v>103</v>
      </c>
      <c r="AH20">
        <v>0</v>
      </c>
      <c r="AI20">
        <f>INT(5+(X20+(AJ20*0.25)-1)*POWER(X20+(AJ20*0.25),0.2))</f>
        <v>8</v>
      </c>
      <c r="AJ20">
        <v>0</v>
      </c>
      <c r="AL20" s="5" t="s">
        <v>95</v>
      </c>
      <c r="AM20" s="5" t="s">
        <v>154</v>
      </c>
    </row>
    <row r="21" spans="1:39">
      <c r="B21" s="5" t="s">
        <v>141</v>
      </c>
      <c r="C21" s="5" t="s">
        <v>140</v>
      </c>
      <c r="D21">
        <v>15</v>
      </c>
      <c r="E21">
        <f t="shared" si="42"/>
        <v>4.5</v>
      </c>
      <c r="F21">
        <f t="shared" si="43"/>
        <v>1566</v>
      </c>
      <c r="G21">
        <v>5</v>
      </c>
      <c r="H21">
        <f t="shared" si="44"/>
        <v>300</v>
      </c>
      <c r="I21">
        <v>6</v>
      </c>
      <c r="J21">
        <f t="shared" si="45"/>
        <v>155</v>
      </c>
      <c r="K21">
        <v>4</v>
      </c>
      <c r="L21">
        <f t="shared" si="46"/>
        <v>216</v>
      </c>
      <c r="M21">
        <v>0</v>
      </c>
      <c r="N21">
        <f t="shared" si="47"/>
        <v>124</v>
      </c>
      <c r="O21">
        <v>0</v>
      </c>
      <c r="P21">
        <f t="shared" si="48"/>
        <v>9</v>
      </c>
      <c r="Q21">
        <v>0</v>
      </c>
      <c r="R21" s="5" t="s">
        <v>142</v>
      </c>
      <c r="S21" s="5" t="s">
        <v>143</v>
      </c>
      <c r="U21" s="5" t="s">
        <v>152</v>
      </c>
      <c r="V21" s="5" t="s">
        <v>153</v>
      </c>
      <c r="W21">
        <v>14</v>
      </c>
      <c r="X21">
        <f>1+(W21-1)*0.25</f>
        <v>4.25</v>
      </c>
      <c r="Y21">
        <f>INT(POWER(X21+(Z21*0.25),2)*35)</f>
        <v>632</v>
      </c>
      <c r="Z21">
        <v>0</v>
      </c>
      <c r="AA21">
        <f>INT(POWER(X21+(AB21*0.25),3))+40</f>
        <v>116</v>
      </c>
      <c r="AB21">
        <v>0</v>
      </c>
      <c r="AC21">
        <f>INT(50+(X21+(AD21*0.25)-1)*POWER(X21+(AD21*0.25),0.5)*10)</f>
        <v>117</v>
      </c>
      <c r="AD21">
        <v>0</v>
      </c>
      <c r="AE21">
        <f>INT(POWER(X21+(AF21*0.25),3))+40</f>
        <v>116</v>
      </c>
      <c r="AF21">
        <v>0</v>
      </c>
      <c r="AG21">
        <f>INT(50+(X21+(AH21*0.25)-1)*POWER(X21+(AH21*0.25),0.5)*10)</f>
        <v>117</v>
      </c>
      <c r="AH21">
        <v>0</v>
      </c>
      <c r="AI21">
        <f>INT(5+(X21+(AJ21*0.25)-1)*POWER(X21+(AJ21*0.25),0.2))</f>
        <v>9</v>
      </c>
      <c r="AJ21">
        <v>0</v>
      </c>
      <c r="AL21" s="5" t="s">
        <v>95</v>
      </c>
      <c r="AM21" s="5" t="s">
        <v>155</v>
      </c>
    </row>
    <row r="22" spans="1:39">
      <c r="B22" t="s">
        <v>32</v>
      </c>
      <c r="C22" t="s">
        <v>30</v>
      </c>
      <c r="D22">
        <v>4</v>
      </c>
      <c r="E22">
        <f t="shared" si="42"/>
        <v>1.75</v>
      </c>
      <c r="F22">
        <f t="shared" si="43"/>
        <v>426</v>
      </c>
      <c r="G22">
        <v>0</v>
      </c>
      <c r="H22">
        <f t="shared" si="44"/>
        <v>99</v>
      </c>
      <c r="I22">
        <v>0</v>
      </c>
      <c r="J22">
        <f t="shared" si="45"/>
        <v>59</v>
      </c>
      <c r="K22">
        <v>0</v>
      </c>
      <c r="L22">
        <f t="shared" si="46"/>
        <v>99</v>
      </c>
      <c r="M22">
        <v>0</v>
      </c>
      <c r="N22">
        <f t="shared" si="47"/>
        <v>59</v>
      </c>
      <c r="O22">
        <v>0</v>
      </c>
      <c r="P22">
        <f t="shared" si="48"/>
        <v>5</v>
      </c>
      <c r="Q22">
        <v>0</v>
      </c>
      <c r="R22" s="5">
        <v>103001</v>
      </c>
      <c r="S22">
        <v>14001</v>
      </c>
      <c r="U22" s="5"/>
      <c r="V22" s="5"/>
      <c r="AL22" s="5"/>
      <c r="AM22" s="5"/>
    </row>
    <row r="23" spans="1:39">
      <c r="A23" s="1" t="s">
        <v>3</v>
      </c>
    </row>
    <row r="24" spans="1:39">
      <c r="B24" t="s">
        <v>32</v>
      </c>
      <c r="C24" t="s">
        <v>30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5" t="s">
        <v>156</v>
      </c>
      <c r="V24" s="5" t="s">
        <v>157</v>
      </c>
      <c r="W24">
        <v>14</v>
      </c>
      <c r="X24">
        <f>1+(W24-1)*0.25</f>
        <v>4.25</v>
      </c>
      <c r="Y24">
        <f>INT(POWER(X24+(Z24*0.25),2)*35)</f>
        <v>632</v>
      </c>
      <c r="Z24">
        <v>0</v>
      </c>
      <c r="AA24">
        <f>INT(POWER(X24+(AB24*0.25),3))+40</f>
        <v>116</v>
      </c>
      <c r="AB24">
        <v>0</v>
      </c>
      <c r="AC24">
        <f>INT(50+(X24+(AD24*0.25)-1)*POWER(X24+(AD24*0.25),0.5)*10)</f>
        <v>117</v>
      </c>
      <c r="AD24">
        <v>0</v>
      </c>
      <c r="AE24">
        <f>INT(POWER(X24+(AF24*0.25),3))+40</f>
        <v>116</v>
      </c>
      <c r="AF24">
        <v>0</v>
      </c>
      <c r="AG24">
        <f>INT(50+(X24+(AH24*0.25)-1)*POWER(X24+(AH24*0.25),0.5)*10)</f>
        <v>117</v>
      </c>
      <c r="AH24">
        <v>0</v>
      </c>
      <c r="AI24">
        <f>INT(5+(X24+(AJ24*0.25)-1)*POWER(X24+(AJ24*0.25),0.2))</f>
        <v>9</v>
      </c>
      <c r="AJ24">
        <v>0</v>
      </c>
      <c r="AL24" s="5" t="s">
        <v>95</v>
      </c>
      <c r="AM24" s="5" t="s">
        <v>158</v>
      </c>
    </row>
    <row r="25" spans="1:39">
      <c r="B25" t="s">
        <v>32</v>
      </c>
      <c r="C25" t="s">
        <v>30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5" t="s">
        <v>159</v>
      </c>
      <c r="V25" s="5" t="s">
        <v>160</v>
      </c>
      <c r="W25">
        <v>15</v>
      </c>
      <c r="X25">
        <f>1+(W25-1)*0.25</f>
        <v>4.5</v>
      </c>
      <c r="Y25">
        <f>INT(POWER(X25+(Z25*0.25),2)*35)</f>
        <v>708</v>
      </c>
      <c r="Z25">
        <v>0</v>
      </c>
      <c r="AA25">
        <f>INT(POWER(X25+(AB25*0.25),3))+40</f>
        <v>131</v>
      </c>
      <c r="AB25">
        <v>0</v>
      </c>
      <c r="AC25">
        <f>INT(50+(X25+(AD25*0.25)-1)*POWER(X25+(AD25*0.25),0.5)*10)</f>
        <v>124</v>
      </c>
      <c r="AD25">
        <v>0</v>
      </c>
      <c r="AE25">
        <f>INT(POWER(X25+(AF25*0.25),3))+40</f>
        <v>131</v>
      </c>
      <c r="AF25">
        <v>0</v>
      </c>
      <c r="AG25">
        <f>INT(50+(X25+(AH25*0.25)-1)*POWER(X25+(AH25*0.25),0.5)*10)</f>
        <v>124</v>
      </c>
      <c r="AH25">
        <v>0</v>
      </c>
      <c r="AI25">
        <f>INT(5+(X25+(AJ25*0.25)-1)*POWER(X25+(AJ25*0.25),0.2))</f>
        <v>9</v>
      </c>
      <c r="AJ25">
        <v>0</v>
      </c>
      <c r="AL25" s="5" t="s">
        <v>95</v>
      </c>
      <c r="AM25" s="5" t="s">
        <v>161</v>
      </c>
    </row>
    <row r="26" spans="1:39">
      <c r="A26" s="1" t="s">
        <v>31</v>
      </c>
    </row>
    <row r="27" spans="1:39">
      <c r="B27" t="s">
        <v>32</v>
      </c>
      <c r="C27" t="s">
        <v>30</v>
      </c>
      <c r="D27">
        <v>6</v>
      </c>
      <c r="E27">
        <f t="shared" ref="E27:E28" si="56">1+(D27-1)*0.25</f>
        <v>2.25</v>
      </c>
      <c r="F27">
        <f t="shared" ref="F27:F28" si="57">INT(200+POWER(E27+(G27*0.25)+1,2)*30)</f>
        <v>516</v>
      </c>
      <c r="G27">
        <v>0</v>
      </c>
      <c r="H27">
        <f t="shared" ref="H27:H28" si="58">INT(POWER(E27+(I27*0.25)+4,2)*3)</f>
        <v>117</v>
      </c>
      <c r="I27">
        <v>0</v>
      </c>
      <c r="J27">
        <f t="shared" ref="J27:J28" si="59">INT(50+(E27+(K27*0.25)-1)*POWER(E27+(K27*0.25),0.5)*10)</f>
        <v>68</v>
      </c>
      <c r="K27">
        <v>0</v>
      </c>
      <c r="L27">
        <f t="shared" ref="L27:L28" si="60">INT(POWER(E27+(M27*0.25)+4,2)*3)</f>
        <v>117</v>
      </c>
      <c r="M27">
        <v>0</v>
      </c>
      <c r="N27">
        <f t="shared" ref="N27:N28" si="61">INT(50+(E27+(O27*0.25)-1)*POWER(E27+(O27*0.25),0.5)*10)</f>
        <v>68</v>
      </c>
      <c r="O27">
        <v>0</v>
      </c>
      <c r="P27">
        <f t="shared" ref="P27:P28" si="62">INT(5+(E27+(Q27*0.25)-1)*POWER(E27+(Q27*0.25),0.2))</f>
        <v>6</v>
      </c>
      <c r="Q27">
        <v>0</v>
      </c>
      <c r="R27" s="5">
        <v>104002</v>
      </c>
      <c r="S27" s="5">
        <v>13001</v>
      </c>
      <c r="U27" s="5" t="s">
        <v>162</v>
      </c>
      <c r="V27" s="5" t="s">
        <v>163</v>
      </c>
      <c r="W27">
        <v>15</v>
      </c>
      <c r="X27">
        <f>1+(W27-1)*0.25</f>
        <v>4.5</v>
      </c>
      <c r="Y27">
        <f>INT(POWER(X27+(Z27*0.25),2)*35)</f>
        <v>708</v>
      </c>
      <c r="Z27">
        <v>0</v>
      </c>
      <c r="AA27">
        <f>INT(POWER(X27+(AB27*0.25),3))+40</f>
        <v>131</v>
      </c>
      <c r="AB27">
        <v>0</v>
      </c>
      <c r="AC27">
        <f>INT(50+(X27+(AD27*0.25)-1)*POWER(X27+(AD27*0.25),0.5)*10)</f>
        <v>124</v>
      </c>
      <c r="AD27">
        <v>0</v>
      </c>
      <c r="AE27">
        <f>INT(POWER(X27+(AF27*0.25),3))+40</f>
        <v>131</v>
      </c>
      <c r="AF27">
        <v>0</v>
      </c>
      <c r="AG27">
        <f>INT(50+(X27+(AH27*0.25)-1)*POWER(X27+(AH27*0.25),0.5)*10)</f>
        <v>124</v>
      </c>
      <c r="AH27">
        <v>0</v>
      </c>
      <c r="AI27">
        <f>INT(5+(X27+(AJ27*0.25)-1)*POWER(X27+(AJ27*0.25),0.2))</f>
        <v>9</v>
      </c>
      <c r="AJ27">
        <v>0</v>
      </c>
      <c r="AL27" s="5" t="s">
        <v>164</v>
      </c>
      <c r="AM27" s="5" t="s">
        <v>165</v>
      </c>
    </row>
    <row r="28" spans="1:39">
      <c r="B28" t="s">
        <v>32</v>
      </c>
      <c r="C28" t="s">
        <v>30</v>
      </c>
      <c r="D28">
        <v>6</v>
      </c>
      <c r="E28">
        <f t="shared" si="56"/>
        <v>2.25</v>
      </c>
      <c r="F28">
        <f t="shared" si="57"/>
        <v>516</v>
      </c>
      <c r="G28">
        <v>0</v>
      </c>
      <c r="H28">
        <f t="shared" si="58"/>
        <v>117</v>
      </c>
      <c r="I28">
        <v>0</v>
      </c>
      <c r="J28">
        <f t="shared" si="59"/>
        <v>68</v>
      </c>
      <c r="K28">
        <v>0</v>
      </c>
      <c r="L28">
        <f t="shared" si="60"/>
        <v>117</v>
      </c>
      <c r="M28">
        <v>0</v>
      </c>
      <c r="N28">
        <f t="shared" si="61"/>
        <v>68</v>
      </c>
      <c r="O28">
        <v>0</v>
      </c>
      <c r="P28">
        <f t="shared" si="62"/>
        <v>6</v>
      </c>
      <c r="Q28">
        <v>0</v>
      </c>
      <c r="R28" s="5">
        <v>102001</v>
      </c>
      <c r="S28">
        <v>12002</v>
      </c>
      <c r="U28" s="5" t="s">
        <v>166</v>
      </c>
      <c r="V28" s="5" t="s">
        <v>167</v>
      </c>
      <c r="W28">
        <v>15</v>
      </c>
      <c r="X28">
        <f>1+(W28-1)*0.25</f>
        <v>4.5</v>
      </c>
      <c r="Y28">
        <f>INT(POWER(X28+(Z28*0.25),2)*35)</f>
        <v>708</v>
      </c>
      <c r="Z28">
        <v>0</v>
      </c>
      <c r="AA28">
        <f>INT(POWER(X28+(AB28*0.25),3))+40</f>
        <v>131</v>
      </c>
      <c r="AB28">
        <v>0</v>
      </c>
      <c r="AC28">
        <f>INT(50+(X28+(AD28*0.25)-1)*POWER(X28+(AD28*0.25),0.5)*10)</f>
        <v>124</v>
      </c>
      <c r="AD28">
        <v>0</v>
      </c>
      <c r="AE28">
        <f>INT(POWER(X28+(AF28*0.25),3))+40</f>
        <v>131</v>
      </c>
      <c r="AF28">
        <v>0</v>
      </c>
      <c r="AG28">
        <f>INT(50+(X28+(AH28*0.25)-1)*POWER(X28+(AH28*0.25),0.5)*10)</f>
        <v>124</v>
      </c>
      <c r="AH28">
        <v>0</v>
      </c>
      <c r="AI28">
        <f>INT(5+(X28+(AJ28*0.25)-1)*POWER(X28+(AJ28*0.25),0.2))</f>
        <v>9</v>
      </c>
      <c r="AJ28">
        <v>0</v>
      </c>
      <c r="AL28" s="5" t="s">
        <v>84</v>
      </c>
      <c r="AM28" s="5" t="s">
        <v>87</v>
      </c>
    </row>
    <row r="29" spans="1:39">
      <c r="R29" s="5"/>
      <c r="U29" s="5" t="s">
        <v>168</v>
      </c>
      <c r="V29" s="5" t="s">
        <v>169</v>
      </c>
      <c r="W29">
        <v>15</v>
      </c>
      <c r="X29">
        <f>1+(W29-1)*0.25</f>
        <v>4.5</v>
      </c>
      <c r="Y29">
        <f>INT(POWER(X29+(Z29*0.25),2)*35)</f>
        <v>708</v>
      </c>
      <c r="Z29">
        <v>0</v>
      </c>
      <c r="AA29">
        <f>INT(POWER(X29+(AB29*0.25),3))+40</f>
        <v>131</v>
      </c>
      <c r="AB29">
        <v>0</v>
      </c>
      <c r="AC29">
        <f>INT(50+(X29+(AD29*0.25)-1)*POWER(X29+(AD29*0.25),0.5)*10)</f>
        <v>124</v>
      </c>
      <c r="AD29">
        <v>0</v>
      </c>
      <c r="AE29">
        <f>INT(POWER(X29+(AF29*0.25),3))+40</f>
        <v>131</v>
      </c>
      <c r="AF29">
        <v>0</v>
      </c>
      <c r="AG29">
        <f>INT(50+(X29+(AH29*0.25)-1)*POWER(X29+(AH29*0.25),0.5)*10)</f>
        <v>124</v>
      </c>
      <c r="AH29">
        <v>0</v>
      </c>
      <c r="AI29">
        <f>INT(5+(X29+(AJ29*0.25)-1)*POWER(X29+(AJ29*0.25),0.2))</f>
        <v>9</v>
      </c>
      <c r="AJ29">
        <v>0</v>
      </c>
      <c r="AL29" s="5" t="s">
        <v>84</v>
      </c>
      <c r="AM29" s="5" t="s">
        <v>170</v>
      </c>
    </row>
    <row r="30" spans="1:39">
      <c r="R30" s="5"/>
      <c r="U30" s="5" t="s">
        <v>174</v>
      </c>
      <c r="V30" s="5" t="s">
        <v>173</v>
      </c>
      <c r="W30">
        <v>20</v>
      </c>
      <c r="X30">
        <f>1+(W30-1)*0.25</f>
        <v>5.75</v>
      </c>
      <c r="Y30">
        <f>INT(POWER(X30+(Z30*0.25),2)*35)</f>
        <v>1157</v>
      </c>
      <c r="Z30">
        <v>0</v>
      </c>
      <c r="AA30">
        <f>INT(POWER(X30+(AB30*0.25),3))+40</f>
        <v>230</v>
      </c>
      <c r="AB30">
        <v>0</v>
      </c>
      <c r="AC30">
        <f>INT(50+(X30+(AD30*0.25)-1)*POWER(X30+(AD30*0.25),0.5)*10)</f>
        <v>163</v>
      </c>
      <c r="AD30">
        <v>0</v>
      </c>
      <c r="AE30">
        <f>INT(POWER(X30+(AF30*0.25),3))+40</f>
        <v>230</v>
      </c>
      <c r="AF30">
        <v>0</v>
      </c>
      <c r="AG30">
        <f>INT(50+(X30+(AH30*0.25)-1)*POWER(X30+(AH30*0.25),0.5)*10)</f>
        <v>163</v>
      </c>
      <c r="AH30">
        <v>0</v>
      </c>
      <c r="AI30">
        <f>INT(5+(X30+(AJ30*0.25)-1)*POWER(X30+(AJ30*0.25),0.2))</f>
        <v>11</v>
      </c>
      <c r="AJ30">
        <v>0</v>
      </c>
      <c r="AL30" s="5" t="s">
        <v>172</v>
      </c>
      <c r="AM30" s="5" t="s">
        <v>171</v>
      </c>
    </row>
    <row r="31" spans="1:39">
      <c r="A31" s="1" t="s">
        <v>4</v>
      </c>
    </row>
    <row r="32" spans="1:39">
      <c r="B32" t="s">
        <v>32</v>
      </c>
      <c r="C32" t="s">
        <v>30</v>
      </c>
      <c r="D32">
        <v>7</v>
      </c>
      <c r="E32">
        <f t="shared" ref="E32:E38" si="63">1+(D32-1)*0.25</f>
        <v>2.5</v>
      </c>
      <c r="F32">
        <f t="shared" ref="F32:F38" si="64">INT(200+POWER(E32+(G32*0.25)+1,2)*30)</f>
        <v>567</v>
      </c>
      <c r="G32">
        <v>0</v>
      </c>
      <c r="H32">
        <f t="shared" ref="H32:H38" si="65">INT(POWER(E32+(I32*0.25)+4,2)*3)</f>
        <v>126</v>
      </c>
      <c r="I32">
        <v>0</v>
      </c>
      <c r="J32">
        <f t="shared" ref="J32:J38" si="66">INT(50+(E32+(K32*0.25)-1)*POWER(E32+(K32*0.25),0.5)*10)</f>
        <v>73</v>
      </c>
      <c r="K32">
        <v>0</v>
      </c>
      <c r="L32">
        <f t="shared" ref="L32:L38" si="67">INT(POWER(E32+(M32*0.25)+4,2)*3)</f>
        <v>126</v>
      </c>
      <c r="M32">
        <v>0</v>
      </c>
      <c r="N32">
        <f t="shared" ref="N32:N38" si="68">INT(50+(E32+(O32*0.25)-1)*POWER(E32+(O32*0.25),0.5)*10)</f>
        <v>73</v>
      </c>
      <c r="O32">
        <v>0</v>
      </c>
      <c r="P32">
        <f t="shared" ref="P32:P38" si="69">INT(5+(E32+(Q32*0.25)-1)*POWER(E32+(Q32*0.25),0.2))</f>
        <v>6</v>
      </c>
      <c r="Q32">
        <v>0</v>
      </c>
      <c r="R32" s="5">
        <v>102002</v>
      </c>
      <c r="S32" s="5">
        <v>12002</v>
      </c>
      <c r="U32" s="5" t="s">
        <v>175</v>
      </c>
      <c r="V32" s="5" t="s">
        <v>177</v>
      </c>
      <c r="W32">
        <v>20</v>
      </c>
      <c r="X32">
        <f>1+(W32-1)*0.25</f>
        <v>5.75</v>
      </c>
      <c r="Y32">
        <f>INT(POWER(X32+(Z32*0.25),2)*35)</f>
        <v>1157</v>
      </c>
      <c r="Z32">
        <v>0</v>
      </c>
      <c r="AA32">
        <f>INT(POWER(X32+(AB32*0.25),3))+40</f>
        <v>230</v>
      </c>
      <c r="AB32">
        <v>0</v>
      </c>
      <c r="AC32">
        <f>INT(50+(X32+(AD32*0.25)-1)*POWER(X32+(AD32*0.25),0.5)*10)</f>
        <v>163</v>
      </c>
      <c r="AD32">
        <v>0</v>
      </c>
      <c r="AE32">
        <f>INT(POWER(X32+(AF32*0.25),3))+40</f>
        <v>230</v>
      </c>
      <c r="AF32">
        <v>0</v>
      </c>
      <c r="AG32">
        <f>INT(50+(X32+(AH32*0.25)-1)*POWER(X32+(AH32*0.25),0.5)*10)</f>
        <v>163</v>
      </c>
      <c r="AH32">
        <v>0</v>
      </c>
      <c r="AI32">
        <f>INT(5+(X32+(AJ32*0.25)-1)*POWER(X32+(AJ32*0.25),0.2))</f>
        <v>11</v>
      </c>
      <c r="AJ32">
        <v>0</v>
      </c>
      <c r="AL32" s="5" t="s">
        <v>172</v>
      </c>
      <c r="AM32" s="5" t="s">
        <v>176</v>
      </c>
    </row>
    <row r="33" spans="1:39">
      <c r="B33" t="s">
        <v>32</v>
      </c>
      <c r="C33" t="s">
        <v>30</v>
      </c>
      <c r="D33">
        <v>7</v>
      </c>
      <c r="E33">
        <f t="shared" si="63"/>
        <v>2.5</v>
      </c>
      <c r="F33">
        <f t="shared" si="64"/>
        <v>567</v>
      </c>
      <c r="G33">
        <v>0</v>
      </c>
      <c r="H33">
        <f t="shared" si="65"/>
        <v>126</v>
      </c>
      <c r="I33">
        <v>0</v>
      </c>
      <c r="J33">
        <f t="shared" si="66"/>
        <v>73</v>
      </c>
      <c r="K33">
        <v>0</v>
      </c>
      <c r="L33">
        <f t="shared" si="67"/>
        <v>126</v>
      </c>
      <c r="M33">
        <v>0</v>
      </c>
      <c r="N33">
        <f t="shared" si="68"/>
        <v>73</v>
      </c>
      <c r="O33">
        <v>0</v>
      </c>
      <c r="P33">
        <f t="shared" si="69"/>
        <v>6</v>
      </c>
      <c r="Q33">
        <v>0</v>
      </c>
      <c r="R33" s="5">
        <v>100101</v>
      </c>
      <c r="S33">
        <v>30101</v>
      </c>
      <c r="U33" s="5" t="s">
        <v>178</v>
      </c>
      <c r="V33" s="5" t="s">
        <v>179</v>
      </c>
      <c r="W33">
        <v>16</v>
      </c>
      <c r="X33">
        <f>1+(W33-1)*0.25</f>
        <v>4.75</v>
      </c>
      <c r="Y33">
        <f>INT(POWER(X33+(Z33*0.25),2)*35)</f>
        <v>789</v>
      </c>
      <c r="Z33">
        <v>0</v>
      </c>
      <c r="AA33">
        <f>INT(POWER(X33+(AB33*0.25),3))+40</f>
        <v>147</v>
      </c>
      <c r="AB33">
        <v>0</v>
      </c>
      <c r="AC33">
        <f>INT(50+(X33+(AD33*0.25)-1)*POWER(X33+(AD33*0.25),0.5)*10)</f>
        <v>131</v>
      </c>
      <c r="AD33">
        <v>0</v>
      </c>
      <c r="AE33">
        <f>INT(POWER(X33+(AF33*0.25),3))+40</f>
        <v>147</v>
      </c>
      <c r="AF33">
        <v>0</v>
      </c>
      <c r="AG33">
        <f>INT(50+(X33+(AH33*0.25)-1)*POWER(X33+(AH33*0.25),0.5)*10)</f>
        <v>131</v>
      </c>
      <c r="AH33">
        <v>0</v>
      </c>
      <c r="AI33">
        <f>INT(5+(X33+(AJ33*0.25)-1)*POWER(X33+(AJ33*0.25),0.2))</f>
        <v>10</v>
      </c>
      <c r="AJ33">
        <v>0</v>
      </c>
      <c r="AL33" s="5" t="s">
        <v>84</v>
      </c>
      <c r="AM33" s="5" t="s">
        <v>180</v>
      </c>
    </row>
    <row r="34" spans="1:39">
      <c r="B34" t="s">
        <v>32</v>
      </c>
      <c r="C34" t="s">
        <v>30</v>
      </c>
      <c r="D34">
        <v>7</v>
      </c>
      <c r="E34">
        <f t="shared" si="63"/>
        <v>2.5</v>
      </c>
      <c r="F34">
        <f t="shared" si="64"/>
        <v>567</v>
      </c>
      <c r="G34">
        <v>0</v>
      </c>
      <c r="H34">
        <f t="shared" si="65"/>
        <v>126</v>
      </c>
      <c r="I34">
        <v>0</v>
      </c>
      <c r="J34">
        <f t="shared" si="66"/>
        <v>73</v>
      </c>
      <c r="K34">
        <v>0</v>
      </c>
      <c r="L34">
        <f t="shared" si="67"/>
        <v>126</v>
      </c>
      <c r="M34">
        <v>0</v>
      </c>
      <c r="N34">
        <f t="shared" si="68"/>
        <v>73</v>
      </c>
      <c r="O34">
        <v>0</v>
      </c>
      <c r="P34">
        <f t="shared" si="69"/>
        <v>6</v>
      </c>
      <c r="Q34">
        <v>0</v>
      </c>
      <c r="R34" s="5">
        <v>100201</v>
      </c>
      <c r="S34">
        <v>10015</v>
      </c>
      <c r="U34" s="5"/>
      <c r="V34" s="5"/>
      <c r="AL34" s="5"/>
      <c r="AM34" s="5"/>
    </row>
    <row r="35" spans="1:39">
      <c r="B35" t="s">
        <v>32</v>
      </c>
      <c r="C35" t="s">
        <v>30</v>
      </c>
      <c r="D35">
        <v>7</v>
      </c>
      <c r="E35">
        <f t="shared" si="63"/>
        <v>2.5</v>
      </c>
      <c r="F35">
        <f t="shared" si="64"/>
        <v>567</v>
      </c>
      <c r="G35">
        <v>0</v>
      </c>
      <c r="H35">
        <f t="shared" si="65"/>
        <v>126</v>
      </c>
      <c r="I35">
        <v>0</v>
      </c>
      <c r="J35">
        <f t="shared" si="66"/>
        <v>73</v>
      </c>
      <c r="K35">
        <v>0</v>
      </c>
      <c r="L35">
        <f t="shared" si="67"/>
        <v>126</v>
      </c>
      <c r="M35">
        <v>0</v>
      </c>
      <c r="N35">
        <f t="shared" si="68"/>
        <v>73</v>
      </c>
      <c r="O35">
        <v>0</v>
      </c>
      <c r="P35">
        <f t="shared" si="69"/>
        <v>6</v>
      </c>
      <c r="Q35">
        <v>0</v>
      </c>
      <c r="R35" s="5">
        <v>101101</v>
      </c>
      <c r="S35">
        <v>30201</v>
      </c>
      <c r="U35" s="5"/>
      <c r="V35" s="5"/>
      <c r="AL35" s="5"/>
      <c r="AM35" s="5"/>
    </row>
    <row r="36" spans="1:39">
      <c r="B36" t="s">
        <v>32</v>
      </c>
      <c r="C36" t="s">
        <v>30</v>
      </c>
      <c r="D36">
        <v>7</v>
      </c>
      <c r="E36">
        <f t="shared" si="63"/>
        <v>2.5</v>
      </c>
      <c r="F36">
        <f t="shared" si="64"/>
        <v>567</v>
      </c>
      <c r="G36">
        <v>0</v>
      </c>
      <c r="H36">
        <f t="shared" si="65"/>
        <v>126</v>
      </c>
      <c r="I36">
        <v>0</v>
      </c>
      <c r="J36">
        <f t="shared" si="66"/>
        <v>73</v>
      </c>
      <c r="K36">
        <v>0</v>
      </c>
      <c r="L36">
        <f t="shared" si="67"/>
        <v>126</v>
      </c>
      <c r="M36">
        <v>0</v>
      </c>
      <c r="N36">
        <f t="shared" si="68"/>
        <v>73</v>
      </c>
      <c r="O36">
        <v>0</v>
      </c>
      <c r="P36">
        <f t="shared" si="69"/>
        <v>6</v>
      </c>
      <c r="Q36">
        <v>0</v>
      </c>
      <c r="R36" s="5">
        <v>102201</v>
      </c>
      <c r="S36">
        <v>30301</v>
      </c>
      <c r="U36" s="5"/>
      <c r="V36" s="5"/>
      <c r="AL36" s="5"/>
      <c r="AM36" s="5"/>
    </row>
    <row r="37" spans="1:39">
      <c r="B37" t="s">
        <v>32</v>
      </c>
      <c r="C37" t="s">
        <v>30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104101</v>
      </c>
      <c r="S37">
        <v>30401</v>
      </c>
      <c r="U37" s="5"/>
      <c r="V37" s="5"/>
      <c r="AL37" s="5"/>
      <c r="AM37" s="5"/>
    </row>
    <row r="38" spans="1:39">
      <c r="B38" t="s">
        <v>32</v>
      </c>
      <c r="C38" t="s">
        <v>30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105101</v>
      </c>
      <c r="S38">
        <v>30501</v>
      </c>
      <c r="U38" s="5"/>
      <c r="V38" s="5"/>
      <c r="AL38" s="5"/>
      <c r="AM38" s="5"/>
    </row>
    <row r="39" spans="1:39">
      <c r="A39" s="1" t="s">
        <v>5</v>
      </c>
    </row>
    <row r="40" spans="1:39">
      <c r="B40" s="5" t="s">
        <v>185</v>
      </c>
      <c r="C40" s="5" t="s">
        <v>186</v>
      </c>
      <c r="D40">
        <v>20</v>
      </c>
      <c r="E40">
        <f t="shared" ref="E40:E46" si="70">1+(D40-1)*0.25</f>
        <v>5.75</v>
      </c>
      <c r="F40">
        <f t="shared" ref="F40:F46" si="71">INT(200+POWER(E40+(G40*0.25)+1,2)*30)</f>
        <v>1566</v>
      </c>
      <c r="G40">
        <v>0</v>
      </c>
      <c r="H40">
        <f t="shared" ref="H40:H46" si="72">INT(POWER(E40+(I40*0.25)+4,2)*3)</f>
        <v>285</v>
      </c>
      <c r="I40">
        <v>0</v>
      </c>
      <c r="J40">
        <f t="shared" ref="J40:J46" si="73">INT(50+(E40+(K40*0.25)-1)*POWER(E40+(K40*0.25),0.5)*10)</f>
        <v>163</v>
      </c>
      <c r="K40">
        <v>0</v>
      </c>
      <c r="L40">
        <f t="shared" ref="L40:L46" si="74">INT(POWER(E40+(M40*0.25)+4,2)*3)</f>
        <v>285</v>
      </c>
      <c r="M40">
        <v>0</v>
      </c>
      <c r="N40">
        <f t="shared" ref="N40:N46" si="75">INT(50+(E40+(O40*0.25)-1)*POWER(E40+(O40*0.25),0.5)*10)</f>
        <v>163</v>
      </c>
      <c r="O40">
        <v>0</v>
      </c>
      <c r="P40">
        <f t="shared" ref="P40:P46" si="76">INT(5+(E40+(Q40*0.25)-1)*POWER(E40+(Q40*0.25),0.2))</f>
        <v>11</v>
      </c>
      <c r="Q40">
        <v>0</v>
      </c>
      <c r="R40" s="5" t="s">
        <v>187</v>
      </c>
      <c r="S40" s="5" t="s">
        <v>188</v>
      </c>
      <c r="U40" s="5" t="s">
        <v>181</v>
      </c>
      <c r="V40" s="5" t="s">
        <v>182</v>
      </c>
      <c r="W40">
        <v>20</v>
      </c>
      <c r="X40">
        <f t="shared" ref="X40:X45" si="77">1+(W40-1)*0.25</f>
        <v>5.75</v>
      </c>
      <c r="Y40">
        <f t="shared" ref="Y40:Y45" si="78">INT(POWER(X40+(Z40*0.25),2)*35)</f>
        <v>1157</v>
      </c>
      <c r="Z40">
        <v>0</v>
      </c>
      <c r="AA40">
        <f t="shared" ref="AA40:AA45" si="79">INT(POWER(X40+(AB40*0.25),3))+40</f>
        <v>230</v>
      </c>
      <c r="AB40">
        <v>0</v>
      </c>
      <c r="AC40">
        <f t="shared" ref="AC40:AC45" si="80">INT(50+(X40+(AD40*0.25)-1)*POWER(X40+(AD40*0.25),0.5)*10)</f>
        <v>163</v>
      </c>
      <c r="AD40">
        <v>0</v>
      </c>
      <c r="AE40">
        <f t="shared" ref="AE40:AE45" si="81">INT(POWER(X40+(AF40*0.25),3))+40</f>
        <v>230</v>
      </c>
      <c r="AF40">
        <v>0</v>
      </c>
      <c r="AG40">
        <f t="shared" ref="AG40:AG45" si="82">INT(50+(X40+(AH40*0.25)-1)*POWER(X40+(AH40*0.25),0.5)*10)</f>
        <v>163</v>
      </c>
      <c r="AH40">
        <v>0</v>
      </c>
      <c r="AI40">
        <f t="shared" ref="AI40:AI45" si="83">INT(5+(X40+(AJ40*0.25)-1)*POWER(X40+(AJ40*0.25),0.2))</f>
        <v>11</v>
      </c>
      <c r="AJ40">
        <v>0</v>
      </c>
      <c r="AL40" s="5" t="s">
        <v>183</v>
      </c>
      <c r="AM40" s="5" t="s">
        <v>184</v>
      </c>
    </row>
    <row r="41" spans="1:39">
      <c r="B41" t="s">
        <v>32</v>
      </c>
      <c r="C41" t="s">
        <v>30</v>
      </c>
      <c r="D41">
        <v>8</v>
      </c>
      <c r="E41">
        <f t="shared" si="70"/>
        <v>2.75</v>
      </c>
      <c r="F41">
        <f t="shared" si="71"/>
        <v>621</v>
      </c>
      <c r="G41">
        <v>0</v>
      </c>
      <c r="H41">
        <f t="shared" si="72"/>
        <v>136</v>
      </c>
      <c r="I41">
        <v>0</v>
      </c>
      <c r="J41">
        <f t="shared" si="73"/>
        <v>79</v>
      </c>
      <c r="K41">
        <v>0</v>
      </c>
      <c r="L41">
        <f t="shared" si="74"/>
        <v>136</v>
      </c>
      <c r="M41">
        <v>0</v>
      </c>
      <c r="N41">
        <f t="shared" si="75"/>
        <v>79</v>
      </c>
      <c r="O41">
        <v>0</v>
      </c>
      <c r="P41">
        <f t="shared" si="76"/>
        <v>7</v>
      </c>
      <c r="Q41">
        <v>0</v>
      </c>
      <c r="R41" s="5">
        <v>100102</v>
      </c>
      <c r="S41" t="s">
        <v>597</v>
      </c>
      <c r="U41" s="5" t="s">
        <v>189</v>
      </c>
      <c r="V41" s="5" t="s">
        <v>190</v>
      </c>
      <c r="W41">
        <v>15</v>
      </c>
      <c r="X41">
        <f t="shared" si="77"/>
        <v>4.5</v>
      </c>
      <c r="Y41">
        <f t="shared" si="78"/>
        <v>708</v>
      </c>
      <c r="Z41">
        <v>0</v>
      </c>
      <c r="AA41">
        <f t="shared" si="79"/>
        <v>131</v>
      </c>
      <c r="AB41">
        <v>0</v>
      </c>
      <c r="AC41">
        <f t="shared" si="80"/>
        <v>124</v>
      </c>
      <c r="AD41">
        <v>0</v>
      </c>
      <c r="AE41">
        <f t="shared" si="81"/>
        <v>131</v>
      </c>
      <c r="AF41">
        <v>0</v>
      </c>
      <c r="AG41">
        <f t="shared" si="82"/>
        <v>124</v>
      </c>
      <c r="AH41">
        <v>0</v>
      </c>
      <c r="AI41">
        <f t="shared" si="83"/>
        <v>9</v>
      </c>
      <c r="AJ41">
        <v>0</v>
      </c>
      <c r="AL41" s="5" t="s">
        <v>191</v>
      </c>
      <c r="AM41" s="5" t="s">
        <v>192</v>
      </c>
    </row>
    <row r="42" spans="1:39">
      <c r="B42" t="s">
        <v>32</v>
      </c>
      <c r="C42" t="s">
        <v>30</v>
      </c>
      <c r="D42">
        <v>8</v>
      </c>
      <c r="E42">
        <f t="shared" si="70"/>
        <v>2.75</v>
      </c>
      <c r="F42">
        <f t="shared" si="71"/>
        <v>621</v>
      </c>
      <c r="G42">
        <v>0</v>
      </c>
      <c r="H42">
        <f t="shared" si="72"/>
        <v>136</v>
      </c>
      <c r="I42">
        <v>0</v>
      </c>
      <c r="J42">
        <f t="shared" si="73"/>
        <v>79</v>
      </c>
      <c r="K42">
        <v>0</v>
      </c>
      <c r="L42">
        <f t="shared" si="74"/>
        <v>136</v>
      </c>
      <c r="M42">
        <v>0</v>
      </c>
      <c r="N42">
        <f t="shared" si="75"/>
        <v>79</v>
      </c>
      <c r="O42">
        <v>0</v>
      </c>
      <c r="P42">
        <f t="shared" si="76"/>
        <v>7</v>
      </c>
      <c r="Q42">
        <v>0</v>
      </c>
      <c r="R42" s="5">
        <v>100202</v>
      </c>
      <c r="S42" t="s">
        <v>598</v>
      </c>
      <c r="U42" s="5" t="s">
        <v>193</v>
      </c>
      <c r="V42" s="5" t="s">
        <v>194</v>
      </c>
      <c r="W42">
        <v>15</v>
      </c>
      <c r="X42">
        <f t="shared" si="77"/>
        <v>4.5</v>
      </c>
      <c r="Y42">
        <f t="shared" si="78"/>
        <v>708</v>
      </c>
      <c r="Z42">
        <v>0</v>
      </c>
      <c r="AA42">
        <f t="shared" si="79"/>
        <v>131</v>
      </c>
      <c r="AB42">
        <v>0</v>
      </c>
      <c r="AC42">
        <f t="shared" si="80"/>
        <v>124</v>
      </c>
      <c r="AD42">
        <v>0</v>
      </c>
      <c r="AE42">
        <f t="shared" si="81"/>
        <v>131</v>
      </c>
      <c r="AF42">
        <v>0</v>
      </c>
      <c r="AG42">
        <f t="shared" si="82"/>
        <v>124</v>
      </c>
      <c r="AH42">
        <v>0</v>
      </c>
      <c r="AI42">
        <f t="shared" si="83"/>
        <v>9</v>
      </c>
      <c r="AJ42">
        <v>0</v>
      </c>
      <c r="AL42" s="5" t="s">
        <v>126</v>
      </c>
      <c r="AM42" s="5" t="s">
        <v>195</v>
      </c>
    </row>
    <row r="43" spans="1:39">
      <c r="B43" t="s">
        <v>32</v>
      </c>
      <c r="C43" t="s">
        <v>30</v>
      </c>
      <c r="D43">
        <v>8</v>
      </c>
      <c r="E43">
        <f t="shared" si="70"/>
        <v>2.75</v>
      </c>
      <c r="F43">
        <f t="shared" si="71"/>
        <v>621</v>
      </c>
      <c r="G43">
        <v>0</v>
      </c>
      <c r="H43">
        <f t="shared" si="72"/>
        <v>136</v>
      </c>
      <c r="I43">
        <v>0</v>
      </c>
      <c r="J43">
        <f t="shared" si="73"/>
        <v>79</v>
      </c>
      <c r="K43">
        <v>0</v>
      </c>
      <c r="L43">
        <f t="shared" si="74"/>
        <v>136</v>
      </c>
      <c r="M43">
        <v>0</v>
      </c>
      <c r="N43">
        <f t="shared" si="75"/>
        <v>79</v>
      </c>
      <c r="O43">
        <v>0</v>
      </c>
      <c r="P43">
        <f t="shared" si="76"/>
        <v>7</v>
      </c>
      <c r="Q43">
        <v>0</v>
      </c>
      <c r="R43" s="5">
        <v>101102</v>
      </c>
      <c r="S43" t="s">
        <v>599</v>
      </c>
      <c r="U43" s="5" t="s">
        <v>196</v>
      </c>
      <c r="V43" s="5" t="s">
        <v>197</v>
      </c>
      <c r="W43">
        <v>15</v>
      </c>
      <c r="X43">
        <f t="shared" si="77"/>
        <v>4.5</v>
      </c>
      <c r="Y43">
        <f t="shared" si="78"/>
        <v>708</v>
      </c>
      <c r="Z43">
        <v>0</v>
      </c>
      <c r="AA43">
        <f t="shared" si="79"/>
        <v>131</v>
      </c>
      <c r="AB43">
        <v>0</v>
      </c>
      <c r="AC43">
        <f t="shared" si="80"/>
        <v>124</v>
      </c>
      <c r="AD43">
        <v>0</v>
      </c>
      <c r="AE43">
        <f t="shared" si="81"/>
        <v>131</v>
      </c>
      <c r="AF43">
        <v>0</v>
      </c>
      <c r="AG43">
        <f t="shared" si="82"/>
        <v>124</v>
      </c>
      <c r="AH43">
        <v>0</v>
      </c>
      <c r="AI43">
        <f t="shared" si="83"/>
        <v>9</v>
      </c>
      <c r="AJ43">
        <v>0</v>
      </c>
      <c r="AL43" s="5" t="s">
        <v>198</v>
      </c>
      <c r="AM43" s="5" t="s">
        <v>199</v>
      </c>
    </row>
    <row r="44" spans="1:39">
      <c r="B44" t="s">
        <v>32</v>
      </c>
      <c r="C44" t="s">
        <v>30</v>
      </c>
      <c r="D44">
        <v>8</v>
      </c>
      <c r="E44">
        <f t="shared" si="70"/>
        <v>2.75</v>
      </c>
      <c r="F44">
        <f t="shared" si="71"/>
        <v>621</v>
      </c>
      <c r="G44">
        <v>0</v>
      </c>
      <c r="H44">
        <f t="shared" si="72"/>
        <v>136</v>
      </c>
      <c r="I44">
        <v>0</v>
      </c>
      <c r="J44">
        <f t="shared" si="73"/>
        <v>79</v>
      </c>
      <c r="K44">
        <v>0</v>
      </c>
      <c r="L44">
        <f t="shared" si="74"/>
        <v>136</v>
      </c>
      <c r="M44">
        <v>0</v>
      </c>
      <c r="N44">
        <f t="shared" si="75"/>
        <v>79</v>
      </c>
      <c r="O44">
        <v>0</v>
      </c>
      <c r="P44">
        <f t="shared" si="76"/>
        <v>7</v>
      </c>
      <c r="Q44">
        <v>0</v>
      </c>
      <c r="R44" s="5">
        <v>102202</v>
      </c>
      <c r="S44" t="s">
        <v>600</v>
      </c>
      <c r="U44" s="5" t="s">
        <v>204</v>
      </c>
      <c r="V44" s="5" t="s">
        <v>205</v>
      </c>
      <c r="W44">
        <v>15</v>
      </c>
      <c r="X44">
        <f t="shared" si="77"/>
        <v>4.5</v>
      </c>
      <c r="Y44">
        <f t="shared" si="78"/>
        <v>708</v>
      </c>
      <c r="Z44">
        <v>0</v>
      </c>
      <c r="AA44">
        <f t="shared" si="79"/>
        <v>131</v>
      </c>
      <c r="AB44">
        <v>0</v>
      </c>
      <c r="AC44">
        <f t="shared" si="80"/>
        <v>124</v>
      </c>
      <c r="AD44">
        <v>0</v>
      </c>
      <c r="AE44">
        <f t="shared" si="81"/>
        <v>131</v>
      </c>
      <c r="AF44">
        <v>0</v>
      </c>
      <c r="AG44">
        <f t="shared" si="82"/>
        <v>124</v>
      </c>
      <c r="AH44">
        <v>0</v>
      </c>
      <c r="AI44">
        <f t="shared" si="83"/>
        <v>9</v>
      </c>
      <c r="AJ44">
        <v>0</v>
      </c>
      <c r="AL44" s="5" t="s">
        <v>206</v>
      </c>
      <c r="AM44" s="5" t="s">
        <v>207</v>
      </c>
    </row>
    <row r="45" spans="1:39">
      <c r="B45" t="s">
        <v>32</v>
      </c>
      <c r="C45" t="s">
        <v>30</v>
      </c>
      <c r="D45">
        <v>8</v>
      </c>
      <c r="E45">
        <f t="shared" si="70"/>
        <v>2.75</v>
      </c>
      <c r="F45">
        <f t="shared" si="71"/>
        <v>621</v>
      </c>
      <c r="G45">
        <v>0</v>
      </c>
      <c r="H45">
        <f t="shared" si="72"/>
        <v>136</v>
      </c>
      <c r="I45">
        <v>0</v>
      </c>
      <c r="J45">
        <f t="shared" si="73"/>
        <v>79</v>
      </c>
      <c r="K45">
        <v>0</v>
      </c>
      <c r="L45">
        <f t="shared" si="74"/>
        <v>136</v>
      </c>
      <c r="M45">
        <v>0</v>
      </c>
      <c r="N45">
        <f t="shared" si="75"/>
        <v>79</v>
      </c>
      <c r="O45">
        <v>0</v>
      </c>
      <c r="P45">
        <f t="shared" si="76"/>
        <v>7</v>
      </c>
      <c r="Q45">
        <v>0</v>
      </c>
      <c r="R45" s="5">
        <v>104102</v>
      </c>
      <c r="S45" t="s">
        <v>601</v>
      </c>
      <c r="U45" s="5" t="s">
        <v>200</v>
      </c>
      <c r="V45" s="5" t="s">
        <v>201</v>
      </c>
      <c r="W45">
        <v>15</v>
      </c>
      <c r="X45">
        <f t="shared" si="77"/>
        <v>4.5</v>
      </c>
      <c r="Y45">
        <f t="shared" si="78"/>
        <v>708</v>
      </c>
      <c r="Z45">
        <v>0</v>
      </c>
      <c r="AA45">
        <f t="shared" si="79"/>
        <v>131</v>
      </c>
      <c r="AB45">
        <v>0</v>
      </c>
      <c r="AC45">
        <f t="shared" si="80"/>
        <v>124</v>
      </c>
      <c r="AD45">
        <v>0</v>
      </c>
      <c r="AE45">
        <f t="shared" si="81"/>
        <v>131</v>
      </c>
      <c r="AF45">
        <v>0</v>
      </c>
      <c r="AG45">
        <f t="shared" si="82"/>
        <v>124</v>
      </c>
      <c r="AH45">
        <v>0</v>
      </c>
      <c r="AI45">
        <f t="shared" si="83"/>
        <v>9</v>
      </c>
      <c r="AJ45">
        <v>0</v>
      </c>
      <c r="AL45" s="5" t="s">
        <v>202</v>
      </c>
      <c r="AM45" s="5" t="s">
        <v>203</v>
      </c>
    </row>
    <row r="46" spans="1:39">
      <c r="B46" t="s">
        <v>32</v>
      </c>
      <c r="C46" t="s">
        <v>30</v>
      </c>
      <c r="D46">
        <v>8</v>
      </c>
      <c r="E46">
        <f t="shared" si="70"/>
        <v>2.75</v>
      </c>
      <c r="F46">
        <f t="shared" si="71"/>
        <v>621</v>
      </c>
      <c r="G46">
        <v>0</v>
      </c>
      <c r="H46">
        <f t="shared" si="72"/>
        <v>136</v>
      </c>
      <c r="I46">
        <v>0</v>
      </c>
      <c r="J46">
        <f t="shared" si="73"/>
        <v>79</v>
      </c>
      <c r="K46">
        <v>0</v>
      </c>
      <c r="L46">
        <f t="shared" si="74"/>
        <v>136</v>
      </c>
      <c r="M46">
        <v>0</v>
      </c>
      <c r="N46">
        <f t="shared" si="75"/>
        <v>79</v>
      </c>
      <c r="O46">
        <v>0</v>
      </c>
      <c r="P46">
        <f t="shared" si="76"/>
        <v>7</v>
      </c>
      <c r="Q46">
        <v>0</v>
      </c>
      <c r="R46" s="5">
        <v>105102</v>
      </c>
      <c r="S46" t="s">
        <v>602</v>
      </c>
      <c r="U46" s="5"/>
      <c r="V46" s="5"/>
      <c r="AL46" s="5"/>
      <c r="AM46" s="5"/>
    </row>
    <row r="47" spans="1:39">
      <c r="U47" s="5"/>
      <c r="V47" s="5"/>
      <c r="AL47" s="5"/>
      <c r="AM47" s="5"/>
    </row>
    <row r="48" spans="1:39">
      <c r="A48" s="1" t="s">
        <v>6</v>
      </c>
    </row>
    <row r="49" spans="1:39">
      <c r="B49" s="5" t="s">
        <v>211</v>
      </c>
      <c r="C49" s="6" t="s">
        <v>212</v>
      </c>
      <c r="D49">
        <v>15</v>
      </c>
      <c r="E49">
        <f t="shared" ref="E49:E55" si="84">1+(D49-1)*0.25</f>
        <v>4.5</v>
      </c>
      <c r="F49">
        <f t="shared" ref="F49:F55" si="85">INT(200+POWER(E49+(G49*0.25)+1,2)*30)</f>
        <v>1107</v>
      </c>
      <c r="G49">
        <v>0</v>
      </c>
      <c r="H49">
        <f t="shared" ref="H49:H55" si="86">INT(POWER(E49+(I49*0.25)+4,2)*3)</f>
        <v>216</v>
      </c>
      <c r="I49">
        <v>0</v>
      </c>
      <c r="J49">
        <f t="shared" ref="J49:J55" si="87">INT(50+(E49+(K49*0.25)-1)*POWER(E49+(K49*0.25),0.5)*10)</f>
        <v>124</v>
      </c>
      <c r="K49">
        <v>0</v>
      </c>
      <c r="L49">
        <f t="shared" ref="L49:L55" si="88">INT(POWER(E49+(M49*0.25)+4,2)*3)</f>
        <v>216</v>
      </c>
      <c r="M49">
        <v>0</v>
      </c>
      <c r="N49">
        <f t="shared" ref="N49:N55" si="89">INT(50+(E49+(O49*0.25)-1)*POWER(E49+(O49*0.25),0.5)*10)</f>
        <v>124</v>
      </c>
      <c r="O49">
        <v>0</v>
      </c>
      <c r="P49">
        <f t="shared" ref="P49:P55" si="90">INT(5+(E49+(Q49*0.25)-1)*POWER(E49+(Q49*0.25),0.2))</f>
        <v>9</v>
      </c>
      <c r="Q49">
        <v>0</v>
      </c>
      <c r="R49" s="6" t="s">
        <v>213</v>
      </c>
      <c r="S49" s="6" t="s">
        <v>214</v>
      </c>
      <c r="U49" s="5" t="s">
        <v>208</v>
      </c>
      <c r="V49" s="6" t="s">
        <v>209</v>
      </c>
      <c r="W49">
        <v>18</v>
      </c>
      <c r="X49">
        <f>1+(W49-1)*0.25</f>
        <v>5.25</v>
      </c>
      <c r="Y49">
        <f>INT(POWER(X49+(Z49*0.25),2)*35)</f>
        <v>964</v>
      </c>
      <c r="Z49">
        <v>0</v>
      </c>
      <c r="AA49">
        <f>INT(POWER(X49+(AB49*0.25),3))+40</f>
        <v>184</v>
      </c>
      <c r="AB49">
        <v>0</v>
      </c>
      <c r="AC49">
        <f>INT(50+(X49+(AD49*0.25)-1)*POWER(X49+(AD49*0.25),0.5)*10)</f>
        <v>147</v>
      </c>
      <c r="AD49">
        <v>0</v>
      </c>
      <c r="AE49">
        <f>INT(POWER(X49+(AF49*0.25),3))+40</f>
        <v>184</v>
      </c>
      <c r="AF49">
        <v>0</v>
      </c>
      <c r="AG49">
        <f>INT(50+(X49+(AH49*0.25)-1)*POWER(X49+(AH49*0.25),0.5)*10)</f>
        <v>147</v>
      </c>
      <c r="AH49">
        <v>0</v>
      </c>
      <c r="AI49">
        <f>INT(5+(X49+(AJ49*0.25)-1)*POWER(X49+(AJ49*0.25),0.2))</f>
        <v>10</v>
      </c>
      <c r="AJ49">
        <v>0</v>
      </c>
      <c r="AL49" s="5" t="s">
        <v>84</v>
      </c>
      <c r="AM49" s="5" t="s">
        <v>210</v>
      </c>
    </row>
    <row r="50" spans="1:39">
      <c r="B50" t="s">
        <v>32</v>
      </c>
      <c r="C50" t="s">
        <v>30</v>
      </c>
      <c r="D50">
        <v>9</v>
      </c>
      <c r="E50">
        <f t="shared" si="84"/>
        <v>3</v>
      </c>
      <c r="F50">
        <f t="shared" si="85"/>
        <v>680</v>
      </c>
      <c r="G50">
        <v>0</v>
      </c>
      <c r="H50">
        <f t="shared" si="86"/>
        <v>147</v>
      </c>
      <c r="I50">
        <v>0</v>
      </c>
      <c r="J50">
        <f t="shared" si="87"/>
        <v>84</v>
      </c>
      <c r="K50">
        <v>0</v>
      </c>
      <c r="L50">
        <f t="shared" si="88"/>
        <v>147</v>
      </c>
      <c r="M50">
        <v>0</v>
      </c>
      <c r="N50">
        <f t="shared" si="89"/>
        <v>84</v>
      </c>
      <c r="O50">
        <v>0</v>
      </c>
      <c r="P50">
        <f t="shared" si="90"/>
        <v>7</v>
      </c>
      <c r="Q50">
        <v>0</v>
      </c>
      <c r="R50" s="5">
        <v>100102</v>
      </c>
      <c r="S50" t="s">
        <v>597</v>
      </c>
      <c r="U50" s="6" t="s">
        <v>215</v>
      </c>
      <c r="V50" s="6" t="s">
        <v>216</v>
      </c>
      <c r="W50">
        <v>18</v>
      </c>
      <c r="X50">
        <f>1+(W50-1)*0.25</f>
        <v>5.25</v>
      </c>
      <c r="Y50">
        <f>INT(POWER(X50+(Z50*0.25),2)*35)</f>
        <v>964</v>
      </c>
      <c r="Z50">
        <v>0</v>
      </c>
      <c r="AA50">
        <f>INT(POWER(X50+(AB50*0.25),3))+40</f>
        <v>184</v>
      </c>
      <c r="AB50">
        <v>0</v>
      </c>
      <c r="AC50">
        <f>INT(50+(X50+(AD50*0.25)-1)*POWER(X50+(AD50*0.25),0.5)*10)</f>
        <v>147</v>
      </c>
      <c r="AD50">
        <v>0</v>
      </c>
      <c r="AE50">
        <f>INT(POWER(X50+(AF50*0.25),3))+40</f>
        <v>184</v>
      </c>
      <c r="AF50">
        <v>0</v>
      </c>
      <c r="AG50">
        <f>INT(50+(X50+(AH50*0.25)-1)*POWER(X50+(AH50*0.25),0.5)*10)</f>
        <v>147</v>
      </c>
      <c r="AH50">
        <v>0</v>
      </c>
      <c r="AI50">
        <f>INT(5+(X50+(AJ50*0.25)-1)*POWER(X50+(AJ50*0.25),0.2))</f>
        <v>10</v>
      </c>
      <c r="AJ50">
        <v>0</v>
      </c>
      <c r="AL50" s="6" t="s">
        <v>217</v>
      </c>
      <c r="AM50" s="6" t="s">
        <v>218</v>
      </c>
    </row>
    <row r="51" spans="1:39">
      <c r="B51" t="s">
        <v>32</v>
      </c>
      <c r="C51" t="s">
        <v>30</v>
      </c>
      <c r="D51">
        <v>9</v>
      </c>
      <c r="E51">
        <f t="shared" si="84"/>
        <v>3</v>
      </c>
      <c r="F51">
        <f t="shared" si="85"/>
        <v>680</v>
      </c>
      <c r="G51">
        <v>0</v>
      </c>
      <c r="H51">
        <f t="shared" si="86"/>
        <v>147</v>
      </c>
      <c r="I51">
        <v>0</v>
      </c>
      <c r="J51">
        <f t="shared" si="87"/>
        <v>84</v>
      </c>
      <c r="K51">
        <v>0</v>
      </c>
      <c r="L51">
        <f t="shared" si="88"/>
        <v>147</v>
      </c>
      <c r="M51">
        <v>0</v>
      </c>
      <c r="N51">
        <f t="shared" si="89"/>
        <v>84</v>
      </c>
      <c r="O51">
        <v>0</v>
      </c>
      <c r="P51">
        <f t="shared" si="90"/>
        <v>7</v>
      </c>
      <c r="Q51">
        <v>0</v>
      </c>
      <c r="R51" s="5">
        <v>100202</v>
      </c>
      <c r="S51" t="s">
        <v>598</v>
      </c>
      <c r="U51" s="6" t="s">
        <v>220</v>
      </c>
      <c r="V51" s="6" t="s">
        <v>221</v>
      </c>
      <c r="W51">
        <v>18</v>
      </c>
      <c r="X51">
        <f>1+(W51-1)*0.25</f>
        <v>5.25</v>
      </c>
      <c r="Y51">
        <f>INT(POWER(X51+(Z51*0.25),2)*35)</f>
        <v>964</v>
      </c>
      <c r="Z51">
        <v>0</v>
      </c>
      <c r="AA51">
        <f>INT(POWER(X51+(AB51*0.25),3))+40</f>
        <v>184</v>
      </c>
      <c r="AB51">
        <v>0</v>
      </c>
      <c r="AC51">
        <f>INT(50+(X51+(AD51*0.25)-1)*POWER(X51+(AD51*0.25),0.5)*10)</f>
        <v>147</v>
      </c>
      <c r="AD51">
        <v>0</v>
      </c>
      <c r="AE51">
        <f>INT(POWER(X51+(AF51*0.25),3))+40</f>
        <v>184</v>
      </c>
      <c r="AF51">
        <v>0</v>
      </c>
      <c r="AG51">
        <f>INT(50+(X51+(AH51*0.25)-1)*POWER(X51+(AH51*0.25),0.5)*10)</f>
        <v>147</v>
      </c>
      <c r="AH51">
        <v>0</v>
      </c>
      <c r="AI51">
        <f>INT(5+(X51+(AJ51*0.25)-1)*POWER(X51+(AJ51*0.25),0.2))</f>
        <v>10</v>
      </c>
      <c r="AJ51">
        <v>0</v>
      </c>
      <c r="AL51" s="6" t="s">
        <v>95</v>
      </c>
      <c r="AM51" s="6" t="s">
        <v>219</v>
      </c>
    </row>
    <row r="52" spans="1:39">
      <c r="B52" t="s">
        <v>32</v>
      </c>
      <c r="C52" t="s">
        <v>30</v>
      </c>
      <c r="D52">
        <v>9</v>
      </c>
      <c r="E52">
        <f t="shared" si="84"/>
        <v>3</v>
      </c>
      <c r="F52">
        <f t="shared" si="85"/>
        <v>680</v>
      </c>
      <c r="G52">
        <v>0</v>
      </c>
      <c r="H52">
        <f t="shared" si="86"/>
        <v>147</v>
      </c>
      <c r="I52">
        <v>0</v>
      </c>
      <c r="J52">
        <f t="shared" si="87"/>
        <v>84</v>
      </c>
      <c r="K52">
        <v>0</v>
      </c>
      <c r="L52">
        <f t="shared" si="88"/>
        <v>147</v>
      </c>
      <c r="M52">
        <v>0</v>
      </c>
      <c r="N52">
        <f t="shared" si="89"/>
        <v>84</v>
      </c>
      <c r="O52">
        <v>0</v>
      </c>
      <c r="P52">
        <f t="shared" si="90"/>
        <v>7</v>
      </c>
      <c r="Q52">
        <v>0</v>
      </c>
      <c r="R52" s="5">
        <v>101102</v>
      </c>
      <c r="S52" t="s">
        <v>599</v>
      </c>
      <c r="U52" s="5"/>
      <c r="V52" s="5"/>
      <c r="AL52" s="5"/>
      <c r="AM52" s="5"/>
    </row>
    <row r="53" spans="1:39">
      <c r="B53" t="s">
        <v>32</v>
      </c>
      <c r="C53" t="s">
        <v>30</v>
      </c>
      <c r="D53">
        <v>9</v>
      </c>
      <c r="E53">
        <f t="shared" si="84"/>
        <v>3</v>
      </c>
      <c r="F53">
        <f t="shared" si="85"/>
        <v>680</v>
      </c>
      <c r="G53">
        <v>0</v>
      </c>
      <c r="H53">
        <f t="shared" si="86"/>
        <v>147</v>
      </c>
      <c r="I53">
        <v>0</v>
      </c>
      <c r="J53">
        <f t="shared" si="87"/>
        <v>84</v>
      </c>
      <c r="K53">
        <v>0</v>
      </c>
      <c r="L53">
        <f t="shared" si="88"/>
        <v>147</v>
      </c>
      <c r="M53">
        <v>0</v>
      </c>
      <c r="N53">
        <f t="shared" si="89"/>
        <v>84</v>
      </c>
      <c r="O53">
        <v>0</v>
      </c>
      <c r="P53">
        <f t="shared" si="90"/>
        <v>7</v>
      </c>
      <c r="Q53">
        <v>0</v>
      </c>
      <c r="R53" s="5">
        <v>102202</v>
      </c>
      <c r="S53" t="s">
        <v>600</v>
      </c>
      <c r="U53" s="5"/>
      <c r="V53" s="5"/>
      <c r="AL53" s="5"/>
      <c r="AM53" s="5"/>
    </row>
    <row r="54" spans="1:39">
      <c r="B54" t="s">
        <v>32</v>
      </c>
      <c r="C54" t="s">
        <v>30</v>
      </c>
      <c r="D54">
        <v>9</v>
      </c>
      <c r="E54">
        <f t="shared" si="84"/>
        <v>3</v>
      </c>
      <c r="F54">
        <f t="shared" si="85"/>
        <v>680</v>
      </c>
      <c r="G54">
        <v>0</v>
      </c>
      <c r="H54">
        <f t="shared" si="86"/>
        <v>147</v>
      </c>
      <c r="I54">
        <v>0</v>
      </c>
      <c r="J54">
        <f t="shared" si="87"/>
        <v>84</v>
      </c>
      <c r="K54">
        <v>0</v>
      </c>
      <c r="L54">
        <f t="shared" si="88"/>
        <v>147</v>
      </c>
      <c r="M54">
        <v>0</v>
      </c>
      <c r="N54">
        <f t="shared" si="89"/>
        <v>84</v>
      </c>
      <c r="O54">
        <v>0</v>
      </c>
      <c r="P54">
        <f t="shared" si="90"/>
        <v>7</v>
      </c>
      <c r="Q54">
        <v>0</v>
      </c>
      <c r="R54" s="5">
        <v>104102</v>
      </c>
      <c r="S54" t="s">
        <v>601</v>
      </c>
      <c r="U54" s="5"/>
      <c r="V54" s="5"/>
      <c r="AL54" s="5"/>
      <c r="AM54" s="5"/>
    </row>
    <row r="55" spans="1:39">
      <c r="B55" t="s">
        <v>32</v>
      </c>
      <c r="C55" t="s">
        <v>30</v>
      </c>
      <c r="D55">
        <v>9</v>
      </c>
      <c r="E55">
        <f t="shared" si="84"/>
        <v>3</v>
      </c>
      <c r="F55">
        <f t="shared" si="85"/>
        <v>680</v>
      </c>
      <c r="G55">
        <v>0</v>
      </c>
      <c r="H55">
        <f t="shared" si="86"/>
        <v>147</v>
      </c>
      <c r="I55">
        <v>0</v>
      </c>
      <c r="J55">
        <f t="shared" si="87"/>
        <v>84</v>
      </c>
      <c r="K55">
        <v>0</v>
      </c>
      <c r="L55">
        <f t="shared" si="88"/>
        <v>147</v>
      </c>
      <c r="M55">
        <v>0</v>
      </c>
      <c r="N55">
        <f t="shared" si="89"/>
        <v>84</v>
      </c>
      <c r="O55">
        <v>0</v>
      </c>
      <c r="P55">
        <f t="shared" si="90"/>
        <v>7</v>
      </c>
      <c r="Q55">
        <v>0</v>
      </c>
      <c r="R55" s="5">
        <v>105102</v>
      </c>
      <c r="S55" t="s">
        <v>602</v>
      </c>
      <c r="U55" s="5"/>
      <c r="V55" s="5"/>
      <c r="AL55" s="5"/>
      <c r="AM55" s="5"/>
    </row>
    <row r="56" spans="1:39">
      <c r="A56" s="1" t="s">
        <v>7</v>
      </c>
    </row>
    <row r="57" spans="1:39">
      <c r="B57" t="s">
        <v>32</v>
      </c>
      <c r="C57" t="s">
        <v>30</v>
      </c>
      <c r="D57">
        <v>10</v>
      </c>
      <c r="E57">
        <f t="shared" ref="E57:E62" si="91">1+(D57-1)*0.25</f>
        <v>3.25</v>
      </c>
      <c r="F57">
        <f t="shared" ref="F57:F62" si="92">INT(200+POWER(E57+(G57*0.25)+1,2)*30)</f>
        <v>741</v>
      </c>
      <c r="G57">
        <v>0</v>
      </c>
      <c r="H57">
        <f t="shared" ref="H57:H62" si="93">INT(POWER(E57+(I57*0.25)+4,2)*3)</f>
        <v>157</v>
      </c>
      <c r="I57">
        <v>0</v>
      </c>
      <c r="J57">
        <f t="shared" ref="J57:J62" si="94">INT(50+(E57+(K57*0.25)-1)*POWER(E57+(K57*0.25),0.5)*10)</f>
        <v>90</v>
      </c>
      <c r="K57">
        <v>0</v>
      </c>
      <c r="L57">
        <f t="shared" ref="L57:L62" si="95">INT(POWER(E57+(M57*0.25)+4,2)*3)</f>
        <v>157</v>
      </c>
      <c r="M57">
        <v>0</v>
      </c>
      <c r="N57">
        <f t="shared" ref="N57:N62" si="96">INT(50+(E57+(O57*0.25)-1)*POWER(E57+(O57*0.25),0.5)*10)</f>
        <v>90</v>
      </c>
      <c r="O57">
        <v>0</v>
      </c>
      <c r="P57">
        <f t="shared" ref="P57:P62" si="97">INT(5+(E57+(Q57*0.25)-1)*POWER(E57+(Q57*0.25),0.2))</f>
        <v>7</v>
      </c>
      <c r="Q57">
        <v>0</v>
      </c>
      <c r="R57" s="5">
        <v>100103</v>
      </c>
      <c r="S57" t="s">
        <v>603</v>
      </c>
      <c r="U57" s="6" t="s">
        <v>222</v>
      </c>
      <c r="V57" s="6" t="s">
        <v>223</v>
      </c>
      <c r="W57">
        <v>20</v>
      </c>
      <c r="X57">
        <f>1+(W57-1)*0.25</f>
        <v>5.75</v>
      </c>
      <c r="Y57">
        <f>INT(POWER(X57+(Z57*0.25),2)*35)</f>
        <v>1157</v>
      </c>
      <c r="Z57">
        <v>0</v>
      </c>
      <c r="AA57">
        <f>INT(POWER(X57+(AB57*0.25),3))+40</f>
        <v>230</v>
      </c>
      <c r="AB57">
        <v>0</v>
      </c>
      <c r="AC57">
        <f>INT(50+(X57+(AD57*0.25)-1)*POWER(X57+(AD57*0.25),0.5)*10)</f>
        <v>163</v>
      </c>
      <c r="AD57">
        <v>0</v>
      </c>
      <c r="AE57">
        <f>INT(POWER(X57+(AF57*0.25),3))+40</f>
        <v>230</v>
      </c>
      <c r="AF57">
        <v>0</v>
      </c>
      <c r="AG57">
        <f>INT(50+(X57+(AH57*0.25)-1)*POWER(X57+(AH57*0.25),0.5)*10)</f>
        <v>163</v>
      </c>
      <c r="AH57">
        <v>0</v>
      </c>
      <c r="AI57">
        <f>INT(5+(X57+(AJ57*0.25)-1)*POWER(X57+(AJ57*0.25),0.2))</f>
        <v>11</v>
      </c>
      <c r="AJ57">
        <v>0</v>
      </c>
      <c r="AL57" s="6" t="s">
        <v>217</v>
      </c>
      <c r="AM57" s="6" t="s">
        <v>224</v>
      </c>
    </row>
    <row r="58" spans="1:39">
      <c r="B58" t="s">
        <v>32</v>
      </c>
      <c r="C58" t="s">
        <v>30</v>
      </c>
      <c r="D58">
        <v>10</v>
      </c>
      <c r="E58">
        <f t="shared" si="91"/>
        <v>3.25</v>
      </c>
      <c r="F58">
        <f t="shared" si="92"/>
        <v>741</v>
      </c>
      <c r="G58">
        <v>0</v>
      </c>
      <c r="H58">
        <f t="shared" si="93"/>
        <v>157</v>
      </c>
      <c r="I58">
        <v>0</v>
      </c>
      <c r="J58">
        <f t="shared" si="94"/>
        <v>90</v>
      </c>
      <c r="K58">
        <v>0</v>
      </c>
      <c r="L58">
        <f t="shared" si="95"/>
        <v>157</v>
      </c>
      <c r="M58">
        <v>0</v>
      </c>
      <c r="N58">
        <f t="shared" si="96"/>
        <v>90</v>
      </c>
      <c r="O58">
        <v>0</v>
      </c>
      <c r="P58">
        <f t="shared" si="97"/>
        <v>7</v>
      </c>
      <c r="Q58">
        <v>0</v>
      </c>
      <c r="R58" s="5">
        <v>100203</v>
      </c>
      <c r="S58" t="s">
        <v>605</v>
      </c>
      <c r="U58" s="6" t="s">
        <v>225</v>
      </c>
      <c r="V58" s="6" t="s">
        <v>226</v>
      </c>
      <c r="W58">
        <v>20</v>
      </c>
      <c r="X58">
        <f>1+(W58-1)*0.25</f>
        <v>5.75</v>
      </c>
      <c r="Y58">
        <f>INT(POWER(X58+(Z58*0.25),2)*35)</f>
        <v>1157</v>
      </c>
      <c r="Z58">
        <v>0</v>
      </c>
      <c r="AA58">
        <f>INT(POWER(X58+(AB58*0.25),3))+40</f>
        <v>230</v>
      </c>
      <c r="AB58">
        <v>0</v>
      </c>
      <c r="AC58">
        <f>INT(50+(X58+(AD58*0.25)-1)*POWER(X58+(AD58*0.25),0.5)*10)</f>
        <v>163</v>
      </c>
      <c r="AD58">
        <v>0</v>
      </c>
      <c r="AE58">
        <f>INT(POWER(X58+(AF58*0.25),3))+40</f>
        <v>230</v>
      </c>
      <c r="AF58">
        <v>0</v>
      </c>
      <c r="AG58">
        <f>INT(50+(X58+(AH58*0.25)-1)*POWER(X58+(AH58*0.25),0.5)*10)</f>
        <v>163</v>
      </c>
      <c r="AH58">
        <v>0</v>
      </c>
      <c r="AI58">
        <f>INT(5+(X58+(AJ58*0.25)-1)*POWER(X58+(AJ58*0.25),0.2))</f>
        <v>11</v>
      </c>
      <c r="AJ58">
        <v>0</v>
      </c>
      <c r="AL58" s="6" t="s">
        <v>164</v>
      </c>
      <c r="AM58" s="6" t="s">
        <v>227</v>
      </c>
    </row>
    <row r="59" spans="1:39">
      <c r="B59" t="s">
        <v>32</v>
      </c>
      <c r="C59" t="s">
        <v>30</v>
      </c>
      <c r="D59">
        <v>10</v>
      </c>
      <c r="E59">
        <f t="shared" si="91"/>
        <v>3.25</v>
      </c>
      <c r="F59">
        <f t="shared" si="92"/>
        <v>741</v>
      </c>
      <c r="G59">
        <v>0</v>
      </c>
      <c r="H59">
        <f t="shared" si="93"/>
        <v>157</v>
      </c>
      <c r="I59">
        <v>0</v>
      </c>
      <c r="J59">
        <f t="shared" si="94"/>
        <v>90</v>
      </c>
      <c r="K59">
        <v>0</v>
      </c>
      <c r="L59">
        <f t="shared" si="95"/>
        <v>157</v>
      </c>
      <c r="M59">
        <v>0</v>
      </c>
      <c r="N59">
        <f t="shared" si="96"/>
        <v>90</v>
      </c>
      <c r="O59">
        <v>0</v>
      </c>
      <c r="P59">
        <f t="shared" si="97"/>
        <v>7</v>
      </c>
      <c r="Q59">
        <v>0</v>
      </c>
      <c r="R59" s="5">
        <v>101103</v>
      </c>
      <c r="S59" t="s">
        <v>604</v>
      </c>
      <c r="U59" s="5"/>
      <c r="V59" s="5"/>
      <c r="AL59" s="5"/>
      <c r="AM59" s="5"/>
    </row>
    <row r="60" spans="1:39">
      <c r="B60" t="s">
        <v>32</v>
      </c>
      <c r="C60" t="s">
        <v>30</v>
      </c>
      <c r="D60">
        <v>10</v>
      </c>
      <c r="E60">
        <f t="shared" si="91"/>
        <v>3.25</v>
      </c>
      <c r="F60">
        <f t="shared" si="92"/>
        <v>741</v>
      </c>
      <c r="G60">
        <v>0</v>
      </c>
      <c r="H60">
        <f t="shared" si="93"/>
        <v>157</v>
      </c>
      <c r="I60">
        <v>0</v>
      </c>
      <c r="J60">
        <f t="shared" si="94"/>
        <v>90</v>
      </c>
      <c r="K60">
        <v>0</v>
      </c>
      <c r="L60">
        <f t="shared" si="95"/>
        <v>157</v>
      </c>
      <c r="M60">
        <v>0</v>
      </c>
      <c r="N60">
        <f t="shared" si="96"/>
        <v>90</v>
      </c>
      <c r="O60">
        <v>0</v>
      </c>
      <c r="P60">
        <f t="shared" si="97"/>
        <v>7</v>
      </c>
      <c r="Q60">
        <v>0</v>
      </c>
      <c r="R60" s="5">
        <v>102203</v>
      </c>
      <c r="S60" t="s">
        <v>606</v>
      </c>
      <c r="U60" s="5"/>
      <c r="V60" s="5"/>
      <c r="AL60" s="5"/>
      <c r="AM60" s="5"/>
    </row>
    <row r="61" spans="1:39">
      <c r="B61" t="s">
        <v>32</v>
      </c>
      <c r="C61" t="s">
        <v>30</v>
      </c>
      <c r="D61">
        <v>10</v>
      </c>
      <c r="E61">
        <f t="shared" si="91"/>
        <v>3.25</v>
      </c>
      <c r="F61">
        <f t="shared" si="92"/>
        <v>741</v>
      </c>
      <c r="G61">
        <v>0</v>
      </c>
      <c r="H61">
        <f t="shared" si="93"/>
        <v>157</v>
      </c>
      <c r="I61">
        <v>0</v>
      </c>
      <c r="J61">
        <f t="shared" si="94"/>
        <v>90</v>
      </c>
      <c r="K61">
        <v>0</v>
      </c>
      <c r="L61">
        <f t="shared" si="95"/>
        <v>157</v>
      </c>
      <c r="M61">
        <v>0</v>
      </c>
      <c r="N61">
        <f t="shared" si="96"/>
        <v>90</v>
      </c>
      <c r="O61">
        <v>0</v>
      </c>
      <c r="P61">
        <f t="shared" si="97"/>
        <v>7</v>
      </c>
      <c r="Q61">
        <v>0</v>
      </c>
      <c r="R61" s="5">
        <v>104103</v>
      </c>
      <c r="S61" t="s">
        <v>607</v>
      </c>
      <c r="U61" s="5"/>
      <c r="V61" s="5"/>
      <c r="AL61" s="5"/>
      <c r="AM61" s="5"/>
    </row>
    <row r="62" spans="1:39">
      <c r="B62" t="s">
        <v>32</v>
      </c>
      <c r="C62" t="s">
        <v>30</v>
      </c>
      <c r="D62">
        <v>10</v>
      </c>
      <c r="E62">
        <f t="shared" si="91"/>
        <v>3.25</v>
      </c>
      <c r="F62">
        <f t="shared" si="92"/>
        <v>741</v>
      </c>
      <c r="G62">
        <v>0</v>
      </c>
      <c r="H62">
        <f t="shared" si="93"/>
        <v>157</v>
      </c>
      <c r="I62">
        <v>0</v>
      </c>
      <c r="J62">
        <f t="shared" si="94"/>
        <v>90</v>
      </c>
      <c r="K62">
        <v>0</v>
      </c>
      <c r="L62">
        <f t="shared" si="95"/>
        <v>157</v>
      </c>
      <c r="M62">
        <v>0</v>
      </c>
      <c r="N62">
        <f t="shared" si="96"/>
        <v>90</v>
      </c>
      <c r="O62">
        <v>0</v>
      </c>
      <c r="P62">
        <f t="shared" si="97"/>
        <v>7</v>
      </c>
      <c r="Q62">
        <v>0</v>
      </c>
      <c r="R62" s="5">
        <v>105103</v>
      </c>
      <c r="S62" t="s">
        <v>608</v>
      </c>
      <c r="U62" s="5"/>
      <c r="V62" s="5"/>
      <c r="AL62" s="5"/>
      <c r="AM62" s="5"/>
    </row>
    <row r="63" spans="1:39" s="9" customFormat="1">
      <c r="A63" s="8" t="s">
        <v>8</v>
      </c>
    </row>
    <row r="64" spans="1:39" s="9" customFormat="1">
      <c r="A64" s="8"/>
      <c r="B64" s="9" t="s">
        <v>32</v>
      </c>
      <c r="C64" s="9" t="s">
        <v>30</v>
      </c>
      <c r="D64" s="9">
        <v>11</v>
      </c>
      <c r="E64" s="9">
        <f>1+(D64-1)*0.25</f>
        <v>3.5</v>
      </c>
      <c r="F64" s="9">
        <f>INT(200+POWER(E64+(G64*0.25)+1,2)*30)</f>
        <v>807</v>
      </c>
      <c r="G64" s="9">
        <v>0</v>
      </c>
      <c r="H64" s="9">
        <f>INT(POWER(E64+(I64*0.25)+4,2)*3)</f>
        <v>168</v>
      </c>
      <c r="I64" s="9">
        <v>0</v>
      </c>
      <c r="J64" s="9">
        <f>INT(50+(E64+(K64*0.25)-1)*POWER(E64+(K64*0.25),0.5)*10)</f>
        <v>96</v>
      </c>
      <c r="K64" s="9">
        <v>0</v>
      </c>
      <c r="L64" s="9">
        <f>INT(POWER(E64+(M64*0.25)+4,2)*3)</f>
        <v>168</v>
      </c>
      <c r="M64" s="9">
        <v>0</v>
      </c>
      <c r="N64" s="9">
        <f>INT(50+(E64+(O64*0.25)-1)*POWER(E64+(O64*0.25),0.5)*10)</f>
        <v>96</v>
      </c>
      <c r="O64" s="9">
        <v>0</v>
      </c>
      <c r="P64" s="9">
        <f>INT(5+(E64+(Q64*0.25)-1)*POWER(E64+(Q64*0.25),0.2))</f>
        <v>8</v>
      </c>
      <c r="Q64" s="9">
        <v>0</v>
      </c>
      <c r="R64" s="10" t="s">
        <v>89</v>
      </c>
      <c r="U64" s="11" t="s">
        <v>232</v>
      </c>
      <c r="V64" s="11" t="s">
        <v>233</v>
      </c>
      <c r="W64" s="9">
        <v>25</v>
      </c>
      <c r="X64" s="9">
        <f>1+(W64-1)*0.25</f>
        <v>7</v>
      </c>
      <c r="Y64" s="9">
        <f>INT(POWER(X64+(Z64*0.25),2)*35)</f>
        <v>1715</v>
      </c>
      <c r="Z64" s="9">
        <v>0</v>
      </c>
      <c r="AA64" s="9">
        <f>INT(POWER(X64+(AB64*0.25),3))+40</f>
        <v>383</v>
      </c>
      <c r="AB64" s="9">
        <v>0</v>
      </c>
      <c r="AC64" s="9">
        <f>INT(50+(X64+(AD64*0.25)-1)*POWER(X64+(AD64*0.25),0.5)*10)</f>
        <v>208</v>
      </c>
      <c r="AD64" s="9">
        <v>0</v>
      </c>
      <c r="AE64" s="9">
        <f>INT(POWER(X64+(AF64*0.25),3))+40</f>
        <v>383</v>
      </c>
      <c r="AF64" s="9">
        <v>0</v>
      </c>
      <c r="AG64" s="9">
        <f>INT(50+(X64+(AH64*0.25)-1)*POWER(X64+(AH64*0.25),0.5)*10)</f>
        <v>208</v>
      </c>
      <c r="AH64" s="9">
        <v>0</v>
      </c>
      <c r="AI64" s="9">
        <f>INT(5+(X64+(AJ64*0.25)-1)*POWER(X64+(AJ64*0.25),0.2))</f>
        <v>13</v>
      </c>
      <c r="AJ64" s="9">
        <v>0</v>
      </c>
      <c r="AL64" s="11" t="s">
        <v>234</v>
      </c>
      <c r="AM64" s="11" t="s">
        <v>235</v>
      </c>
    </row>
    <row r="65" spans="1:39">
      <c r="U65" s="6" t="s">
        <v>236</v>
      </c>
      <c r="V65" s="6" t="s">
        <v>237</v>
      </c>
      <c r="W65">
        <v>20</v>
      </c>
      <c r="X65">
        <f>1+(W65-1)*0.25</f>
        <v>5.75</v>
      </c>
      <c r="Y65">
        <f>INT(POWER(X65+(Z65*0.25),2)*35)</f>
        <v>1157</v>
      </c>
      <c r="Z65">
        <v>0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164</v>
      </c>
      <c r="AM65" s="6" t="s">
        <v>238</v>
      </c>
    </row>
    <row r="66" spans="1:39">
      <c r="B66" s="6"/>
      <c r="C66" s="6"/>
      <c r="R66" s="6"/>
      <c r="S66" s="6"/>
      <c r="U66" s="6" t="s">
        <v>239</v>
      </c>
      <c r="V66" s="6" t="s">
        <v>240</v>
      </c>
      <c r="W66">
        <v>20</v>
      </c>
      <c r="X66">
        <f>1+(W66-1)*0.25</f>
        <v>5.75</v>
      </c>
      <c r="Y66">
        <f>INT(POWER(X66+(Z66*0.25),2)*35)</f>
        <v>1157</v>
      </c>
      <c r="Z66">
        <v>0</v>
      </c>
      <c r="AA66">
        <f>INT(POWER(X66+(AB66*0.25),3))+40</f>
        <v>230</v>
      </c>
      <c r="AB66">
        <v>0</v>
      </c>
      <c r="AC66">
        <f>INT(50+(X66+(AD66*0.25)-1)*POWER(X66+(AD66*0.25),0.5)*10)</f>
        <v>163</v>
      </c>
      <c r="AD66">
        <v>0</v>
      </c>
      <c r="AE66">
        <f>INT(POWER(X66+(AF66*0.25),3))+40</f>
        <v>230</v>
      </c>
      <c r="AF66">
        <v>0</v>
      </c>
      <c r="AG66">
        <f>INT(50+(X66+(AH66*0.25)-1)*POWER(X66+(AH66*0.25),0.5)*10)</f>
        <v>163</v>
      </c>
      <c r="AH66">
        <v>0</v>
      </c>
      <c r="AI66">
        <f>INT(5+(X66+(AJ66*0.25)-1)*POWER(X66+(AJ66*0.25),0.2))</f>
        <v>11</v>
      </c>
      <c r="AJ66">
        <v>0</v>
      </c>
      <c r="AL66" s="6" t="s">
        <v>164</v>
      </c>
      <c r="AM66" s="6" t="s">
        <v>238</v>
      </c>
    </row>
    <row r="67" spans="1:39">
      <c r="A67" s="1" t="s">
        <v>9</v>
      </c>
    </row>
    <row r="68" spans="1:39">
      <c r="B68" t="s">
        <v>32</v>
      </c>
      <c r="C68" t="s">
        <v>30</v>
      </c>
      <c r="D68">
        <v>11</v>
      </c>
      <c r="E68">
        <f>1+(D68-1)*0.25</f>
        <v>3.5</v>
      </c>
      <c r="F68">
        <f>INT(200+POWER(E68+(G68*0.25)+1,2)*30)</f>
        <v>807</v>
      </c>
      <c r="G68">
        <v>0</v>
      </c>
      <c r="H68">
        <f>INT(POWER(E68+(I68*0.25)+4,2)*3)</f>
        <v>168</v>
      </c>
      <c r="I68">
        <v>0</v>
      </c>
      <c r="J68">
        <f>INT(50+(E68+(K68*0.25)-1)*POWER(E68+(K68*0.25),0.5)*10)</f>
        <v>96</v>
      </c>
      <c r="K68">
        <v>0</v>
      </c>
      <c r="L68">
        <f>INT(POWER(E68+(M68*0.25)+4,2)*3)</f>
        <v>168</v>
      </c>
      <c r="M68">
        <v>0</v>
      </c>
      <c r="N68">
        <f>INT(50+(E68+(O68*0.25)-1)*POWER(E68+(O68*0.25),0.5)*10)</f>
        <v>96</v>
      </c>
      <c r="O68">
        <v>0</v>
      </c>
      <c r="P68">
        <f>INT(5+(E68+(Q68*0.25)-1)*POWER(E68+(Q68*0.25),0.2))</f>
        <v>8</v>
      </c>
      <c r="Q68">
        <v>0</v>
      </c>
      <c r="R68" s="5">
        <v>100104</v>
      </c>
      <c r="S68" t="s">
        <v>603</v>
      </c>
      <c r="U68" s="6" t="s">
        <v>241</v>
      </c>
      <c r="V68" s="6" t="s">
        <v>242</v>
      </c>
      <c r="W68">
        <v>25</v>
      </c>
      <c r="X68">
        <f>1+(W68-1)*0.25</f>
        <v>7</v>
      </c>
      <c r="Y68">
        <f>INT(POWER(X68+(Z68*0.25),2)*35)</f>
        <v>1715</v>
      </c>
      <c r="Z68">
        <v>0</v>
      </c>
      <c r="AA68">
        <f>INT(POWER(X68+(AB68*0.25),3))+40</f>
        <v>383</v>
      </c>
      <c r="AB68">
        <v>0</v>
      </c>
      <c r="AC68">
        <f>INT(50+(X68+(AD68*0.25)-1)*POWER(X68+(AD68*0.25),0.5)*10)</f>
        <v>208</v>
      </c>
      <c r="AD68">
        <v>0</v>
      </c>
      <c r="AE68">
        <f>INT(POWER(X68+(AF68*0.25),3))+40</f>
        <v>383</v>
      </c>
      <c r="AF68">
        <v>0</v>
      </c>
      <c r="AG68">
        <f>INT(50+(X68+(AH68*0.25)-1)*POWER(X68+(AH68*0.25),0.5)*10)</f>
        <v>208</v>
      </c>
      <c r="AH68">
        <v>0</v>
      </c>
      <c r="AI68">
        <f>INT(5+(X68+(AJ68*0.25)-1)*POWER(X68+(AJ68*0.25),0.2))</f>
        <v>13</v>
      </c>
      <c r="AJ68">
        <v>0</v>
      </c>
      <c r="AL68" s="6" t="s">
        <v>243</v>
      </c>
      <c r="AM68" s="6" t="s">
        <v>244</v>
      </c>
    </row>
    <row r="69" spans="1:39">
      <c r="B69" s="6" t="s">
        <v>228</v>
      </c>
      <c r="C69" s="6" t="s">
        <v>229</v>
      </c>
      <c r="D69">
        <v>20</v>
      </c>
      <c r="E69">
        <f>1+(D69-1)*0.25</f>
        <v>5.75</v>
      </c>
      <c r="F69">
        <f>INT(200+POWER(E69+(G69*0.25)+1,2)*30)</f>
        <v>1566</v>
      </c>
      <c r="G69">
        <v>0</v>
      </c>
      <c r="H69">
        <f>INT(POWER(E69+(I69*0.25)+4,2)*3)</f>
        <v>285</v>
      </c>
      <c r="I69">
        <v>0</v>
      </c>
      <c r="J69">
        <f>INT(50+(E69+(K69*0.25)-1)*POWER(E69+(K69*0.25),0.5)*10)</f>
        <v>163</v>
      </c>
      <c r="K69">
        <v>0</v>
      </c>
      <c r="L69">
        <f>INT(POWER(E69+(M69*0.25)+4,2)*3)</f>
        <v>285</v>
      </c>
      <c r="M69">
        <v>0</v>
      </c>
      <c r="N69">
        <f>INT(50+(E69+(O69*0.25)-1)*POWER(E69+(O69*0.25),0.5)*10)</f>
        <v>163</v>
      </c>
      <c r="O69">
        <v>0</v>
      </c>
      <c r="P69">
        <f>INT(5+(E69+(Q69*0.25)-1)*POWER(E69+(Q69*0.25),0.2))</f>
        <v>11</v>
      </c>
      <c r="Q69">
        <v>0</v>
      </c>
      <c r="R69" s="6" t="s">
        <v>230</v>
      </c>
      <c r="S69" s="6" t="s">
        <v>231</v>
      </c>
      <c r="U69" s="6" t="s">
        <v>249</v>
      </c>
      <c r="V69" s="6" t="s">
        <v>250</v>
      </c>
      <c r="W69">
        <v>20</v>
      </c>
      <c r="X69">
        <f>1+(W69-1)*0.25</f>
        <v>5.75</v>
      </c>
      <c r="Y69">
        <f>INT(POWER(X69+(Z69*0.25),2)*35)</f>
        <v>1157</v>
      </c>
      <c r="Z69">
        <v>0</v>
      </c>
      <c r="AA69">
        <f>INT(POWER(X69+(AB69*0.25),3))+40</f>
        <v>230</v>
      </c>
      <c r="AB69">
        <v>0</v>
      </c>
      <c r="AC69">
        <f>INT(50+(X69+(AD69*0.25)-1)*POWER(X69+(AD69*0.25),0.5)*10)</f>
        <v>163</v>
      </c>
      <c r="AD69">
        <v>0</v>
      </c>
      <c r="AE69">
        <f>INT(POWER(X69+(AF69*0.25),3))+40</f>
        <v>230</v>
      </c>
      <c r="AF69">
        <v>0</v>
      </c>
      <c r="AG69">
        <f>INT(50+(X69+(AH69*0.25)-1)*POWER(X69+(AH69*0.25),0.5)*10)</f>
        <v>163</v>
      </c>
      <c r="AH69">
        <v>0</v>
      </c>
      <c r="AI69">
        <f>INT(5+(X69+(AJ69*0.25)-1)*POWER(X69+(AJ69*0.25),0.2))</f>
        <v>11</v>
      </c>
      <c r="AJ69">
        <v>0</v>
      </c>
      <c r="AL69" s="6" t="s">
        <v>95</v>
      </c>
      <c r="AM69" s="6" t="s">
        <v>158</v>
      </c>
    </row>
    <row r="70" spans="1:39">
      <c r="U70" s="6" t="s">
        <v>251</v>
      </c>
      <c r="V70" s="6" t="s">
        <v>252</v>
      </c>
      <c r="W70">
        <v>22</v>
      </c>
      <c r="X70">
        <f>1+(W70-1)*0.25</f>
        <v>6.25</v>
      </c>
      <c r="Y70">
        <f>INT(POWER(X70+(Z70*0.25),2)*35)</f>
        <v>1367</v>
      </c>
      <c r="Z70">
        <v>0</v>
      </c>
      <c r="AA70">
        <f>INT(POWER(X70+(AB70*0.25),3))+40</f>
        <v>284</v>
      </c>
      <c r="AB70">
        <v>0</v>
      </c>
      <c r="AC70">
        <f>INT(50+(X70+(AD70*0.25)-1)*POWER(X70+(AD70*0.25),0.5)*10)</f>
        <v>181</v>
      </c>
      <c r="AD70">
        <v>0</v>
      </c>
      <c r="AE70">
        <f>INT(POWER(X70+(AF70*0.25),3))+40</f>
        <v>284</v>
      </c>
      <c r="AF70">
        <v>0</v>
      </c>
      <c r="AG70">
        <f>INT(50+(X70+(AH70*0.25)-1)*POWER(X70+(AH70*0.25),0.5)*10)</f>
        <v>181</v>
      </c>
      <c r="AH70">
        <v>0</v>
      </c>
      <c r="AI70">
        <f>INT(5+(X70+(AJ70*0.25)-1)*POWER(X70+(AJ70*0.25),0.2))</f>
        <v>12</v>
      </c>
      <c r="AJ70">
        <v>0</v>
      </c>
      <c r="AL70" s="6" t="s">
        <v>95</v>
      </c>
      <c r="AM70" s="6" t="s">
        <v>161</v>
      </c>
    </row>
    <row r="71" spans="1:39">
      <c r="B71" s="6"/>
      <c r="C71" s="6"/>
      <c r="R71" s="6"/>
      <c r="S71" s="6"/>
      <c r="U71" s="6" t="s">
        <v>253</v>
      </c>
      <c r="V71" s="6" t="s">
        <v>254</v>
      </c>
      <c r="W71">
        <v>23</v>
      </c>
      <c r="X71">
        <f>1+(W71-1)*0.25</f>
        <v>6.5</v>
      </c>
      <c r="Y71">
        <f>INT(POWER(X71+(Z71*0.25),2)*35)</f>
        <v>1478</v>
      </c>
      <c r="Z71">
        <v>0</v>
      </c>
      <c r="AA71">
        <f>INT(POWER(X71+(AB71*0.25),3))+40</f>
        <v>314</v>
      </c>
      <c r="AB71">
        <v>0</v>
      </c>
      <c r="AC71">
        <f>INT(50+(X71+(AD71*0.25)-1)*POWER(X71+(AD71*0.25),0.5)*10)</f>
        <v>190</v>
      </c>
      <c r="AD71">
        <v>0</v>
      </c>
      <c r="AE71">
        <f>INT(POWER(X71+(AF71*0.25),3))+40</f>
        <v>314</v>
      </c>
      <c r="AF71">
        <v>0</v>
      </c>
      <c r="AG71">
        <f>INT(50+(X71+(AH71*0.25)-1)*POWER(X71+(AH71*0.25),0.5)*10)</f>
        <v>190</v>
      </c>
      <c r="AH71">
        <v>0</v>
      </c>
      <c r="AI71">
        <f>INT(5+(X71+(AJ71*0.25)-1)*POWER(X71+(AJ71*0.25),0.2))</f>
        <v>12</v>
      </c>
      <c r="AJ71">
        <v>0</v>
      </c>
      <c r="AL71" s="6" t="s">
        <v>95</v>
      </c>
      <c r="AM71" s="6" t="s">
        <v>255</v>
      </c>
    </row>
    <row r="72" spans="1:39">
      <c r="A72" s="1" t="s">
        <v>10</v>
      </c>
    </row>
    <row r="73" spans="1:39">
      <c r="B73" t="s">
        <v>32</v>
      </c>
      <c r="C73" t="s">
        <v>30</v>
      </c>
      <c r="D73">
        <v>12</v>
      </c>
      <c r="E73">
        <f>1+(D73-1)*0.25</f>
        <v>3.75</v>
      </c>
      <c r="F73">
        <f>INT(200+POWER(E73+(G73*0.25)+1,2)*30)</f>
        <v>876</v>
      </c>
      <c r="G73">
        <v>0</v>
      </c>
      <c r="H73">
        <f>INT(POWER(E73+(I73*0.25)+4,2)*3)</f>
        <v>180</v>
      </c>
      <c r="I73">
        <v>0</v>
      </c>
      <c r="J73">
        <f>INT(50+(E73+(K73*0.25)-1)*POWER(E73+(K73*0.25),0.5)*10)</f>
        <v>103</v>
      </c>
      <c r="K73">
        <v>0</v>
      </c>
      <c r="L73">
        <f>INT(POWER(E73+(M73*0.25)+4,2)*3)</f>
        <v>180</v>
      </c>
      <c r="M73">
        <v>0</v>
      </c>
      <c r="N73">
        <f>INT(50+(E73+(O73*0.25)-1)*POWER(E73+(O73*0.25),0.5)*10)</f>
        <v>103</v>
      </c>
      <c r="O73">
        <v>0</v>
      </c>
      <c r="P73">
        <f>INT(5+(E73+(Q73*0.25)-1)*POWER(E73+(Q73*0.25),0.2))</f>
        <v>8</v>
      </c>
      <c r="Q73">
        <v>0</v>
      </c>
      <c r="R73" s="5">
        <v>100105</v>
      </c>
      <c r="S73" t="s">
        <v>609</v>
      </c>
      <c r="U73" s="6" t="s">
        <v>256</v>
      </c>
      <c r="V73" s="6" t="s">
        <v>257</v>
      </c>
      <c r="W73">
        <v>30</v>
      </c>
      <c r="X73">
        <f>1+(W73-1)*0.25</f>
        <v>8.25</v>
      </c>
      <c r="Y73">
        <f>INT(POWER(X73+(Z73*0.25),2)*35)</f>
        <v>2382</v>
      </c>
      <c r="Z73">
        <v>0</v>
      </c>
      <c r="AA73">
        <f>INT(POWER(X73+(AB73*0.25),3))+40</f>
        <v>601</v>
      </c>
      <c r="AB73">
        <v>0</v>
      </c>
      <c r="AC73">
        <f>INT(50+(X73+(AD73*0.25)-1)*POWER(X73+(AD73*0.25),0.5)*10)</f>
        <v>258</v>
      </c>
      <c r="AD73">
        <v>0</v>
      </c>
      <c r="AE73">
        <f>INT(POWER(X73+(AF73*0.25),3))+40</f>
        <v>601</v>
      </c>
      <c r="AF73">
        <v>0</v>
      </c>
      <c r="AG73">
        <f>INT(50+(X73+(AH73*0.25)-1)*POWER(X73+(AH73*0.25),0.5)*10)</f>
        <v>258</v>
      </c>
      <c r="AH73">
        <v>0</v>
      </c>
      <c r="AI73">
        <f>INT(5+(X73+(AJ73*0.25)-1)*POWER(X73+(AJ73*0.25),0.2))</f>
        <v>16</v>
      </c>
      <c r="AJ73">
        <v>0</v>
      </c>
      <c r="AL73" s="6" t="s">
        <v>258</v>
      </c>
      <c r="AM73" s="6" t="s">
        <v>259</v>
      </c>
    </row>
    <row r="74" spans="1:39">
      <c r="B74" s="6" t="s">
        <v>245</v>
      </c>
      <c r="C74" s="6" t="s">
        <v>246</v>
      </c>
      <c r="D74">
        <v>20</v>
      </c>
      <c r="E74">
        <f>1+(D74-1)*0.25</f>
        <v>5.75</v>
      </c>
      <c r="F74">
        <f>INT(200+POWER(E74+(G74*0.25)+1,2)*30)</f>
        <v>1566</v>
      </c>
      <c r="G74">
        <v>0</v>
      </c>
      <c r="H74">
        <f>INT(POWER(E74+(I74*0.25)+4,2)*3)</f>
        <v>285</v>
      </c>
      <c r="I74">
        <v>0</v>
      </c>
      <c r="J74">
        <f>INT(50+(E74+(K74*0.25)-1)*POWER(E74+(K74*0.25),0.5)*10)</f>
        <v>163</v>
      </c>
      <c r="K74">
        <v>0</v>
      </c>
      <c r="L74">
        <f>INT(POWER(E74+(M74*0.25)+4,2)*3)</f>
        <v>285</v>
      </c>
      <c r="M74">
        <v>0</v>
      </c>
      <c r="N74">
        <f>INT(50+(E74+(O74*0.25)-1)*POWER(E74+(O74*0.25),0.5)*10)</f>
        <v>163</v>
      </c>
      <c r="O74">
        <v>0</v>
      </c>
      <c r="P74">
        <f>INT(5+(E74+(Q74*0.25)-1)*POWER(E74+(Q74*0.25),0.2))</f>
        <v>11</v>
      </c>
      <c r="Q74">
        <v>0</v>
      </c>
      <c r="R74" s="6" t="s">
        <v>247</v>
      </c>
      <c r="S74" s="6" t="s">
        <v>248</v>
      </c>
      <c r="U74" s="6" t="s">
        <v>260</v>
      </c>
      <c r="V74" s="6" t="s">
        <v>261</v>
      </c>
      <c r="W74">
        <v>25</v>
      </c>
      <c r="X74">
        <f>1+(W74-1)*0.25</f>
        <v>7</v>
      </c>
      <c r="Y74">
        <f>INT(POWER(X74+(Z74*0.25),2)*35)</f>
        <v>1715</v>
      </c>
      <c r="Z74">
        <v>0</v>
      </c>
      <c r="AA74">
        <f>INT(POWER(X74+(AB74*0.25),3))+40</f>
        <v>383</v>
      </c>
      <c r="AB74">
        <v>0</v>
      </c>
      <c r="AC74">
        <f>INT(50+(X74+(AD74*0.25)-1)*POWER(X74+(AD74*0.25),0.5)*10)</f>
        <v>208</v>
      </c>
      <c r="AD74">
        <v>0</v>
      </c>
      <c r="AE74">
        <f>INT(POWER(X74+(AF74*0.25),3))+40</f>
        <v>383</v>
      </c>
      <c r="AF74">
        <v>0</v>
      </c>
      <c r="AG74">
        <f>INT(50+(X74+(AH74*0.25)-1)*POWER(X74+(AH74*0.25),0.5)*10)</f>
        <v>208</v>
      </c>
      <c r="AH74">
        <v>0</v>
      </c>
      <c r="AI74">
        <f>INT(5+(X74+(AJ74*0.25)-1)*POWER(X74+(AJ74*0.25),0.2))</f>
        <v>13</v>
      </c>
      <c r="AJ74">
        <v>0</v>
      </c>
      <c r="AL74" s="6" t="s">
        <v>97</v>
      </c>
      <c r="AM74" s="6" t="s">
        <v>262</v>
      </c>
    </row>
    <row r="75" spans="1:39">
      <c r="R75" s="5"/>
      <c r="U75" s="6" t="s">
        <v>263</v>
      </c>
      <c r="V75" s="6" t="s">
        <v>264</v>
      </c>
      <c r="W75">
        <v>25</v>
      </c>
      <c r="X75">
        <f>1+(W75-1)*0.25</f>
        <v>7</v>
      </c>
      <c r="Y75">
        <f>INT(POWER(X75+(Z75*0.25),2)*35)</f>
        <v>1715</v>
      </c>
      <c r="Z75">
        <v>0</v>
      </c>
      <c r="AA75">
        <f>INT(POWER(X75+(AB75*0.25),3))+40</f>
        <v>383</v>
      </c>
      <c r="AB75">
        <v>0</v>
      </c>
      <c r="AC75">
        <f>INT(50+(X75+(AD75*0.25)-1)*POWER(X75+(AD75*0.25),0.5)*10)</f>
        <v>208</v>
      </c>
      <c r="AD75">
        <v>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265</v>
      </c>
      <c r="AM75" s="6" t="s">
        <v>266</v>
      </c>
    </row>
    <row r="76" spans="1:39">
      <c r="R76" s="5"/>
      <c r="U76" s="6" t="s">
        <v>267</v>
      </c>
      <c r="V76" s="6" t="s">
        <v>268</v>
      </c>
      <c r="W76">
        <v>24</v>
      </c>
      <c r="X76">
        <f>1+(W76-1)*0.25</f>
        <v>6.75</v>
      </c>
      <c r="Y76">
        <f>INT(POWER(X76+(Z76*0.25),2)*35)</f>
        <v>1594</v>
      </c>
      <c r="Z76">
        <v>0</v>
      </c>
      <c r="AA76">
        <f>INT(POWER(X76+(AB76*0.25),3))+40</f>
        <v>347</v>
      </c>
      <c r="AB76">
        <v>0</v>
      </c>
      <c r="AC76">
        <f>INT(50+(X76+(AD76*0.25)-1)*POWER(X76+(AD76*0.25),0.5)*10)</f>
        <v>199</v>
      </c>
      <c r="AD76">
        <v>0</v>
      </c>
      <c r="AE76">
        <f>INT(POWER(X76+(AF76*0.25),3))+40</f>
        <v>347</v>
      </c>
      <c r="AF76">
        <v>0</v>
      </c>
      <c r="AG76">
        <f>INT(50+(X76+(AH76*0.25)-1)*POWER(X76+(AH76*0.25),0.5)*10)</f>
        <v>199</v>
      </c>
      <c r="AH76">
        <v>0</v>
      </c>
      <c r="AI76">
        <f>INT(5+(X76+(AJ76*0.25)-1)*POWER(X76+(AJ76*0.25),0.2))</f>
        <v>13</v>
      </c>
      <c r="AJ76">
        <v>0</v>
      </c>
      <c r="AL76" s="6" t="s">
        <v>95</v>
      </c>
      <c r="AM76" s="6" t="s">
        <v>269</v>
      </c>
    </row>
    <row r="77" spans="1:39" s="9" customFormat="1">
      <c r="A77" s="8" t="s">
        <v>11</v>
      </c>
    </row>
    <row r="78" spans="1:39" s="9" customFormat="1">
      <c r="A78" s="8"/>
      <c r="B78" s="9" t="s">
        <v>32</v>
      </c>
      <c r="C78" s="9" t="s">
        <v>30</v>
      </c>
      <c r="D78" s="9">
        <v>11</v>
      </c>
      <c r="E78" s="9">
        <f>1+(D78-1)*0.25</f>
        <v>3.5</v>
      </c>
      <c r="F78" s="9">
        <f>INT(200+POWER(E78+(G78*0.25)+1,2)*30)</f>
        <v>807</v>
      </c>
      <c r="G78" s="9">
        <v>0</v>
      </c>
      <c r="H78" s="9">
        <f>INT(POWER(E78+(I78*0.25)+4,2)*3)</f>
        <v>168</v>
      </c>
      <c r="I78" s="9">
        <v>0</v>
      </c>
      <c r="J78" s="9">
        <f>INT(50+(E78+(K78*0.25)-1)*POWER(E78+(K78*0.25),0.5)*10)</f>
        <v>96</v>
      </c>
      <c r="K78" s="9">
        <v>0</v>
      </c>
      <c r="L78" s="9">
        <f>INT(POWER(E78+(M78*0.25)+4,2)*3)</f>
        <v>168</v>
      </c>
      <c r="M78" s="9">
        <v>0</v>
      </c>
      <c r="N78" s="9">
        <f>INT(50+(E78+(O78*0.25)-1)*POWER(E78+(O78*0.25),0.5)*10)</f>
        <v>96</v>
      </c>
      <c r="O78" s="9">
        <v>0</v>
      </c>
      <c r="P78" s="9">
        <f>INT(5+(E78+(Q78*0.25)-1)*POWER(E78+(Q78*0.25),0.2))</f>
        <v>8</v>
      </c>
      <c r="Q78" s="9">
        <v>0</v>
      </c>
      <c r="R78" s="10" t="s">
        <v>89</v>
      </c>
      <c r="U78" s="11" t="s">
        <v>270</v>
      </c>
      <c r="V78" s="11" t="s">
        <v>271</v>
      </c>
      <c r="W78" s="9">
        <v>6</v>
      </c>
      <c r="X78" s="9">
        <f>1+(W78-1)*0.25</f>
        <v>2.25</v>
      </c>
      <c r="Y78" s="9">
        <f>INT(POWER(X78+(Z78*0.25),2)*35)</f>
        <v>177</v>
      </c>
      <c r="Z78" s="9">
        <v>0</v>
      </c>
      <c r="AA78" s="9">
        <f>INT(POWER(X78+(AB78*0.25),3))+40</f>
        <v>51</v>
      </c>
      <c r="AB78" s="9">
        <v>0</v>
      </c>
      <c r="AC78" s="9">
        <f>INT(50+(X78+(AD78*0.25)-1)*POWER(X78+(AD78*0.25),0.5)*10)</f>
        <v>68</v>
      </c>
      <c r="AD78" s="9">
        <v>0</v>
      </c>
      <c r="AE78" s="9">
        <f>INT(POWER(X78+(AF78*0.25),3))+40</f>
        <v>51</v>
      </c>
      <c r="AF78" s="9">
        <v>0</v>
      </c>
      <c r="AG78" s="9">
        <f>INT(50+(X78+(AH78*0.25)-1)*POWER(X78+(AH78*0.25),0.5)*10)</f>
        <v>68</v>
      </c>
      <c r="AH78" s="9">
        <v>0</v>
      </c>
      <c r="AI78" s="9">
        <f>INT(5+(X78+(AJ78*0.25)-1)*POWER(X78+(AJ78*0.25),0.2))</f>
        <v>6</v>
      </c>
      <c r="AJ78" s="9">
        <v>0</v>
      </c>
      <c r="AL78" s="11" t="s">
        <v>84</v>
      </c>
      <c r="AM78" s="11" t="s">
        <v>272</v>
      </c>
    </row>
    <row r="79" spans="1:39">
      <c r="R79" s="5"/>
      <c r="U79" s="6" t="s">
        <v>273</v>
      </c>
      <c r="V79" s="6" t="s">
        <v>274</v>
      </c>
      <c r="W79">
        <v>6</v>
      </c>
      <c r="X79">
        <f>1+(W79-1)*0.25</f>
        <v>2.25</v>
      </c>
      <c r="Y79">
        <f>INT(POWER(X79+(Z79*0.25),2)*35)</f>
        <v>177</v>
      </c>
      <c r="Z79">
        <v>0</v>
      </c>
      <c r="AA79">
        <f>INT(POWER(X79+(AB79*0.25),3))+40</f>
        <v>51</v>
      </c>
      <c r="AB79">
        <v>0</v>
      </c>
      <c r="AC79">
        <f>INT(50+(X79+(AD79*0.25)-1)*POWER(X79+(AD79*0.25),0.5)*10)</f>
        <v>68</v>
      </c>
      <c r="AD79">
        <v>0</v>
      </c>
      <c r="AE79">
        <f>INT(POWER(X79+(AF79*0.25),3))+40</f>
        <v>51</v>
      </c>
      <c r="AF79">
        <v>0</v>
      </c>
      <c r="AG79">
        <f>INT(50+(X79+(AH79*0.25)-1)*POWER(X79+(AH79*0.25),0.5)*10)</f>
        <v>68</v>
      </c>
      <c r="AH79">
        <v>0</v>
      </c>
      <c r="AI79">
        <f>INT(5+(X79+(AJ79*0.25)-1)*POWER(X79+(AJ79*0.25),0.2))</f>
        <v>6</v>
      </c>
      <c r="AJ79">
        <v>0</v>
      </c>
      <c r="AL79" s="6" t="s">
        <v>84</v>
      </c>
      <c r="AM79" s="6" t="s">
        <v>87</v>
      </c>
    </row>
    <row r="80" spans="1:39">
      <c r="R80" s="5"/>
      <c r="U80" s="6" t="s">
        <v>275</v>
      </c>
      <c r="V80" s="6" t="s">
        <v>276</v>
      </c>
      <c r="W80">
        <v>6</v>
      </c>
      <c r="X80">
        <f>1+(W80-1)*0.25</f>
        <v>2.25</v>
      </c>
      <c r="Y80">
        <f>INT(POWER(X80+(Z80*0.25),2)*35)</f>
        <v>177</v>
      </c>
      <c r="Z80">
        <v>0</v>
      </c>
      <c r="AA80">
        <f>INT(POWER(X80+(AB80*0.25),3))+40</f>
        <v>51</v>
      </c>
      <c r="AB80">
        <v>0</v>
      </c>
      <c r="AC80">
        <f>INT(50+(X80+(AD80*0.25)-1)*POWER(X80+(AD80*0.25),0.5)*10)</f>
        <v>68</v>
      </c>
      <c r="AD80">
        <v>0</v>
      </c>
      <c r="AE80">
        <f>INT(POWER(X80+(AF80*0.25),3))+40</f>
        <v>51</v>
      </c>
      <c r="AF80">
        <v>0</v>
      </c>
      <c r="AG80">
        <f>INT(50+(X80+(AH80*0.25)-1)*POWER(X80+(AH80*0.25),0.5)*10)</f>
        <v>68</v>
      </c>
      <c r="AH80">
        <v>0</v>
      </c>
      <c r="AI80">
        <f>INT(5+(X80+(AJ80*0.25)-1)*POWER(X80+(AJ80*0.25),0.2))</f>
        <v>6</v>
      </c>
      <c r="AJ80">
        <v>0</v>
      </c>
      <c r="AL80" s="6" t="s">
        <v>84</v>
      </c>
      <c r="AM80" s="6" t="s">
        <v>87</v>
      </c>
    </row>
    <row r="81" spans="1:39">
      <c r="R81" s="5"/>
      <c r="U81" s="6" t="s">
        <v>277</v>
      </c>
      <c r="V81" s="6" t="s">
        <v>278</v>
      </c>
      <c r="W81">
        <v>6</v>
      </c>
      <c r="X81">
        <f>1+(W81-1)*0.25</f>
        <v>2.25</v>
      </c>
      <c r="Y81">
        <f>INT(POWER(X81+(Z81*0.25),2)*35)</f>
        <v>177</v>
      </c>
      <c r="Z81">
        <v>0</v>
      </c>
      <c r="AA81">
        <f>INT(POWER(X81+(AB81*0.25),3))+40</f>
        <v>51</v>
      </c>
      <c r="AB81">
        <v>0</v>
      </c>
      <c r="AC81">
        <f>INT(50+(X81+(AD81*0.25)-1)*POWER(X81+(AD81*0.25),0.5)*10)</f>
        <v>68</v>
      </c>
      <c r="AD81">
        <v>0</v>
      </c>
      <c r="AE81">
        <f>INT(POWER(X81+(AF81*0.25),3))+40</f>
        <v>51</v>
      </c>
      <c r="AF81">
        <v>0</v>
      </c>
      <c r="AG81">
        <f>INT(50+(X81+(AH81*0.25)-1)*POWER(X81+(AH81*0.25),0.5)*10)</f>
        <v>68</v>
      </c>
      <c r="AH81">
        <v>0</v>
      </c>
      <c r="AI81">
        <f>INT(5+(X81+(AJ81*0.25)-1)*POWER(X81+(AJ81*0.25),0.2))</f>
        <v>6</v>
      </c>
      <c r="AJ81">
        <v>0</v>
      </c>
      <c r="AL81" s="6" t="s">
        <v>95</v>
      </c>
      <c r="AM81" s="6" t="s">
        <v>279</v>
      </c>
    </row>
    <row r="82" spans="1:39">
      <c r="A82" s="1" t="s">
        <v>12</v>
      </c>
    </row>
    <row r="83" spans="1:39">
      <c r="B83" t="s">
        <v>32</v>
      </c>
      <c r="C83" t="s">
        <v>30</v>
      </c>
      <c r="D83">
        <v>11</v>
      </c>
      <c r="E83">
        <f>1+(D83-1)*0.25</f>
        <v>3.5</v>
      </c>
      <c r="F83">
        <f>INT(200+POWER(E83+(G83*0.25)+1,2)*30)</f>
        <v>807</v>
      </c>
      <c r="G83">
        <v>0</v>
      </c>
      <c r="H83">
        <f>INT(POWER(E83+(I83*0.25)+4,2)*3)</f>
        <v>168</v>
      </c>
      <c r="I83">
        <v>0</v>
      </c>
      <c r="J83">
        <f>INT(50+(E83+(K83*0.25)-1)*POWER(E83+(K83*0.25),0.5)*10)</f>
        <v>96</v>
      </c>
      <c r="K83">
        <v>0</v>
      </c>
      <c r="L83">
        <f>INT(POWER(E83+(M83*0.25)+4,2)*3)</f>
        <v>168</v>
      </c>
      <c r="M83">
        <v>0</v>
      </c>
      <c r="N83">
        <f>INT(50+(E83+(O83*0.25)-1)*POWER(E83+(O83*0.25),0.5)*10)</f>
        <v>96</v>
      </c>
      <c r="O83">
        <v>0</v>
      </c>
      <c r="P83">
        <f>INT(5+(E83+(Q83*0.25)-1)*POWER(E83+(Q83*0.25),0.2))</f>
        <v>8</v>
      </c>
      <c r="Q83">
        <v>0</v>
      </c>
      <c r="R83" s="5">
        <v>101104</v>
      </c>
      <c r="S83" t="s">
        <v>604</v>
      </c>
      <c r="U83" s="6" t="s">
        <v>280</v>
      </c>
      <c r="V83" s="6" t="s">
        <v>281</v>
      </c>
      <c r="W83">
        <v>25</v>
      </c>
      <c r="X83">
        <f>1+(W83-1)*0.25</f>
        <v>7</v>
      </c>
      <c r="Y83">
        <f>INT(POWER(X83+(Z83*0.25),2)*35)</f>
        <v>1715</v>
      </c>
      <c r="Z83">
        <v>0</v>
      </c>
      <c r="AA83">
        <f>INT(POWER(X83+(AB83*0.25),3))+40</f>
        <v>383</v>
      </c>
      <c r="AB83">
        <v>0</v>
      </c>
      <c r="AC83">
        <f>INT(50+(X83+(AD83*0.25)-1)*POWER(X83+(AD83*0.25),0.5)*10)</f>
        <v>208</v>
      </c>
      <c r="AD83">
        <v>0</v>
      </c>
      <c r="AE83">
        <f>INT(POWER(X83+(AF83*0.25),3))+40</f>
        <v>383</v>
      </c>
      <c r="AF83">
        <v>0</v>
      </c>
      <c r="AG83">
        <f>INT(50+(X83+(AH83*0.25)-1)*POWER(X83+(AH83*0.25),0.5)*10)</f>
        <v>208</v>
      </c>
      <c r="AH83">
        <v>0</v>
      </c>
      <c r="AI83">
        <f>INT(5+(X83+(AJ83*0.25)-1)*POWER(X83+(AJ83*0.25),0.2))</f>
        <v>13</v>
      </c>
      <c r="AJ83">
        <v>0</v>
      </c>
      <c r="AL83" s="6" t="s">
        <v>282</v>
      </c>
      <c r="AM83" s="6" t="s">
        <v>283</v>
      </c>
    </row>
    <row r="84" spans="1:39">
      <c r="B84" s="6" t="s">
        <v>284</v>
      </c>
      <c r="C84" s="6" t="s">
        <v>285</v>
      </c>
      <c r="D84">
        <v>20</v>
      </c>
      <c r="E84">
        <f>1+(D84-1)*0.25</f>
        <v>5.75</v>
      </c>
      <c r="F84">
        <f>INT(200+POWER(E84+(G84*0.25)+1,2)*30)</f>
        <v>1566</v>
      </c>
      <c r="G84">
        <v>0</v>
      </c>
      <c r="H84">
        <f>INT(POWER(E84+(I84*0.25)+4,2)*3)</f>
        <v>285</v>
      </c>
      <c r="I84">
        <v>0</v>
      </c>
      <c r="J84">
        <f>INT(50+(E84+(K84*0.25)-1)*POWER(E84+(K84*0.25),0.5)*10)</f>
        <v>163</v>
      </c>
      <c r="K84">
        <v>0</v>
      </c>
      <c r="L84">
        <f>INT(POWER(E84+(M84*0.25)+4,2)*3)</f>
        <v>285</v>
      </c>
      <c r="M84">
        <v>0</v>
      </c>
      <c r="N84">
        <f>INT(50+(E84+(O84*0.25)-1)*POWER(E84+(O84*0.25),0.5)*10)</f>
        <v>163</v>
      </c>
      <c r="O84">
        <v>0</v>
      </c>
      <c r="P84">
        <f>INT(5+(E84+(Q84*0.25)-1)*POWER(E84+(Q84*0.25),0.2))</f>
        <v>11</v>
      </c>
      <c r="Q84">
        <v>0</v>
      </c>
      <c r="R84" s="6" t="s">
        <v>286</v>
      </c>
      <c r="U84" s="6" t="s">
        <v>287</v>
      </c>
      <c r="V84" s="6" t="s">
        <v>288</v>
      </c>
      <c r="W84">
        <v>22</v>
      </c>
      <c r="X84">
        <f>1+(W84-1)*0.25</f>
        <v>6.25</v>
      </c>
      <c r="Y84">
        <f>INT(POWER(X84+(Z84*0.25),2)*35)</f>
        <v>1367</v>
      </c>
      <c r="Z84">
        <v>0</v>
      </c>
      <c r="AA84">
        <f>INT(POWER(X84+(AB84*0.25),3))+40</f>
        <v>284</v>
      </c>
      <c r="AB84">
        <v>0</v>
      </c>
      <c r="AC84">
        <f>INT(50+(X84+(AD84*0.25)-1)*POWER(X84+(AD84*0.25),0.5)*10)</f>
        <v>181</v>
      </c>
      <c r="AD84">
        <v>0</v>
      </c>
      <c r="AE84">
        <f>INT(POWER(X84+(AF84*0.25),3))+40</f>
        <v>284</v>
      </c>
      <c r="AF84">
        <v>0</v>
      </c>
      <c r="AG84">
        <f>INT(50+(X84+(AH84*0.25)-1)*POWER(X84+(AH84*0.25),0.5)*10)</f>
        <v>181</v>
      </c>
      <c r="AH84">
        <v>0</v>
      </c>
      <c r="AI84">
        <f>INT(5+(X84+(AJ84*0.25)-1)*POWER(X84+(AJ84*0.25),0.2))</f>
        <v>12</v>
      </c>
      <c r="AJ84">
        <v>0</v>
      </c>
      <c r="AL84" s="6" t="s">
        <v>265</v>
      </c>
      <c r="AM84" s="6" t="s">
        <v>289</v>
      </c>
    </row>
    <row r="85" spans="1:39">
      <c r="B85" s="6"/>
      <c r="C85" s="6"/>
      <c r="R85" s="6"/>
      <c r="U85" s="6" t="s">
        <v>290</v>
      </c>
      <c r="V85" s="6" t="s">
        <v>291</v>
      </c>
      <c r="W85">
        <v>20</v>
      </c>
      <c r="X85">
        <f>1+(W85-1)*0.25</f>
        <v>5.75</v>
      </c>
      <c r="Y85">
        <f>INT(POWER(X85+(Z85*0.25),2)*35)</f>
        <v>1157</v>
      </c>
      <c r="Z85">
        <v>0</v>
      </c>
      <c r="AA85">
        <f>INT(POWER(X85+(AB85*0.25),3))+40</f>
        <v>230</v>
      </c>
      <c r="AB85">
        <v>0</v>
      </c>
      <c r="AC85">
        <f>INT(50+(X85+(AD85*0.25)-1)*POWER(X85+(AD85*0.25),0.5)*10)</f>
        <v>163</v>
      </c>
      <c r="AD85">
        <v>0</v>
      </c>
      <c r="AE85">
        <f>INT(POWER(X85+(AF85*0.25),3))+40</f>
        <v>230</v>
      </c>
      <c r="AF85">
        <v>0</v>
      </c>
      <c r="AG85">
        <f>INT(50+(X85+(AH85*0.25)-1)*POWER(X85+(AH85*0.25),0.5)*10)</f>
        <v>163</v>
      </c>
      <c r="AH85">
        <v>0</v>
      </c>
      <c r="AI85">
        <f>INT(5+(X85+(AJ85*0.25)-1)*POWER(X85+(AJ85*0.25),0.2))</f>
        <v>11</v>
      </c>
      <c r="AJ85">
        <v>0</v>
      </c>
      <c r="AL85" s="6" t="s">
        <v>95</v>
      </c>
      <c r="AM85" s="6" t="s">
        <v>292</v>
      </c>
    </row>
    <row r="86" spans="1:39">
      <c r="B86" s="6"/>
      <c r="C86" s="6"/>
      <c r="R86" s="6"/>
      <c r="U86" s="6" t="s">
        <v>293</v>
      </c>
      <c r="V86" s="6" t="s">
        <v>294</v>
      </c>
      <c r="W86">
        <v>23</v>
      </c>
      <c r="X86">
        <f>1+(W86-1)*0.25</f>
        <v>6.5</v>
      </c>
      <c r="Y86">
        <f>INT(POWER(X86+(Z86*0.25),2)*35)</f>
        <v>1478</v>
      </c>
      <c r="Z86">
        <v>0</v>
      </c>
      <c r="AA86">
        <f>INT(POWER(X86+(AB86*0.25),3))+40</f>
        <v>314</v>
      </c>
      <c r="AB86">
        <v>0</v>
      </c>
      <c r="AC86">
        <f>INT(50+(X86+(AD86*0.25)-1)*POWER(X86+(AD86*0.25),0.5)*10)</f>
        <v>190</v>
      </c>
      <c r="AD86">
        <v>0</v>
      </c>
      <c r="AE86">
        <f>INT(POWER(X86+(AF86*0.25),3))+40</f>
        <v>314</v>
      </c>
      <c r="AF86">
        <v>0</v>
      </c>
      <c r="AG86">
        <f>INT(50+(X86+(AH86*0.25)-1)*POWER(X86+(AH86*0.25),0.5)*10)</f>
        <v>190</v>
      </c>
      <c r="AH86">
        <v>0</v>
      </c>
      <c r="AI86">
        <f>INT(5+(X86+(AJ86*0.25)-1)*POWER(X86+(AJ86*0.25),0.2))</f>
        <v>12</v>
      </c>
      <c r="AJ86">
        <v>0</v>
      </c>
      <c r="AL86" s="6" t="s">
        <v>265</v>
      </c>
      <c r="AM86" s="6" t="s">
        <v>295</v>
      </c>
    </row>
    <row r="87" spans="1:39">
      <c r="A87" s="1" t="s">
        <v>13</v>
      </c>
    </row>
    <row r="88" spans="1:39">
      <c r="B88" t="s">
        <v>32</v>
      </c>
      <c r="C88" t="s">
        <v>30</v>
      </c>
      <c r="D88">
        <v>12</v>
      </c>
      <c r="E88">
        <f>1+(D88-1)*0.25</f>
        <v>3.75</v>
      </c>
      <c r="F88">
        <f>INT(200+POWER(E88+(G88*0.25)+1,2)*30)</f>
        <v>876</v>
      </c>
      <c r="G88">
        <v>0</v>
      </c>
      <c r="H88">
        <f>INT(POWER(E88+(I88*0.25)+4,2)*3)</f>
        <v>180</v>
      </c>
      <c r="I88">
        <v>0</v>
      </c>
      <c r="J88">
        <f>INT(50+(E88+(K88*0.25)-1)*POWER(E88+(K88*0.25),0.5)*10)</f>
        <v>103</v>
      </c>
      <c r="K88">
        <v>0</v>
      </c>
      <c r="L88">
        <f>INT(POWER(E88+(M88*0.25)+4,2)*3)</f>
        <v>180</v>
      </c>
      <c r="M88">
        <v>0</v>
      </c>
      <c r="N88">
        <f>INT(50+(E88+(O88*0.25)-1)*POWER(E88+(O88*0.25),0.5)*10)</f>
        <v>103</v>
      </c>
      <c r="O88">
        <v>0</v>
      </c>
      <c r="P88">
        <f>INT(5+(E88+(Q88*0.25)-1)*POWER(E88+(Q88*0.25),0.2))</f>
        <v>8</v>
      </c>
      <c r="Q88">
        <v>0</v>
      </c>
      <c r="R88" s="5">
        <v>101105</v>
      </c>
      <c r="S88" t="s">
        <v>610</v>
      </c>
      <c r="U88" s="6" t="s">
        <v>296</v>
      </c>
      <c r="V88" s="6" t="s">
        <v>297</v>
      </c>
      <c r="W88">
        <v>30</v>
      </c>
      <c r="X88">
        <f>1+(W88-1)*0.25</f>
        <v>8.25</v>
      </c>
      <c r="Y88">
        <f>INT(POWER(X88+(Z88*0.25),2)*35)</f>
        <v>2382</v>
      </c>
      <c r="Z88">
        <v>0</v>
      </c>
      <c r="AA88">
        <f>INT(POWER(X88+(AB88*0.25),3))+40</f>
        <v>601</v>
      </c>
      <c r="AB88">
        <v>0</v>
      </c>
      <c r="AC88">
        <f>INT(50+(X88+(AD88*0.25)-1)*POWER(X88+(AD88*0.25),0.5)*10)</f>
        <v>258</v>
      </c>
      <c r="AD88">
        <v>0</v>
      </c>
      <c r="AE88">
        <f>INT(POWER(X88+(AF88*0.25),3))+40</f>
        <v>601</v>
      </c>
      <c r="AF88">
        <v>0</v>
      </c>
      <c r="AG88">
        <f>INT(50+(X88+(AH88*0.25)-1)*POWER(X88+(AH88*0.25),0.5)*10)</f>
        <v>258</v>
      </c>
      <c r="AH88">
        <v>0</v>
      </c>
      <c r="AI88">
        <f>INT(5+(X88+(AJ88*0.25)-1)*POWER(X88+(AJ88*0.25),0.2))</f>
        <v>16</v>
      </c>
      <c r="AJ88">
        <v>0</v>
      </c>
      <c r="AL88" s="6" t="s">
        <v>164</v>
      </c>
      <c r="AM88" s="6" t="s">
        <v>298</v>
      </c>
    </row>
    <row r="89" spans="1:3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U89" s="6" t="s">
        <v>299</v>
      </c>
      <c r="V89" s="6" t="s">
        <v>300</v>
      </c>
      <c r="W89">
        <v>25</v>
      </c>
      <c r="X89">
        <f>1+(W89-1)*0.25</f>
        <v>7</v>
      </c>
      <c r="Y89">
        <f>INT(POWER(X89+(Z89*0.25),2)*35)</f>
        <v>1715</v>
      </c>
      <c r="Z89">
        <v>0</v>
      </c>
      <c r="AA89">
        <f>INT(POWER(X89+(AB89*0.25),3))+40</f>
        <v>383</v>
      </c>
      <c r="AB89">
        <v>0</v>
      </c>
      <c r="AC89">
        <f>INT(50+(X89+(AD89*0.25)-1)*POWER(X89+(AD89*0.25),0.5)*10)</f>
        <v>208</v>
      </c>
      <c r="AD89">
        <v>0</v>
      </c>
      <c r="AE89">
        <f>INT(POWER(X89+(AF89*0.25),3))+40</f>
        <v>383</v>
      </c>
      <c r="AF89">
        <v>0</v>
      </c>
      <c r="AG89">
        <f>INT(50+(X89+(AH89*0.25)-1)*POWER(X89+(AH89*0.25),0.5)*10)</f>
        <v>208</v>
      </c>
      <c r="AH89">
        <v>0</v>
      </c>
      <c r="AI89">
        <f>INT(5+(X89+(AJ89*0.25)-1)*POWER(X89+(AJ89*0.25),0.2))</f>
        <v>13</v>
      </c>
      <c r="AJ89">
        <v>0</v>
      </c>
      <c r="AL89" s="6" t="s">
        <v>164</v>
      </c>
      <c r="AM89" s="6" t="s">
        <v>301</v>
      </c>
    </row>
    <row r="90" spans="1:39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U90" s="6" t="s">
        <v>302</v>
      </c>
      <c r="V90" s="6" t="s">
        <v>303</v>
      </c>
      <c r="W90">
        <v>25</v>
      </c>
      <c r="X90">
        <f>1+(W90-1)*0.25</f>
        <v>7</v>
      </c>
      <c r="Y90">
        <f>INT(POWER(X90+(Z90*0.25),2)*35)</f>
        <v>1715</v>
      </c>
      <c r="Z90">
        <v>0</v>
      </c>
      <c r="AA90">
        <f>INT(POWER(X90+(AB90*0.25),3))+40</f>
        <v>383</v>
      </c>
      <c r="AB90">
        <v>0</v>
      </c>
      <c r="AC90">
        <f>INT(50+(X90+(AD90*0.25)-1)*POWER(X90+(AD90*0.25),0.5)*10)</f>
        <v>208</v>
      </c>
      <c r="AD90">
        <v>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217</v>
      </c>
      <c r="AM90" s="6" t="s">
        <v>304</v>
      </c>
    </row>
    <row r="91" spans="1:39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U91" s="6" t="s">
        <v>305</v>
      </c>
      <c r="V91" s="6" t="s">
        <v>306</v>
      </c>
      <c r="W91">
        <v>25</v>
      </c>
      <c r="X91">
        <f>1+(W91-1)*0.25</f>
        <v>7</v>
      </c>
      <c r="Y91">
        <f>INT(POWER(X91+(Z91*0.25),2)*35)</f>
        <v>1715</v>
      </c>
      <c r="Z91">
        <v>0</v>
      </c>
      <c r="AA91">
        <f>INT(POWER(X91+(AB91*0.25),3))+40</f>
        <v>383</v>
      </c>
      <c r="AB91">
        <v>0</v>
      </c>
      <c r="AC91">
        <f>INT(50+(X91+(AD91*0.25)-1)*POWER(X91+(AD91*0.25),0.5)*10)</f>
        <v>208</v>
      </c>
      <c r="AD91">
        <v>0</v>
      </c>
      <c r="AE91">
        <f>INT(POWER(X91+(AF91*0.25),3))+40</f>
        <v>383</v>
      </c>
      <c r="AF91">
        <v>0</v>
      </c>
      <c r="AG91">
        <f>INT(50+(X91+(AH91*0.25)-1)*POWER(X91+(AH91*0.25),0.5)*10)</f>
        <v>208</v>
      </c>
      <c r="AH91">
        <v>0</v>
      </c>
      <c r="AI91">
        <f>INT(5+(X91+(AJ91*0.25)-1)*POWER(X91+(AJ91*0.25),0.2))</f>
        <v>13</v>
      </c>
      <c r="AJ91">
        <v>0</v>
      </c>
      <c r="AL91" s="6" t="s">
        <v>164</v>
      </c>
      <c r="AM91" s="6" t="s">
        <v>307</v>
      </c>
    </row>
    <row r="92" spans="1:39" s="9" customFormat="1">
      <c r="A92" s="8" t="s">
        <v>14</v>
      </c>
    </row>
    <row r="93" spans="1:39" s="9" customFormat="1">
      <c r="A93" s="8"/>
      <c r="B93" s="9" t="s">
        <v>32</v>
      </c>
      <c r="C93" s="9" t="s">
        <v>30</v>
      </c>
      <c r="D93" s="9">
        <v>11</v>
      </c>
      <c r="E93" s="9">
        <f>1+(D93-1)*0.25</f>
        <v>3.5</v>
      </c>
      <c r="F93" s="9">
        <f>INT(200+POWER(E93+(G93*0.25)+1,2)*30)</f>
        <v>807</v>
      </c>
      <c r="G93" s="9">
        <v>0</v>
      </c>
      <c r="H93" s="9">
        <f>INT(POWER(E93+(I93*0.25)+4,2)*3)</f>
        <v>168</v>
      </c>
      <c r="I93" s="9">
        <v>0</v>
      </c>
      <c r="J93" s="9">
        <f>INT(50+(E93+(K93*0.25)-1)*POWER(E93+(K93*0.25),0.5)*10)</f>
        <v>96</v>
      </c>
      <c r="K93" s="9">
        <v>0</v>
      </c>
      <c r="L93" s="9">
        <f>INT(POWER(E93+(M93*0.25)+4,2)*3)</f>
        <v>168</v>
      </c>
      <c r="M93" s="9">
        <v>0</v>
      </c>
      <c r="N93" s="9">
        <f>INT(50+(E93+(O93*0.25)-1)*POWER(E93+(O93*0.25),0.5)*10)</f>
        <v>96</v>
      </c>
      <c r="O93" s="9">
        <v>0</v>
      </c>
      <c r="P93" s="9">
        <f>INT(5+(E93+(Q93*0.25)-1)*POWER(E93+(Q93*0.25),0.2))</f>
        <v>8</v>
      </c>
      <c r="Q93" s="9">
        <v>0</v>
      </c>
      <c r="R93" s="10" t="s">
        <v>89</v>
      </c>
      <c r="U93" s="11" t="s">
        <v>308</v>
      </c>
      <c r="V93" s="11" t="s">
        <v>309</v>
      </c>
      <c r="W93" s="9">
        <v>6</v>
      </c>
      <c r="X93" s="9">
        <f>1+(W93-1)*0.25</f>
        <v>2.25</v>
      </c>
      <c r="Y93" s="9">
        <f>INT(POWER(X93+(Z93*0.25),2)*35)</f>
        <v>177</v>
      </c>
      <c r="Z93" s="9">
        <v>0</v>
      </c>
      <c r="AA93" s="9">
        <f>INT(POWER(X93+(AB93*0.25),3))+40</f>
        <v>51</v>
      </c>
      <c r="AB93" s="9">
        <v>0</v>
      </c>
      <c r="AC93" s="9">
        <f>INT(50+(X93+(AD93*0.25)-1)*POWER(X93+(AD93*0.25),0.5)*10)</f>
        <v>68</v>
      </c>
      <c r="AD93" s="9">
        <v>0</v>
      </c>
      <c r="AE93" s="9">
        <f>INT(POWER(X93+(AF93*0.25),3))+40</f>
        <v>51</v>
      </c>
      <c r="AF93" s="9">
        <v>0</v>
      </c>
      <c r="AG93" s="9">
        <f>INT(50+(X93+(AH93*0.25)-1)*POWER(X93+(AH93*0.25),0.5)*10)</f>
        <v>68</v>
      </c>
      <c r="AH93" s="9">
        <v>0</v>
      </c>
      <c r="AI93" s="9">
        <f>INT(5+(X93+(AJ93*0.25)-1)*POWER(X93+(AJ93*0.25),0.2))</f>
        <v>6</v>
      </c>
      <c r="AJ93" s="9">
        <v>0</v>
      </c>
      <c r="AL93" s="11" t="s">
        <v>95</v>
      </c>
      <c r="AM93" s="11" t="s">
        <v>310</v>
      </c>
    </row>
    <row r="94" spans="1:39" s="9" customFormat="1">
      <c r="A94" s="8"/>
      <c r="B94" s="11" t="s">
        <v>311</v>
      </c>
      <c r="C94" s="11" t="s">
        <v>312</v>
      </c>
      <c r="D94" s="9">
        <v>15</v>
      </c>
      <c r="E94" s="9">
        <f>1+(D94-1)*0.25</f>
        <v>4.5</v>
      </c>
      <c r="F94" s="9">
        <f>INT(200+POWER(E94+(G94*0.25)+1,2)*30)</f>
        <v>1107</v>
      </c>
      <c r="G94" s="9">
        <v>0</v>
      </c>
      <c r="H94" s="9">
        <f>INT(POWER(E94+(I94*0.25)+4,2)*3)</f>
        <v>216</v>
      </c>
      <c r="I94" s="9">
        <v>0</v>
      </c>
      <c r="J94" s="9">
        <f>INT(50+(E94+(K94*0.25)-1)*POWER(E94+(K94*0.25),0.5)*10)</f>
        <v>124</v>
      </c>
      <c r="K94" s="9">
        <v>0</v>
      </c>
      <c r="L94" s="9">
        <f>INT(POWER(E94+(M94*0.25)+4,2)*3)</f>
        <v>216</v>
      </c>
      <c r="M94" s="9">
        <v>0</v>
      </c>
      <c r="N94" s="9">
        <f>INT(50+(E94+(O94*0.25)-1)*POWER(E94+(O94*0.25),0.5)*10)</f>
        <v>124</v>
      </c>
      <c r="O94" s="9">
        <v>0</v>
      </c>
      <c r="P94" s="9">
        <f>INT(5+(E94+(Q94*0.25)-1)*POWER(E94+(Q94*0.25),0.2))</f>
        <v>9</v>
      </c>
      <c r="Q94" s="9">
        <v>0</v>
      </c>
      <c r="R94" s="11" t="s">
        <v>313</v>
      </c>
      <c r="S94" s="11" t="s">
        <v>314</v>
      </c>
      <c r="U94" s="11" t="s">
        <v>315</v>
      </c>
      <c r="V94" s="11" t="s">
        <v>316</v>
      </c>
      <c r="W94" s="9">
        <v>6</v>
      </c>
      <c r="X94" s="9">
        <f>1+(W94-1)*0.25</f>
        <v>2.25</v>
      </c>
      <c r="Y94" s="9">
        <f>INT(POWER(X94+(Z94*0.25),2)*35)</f>
        <v>177</v>
      </c>
      <c r="Z94" s="9">
        <v>0</v>
      </c>
      <c r="AA94" s="9">
        <f>INT(POWER(X94+(AB94*0.25),3))+40</f>
        <v>51</v>
      </c>
      <c r="AB94" s="9">
        <v>0</v>
      </c>
      <c r="AC94" s="9">
        <f>INT(50+(X94+(AD94*0.25)-1)*POWER(X94+(AD94*0.25),0.5)*10)</f>
        <v>68</v>
      </c>
      <c r="AD94" s="9">
        <v>0</v>
      </c>
      <c r="AE94" s="9">
        <f>INT(POWER(X94+(AF94*0.25),3))+40</f>
        <v>51</v>
      </c>
      <c r="AF94" s="9">
        <v>0</v>
      </c>
      <c r="AG94" s="9">
        <f>INT(50+(X94+(AH94*0.25)-1)*POWER(X94+(AH94*0.25),0.5)*10)</f>
        <v>68</v>
      </c>
      <c r="AH94" s="9">
        <v>0</v>
      </c>
      <c r="AI94" s="9">
        <f>INT(5+(X94+(AJ94*0.25)-1)*POWER(X94+(AJ94*0.25),0.2))</f>
        <v>6</v>
      </c>
      <c r="AJ94" s="9">
        <v>0</v>
      </c>
      <c r="AL94" s="11" t="s">
        <v>95</v>
      </c>
      <c r="AM94" s="11" t="s">
        <v>317</v>
      </c>
    </row>
    <row r="95" spans="1:39" s="9" customFormat="1">
      <c r="A95" s="8"/>
      <c r="B95" s="11" t="s">
        <v>318</v>
      </c>
      <c r="C95" s="11" t="s">
        <v>319</v>
      </c>
      <c r="D95" s="9">
        <v>15</v>
      </c>
      <c r="E95" s="9">
        <f>1+(D95-1)*0.25</f>
        <v>4.5</v>
      </c>
      <c r="F95" s="9">
        <f>INT(200+POWER(E95+(G95*0.25)+1,2)*30)</f>
        <v>1107</v>
      </c>
      <c r="G95" s="9">
        <v>0</v>
      </c>
      <c r="H95" s="9">
        <f>INT(POWER(E95+(I95*0.25)+4,2)*3)</f>
        <v>216</v>
      </c>
      <c r="I95" s="9">
        <v>0</v>
      </c>
      <c r="J95" s="9">
        <f>INT(50+(E95+(K95*0.25)-1)*POWER(E95+(K95*0.25),0.5)*10)</f>
        <v>124</v>
      </c>
      <c r="K95" s="9">
        <v>0</v>
      </c>
      <c r="L95" s="9">
        <f>INT(POWER(E95+(M95*0.25)+4,2)*3)</f>
        <v>216</v>
      </c>
      <c r="M95" s="9">
        <v>0</v>
      </c>
      <c r="N95" s="9">
        <f>INT(50+(E95+(O95*0.25)-1)*POWER(E95+(O95*0.25),0.5)*10)</f>
        <v>124</v>
      </c>
      <c r="O95" s="9">
        <v>0</v>
      </c>
      <c r="P95" s="9">
        <f>INT(5+(E95+(Q95*0.25)-1)*POWER(E95+(Q95*0.25),0.2))</f>
        <v>9</v>
      </c>
      <c r="Q95" s="9">
        <v>0</v>
      </c>
      <c r="R95" s="11" t="s">
        <v>313</v>
      </c>
      <c r="S95" s="11" t="s">
        <v>320</v>
      </c>
      <c r="U95" s="11" t="s">
        <v>321</v>
      </c>
      <c r="V95" s="11" t="s">
        <v>322</v>
      </c>
      <c r="W95" s="9">
        <v>6</v>
      </c>
      <c r="X95" s="9">
        <f>1+(W95-1)*0.25</f>
        <v>2.25</v>
      </c>
      <c r="Y95" s="9">
        <f>INT(POWER(X95+(Z95*0.25),2)*35)</f>
        <v>177</v>
      </c>
      <c r="Z95" s="9">
        <v>0</v>
      </c>
      <c r="AA95" s="9">
        <f>INT(POWER(X95+(AB95*0.25),3))+40</f>
        <v>51</v>
      </c>
      <c r="AB95" s="9">
        <v>0</v>
      </c>
      <c r="AC95" s="9">
        <f>INT(50+(X95+(AD95*0.25)-1)*POWER(X95+(AD95*0.25),0.5)*10)</f>
        <v>68</v>
      </c>
      <c r="AD95" s="9">
        <v>0</v>
      </c>
      <c r="AE95" s="9">
        <f>INT(POWER(X95+(AF95*0.25),3))+40</f>
        <v>51</v>
      </c>
      <c r="AF95" s="9">
        <v>0</v>
      </c>
      <c r="AG95" s="9">
        <f>INT(50+(X95+(AH95*0.25)-1)*POWER(X95+(AH95*0.25),0.5)*10)</f>
        <v>68</v>
      </c>
      <c r="AH95" s="9">
        <v>0</v>
      </c>
      <c r="AI95" s="9">
        <f>INT(5+(X95+(AJ95*0.25)-1)*POWER(X95+(AJ95*0.25),0.2))</f>
        <v>6</v>
      </c>
      <c r="AJ95" s="9">
        <v>0</v>
      </c>
      <c r="AL95" s="11" t="s">
        <v>126</v>
      </c>
      <c r="AM95" s="11" t="s">
        <v>323</v>
      </c>
    </row>
    <row r="96" spans="1:39">
      <c r="B96" s="6"/>
      <c r="C96" s="6"/>
      <c r="R96" s="6"/>
      <c r="S96" s="6"/>
      <c r="U96" s="6" t="s">
        <v>324</v>
      </c>
      <c r="V96" s="6" t="s">
        <v>325</v>
      </c>
      <c r="W96">
        <v>6</v>
      </c>
      <c r="X96">
        <f>1+(W96-1)*0.25</f>
        <v>2.25</v>
      </c>
      <c r="Y96">
        <f>INT(POWER(X96+(Z96*0.25),2)*35)</f>
        <v>177</v>
      </c>
      <c r="Z96">
        <v>0</v>
      </c>
      <c r="AA96">
        <f>INT(POWER(X96+(AB96*0.25),3))+40</f>
        <v>51</v>
      </c>
      <c r="AB96">
        <v>0</v>
      </c>
      <c r="AC96">
        <f>INT(50+(X96+(AD96*0.25)-1)*POWER(X96+(AD96*0.25),0.5)*10)</f>
        <v>68</v>
      </c>
      <c r="AD96">
        <v>0</v>
      </c>
      <c r="AE96">
        <f>INT(POWER(X96+(AF96*0.25),3))+40</f>
        <v>51</v>
      </c>
      <c r="AF96">
        <v>0</v>
      </c>
      <c r="AG96">
        <f>INT(50+(X96+(AH96*0.25)-1)*POWER(X96+(AH96*0.25),0.5)*10)</f>
        <v>68</v>
      </c>
      <c r="AH96">
        <v>0</v>
      </c>
      <c r="AI96">
        <f>INT(5+(X96+(AJ96*0.25)-1)*POWER(X96+(AJ96*0.25),0.2))</f>
        <v>6</v>
      </c>
      <c r="AJ96">
        <v>0</v>
      </c>
      <c r="AL96" s="6" t="s">
        <v>126</v>
      </c>
      <c r="AM96" s="6" t="s">
        <v>326</v>
      </c>
    </row>
    <row r="97" spans="1:39" s="9" customFormat="1">
      <c r="A97" s="8" t="s">
        <v>15</v>
      </c>
    </row>
    <row r="98" spans="1:39" s="9" customFormat="1">
      <c r="A98" s="8"/>
      <c r="B98" s="9" t="s">
        <v>32</v>
      </c>
      <c r="C98" s="9" t="s">
        <v>30</v>
      </c>
      <c r="D98" s="9">
        <v>12</v>
      </c>
      <c r="E98" s="9">
        <f>1+(D98-1)*0.25</f>
        <v>3.75</v>
      </c>
      <c r="F98" s="9">
        <f>INT(200+POWER(E98+(G98*0.25)+1,2)*30)</f>
        <v>876</v>
      </c>
      <c r="G98" s="9">
        <v>0</v>
      </c>
      <c r="H98" s="9">
        <f>INT(POWER(E98+(I98*0.25)+4,2)*3)</f>
        <v>180</v>
      </c>
      <c r="I98" s="9">
        <v>0</v>
      </c>
      <c r="J98" s="9">
        <f>INT(50+(E98+(K98*0.25)-1)*POWER(E98+(K98*0.25),0.5)*10)</f>
        <v>103</v>
      </c>
      <c r="K98" s="9">
        <v>0</v>
      </c>
      <c r="L98" s="9">
        <f>INT(POWER(E98+(M98*0.25)+4,2)*3)</f>
        <v>180</v>
      </c>
      <c r="M98" s="9">
        <v>0</v>
      </c>
      <c r="N98" s="9">
        <f>INT(50+(E98+(O98*0.25)-1)*POWER(E98+(O98*0.25),0.5)*10)</f>
        <v>103</v>
      </c>
      <c r="O98" s="9">
        <v>0</v>
      </c>
      <c r="P98" s="9">
        <f>INT(5+(E98+(Q98*0.25)-1)*POWER(E98+(Q98*0.25),0.2))</f>
        <v>8</v>
      </c>
      <c r="Q98" s="9">
        <v>0</v>
      </c>
      <c r="R98" s="10" t="s">
        <v>89</v>
      </c>
      <c r="U98" s="11" t="s">
        <v>327</v>
      </c>
      <c r="V98" s="11" t="s">
        <v>328</v>
      </c>
      <c r="W98" s="9">
        <v>6</v>
      </c>
      <c r="X98" s="9">
        <f>1+(W98-1)*0.25</f>
        <v>2.25</v>
      </c>
      <c r="Y98" s="9">
        <f>INT(POWER(X98+(Z98*0.25),2)*35)</f>
        <v>177</v>
      </c>
      <c r="Z98" s="9">
        <v>0</v>
      </c>
      <c r="AA98" s="9">
        <f>INT(POWER(X98+(AB98*0.25),3))+40</f>
        <v>51</v>
      </c>
      <c r="AB98" s="9">
        <v>0</v>
      </c>
      <c r="AC98" s="9">
        <f>INT(50+(X98+(AD98*0.25)-1)*POWER(X98+(AD98*0.25),0.5)*10)</f>
        <v>68</v>
      </c>
      <c r="AD98" s="9">
        <v>0</v>
      </c>
      <c r="AE98" s="9">
        <f>INT(POWER(X98+(AF98*0.25),3))+40</f>
        <v>51</v>
      </c>
      <c r="AF98" s="9">
        <v>0</v>
      </c>
      <c r="AG98" s="9">
        <f>INT(50+(X98+(AH98*0.25)-1)*POWER(X98+(AH98*0.25),0.5)*10)</f>
        <v>68</v>
      </c>
      <c r="AH98" s="9">
        <v>0</v>
      </c>
      <c r="AI98" s="9">
        <f>INT(5+(X98+(AJ98*0.25)-1)*POWER(X98+(AJ98*0.25),0.2))</f>
        <v>6</v>
      </c>
      <c r="AJ98" s="9">
        <v>0</v>
      </c>
      <c r="AL98" s="11" t="s">
        <v>329</v>
      </c>
      <c r="AM98" s="11" t="s">
        <v>330</v>
      </c>
    </row>
    <row r="99" spans="1:39" s="9" customFormat="1">
      <c r="A99" s="8"/>
      <c r="B99" s="11" t="s">
        <v>331</v>
      </c>
      <c r="C99" s="11" t="s">
        <v>332</v>
      </c>
      <c r="D99" s="9">
        <v>15</v>
      </c>
      <c r="E99" s="9">
        <f>1+(D99-1)*0.25</f>
        <v>4.5</v>
      </c>
      <c r="F99" s="9">
        <f>INT(200+POWER(E99+(G99*0.25)+1,2)*30)</f>
        <v>1107</v>
      </c>
      <c r="G99" s="9">
        <v>0</v>
      </c>
      <c r="H99" s="9">
        <f>INT(POWER(E99+(I99*0.25)+4,2)*3)</f>
        <v>216</v>
      </c>
      <c r="I99" s="9">
        <v>0</v>
      </c>
      <c r="J99" s="9">
        <f>INT(50+(E99+(K99*0.25)-1)*POWER(E99+(K99*0.25),0.5)*10)</f>
        <v>124</v>
      </c>
      <c r="K99" s="9">
        <v>0</v>
      </c>
      <c r="L99" s="9">
        <f>INT(POWER(E99+(M99*0.25)+4,2)*3)</f>
        <v>216</v>
      </c>
      <c r="M99" s="9">
        <v>0</v>
      </c>
      <c r="N99" s="9">
        <f>INT(50+(E99+(O99*0.25)-1)*POWER(E99+(O99*0.25),0.5)*10)</f>
        <v>124</v>
      </c>
      <c r="O99" s="9">
        <v>0</v>
      </c>
      <c r="P99" s="9">
        <f>INT(5+(E99+(Q99*0.25)-1)*POWER(E99+(Q99*0.25),0.2))</f>
        <v>9</v>
      </c>
      <c r="Q99" s="9">
        <v>0</v>
      </c>
      <c r="R99" s="11" t="s">
        <v>313</v>
      </c>
      <c r="S99" s="11" t="s">
        <v>333</v>
      </c>
      <c r="U99" s="11" t="s">
        <v>334</v>
      </c>
      <c r="V99" s="11" t="s">
        <v>335</v>
      </c>
      <c r="W99" s="9">
        <v>6</v>
      </c>
      <c r="X99" s="9">
        <f>1+(W99-1)*0.25</f>
        <v>2.25</v>
      </c>
      <c r="Y99" s="9">
        <f>INT(POWER(X99+(Z99*0.25),2)*35)</f>
        <v>177</v>
      </c>
      <c r="Z99" s="9">
        <v>0</v>
      </c>
      <c r="AA99" s="9">
        <f>INT(POWER(X99+(AB99*0.25),3))+40</f>
        <v>51</v>
      </c>
      <c r="AB99" s="9">
        <v>0</v>
      </c>
      <c r="AC99" s="9">
        <f>INT(50+(X99+(AD99*0.25)-1)*POWER(X99+(AD99*0.25),0.5)*10)</f>
        <v>68</v>
      </c>
      <c r="AD99" s="9">
        <v>0</v>
      </c>
      <c r="AE99" s="9">
        <f>INT(POWER(X99+(AF99*0.25),3))+40</f>
        <v>51</v>
      </c>
      <c r="AF99" s="9">
        <v>0</v>
      </c>
      <c r="AG99" s="9">
        <f>INT(50+(X99+(AH99*0.25)-1)*POWER(X99+(AH99*0.25),0.5)*10)</f>
        <v>68</v>
      </c>
      <c r="AH99" s="9">
        <v>0</v>
      </c>
      <c r="AI99" s="9">
        <f>INT(5+(X99+(AJ99*0.25)-1)*POWER(X99+(AJ99*0.25),0.2))</f>
        <v>6</v>
      </c>
      <c r="AJ99" s="9">
        <v>0</v>
      </c>
      <c r="AL99" s="11" t="s">
        <v>164</v>
      </c>
      <c r="AM99" s="11" t="s">
        <v>336</v>
      </c>
    </row>
    <row r="100" spans="1:39" s="9" customFormat="1">
      <c r="A100" s="8"/>
      <c r="B100" s="11" t="s">
        <v>337</v>
      </c>
      <c r="C100" s="11" t="s">
        <v>338</v>
      </c>
      <c r="D100" s="9">
        <v>15</v>
      </c>
      <c r="E100" s="9">
        <f>1+(D100-1)*0.25</f>
        <v>4.5</v>
      </c>
      <c r="F100" s="9">
        <f>INT(200+POWER(E100+(G100*0.25)+1,2)*30)</f>
        <v>1107</v>
      </c>
      <c r="G100" s="9">
        <v>0</v>
      </c>
      <c r="H100" s="9">
        <f>INT(POWER(E100+(I100*0.25)+4,2)*3)</f>
        <v>216</v>
      </c>
      <c r="I100" s="9">
        <v>0</v>
      </c>
      <c r="J100" s="9">
        <f>INT(50+(E100+(K100*0.25)-1)*POWER(E100+(K100*0.25),0.5)*10)</f>
        <v>124</v>
      </c>
      <c r="K100" s="9">
        <v>0</v>
      </c>
      <c r="L100" s="9">
        <f>INT(POWER(E100+(M100*0.25)+4,2)*3)</f>
        <v>216</v>
      </c>
      <c r="M100" s="9">
        <v>0</v>
      </c>
      <c r="N100" s="9">
        <f>INT(50+(E100+(O100*0.25)-1)*POWER(E100+(O100*0.25),0.5)*10)</f>
        <v>124</v>
      </c>
      <c r="O100" s="9">
        <v>0</v>
      </c>
      <c r="P100" s="9">
        <f>INT(5+(E100+(Q100*0.25)-1)*POWER(E100+(Q100*0.25),0.2))</f>
        <v>9</v>
      </c>
      <c r="Q100" s="9">
        <v>0</v>
      </c>
      <c r="R100" s="11" t="s">
        <v>313</v>
      </c>
      <c r="S100" s="11" t="s">
        <v>339</v>
      </c>
      <c r="U100" s="11" t="s">
        <v>340</v>
      </c>
      <c r="V100" s="11" t="s">
        <v>341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126</v>
      </c>
      <c r="AM100" s="11" t="s">
        <v>323</v>
      </c>
    </row>
    <row r="101" spans="1:39">
      <c r="B101" s="6"/>
      <c r="C101" s="6"/>
      <c r="R101" s="6"/>
      <c r="S101" s="6"/>
      <c r="U101" s="6" t="s">
        <v>342</v>
      </c>
      <c r="V101" s="6" t="s">
        <v>343</v>
      </c>
      <c r="W101">
        <v>6</v>
      </c>
      <c r="X101">
        <f>1+(W101-1)*0.25</f>
        <v>2.25</v>
      </c>
      <c r="Y101">
        <f>INT(POWER(X101+(Z101*0.25),2)*35)</f>
        <v>177</v>
      </c>
      <c r="Z101">
        <v>0</v>
      </c>
      <c r="AA101">
        <f>INT(POWER(X101+(AB101*0.25),3))+40</f>
        <v>51</v>
      </c>
      <c r="AB101">
        <v>0</v>
      </c>
      <c r="AC101">
        <f>INT(50+(X101+(AD101*0.25)-1)*POWER(X101+(AD101*0.25),0.5)*10)</f>
        <v>68</v>
      </c>
      <c r="AD101">
        <v>0</v>
      </c>
      <c r="AE101">
        <f>INT(POWER(X101+(AF101*0.25),3))+40</f>
        <v>51</v>
      </c>
      <c r="AF101">
        <v>0</v>
      </c>
      <c r="AG101">
        <f>INT(50+(X101+(AH101*0.25)-1)*POWER(X101+(AH101*0.25),0.5)*10)</f>
        <v>68</v>
      </c>
      <c r="AH101">
        <v>0</v>
      </c>
      <c r="AI101">
        <f>INT(5+(X101+(AJ101*0.25)-1)*POWER(X101+(AJ101*0.25),0.2))</f>
        <v>6</v>
      </c>
      <c r="AJ101">
        <v>0</v>
      </c>
      <c r="AL101" s="6" t="s">
        <v>126</v>
      </c>
      <c r="AM101" s="6" t="s">
        <v>344</v>
      </c>
    </row>
    <row r="102" spans="1:39" s="9" customFormat="1">
      <c r="A102" s="8" t="s">
        <v>16</v>
      </c>
    </row>
    <row r="103" spans="1:39" s="9" customFormat="1">
      <c r="A103" s="8"/>
      <c r="B103" s="9" t="s">
        <v>32</v>
      </c>
      <c r="C103" s="9" t="s">
        <v>30</v>
      </c>
      <c r="D103" s="9">
        <v>1</v>
      </c>
      <c r="E103" s="9">
        <f>1+(D103-1)*0.25</f>
        <v>1</v>
      </c>
      <c r="F103" s="9">
        <f>INT(200+POWER(E103+(G103*0.25)+1,2)*30)</f>
        <v>320</v>
      </c>
      <c r="G103" s="9">
        <v>0</v>
      </c>
      <c r="H103" s="9">
        <f>INT(POWER(E103+(I103*0.25)+4,2)*3)</f>
        <v>75</v>
      </c>
      <c r="I103" s="9">
        <v>0</v>
      </c>
      <c r="J103" s="9">
        <f>INT(50+(E103+(K103*0.25)-1)*POWER(E103+(K103*0.25),0.5)*10)</f>
        <v>50</v>
      </c>
      <c r="K103" s="9">
        <v>0</v>
      </c>
      <c r="L103" s="9">
        <f>INT(POWER(E103+(M103*0.25)+4,2)*3)</f>
        <v>75</v>
      </c>
      <c r="M103" s="9">
        <v>0</v>
      </c>
      <c r="N103" s="9">
        <f>INT(50+(E103+(O103*0.25)-1)*POWER(E103+(O103*0.25),0.5)*10)</f>
        <v>50</v>
      </c>
      <c r="O103" s="9">
        <v>0</v>
      </c>
      <c r="P103" s="9">
        <f>INT(5+(E103+(Q103*0.25)-1)*POWER(E103+(Q103*0.25),0.2))</f>
        <v>5</v>
      </c>
      <c r="Q103" s="9">
        <v>0</v>
      </c>
      <c r="R103" s="10" t="s">
        <v>89</v>
      </c>
      <c r="U103" s="11" t="s">
        <v>345</v>
      </c>
      <c r="V103" s="11" t="s">
        <v>346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347</v>
      </c>
      <c r="AM103" s="11" t="s">
        <v>348</v>
      </c>
    </row>
    <row r="104" spans="1:39" s="9" customFormat="1">
      <c r="A104" s="8"/>
      <c r="B104" s="11" t="s">
        <v>349</v>
      </c>
      <c r="C104" s="11" t="s">
        <v>350</v>
      </c>
      <c r="D104" s="9">
        <v>1</v>
      </c>
      <c r="E104" s="9">
        <f>1+(D104-1)*0.25</f>
        <v>1</v>
      </c>
      <c r="F104" s="9">
        <f>INT(200+POWER(E104+(G104*0.25)+1,2)*30)</f>
        <v>320</v>
      </c>
      <c r="G104" s="9">
        <v>0</v>
      </c>
      <c r="H104" s="9">
        <f>INT(POWER(E104+(I104*0.25)+4,2)*3)</f>
        <v>75</v>
      </c>
      <c r="I104" s="9">
        <v>0</v>
      </c>
      <c r="J104" s="9">
        <f>INT(50+(E104+(K104*0.25)-1)*POWER(E104+(K104*0.25),0.5)*10)</f>
        <v>50</v>
      </c>
      <c r="K104" s="9">
        <v>0</v>
      </c>
      <c r="L104" s="9">
        <f>INT(POWER(E104+(M104*0.25)+4,2)*3)</f>
        <v>75</v>
      </c>
      <c r="M104" s="9">
        <v>0</v>
      </c>
      <c r="N104" s="9">
        <f>INT(50+(E104+(O104*0.25)-1)*POWER(E104+(O104*0.25),0.5)*10)</f>
        <v>50</v>
      </c>
      <c r="O104" s="9">
        <v>0</v>
      </c>
      <c r="P104" s="9">
        <f>INT(5+(E104+(Q104*0.25)-1)*POWER(E104+(Q104*0.25),0.2))</f>
        <v>5</v>
      </c>
      <c r="Q104" s="9">
        <v>0</v>
      </c>
      <c r="R104" s="11" t="s">
        <v>351</v>
      </c>
      <c r="S104" s="11" t="s">
        <v>352</v>
      </c>
      <c r="U104" s="11" t="s">
        <v>353</v>
      </c>
      <c r="V104" s="11" t="s">
        <v>354</v>
      </c>
      <c r="W104" s="9">
        <v>6</v>
      </c>
      <c r="X104" s="9">
        <f>1+(W104-1)*0.25</f>
        <v>2.25</v>
      </c>
      <c r="Y104" s="9">
        <f>INT(POWER(X104+(Z104*0.25),2)*35)</f>
        <v>177</v>
      </c>
      <c r="Z104" s="9">
        <v>0</v>
      </c>
      <c r="AA104" s="9">
        <f>INT(POWER(X104+(AB104*0.25),3))+40</f>
        <v>51</v>
      </c>
      <c r="AB104" s="9">
        <v>0</v>
      </c>
      <c r="AC104" s="9">
        <f>INT(50+(X104+(AD104*0.25)-1)*POWER(X104+(AD104*0.25),0.5)*10)</f>
        <v>68</v>
      </c>
      <c r="AD104" s="9">
        <v>0</v>
      </c>
      <c r="AE104" s="9">
        <f>INT(POWER(X104+(AF104*0.25),3))+40</f>
        <v>51</v>
      </c>
      <c r="AF104" s="9">
        <v>0</v>
      </c>
      <c r="AG104" s="9">
        <f>INT(50+(X104+(AH104*0.25)-1)*POWER(X104+(AH104*0.25),0.5)*10)</f>
        <v>68</v>
      </c>
      <c r="AH104" s="9">
        <v>0</v>
      </c>
      <c r="AI104" s="9">
        <f>INT(5+(X104+(AJ104*0.25)-1)*POWER(X104+(AJ104*0.25),0.2))</f>
        <v>6</v>
      </c>
      <c r="AJ104" s="9">
        <v>0</v>
      </c>
      <c r="AL104" s="11" t="s">
        <v>84</v>
      </c>
      <c r="AM104" s="11" t="s">
        <v>180</v>
      </c>
    </row>
    <row r="105" spans="1:39">
      <c r="B105" s="6"/>
      <c r="C105" s="6"/>
      <c r="R105" s="6"/>
      <c r="S105" s="6"/>
      <c r="U105" s="6" t="s">
        <v>355</v>
      </c>
      <c r="V105" s="6" t="s">
        <v>356</v>
      </c>
      <c r="W105">
        <v>6</v>
      </c>
      <c r="X105">
        <f>1+(W105-1)*0.25</f>
        <v>2.25</v>
      </c>
      <c r="Y105">
        <f>INT(POWER(X105+(Z105*0.25),2)*35)</f>
        <v>177</v>
      </c>
      <c r="Z105">
        <v>0</v>
      </c>
      <c r="AA105">
        <f>INT(POWER(X105+(AB105*0.25),3))+40</f>
        <v>51</v>
      </c>
      <c r="AB105">
        <v>0</v>
      </c>
      <c r="AC105">
        <f>INT(50+(X105+(AD105*0.25)-1)*POWER(X105+(AD105*0.25),0.5)*10)</f>
        <v>68</v>
      </c>
      <c r="AD105">
        <v>0</v>
      </c>
      <c r="AE105">
        <f>INT(POWER(X105+(AF105*0.25),3))+40</f>
        <v>51</v>
      </c>
      <c r="AF105">
        <v>0</v>
      </c>
      <c r="AG105">
        <f>INT(50+(X105+(AH105*0.25)-1)*POWER(X105+(AH105*0.25),0.5)*10)</f>
        <v>68</v>
      </c>
      <c r="AH105">
        <v>0</v>
      </c>
      <c r="AI105">
        <f>INT(5+(X105+(AJ105*0.25)-1)*POWER(X105+(AJ105*0.25),0.2))</f>
        <v>6</v>
      </c>
      <c r="AJ105">
        <v>0</v>
      </c>
      <c r="AL105" s="6" t="s">
        <v>95</v>
      </c>
      <c r="AM105" s="6" t="s">
        <v>357</v>
      </c>
    </row>
    <row r="106" spans="1:39">
      <c r="B106" s="6"/>
      <c r="C106" s="6"/>
      <c r="R106" s="6"/>
      <c r="S106" s="6"/>
      <c r="U106" s="6" t="s">
        <v>358</v>
      </c>
      <c r="V106" s="6" t="s">
        <v>359</v>
      </c>
      <c r="W106">
        <v>6</v>
      </c>
      <c r="X106">
        <f>1+(W106-1)*0.25</f>
        <v>2.25</v>
      </c>
      <c r="Y106">
        <f>INT(POWER(X106+(Z106*0.25),2)*35)</f>
        <v>177</v>
      </c>
      <c r="Z106">
        <v>0</v>
      </c>
      <c r="AA106">
        <f>INT(POWER(X106+(AB106*0.25),3))+40</f>
        <v>51</v>
      </c>
      <c r="AB106">
        <v>0</v>
      </c>
      <c r="AC106">
        <f>INT(50+(X106+(AD106*0.25)-1)*POWER(X106+(AD106*0.25),0.5)*10)</f>
        <v>68</v>
      </c>
      <c r="AD106">
        <v>0</v>
      </c>
      <c r="AE106">
        <f>INT(POWER(X106+(AF106*0.25),3))+40</f>
        <v>51</v>
      </c>
      <c r="AF106">
        <v>0</v>
      </c>
      <c r="AG106">
        <f>INT(50+(X106+(AH106*0.25)-1)*POWER(X106+(AH106*0.25),0.5)*10)</f>
        <v>68</v>
      </c>
      <c r="AH106">
        <v>0</v>
      </c>
      <c r="AI106">
        <f>INT(5+(X106+(AJ106*0.25)-1)*POWER(X106+(AJ106*0.25),0.2))</f>
        <v>6</v>
      </c>
      <c r="AJ106">
        <v>0</v>
      </c>
      <c r="AL106" s="6" t="s">
        <v>126</v>
      </c>
      <c r="AM106" s="6" t="s">
        <v>360</v>
      </c>
    </row>
    <row r="107" spans="1:39">
      <c r="A107" s="1" t="s">
        <v>17</v>
      </c>
    </row>
    <row r="108" spans="1:39">
      <c r="B108" t="s">
        <v>32</v>
      </c>
      <c r="C108" t="s">
        <v>30</v>
      </c>
      <c r="D108">
        <v>11</v>
      </c>
      <c r="E108">
        <f>1+(D108-1)*0.25</f>
        <v>3.5</v>
      </c>
      <c r="F108">
        <f>INT(200+POWER(E108+(G108*0.25)+1,2)*30)</f>
        <v>807</v>
      </c>
      <c r="G108">
        <v>0</v>
      </c>
      <c r="H108">
        <f>INT(POWER(E108+(I108*0.25)+4,2)*3)</f>
        <v>168</v>
      </c>
      <c r="I108">
        <v>0</v>
      </c>
      <c r="J108">
        <f>INT(50+(E108+(K108*0.25)-1)*POWER(E108+(K108*0.25),0.5)*10)</f>
        <v>96</v>
      </c>
      <c r="K108">
        <v>0</v>
      </c>
      <c r="L108">
        <f>INT(POWER(E108+(M108*0.25)+4,2)*3)</f>
        <v>168</v>
      </c>
      <c r="M108">
        <v>0</v>
      </c>
      <c r="N108">
        <f>INT(50+(E108+(O108*0.25)-1)*POWER(E108+(O108*0.25),0.5)*10)</f>
        <v>96</v>
      </c>
      <c r="O108">
        <v>0</v>
      </c>
      <c r="P108">
        <f>INT(5+(E108+(Q108*0.25)-1)*POWER(E108+(Q108*0.25),0.2))</f>
        <v>8</v>
      </c>
      <c r="Q108">
        <v>0</v>
      </c>
      <c r="R108" s="5">
        <v>102204</v>
      </c>
      <c r="S108" t="s">
        <v>606</v>
      </c>
      <c r="U108" s="6" t="s">
        <v>361</v>
      </c>
      <c r="V108" s="6" t="s">
        <v>362</v>
      </c>
      <c r="W108">
        <v>25</v>
      </c>
      <c r="X108">
        <f>1+(W108-1)*0.25</f>
        <v>7</v>
      </c>
      <c r="Y108">
        <f>INT(POWER(X108+(Z108*0.25),2)*35)</f>
        <v>1715</v>
      </c>
      <c r="Z108">
        <v>0</v>
      </c>
      <c r="AA108">
        <f>INT(POWER(X108+(AB108*0.25),3))+40</f>
        <v>383</v>
      </c>
      <c r="AB108">
        <v>0</v>
      </c>
      <c r="AC108">
        <f>INT(50+(X108+(AD108*0.25)-1)*POWER(X108+(AD108*0.25),0.5)*10)</f>
        <v>208</v>
      </c>
      <c r="AD108">
        <v>0</v>
      </c>
      <c r="AE108">
        <f>INT(POWER(X108+(AF108*0.25),3))+40</f>
        <v>383</v>
      </c>
      <c r="AF108">
        <v>0</v>
      </c>
      <c r="AG108">
        <f>INT(50+(X108+(AH108*0.25)-1)*POWER(X108+(AH108*0.25),0.5)*10)</f>
        <v>208</v>
      </c>
      <c r="AH108">
        <v>0</v>
      </c>
      <c r="AI108">
        <f>INT(5+(X108+(AJ108*0.25)-1)*POWER(X108+(AJ108*0.25),0.2))</f>
        <v>13</v>
      </c>
      <c r="AJ108">
        <v>0</v>
      </c>
      <c r="AL108" s="6" t="s">
        <v>363</v>
      </c>
      <c r="AM108" s="6" t="s">
        <v>364</v>
      </c>
    </row>
    <row r="109" spans="1:39">
      <c r="B109" s="6" t="s">
        <v>365</v>
      </c>
      <c r="C109" s="6" t="s">
        <v>366</v>
      </c>
      <c r="D109">
        <v>15</v>
      </c>
      <c r="E109">
        <f>1+(D109-1)*0.25</f>
        <v>4.5</v>
      </c>
      <c r="F109">
        <f>INT(200+POWER(E109+(G109*0.25)+1,2)*30)</f>
        <v>1107</v>
      </c>
      <c r="G109">
        <v>0</v>
      </c>
      <c r="H109">
        <f>INT(POWER(E109+(I109*0.25)+4,2)*3)</f>
        <v>216</v>
      </c>
      <c r="I109">
        <v>0</v>
      </c>
      <c r="J109">
        <f>INT(50+(E109+(K109*0.25)-1)*POWER(E109+(K109*0.25),0.5)*10)</f>
        <v>124</v>
      </c>
      <c r="K109">
        <v>0</v>
      </c>
      <c r="L109">
        <f>INT(POWER(E109+(M109*0.25)+4,2)*3)</f>
        <v>216</v>
      </c>
      <c r="M109">
        <v>0</v>
      </c>
      <c r="N109">
        <f>INT(50+(E109+(O109*0.25)-1)*POWER(E109+(O109*0.25),0.5)*10)</f>
        <v>124</v>
      </c>
      <c r="O109">
        <v>0</v>
      </c>
      <c r="P109">
        <f>INT(5+(E109+(Q109*0.25)-1)*POWER(E109+(Q109*0.25),0.2))</f>
        <v>9</v>
      </c>
      <c r="Q109">
        <v>0</v>
      </c>
      <c r="R109" s="6" t="s">
        <v>367</v>
      </c>
      <c r="S109" s="6" t="s">
        <v>368</v>
      </c>
      <c r="U109" s="6" t="s">
        <v>369</v>
      </c>
      <c r="V109" s="6" t="s">
        <v>370</v>
      </c>
      <c r="W109">
        <v>20</v>
      </c>
      <c r="X109">
        <f>1+(W109-1)*0.25</f>
        <v>5.75</v>
      </c>
      <c r="Y109">
        <f>INT(POWER(X109+(Z109*0.25),2)*35)</f>
        <v>1157</v>
      </c>
      <c r="Z109">
        <v>0</v>
      </c>
      <c r="AA109">
        <f>INT(POWER(X109+(AB109*0.25),3))+40</f>
        <v>230</v>
      </c>
      <c r="AB109">
        <v>0</v>
      </c>
      <c r="AC109">
        <f>INT(50+(X109+(AD109*0.25)-1)*POWER(X109+(AD109*0.25),0.5)*10)</f>
        <v>163</v>
      </c>
      <c r="AD109">
        <v>0</v>
      </c>
      <c r="AE109">
        <f>INT(POWER(X109+(AF109*0.25),3))+40</f>
        <v>230</v>
      </c>
      <c r="AF109">
        <v>0</v>
      </c>
      <c r="AG109">
        <f>INT(50+(X109+(AH109*0.25)-1)*POWER(X109+(AH109*0.25),0.5)*10)</f>
        <v>163</v>
      </c>
      <c r="AH109">
        <v>0</v>
      </c>
      <c r="AI109">
        <f>INT(5+(X109+(AJ109*0.25)-1)*POWER(X109+(AJ109*0.25),0.2))</f>
        <v>11</v>
      </c>
      <c r="AJ109">
        <v>0</v>
      </c>
      <c r="AL109" s="6" t="s">
        <v>164</v>
      </c>
      <c r="AM109" s="6" t="s">
        <v>371</v>
      </c>
    </row>
    <row r="110" spans="1:39">
      <c r="B110" s="6"/>
      <c r="C110" s="6"/>
      <c r="R110" s="6"/>
      <c r="S110" s="6"/>
      <c r="U110" s="6" t="s">
        <v>372</v>
      </c>
      <c r="V110" s="6" t="s">
        <v>373</v>
      </c>
      <c r="W110">
        <v>22</v>
      </c>
      <c r="X110">
        <f>1+(W110-1)*0.25</f>
        <v>6.25</v>
      </c>
      <c r="Y110">
        <f>INT(POWER(X110+(Z110*0.25),2)*35)</f>
        <v>1367</v>
      </c>
      <c r="Z110">
        <v>0</v>
      </c>
      <c r="AA110">
        <f>INT(POWER(X110+(AB110*0.25),3))+40</f>
        <v>284</v>
      </c>
      <c r="AB110">
        <v>0</v>
      </c>
      <c r="AC110">
        <f>INT(50+(X110+(AD110*0.25)-1)*POWER(X110+(AD110*0.25),0.5)*10)</f>
        <v>181</v>
      </c>
      <c r="AD110">
        <v>0</v>
      </c>
      <c r="AE110">
        <f>INT(POWER(X110+(AF110*0.25),3))+40</f>
        <v>284</v>
      </c>
      <c r="AF110">
        <v>0</v>
      </c>
      <c r="AG110">
        <f>INT(50+(X110+(AH110*0.25)-1)*POWER(X110+(AH110*0.25),0.5)*10)</f>
        <v>181</v>
      </c>
      <c r="AH110">
        <v>0</v>
      </c>
      <c r="AI110">
        <f>INT(5+(X110+(AJ110*0.25)-1)*POWER(X110+(AJ110*0.25),0.2))</f>
        <v>12</v>
      </c>
      <c r="AJ110">
        <v>0</v>
      </c>
      <c r="AL110" s="6" t="s">
        <v>265</v>
      </c>
      <c r="AM110" s="6" t="s">
        <v>289</v>
      </c>
    </row>
    <row r="111" spans="1:39">
      <c r="A111" s="1" t="s">
        <v>18</v>
      </c>
    </row>
    <row r="112" spans="1:39">
      <c r="B112" s="7" t="s">
        <v>611</v>
      </c>
      <c r="C112" s="7" t="s">
        <v>612</v>
      </c>
      <c r="D112" s="7">
        <v>12</v>
      </c>
      <c r="E112" s="7">
        <v>1</v>
      </c>
      <c r="F112" s="7">
        <v>320</v>
      </c>
      <c r="G112" s="7">
        <v>0</v>
      </c>
      <c r="H112" s="7">
        <v>75</v>
      </c>
      <c r="I112" s="7">
        <v>0</v>
      </c>
      <c r="J112" s="7">
        <v>50</v>
      </c>
      <c r="K112" s="7">
        <v>0</v>
      </c>
      <c r="L112" s="7">
        <v>75</v>
      </c>
      <c r="M112" s="7">
        <v>0</v>
      </c>
      <c r="N112" s="7">
        <v>50</v>
      </c>
      <c r="O112" s="7">
        <v>0</v>
      </c>
      <c r="P112" s="7">
        <v>5</v>
      </c>
      <c r="Q112" s="7">
        <v>0</v>
      </c>
      <c r="R112" s="7">
        <v>102205</v>
      </c>
      <c r="S112" s="7" t="s">
        <v>613</v>
      </c>
      <c r="U112" s="6" t="s">
        <v>374</v>
      </c>
      <c r="V112" s="6" t="s">
        <v>375</v>
      </c>
      <c r="W112">
        <v>30</v>
      </c>
      <c r="X112">
        <f>1+(W112-1)*0.25</f>
        <v>8.25</v>
      </c>
      <c r="Y112">
        <f>INT(POWER(X112+(Z112*0.25),2)*35)</f>
        <v>2382</v>
      </c>
      <c r="Z112">
        <v>0</v>
      </c>
      <c r="AA112">
        <f>INT(POWER(X112+(AB112*0.25),3))+40</f>
        <v>601</v>
      </c>
      <c r="AB112">
        <v>0</v>
      </c>
      <c r="AC112">
        <f>INT(50+(X112+(AD112*0.25)-1)*POWER(X112+(AD112*0.25),0.5)*10)</f>
        <v>258</v>
      </c>
      <c r="AD112">
        <v>0</v>
      </c>
      <c r="AE112">
        <f>INT(POWER(X112+(AF112*0.25),3))+40</f>
        <v>601</v>
      </c>
      <c r="AF112">
        <v>0</v>
      </c>
      <c r="AG112">
        <f>INT(50+(X112+(AH112*0.25)-1)*POWER(X112+(AH112*0.25),0.5)*10)</f>
        <v>258</v>
      </c>
      <c r="AH112">
        <v>0</v>
      </c>
      <c r="AI112">
        <f>INT(5+(X112+(AJ112*0.25)-1)*POWER(X112+(AJ112*0.25),0.2))</f>
        <v>16</v>
      </c>
      <c r="AJ112">
        <v>0</v>
      </c>
      <c r="AL112" s="6" t="s">
        <v>376</v>
      </c>
      <c r="AM112" s="6" t="s">
        <v>377</v>
      </c>
    </row>
    <row r="113" spans="1:39">
      <c r="B113" s="6" t="s">
        <v>378</v>
      </c>
      <c r="C113" s="6" t="s">
        <v>379</v>
      </c>
      <c r="D113">
        <v>1</v>
      </c>
      <c r="E113">
        <f>1+(D113-1)*0.25</f>
        <v>1</v>
      </c>
      <c r="F113">
        <f>INT(200+POWER(E113+(G113*0.25)+1,2)*30)</f>
        <v>320</v>
      </c>
      <c r="G113">
        <v>0</v>
      </c>
      <c r="H113">
        <f>INT(POWER(E113+(I113*0.25)+4,2)*3)</f>
        <v>75</v>
      </c>
      <c r="I113">
        <v>0</v>
      </c>
      <c r="J113">
        <f>INT(50+(E113+(K113*0.25)-1)*POWER(E113+(K113*0.25),0.5)*10)</f>
        <v>50</v>
      </c>
      <c r="K113">
        <v>0</v>
      </c>
      <c r="L113">
        <f>INT(POWER(E113+(M113*0.25)+4,2)*3)</f>
        <v>75</v>
      </c>
      <c r="M113">
        <v>0</v>
      </c>
      <c r="N113">
        <f>INT(50+(E113+(O113*0.25)-1)*POWER(E113+(O113*0.25),0.5)*10)</f>
        <v>50</v>
      </c>
      <c r="O113">
        <v>0</v>
      </c>
      <c r="P113">
        <f>INT(5+(E113+(Q113*0.25)-1)*POWER(E113+(Q113*0.25),0.2))</f>
        <v>5</v>
      </c>
      <c r="Q113">
        <v>0</v>
      </c>
      <c r="R113" s="6" t="s">
        <v>313</v>
      </c>
      <c r="S113" s="6" t="s">
        <v>380</v>
      </c>
      <c r="U113" s="6" t="s">
        <v>381</v>
      </c>
      <c r="V113" s="6" t="s">
        <v>382</v>
      </c>
      <c r="W113">
        <v>25</v>
      </c>
      <c r="X113">
        <f>1+(W113-1)*0.25</f>
        <v>7</v>
      </c>
      <c r="Y113">
        <f>INT(POWER(X113+(Z113*0.25),2)*35)</f>
        <v>1715</v>
      </c>
      <c r="Z113">
        <v>0</v>
      </c>
      <c r="AA113">
        <f>INT(POWER(X113+(AB113*0.25),3))+40</f>
        <v>383</v>
      </c>
      <c r="AB113">
        <v>0</v>
      </c>
      <c r="AC113">
        <f>INT(50+(X113+(AD113*0.25)-1)*POWER(X113+(AD113*0.25),0.5)*10)</f>
        <v>208</v>
      </c>
      <c r="AD113">
        <v>0</v>
      </c>
      <c r="AE113">
        <f>INT(POWER(X113+(AF113*0.25),3))+40</f>
        <v>383</v>
      </c>
      <c r="AF113">
        <v>0</v>
      </c>
      <c r="AG113">
        <f>INT(50+(X113+(AH113*0.25)-1)*POWER(X113+(AH113*0.25),0.5)*10)</f>
        <v>208</v>
      </c>
      <c r="AH113">
        <v>0</v>
      </c>
      <c r="AI113">
        <f>INT(5+(X113+(AJ113*0.25)-1)*POWER(X113+(AJ113*0.25),0.2))</f>
        <v>13</v>
      </c>
      <c r="AJ113">
        <v>0</v>
      </c>
      <c r="AL113" s="6" t="s">
        <v>97</v>
      </c>
      <c r="AM113" s="6" t="s">
        <v>383</v>
      </c>
    </row>
    <row r="114" spans="1:39">
      <c r="B114" s="6" t="s">
        <v>384</v>
      </c>
      <c r="C114" s="6" t="s">
        <v>385</v>
      </c>
      <c r="D114">
        <v>1</v>
      </c>
      <c r="E114">
        <f>1+(D114-1)*0.25</f>
        <v>1</v>
      </c>
      <c r="F114">
        <f>INT(200+POWER(E114+(G114*0.25)+1,2)*30)</f>
        <v>320</v>
      </c>
      <c r="G114">
        <v>0</v>
      </c>
      <c r="H114">
        <f>INT(POWER(E114+(I114*0.25)+4,2)*3)</f>
        <v>75</v>
      </c>
      <c r="I114">
        <v>0</v>
      </c>
      <c r="J114">
        <f>INT(50+(E114+(K114*0.25)-1)*POWER(E114+(K114*0.25),0.5)*10)</f>
        <v>50</v>
      </c>
      <c r="K114">
        <v>0</v>
      </c>
      <c r="L114">
        <f>INT(POWER(E114+(M114*0.25)+4,2)*3)</f>
        <v>75</v>
      </c>
      <c r="M114">
        <v>0</v>
      </c>
      <c r="N114">
        <f>INT(50+(E114+(O114*0.25)-1)*POWER(E114+(O114*0.25),0.5)*10)</f>
        <v>50</v>
      </c>
      <c r="O114">
        <v>0</v>
      </c>
      <c r="P114">
        <f>INT(5+(E114+(Q114*0.25)-1)*POWER(E114+(Q114*0.25),0.2))</f>
        <v>5</v>
      </c>
      <c r="Q114">
        <v>0</v>
      </c>
      <c r="R114" s="6" t="s">
        <v>313</v>
      </c>
      <c r="S114" s="6" t="s">
        <v>386</v>
      </c>
      <c r="U114" s="6" t="s">
        <v>390</v>
      </c>
      <c r="V114" s="6" t="s">
        <v>391</v>
      </c>
      <c r="W114">
        <v>25</v>
      </c>
      <c r="X114">
        <f>1+(W114-1)*0.25</f>
        <v>7</v>
      </c>
      <c r="Y114">
        <f>INT(POWER(X114+(Z114*0.25),2)*35)</f>
        <v>1715</v>
      </c>
      <c r="Z114">
        <v>0</v>
      </c>
      <c r="AA114">
        <f>INT(POWER(X114+(AB114*0.25),3))+40</f>
        <v>383</v>
      </c>
      <c r="AB114">
        <v>0</v>
      </c>
      <c r="AC114">
        <f>INT(50+(X114+(AD114*0.25)-1)*POWER(X114+(AD114*0.25),0.5)*10)</f>
        <v>208</v>
      </c>
      <c r="AD114">
        <v>0</v>
      </c>
      <c r="AE114">
        <f>INT(POWER(X114+(AF114*0.25),3))+40</f>
        <v>383</v>
      </c>
      <c r="AF114">
        <v>0</v>
      </c>
      <c r="AG114">
        <f>INT(50+(X114+(AH114*0.25)-1)*POWER(X114+(AH114*0.25),0.5)*10)</f>
        <v>208</v>
      </c>
      <c r="AH114">
        <v>0</v>
      </c>
      <c r="AI114">
        <f>INT(5+(X114+(AJ114*0.25)-1)*POWER(X114+(AJ114*0.25),0.2))</f>
        <v>13</v>
      </c>
      <c r="AJ114">
        <v>0</v>
      </c>
      <c r="AL114" s="6" t="s">
        <v>126</v>
      </c>
      <c r="AM114" s="6" t="s">
        <v>323</v>
      </c>
    </row>
    <row r="115" spans="1:39">
      <c r="B115" s="6" t="s">
        <v>389</v>
      </c>
      <c r="C115" s="6" t="s">
        <v>388</v>
      </c>
      <c r="D115">
        <v>1</v>
      </c>
      <c r="E115">
        <f>1+(D115-1)*0.25</f>
        <v>1</v>
      </c>
      <c r="F115">
        <f>INT(200+POWER(E115+(G115*0.25)+1,2)*30)</f>
        <v>320</v>
      </c>
      <c r="G115">
        <v>0</v>
      </c>
      <c r="H115">
        <f>INT(POWER(E115+(I115*0.25)+4,2)*3)</f>
        <v>75</v>
      </c>
      <c r="I115">
        <v>0</v>
      </c>
      <c r="J115">
        <f>INT(50+(E115+(K115*0.25)-1)*POWER(E115+(K115*0.25),0.5)*10)</f>
        <v>50</v>
      </c>
      <c r="K115">
        <v>0</v>
      </c>
      <c r="L115">
        <f>INT(POWER(E115+(M115*0.25)+4,2)*3)</f>
        <v>75</v>
      </c>
      <c r="M115">
        <v>0</v>
      </c>
      <c r="N115">
        <f>INT(50+(E115+(O115*0.25)-1)*POWER(E115+(O115*0.25),0.5)*10)</f>
        <v>50</v>
      </c>
      <c r="O115">
        <v>0</v>
      </c>
      <c r="P115">
        <f>INT(5+(E115+(Q115*0.25)-1)*POWER(E115+(Q115*0.25),0.2))</f>
        <v>5</v>
      </c>
      <c r="Q115">
        <v>0</v>
      </c>
      <c r="R115" s="6" t="s">
        <v>313</v>
      </c>
      <c r="S115" s="6" t="s">
        <v>387</v>
      </c>
      <c r="U115" s="6" t="s">
        <v>392</v>
      </c>
      <c r="V115" s="6" t="s">
        <v>393</v>
      </c>
      <c r="W115">
        <v>24</v>
      </c>
      <c r="X115">
        <f>1+(W115-1)*0.25</f>
        <v>6.75</v>
      </c>
      <c r="Y115">
        <f>INT(POWER(X115+(Z115*0.25),2)*35)</f>
        <v>1594</v>
      </c>
      <c r="Z115">
        <v>0</v>
      </c>
      <c r="AA115">
        <f>INT(POWER(X115+(AB115*0.25),3))+40</f>
        <v>347</v>
      </c>
      <c r="AB115">
        <v>0</v>
      </c>
      <c r="AC115">
        <f>INT(50+(X115+(AD115*0.25)-1)*POWER(X115+(AD115*0.25),0.5)*10)</f>
        <v>199</v>
      </c>
      <c r="AD115">
        <v>0</v>
      </c>
      <c r="AE115">
        <f>INT(POWER(X115+(AF115*0.25),3))+40</f>
        <v>347</v>
      </c>
      <c r="AF115">
        <v>0</v>
      </c>
      <c r="AG115">
        <f>INT(50+(X115+(AH115*0.25)-1)*POWER(X115+(AH115*0.25),0.5)*10)</f>
        <v>199</v>
      </c>
      <c r="AH115">
        <v>0</v>
      </c>
      <c r="AI115">
        <f>INT(5+(X115+(AJ115*0.25)-1)*POWER(X115+(AJ115*0.25),0.2))</f>
        <v>13</v>
      </c>
      <c r="AJ115">
        <v>0</v>
      </c>
      <c r="AL115" s="6" t="s">
        <v>217</v>
      </c>
      <c r="AM115" s="6" t="s">
        <v>304</v>
      </c>
    </row>
    <row r="116" spans="1:39">
      <c r="A116" s="1" t="s">
        <v>19</v>
      </c>
    </row>
    <row r="117" spans="1:39">
      <c r="B117" t="s">
        <v>32</v>
      </c>
      <c r="C117" t="s">
        <v>30</v>
      </c>
      <c r="D117">
        <v>11</v>
      </c>
      <c r="E117">
        <f>1+(D117-1)*0.25</f>
        <v>3.5</v>
      </c>
      <c r="F117">
        <f>INT(200+POWER(E117+(G117*0.25)+1,2)*30)</f>
        <v>807</v>
      </c>
      <c r="G117">
        <v>0</v>
      </c>
      <c r="H117">
        <f>INT(POWER(E117+(I117*0.25)+4,2)*3)</f>
        <v>168</v>
      </c>
      <c r="I117">
        <v>0</v>
      </c>
      <c r="J117">
        <f>INT(50+(E117+(K117*0.25)-1)*POWER(E117+(K117*0.25),0.5)*10)</f>
        <v>96</v>
      </c>
      <c r="K117">
        <v>0</v>
      </c>
      <c r="L117">
        <f>INT(POWER(E117+(M117*0.25)+4,2)*3)</f>
        <v>168</v>
      </c>
      <c r="M117">
        <v>0</v>
      </c>
      <c r="N117">
        <f>INT(50+(E117+(O117*0.25)-1)*POWER(E117+(O117*0.25),0.5)*10)</f>
        <v>96</v>
      </c>
      <c r="O117">
        <v>0</v>
      </c>
      <c r="P117">
        <f>INT(5+(E117+(Q117*0.25)-1)*POWER(E117+(Q117*0.25),0.2))</f>
        <v>8</v>
      </c>
      <c r="Q117">
        <v>0</v>
      </c>
      <c r="R117" s="5">
        <v>104104</v>
      </c>
      <c r="S117" t="s">
        <v>607</v>
      </c>
      <c r="U117" s="6" t="s">
        <v>394</v>
      </c>
      <c r="V117" s="6" t="s">
        <v>395</v>
      </c>
      <c r="W117">
        <v>25</v>
      </c>
      <c r="X117">
        <f>1+(W117-1)*0.25</f>
        <v>7</v>
      </c>
      <c r="Y117">
        <f>INT(POWER(X117+(Z117*0.25),2)*35)</f>
        <v>1715</v>
      </c>
      <c r="Z117">
        <v>0</v>
      </c>
      <c r="AA117">
        <f>INT(POWER(X117+(AB117*0.25),3))+40</f>
        <v>383</v>
      </c>
      <c r="AB117">
        <v>0</v>
      </c>
      <c r="AC117">
        <f>INT(50+(X117+(AD117*0.25)-1)*POWER(X117+(AD117*0.25),0.5)*10)</f>
        <v>208</v>
      </c>
      <c r="AD117">
        <v>0</v>
      </c>
      <c r="AE117">
        <f>INT(POWER(X117+(AF117*0.25),3))+40</f>
        <v>383</v>
      </c>
      <c r="AF117">
        <v>0</v>
      </c>
      <c r="AG117">
        <f>INT(50+(X117+(AH117*0.25)-1)*POWER(X117+(AH117*0.25),0.5)*10)</f>
        <v>208</v>
      </c>
      <c r="AH117">
        <v>0</v>
      </c>
      <c r="AI117">
        <f>INT(5+(X117+(AJ117*0.25)-1)*POWER(X117+(AJ117*0.25),0.2))</f>
        <v>13</v>
      </c>
      <c r="AJ117">
        <v>0</v>
      </c>
      <c r="AL117" s="6" t="s">
        <v>396</v>
      </c>
      <c r="AM117" s="6" t="s">
        <v>397</v>
      </c>
    </row>
    <row r="118" spans="1:39">
      <c r="B118" s="6" t="s">
        <v>398</v>
      </c>
      <c r="C118" s="6" t="s">
        <v>399</v>
      </c>
      <c r="D118">
        <v>20</v>
      </c>
      <c r="E118">
        <f>1+(D118-1)*0.25</f>
        <v>5.75</v>
      </c>
      <c r="F118">
        <f>INT(200+POWER(E118+(G118*0.25)+1,2)*30)</f>
        <v>1566</v>
      </c>
      <c r="G118">
        <v>0</v>
      </c>
      <c r="H118">
        <f>INT(POWER(E118+(I118*0.25)+4,2)*3)</f>
        <v>285</v>
      </c>
      <c r="I118">
        <v>0</v>
      </c>
      <c r="J118">
        <f>INT(50+(E118+(K118*0.25)-1)*POWER(E118+(K118*0.25),0.5)*10)</f>
        <v>163</v>
      </c>
      <c r="K118">
        <v>0</v>
      </c>
      <c r="L118">
        <f>INT(POWER(E118+(M118*0.25)+4,2)*3)</f>
        <v>285</v>
      </c>
      <c r="M118">
        <v>0</v>
      </c>
      <c r="N118">
        <f>INT(50+(E118+(O118*0.25)-1)*POWER(E118+(O118*0.25),0.5)*10)</f>
        <v>163</v>
      </c>
      <c r="O118">
        <v>0</v>
      </c>
      <c r="P118">
        <f>INT(5+(E118+(Q118*0.25)-1)*POWER(E118+(Q118*0.25),0.2))</f>
        <v>11</v>
      </c>
      <c r="Q118">
        <v>0</v>
      </c>
      <c r="R118" s="6" t="s">
        <v>400</v>
      </c>
      <c r="S118" s="6" t="s">
        <v>401</v>
      </c>
      <c r="U118" s="6" t="s">
        <v>402</v>
      </c>
      <c r="V118" s="6" t="s">
        <v>403</v>
      </c>
      <c r="W118">
        <v>20</v>
      </c>
      <c r="X118">
        <f>1+(W118-1)*0.25</f>
        <v>5.75</v>
      </c>
      <c r="Y118">
        <f>INT(POWER(X118+(Z118*0.25),2)*35)</f>
        <v>1157</v>
      </c>
      <c r="Z118">
        <v>0</v>
      </c>
      <c r="AA118">
        <f>INT(POWER(X118+(AB118*0.25),3))+40</f>
        <v>230</v>
      </c>
      <c r="AB118">
        <v>0</v>
      </c>
      <c r="AC118">
        <f>INT(50+(X118+(AD118*0.25)-1)*POWER(X118+(AD118*0.25),0.5)*10)</f>
        <v>163</v>
      </c>
      <c r="AD118">
        <v>0</v>
      </c>
      <c r="AE118">
        <f>INT(POWER(X118+(AF118*0.25),3))+40</f>
        <v>230</v>
      </c>
      <c r="AF118">
        <v>0</v>
      </c>
      <c r="AG118">
        <f>INT(50+(X118+(AH118*0.25)-1)*POWER(X118+(AH118*0.25),0.5)*10)</f>
        <v>163</v>
      </c>
      <c r="AH118">
        <v>0</v>
      </c>
      <c r="AI118">
        <f>INT(5+(X118+(AJ118*0.25)-1)*POWER(X118+(AJ118*0.25),0.2))</f>
        <v>11</v>
      </c>
      <c r="AJ118">
        <v>0</v>
      </c>
      <c r="AL118" s="6" t="s">
        <v>97</v>
      </c>
      <c r="AM118" s="6" t="s">
        <v>404</v>
      </c>
    </row>
    <row r="119" spans="1:39">
      <c r="B119" s="6"/>
      <c r="C119" s="6"/>
      <c r="R119" s="6"/>
      <c r="S119" s="6"/>
      <c r="U119" s="6" t="s">
        <v>405</v>
      </c>
      <c r="V119" s="6" t="s">
        <v>406</v>
      </c>
      <c r="W119">
        <v>22</v>
      </c>
      <c r="X119">
        <f>1+(W119-1)*0.25</f>
        <v>6.25</v>
      </c>
      <c r="Y119">
        <f>INT(POWER(X119+(Z119*0.25),2)*35)</f>
        <v>1367</v>
      </c>
      <c r="Z119">
        <v>0</v>
      </c>
      <c r="AA119">
        <f>INT(POWER(X119+(AB119*0.25),3))+40</f>
        <v>284</v>
      </c>
      <c r="AB119">
        <v>0</v>
      </c>
      <c r="AC119">
        <f>INT(50+(X119+(AD119*0.25)-1)*POWER(X119+(AD119*0.25),0.5)*10)</f>
        <v>181</v>
      </c>
      <c r="AD119">
        <v>0</v>
      </c>
      <c r="AE119">
        <f>INT(POWER(X119+(AF119*0.25),3))+40</f>
        <v>284</v>
      </c>
      <c r="AF119">
        <v>0</v>
      </c>
      <c r="AG119">
        <f>INT(50+(X119+(AH119*0.25)-1)*POWER(X119+(AH119*0.25),0.5)*10)</f>
        <v>181</v>
      </c>
      <c r="AH119">
        <v>0</v>
      </c>
      <c r="AI119">
        <f>INT(5+(X119+(AJ119*0.25)-1)*POWER(X119+(AJ119*0.25),0.2))</f>
        <v>12</v>
      </c>
      <c r="AJ119">
        <v>0</v>
      </c>
      <c r="AL119" s="6" t="s">
        <v>265</v>
      </c>
      <c r="AM119" s="6" t="s">
        <v>266</v>
      </c>
    </row>
    <row r="120" spans="1:39">
      <c r="A120" s="1" t="s">
        <v>20</v>
      </c>
    </row>
    <row r="121" spans="1:39">
      <c r="B121" s="7" t="s">
        <v>611</v>
      </c>
      <c r="C121" s="7" t="s">
        <v>612</v>
      </c>
      <c r="D121" s="7">
        <v>12</v>
      </c>
      <c r="E121" s="7">
        <v>1</v>
      </c>
      <c r="F121" s="7">
        <v>320</v>
      </c>
      <c r="G121" s="7">
        <v>0</v>
      </c>
      <c r="H121" s="7">
        <v>75</v>
      </c>
      <c r="I121" s="7">
        <v>0</v>
      </c>
      <c r="J121" s="7">
        <v>50</v>
      </c>
      <c r="K121" s="7">
        <v>0</v>
      </c>
      <c r="L121" s="7">
        <v>75</v>
      </c>
      <c r="M121" s="7">
        <v>0</v>
      </c>
      <c r="N121" s="7">
        <v>50</v>
      </c>
      <c r="O121" s="7">
        <v>0</v>
      </c>
      <c r="P121" s="7">
        <v>5</v>
      </c>
      <c r="Q121" s="7">
        <v>0</v>
      </c>
      <c r="R121" s="7">
        <v>104105</v>
      </c>
      <c r="S121" s="7" t="s">
        <v>614</v>
      </c>
      <c r="U121" s="6" t="s">
        <v>407</v>
      </c>
      <c r="V121" s="6" t="s">
        <v>408</v>
      </c>
      <c r="W121">
        <v>30</v>
      </c>
      <c r="X121">
        <f>1+(W121-1)*0.25</f>
        <v>8.25</v>
      </c>
      <c r="Y121">
        <f>INT(POWER(X121+(Z121*0.25),2)*35)</f>
        <v>2382</v>
      </c>
      <c r="Z121">
        <v>0</v>
      </c>
      <c r="AA121">
        <f>INT(POWER(X121+(AB121*0.25),3))+40</f>
        <v>601</v>
      </c>
      <c r="AB121">
        <v>0</v>
      </c>
      <c r="AC121">
        <f>INT(50+(X121+(AD121*0.25)-1)*POWER(X121+(AD121*0.25),0.5)*10)</f>
        <v>258</v>
      </c>
      <c r="AD121">
        <v>0</v>
      </c>
      <c r="AE121">
        <f>INT(POWER(X121+(AF121*0.25),3))+40</f>
        <v>601</v>
      </c>
      <c r="AF121">
        <v>0</v>
      </c>
      <c r="AG121">
        <f>INT(50+(X121+(AH121*0.25)-1)*POWER(X121+(AH121*0.25),0.5)*10)</f>
        <v>258</v>
      </c>
      <c r="AH121">
        <v>0</v>
      </c>
      <c r="AI121">
        <f>INT(5+(X121+(AJ121*0.25)-1)*POWER(X121+(AJ121*0.25),0.2))</f>
        <v>16</v>
      </c>
      <c r="AJ121">
        <v>0</v>
      </c>
      <c r="AL121" s="6" t="s">
        <v>409</v>
      </c>
      <c r="AM121" s="6" t="s">
        <v>410</v>
      </c>
    </row>
    <row r="122" spans="1:39">
      <c r="R122" s="5"/>
      <c r="U122" s="6" t="s">
        <v>411</v>
      </c>
      <c r="V122" s="6" t="s">
        <v>412</v>
      </c>
      <c r="W122">
        <v>25</v>
      </c>
      <c r="X122">
        <f>1+(W122-1)*0.25</f>
        <v>7</v>
      </c>
      <c r="Y122">
        <f>INT(POWER(X122+(Z122*0.25),2)*35)</f>
        <v>1715</v>
      </c>
      <c r="Z122">
        <v>0</v>
      </c>
      <c r="AA122">
        <f>INT(POWER(X122+(AB122*0.25),3))+40</f>
        <v>383</v>
      </c>
      <c r="AB122">
        <v>0</v>
      </c>
      <c r="AC122">
        <f>INT(50+(X122+(AD122*0.25)-1)*POWER(X122+(AD122*0.25),0.5)*10)</f>
        <v>208</v>
      </c>
      <c r="AD122">
        <v>0</v>
      </c>
      <c r="AE122">
        <f>INT(POWER(X122+(AF122*0.25),3))+40</f>
        <v>383</v>
      </c>
      <c r="AF122">
        <v>0</v>
      </c>
      <c r="AG122">
        <f>INT(50+(X122+(AH122*0.25)-1)*POWER(X122+(AH122*0.25),0.5)*10)</f>
        <v>208</v>
      </c>
      <c r="AH122">
        <v>0</v>
      </c>
      <c r="AI122">
        <f>INT(5+(X122+(AJ122*0.25)-1)*POWER(X122+(AJ122*0.25),0.2))</f>
        <v>13</v>
      </c>
      <c r="AJ122">
        <v>0</v>
      </c>
      <c r="AL122" s="6" t="s">
        <v>265</v>
      </c>
      <c r="AM122" s="6" t="s">
        <v>413</v>
      </c>
    </row>
    <row r="123" spans="1:39">
      <c r="R123" s="5"/>
      <c r="U123" s="6" t="s">
        <v>414</v>
      </c>
      <c r="V123" s="6" t="s">
        <v>415</v>
      </c>
      <c r="W123">
        <v>25</v>
      </c>
      <c r="X123">
        <f>1+(W123-1)*0.25</f>
        <v>7</v>
      </c>
      <c r="Y123">
        <f>INT(POWER(X123+(Z123*0.25),2)*35)</f>
        <v>1715</v>
      </c>
      <c r="Z123">
        <v>0</v>
      </c>
      <c r="AA123">
        <f>INT(POWER(X123+(AB123*0.25),3))+40</f>
        <v>383</v>
      </c>
      <c r="AB123">
        <v>0</v>
      </c>
      <c r="AC123">
        <f>INT(50+(X123+(AD123*0.25)-1)*POWER(X123+(AD123*0.25),0.5)*10)</f>
        <v>208</v>
      </c>
      <c r="AD123">
        <v>0</v>
      </c>
      <c r="AE123">
        <f>INT(POWER(X123+(AF123*0.25),3))+40</f>
        <v>383</v>
      </c>
      <c r="AF123">
        <v>0</v>
      </c>
      <c r="AG123">
        <f>INT(50+(X123+(AH123*0.25)-1)*POWER(X123+(AH123*0.25),0.5)*10)</f>
        <v>208</v>
      </c>
      <c r="AH123">
        <v>0</v>
      </c>
      <c r="AI123">
        <f>INT(5+(X123+(AJ123*0.25)-1)*POWER(X123+(AJ123*0.25),0.2))</f>
        <v>13</v>
      </c>
      <c r="AJ123">
        <v>0</v>
      </c>
      <c r="AL123" s="6" t="s">
        <v>265</v>
      </c>
      <c r="AM123" s="6" t="s">
        <v>416</v>
      </c>
    </row>
    <row r="124" spans="1:39">
      <c r="A124" s="1" t="s">
        <v>21</v>
      </c>
    </row>
    <row r="125" spans="1:39">
      <c r="B125" t="s">
        <v>32</v>
      </c>
      <c r="C125" t="s">
        <v>30</v>
      </c>
      <c r="D125">
        <v>11</v>
      </c>
      <c r="E125">
        <f>1+(D125-1)*0.25</f>
        <v>3.5</v>
      </c>
      <c r="F125">
        <f>INT(200+POWER(E125+(G125*0.25)+1,2)*30)</f>
        <v>807</v>
      </c>
      <c r="G125">
        <v>0</v>
      </c>
      <c r="H125">
        <f>INT(POWER(E125+(I125*0.25)+4,2)*3)</f>
        <v>168</v>
      </c>
      <c r="I125">
        <v>0</v>
      </c>
      <c r="J125">
        <f>INT(50+(E125+(K125*0.25)-1)*POWER(E125+(K125*0.25),0.5)*10)</f>
        <v>96</v>
      </c>
      <c r="K125">
        <v>0</v>
      </c>
      <c r="L125">
        <f>INT(POWER(E125+(M125*0.25)+4,2)*3)</f>
        <v>168</v>
      </c>
      <c r="M125">
        <v>0</v>
      </c>
      <c r="N125">
        <f>INT(50+(E125+(O125*0.25)-1)*POWER(E125+(O125*0.25),0.5)*10)</f>
        <v>96</v>
      </c>
      <c r="O125">
        <v>0</v>
      </c>
      <c r="P125">
        <f>INT(5+(E125+(Q125*0.25)-1)*POWER(E125+(Q125*0.25),0.2))</f>
        <v>8</v>
      </c>
      <c r="Q125">
        <v>0</v>
      </c>
      <c r="R125" s="5">
        <v>105104</v>
      </c>
      <c r="S125" t="s">
        <v>608</v>
      </c>
      <c r="U125" s="6" t="s">
        <v>417</v>
      </c>
      <c r="V125" s="6" t="s">
        <v>418</v>
      </c>
      <c r="W125">
        <v>25</v>
      </c>
      <c r="X125">
        <f>1+(W125-1)*0.25</f>
        <v>7</v>
      </c>
      <c r="Y125">
        <f>INT(POWER(X125+(Z125*0.25),2)*35)</f>
        <v>1715</v>
      </c>
      <c r="Z125">
        <v>0</v>
      </c>
      <c r="AA125">
        <f>INT(POWER(X125+(AB125*0.25),3))+40</f>
        <v>383</v>
      </c>
      <c r="AB125">
        <v>0</v>
      </c>
      <c r="AC125">
        <f>INT(50+(X125+(AD125*0.25)-1)*POWER(X125+(AD125*0.25),0.5)*10)</f>
        <v>208</v>
      </c>
      <c r="AD125">
        <v>0</v>
      </c>
      <c r="AE125">
        <f>INT(POWER(X125+(AF125*0.25),3))+40</f>
        <v>383</v>
      </c>
      <c r="AF125">
        <v>0</v>
      </c>
      <c r="AG125">
        <f>INT(50+(X125+(AH125*0.25)-1)*POWER(X125+(AH125*0.25),0.5)*10)</f>
        <v>208</v>
      </c>
      <c r="AH125">
        <v>0</v>
      </c>
      <c r="AI125">
        <f>INT(5+(X125+(AJ125*0.25)-1)*POWER(X125+(AJ125*0.25),0.2))</f>
        <v>13</v>
      </c>
      <c r="AJ125">
        <v>0</v>
      </c>
      <c r="AL125" s="6" t="s">
        <v>183</v>
      </c>
      <c r="AM125" s="6" t="s">
        <v>419</v>
      </c>
    </row>
    <row r="126" spans="1:39">
      <c r="B126" s="6" t="s">
        <v>420</v>
      </c>
      <c r="C126" s="6" t="s">
        <v>421</v>
      </c>
      <c r="D126">
        <v>1</v>
      </c>
      <c r="E126">
        <f>1+(D126-1)*0.25</f>
        <v>1</v>
      </c>
      <c r="F126">
        <f>INT(200+POWER(E126+(G126*0.25)+1,2)*30)</f>
        <v>320</v>
      </c>
      <c r="G126">
        <v>0</v>
      </c>
      <c r="H126">
        <f>INT(POWER(E126+(I126*0.25)+4,2)*3)</f>
        <v>75</v>
      </c>
      <c r="I126">
        <v>0</v>
      </c>
      <c r="J126">
        <f>INT(50+(E126+(K126*0.25)-1)*POWER(E126+(K126*0.25),0.5)*10)</f>
        <v>50</v>
      </c>
      <c r="K126">
        <v>0</v>
      </c>
      <c r="L126">
        <f>INT(POWER(E126+(M126*0.25)+4,2)*3)</f>
        <v>75</v>
      </c>
      <c r="M126">
        <v>0</v>
      </c>
      <c r="N126">
        <f>INT(50+(E126+(O126*0.25)-1)*POWER(E126+(O126*0.25),0.5)*10)</f>
        <v>50</v>
      </c>
      <c r="O126">
        <v>0</v>
      </c>
      <c r="P126">
        <f>INT(5+(E126+(Q126*0.25)-1)*POWER(E126+(Q126*0.25),0.2))</f>
        <v>5</v>
      </c>
      <c r="Q126">
        <v>0</v>
      </c>
      <c r="R126" s="6" t="s">
        <v>422</v>
      </c>
      <c r="S126" s="6" t="s">
        <v>192</v>
      </c>
      <c r="U126" s="6" t="s">
        <v>423</v>
      </c>
      <c r="V126" s="6" t="s">
        <v>424</v>
      </c>
      <c r="W126">
        <v>20</v>
      </c>
      <c r="X126">
        <f>1+(W126-1)*0.25</f>
        <v>5.75</v>
      </c>
      <c r="Y126">
        <f>INT(POWER(X126+(Z126*0.25),2)*35)</f>
        <v>1157</v>
      </c>
      <c r="Z126">
        <v>0</v>
      </c>
      <c r="AA126">
        <f>INT(POWER(X126+(AB126*0.25),3))+40</f>
        <v>230</v>
      </c>
      <c r="AB126">
        <v>0</v>
      </c>
      <c r="AC126">
        <f>INT(50+(X126+(AD126*0.25)-1)*POWER(X126+(AD126*0.25),0.5)*10)</f>
        <v>163</v>
      </c>
      <c r="AD126">
        <v>0</v>
      </c>
      <c r="AE126">
        <f>INT(POWER(X126+(AF126*0.25),3))+40</f>
        <v>230</v>
      </c>
      <c r="AF126">
        <v>0</v>
      </c>
      <c r="AG126">
        <f>INT(50+(X126+(AH126*0.25)-1)*POWER(X126+(AH126*0.25),0.5)*10)</f>
        <v>163</v>
      </c>
      <c r="AH126">
        <v>0</v>
      </c>
      <c r="AI126">
        <f>INT(5+(X126+(AJ126*0.25)-1)*POWER(X126+(AJ126*0.25),0.2))</f>
        <v>11</v>
      </c>
      <c r="AJ126">
        <v>0</v>
      </c>
      <c r="AL126" s="6" t="s">
        <v>95</v>
      </c>
      <c r="AM126" s="6" t="s">
        <v>425</v>
      </c>
    </row>
    <row r="127" spans="1:39">
      <c r="B127" s="6" t="s">
        <v>426</v>
      </c>
      <c r="C127" s="6" t="s">
        <v>427</v>
      </c>
      <c r="D127">
        <v>20</v>
      </c>
      <c r="E127">
        <f>1+(D127-1)*0.25</f>
        <v>5.75</v>
      </c>
      <c r="F127">
        <f>INT(200+POWER(E127+(G127*0.25)+1,2)*30)</f>
        <v>1566</v>
      </c>
      <c r="G127">
        <v>0</v>
      </c>
      <c r="H127">
        <f>INT(POWER(E127+(I127*0.25)+4,2)*3)</f>
        <v>285</v>
      </c>
      <c r="I127">
        <v>0</v>
      </c>
      <c r="J127">
        <f>INT(50+(E127+(K127*0.25)-1)*POWER(E127+(K127*0.25),0.5)*10)</f>
        <v>163</v>
      </c>
      <c r="K127">
        <v>0</v>
      </c>
      <c r="L127">
        <f>INT(POWER(E127+(M127*0.25)+4,2)*3)</f>
        <v>285</v>
      </c>
      <c r="M127">
        <v>0</v>
      </c>
      <c r="N127">
        <f>INT(50+(E127+(O127*0.25)-1)*POWER(E127+(O127*0.25),0.5)*10)</f>
        <v>163</v>
      </c>
      <c r="O127">
        <v>0</v>
      </c>
      <c r="P127">
        <f>INT(5+(E127+(Q127*0.25)-1)*POWER(E127+(Q127*0.25),0.2))</f>
        <v>11</v>
      </c>
      <c r="Q127">
        <v>0</v>
      </c>
      <c r="R127" s="6" t="s">
        <v>428</v>
      </c>
      <c r="S127" s="6" t="s">
        <v>419</v>
      </c>
      <c r="U127" s="6" t="s">
        <v>429</v>
      </c>
      <c r="V127" s="6" t="s">
        <v>430</v>
      </c>
      <c r="W127">
        <v>21</v>
      </c>
      <c r="X127">
        <f>1+(W127-1)*0.25</f>
        <v>6</v>
      </c>
      <c r="Y127">
        <f>INT(POWER(X127+(Z127*0.25),2)*35)</f>
        <v>1260</v>
      </c>
      <c r="Z127">
        <v>0</v>
      </c>
      <c r="AA127">
        <f>INT(POWER(X127+(AB127*0.25),3))+40</f>
        <v>256</v>
      </c>
      <c r="AB127">
        <v>0</v>
      </c>
      <c r="AC127">
        <f>INT(50+(X127+(AD127*0.25)-1)*POWER(X127+(AD127*0.25),0.5)*10)</f>
        <v>172</v>
      </c>
      <c r="AD127">
        <v>0</v>
      </c>
      <c r="AE127">
        <f>INT(POWER(X127+(AF127*0.25),3))+40</f>
        <v>256</v>
      </c>
      <c r="AF127">
        <v>0</v>
      </c>
      <c r="AG127">
        <f>INT(50+(X127+(AH127*0.25)-1)*POWER(X127+(AH127*0.25),0.5)*10)</f>
        <v>172</v>
      </c>
      <c r="AH127">
        <v>0</v>
      </c>
      <c r="AI127">
        <f>INT(5+(X127+(AJ127*0.25)-1)*POWER(X127+(AJ127*0.25),0.2))</f>
        <v>12</v>
      </c>
      <c r="AJ127">
        <v>0</v>
      </c>
      <c r="AL127" s="6" t="s">
        <v>95</v>
      </c>
      <c r="AM127" s="6" t="s">
        <v>431</v>
      </c>
    </row>
    <row r="128" spans="1:39">
      <c r="B128" s="6"/>
      <c r="C128" s="6"/>
      <c r="R128" s="6"/>
      <c r="S128" s="6"/>
      <c r="U128" s="6" t="s">
        <v>432</v>
      </c>
      <c r="V128" s="6" t="s">
        <v>433</v>
      </c>
      <c r="W128">
        <v>22</v>
      </c>
      <c r="X128">
        <f>1+(W128-1)*0.25</f>
        <v>6.25</v>
      </c>
      <c r="Y128">
        <f>INT(POWER(X128+(Z128*0.25),2)*35)</f>
        <v>1367</v>
      </c>
      <c r="Z128">
        <v>0</v>
      </c>
      <c r="AA128">
        <f>INT(POWER(X128+(AB128*0.25),3))+40</f>
        <v>284</v>
      </c>
      <c r="AB128">
        <v>0</v>
      </c>
      <c r="AC128">
        <f>INT(50+(X128+(AD128*0.25)-1)*POWER(X128+(AD128*0.25),0.5)*10)</f>
        <v>181</v>
      </c>
      <c r="AD128">
        <v>0</v>
      </c>
      <c r="AE128">
        <f>INT(POWER(X128+(AF128*0.25),3))+40</f>
        <v>284</v>
      </c>
      <c r="AF128">
        <v>0</v>
      </c>
      <c r="AG128">
        <f>INT(50+(X128+(AH128*0.25)-1)*POWER(X128+(AH128*0.25),0.5)*10)</f>
        <v>181</v>
      </c>
      <c r="AH128">
        <v>0</v>
      </c>
      <c r="AI128">
        <f>INT(5+(X128+(AJ128*0.25)-1)*POWER(X128+(AJ128*0.25),0.2))</f>
        <v>12</v>
      </c>
      <c r="AJ128">
        <v>0</v>
      </c>
      <c r="AL128" s="6" t="s">
        <v>95</v>
      </c>
      <c r="AM128" s="6" t="s">
        <v>434</v>
      </c>
    </row>
    <row r="129" spans="1:39">
      <c r="A129" s="1" t="s">
        <v>22</v>
      </c>
    </row>
    <row r="130" spans="1:39">
      <c r="B130" s="7" t="s">
        <v>611</v>
      </c>
      <c r="C130" s="7" t="s">
        <v>612</v>
      </c>
      <c r="D130" s="7">
        <v>12</v>
      </c>
      <c r="E130" s="7">
        <v>1</v>
      </c>
      <c r="F130" s="7">
        <v>320</v>
      </c>
      <c r="G130" s="7">
        <v>0</v>
      </c>
      <c r="H130" s="7">
        <v>75</v>
      </c>
      <c r="I130" s="7">
        <v>0</v>
      </c>
      <c r="J130" s="7">
        <v>50</v>
      </c>
      <c r="K130" s="7">
        <v>0</v>
      </c>
      <c r="L130" s="7">
        <v>75</v>
      </c>
      <c r="M130" s="7">
        <v>0</v>
      </c>
      <c r="N130" s="7">
        <v>50</v>
      </c>
      <c r="O130" s="7">
        <v>0</v>
      </c>
      <c r="P130" s="7">
        <v>5</v>
      </c>
      <c r="Q130" s="7">
        <v>0</v>
      </c>
      <c r="R130" s="7">
        <v>105105</v>
      </c>
      <c r="S130" s="7" t="s">
        <v>615</v>
      </c>
      <c r="U130" s="6" t="s">
        <v>435</v>
      </c>
      <c r="V130" s="6" t="s">
        <v>436</v>
      </c>
      <c r="W130">
        <v>30</v>
      </c>
      <c r="X130">
        <f>1+(W130-1)*0.25</f>
        <v>8.25</v>
      </c>
      <c r="Y130">
        <f>INT(POWER(X130+(Z130*0.25),2)*35)</f>
        <v>2382</v>
      </c>
      <c r="Z130">
        <v>0</v>
      </c>
      <c r="AA130">
        <f>INT(POWER(X130+(AB130*0.25),3))+40</f>
        <v>601</v>
      </c>
      <c r="AB130">
        <v>0</v>
      </c>
      <c r="AC130">
        <f>INT(50+(X130+(AD130*0.25)-1)*POWER(X130+(AD130*0.25),0.5)*10)</f>
        <v>258</v>
      </c>
      <c r="AD130">
        <v>0</v>
      </c>
      <c r="AE130">
        <f>INT(POWER(X130+(AF130*0.25),3))+40</f>
        <v>601</v>
      </c>
      <c r="AF130">
        <v>0</v>
      </c>
      <c r="AG130">
        <f>INT(50+(X130+(AH130*0.25)-1)*POWER(X130+(AH130*0.25),0.5)*10)</f>
        <v>258</v>
      </c>
      <c r="AH130">
        <v>0</v>
      </c>
      <c r="AI130">
        <f>INT(5+(X130+(AJ130*0.25)-1)*POWER(X130+(AJ130*0.25),0.2))</f>
        <v>16</v>
      </c>
      <c r="AJ130">
        <v>0</v>
      </c>
      <c r="AL130" s="6" t="s">
        <v>437</v>
      </c>
      <c r="AM130" s="6" t="s">
        <v>438</v>
      </c>
    </row>
    <row r="131" spans="1:39">
      <c r="B131" s="6" t="s">
        <v>420</v>
      </c>
      <c r="C131" s="6" t="s">
        <v>421</v>
      </c>
      <c r="D131">
        <v>1</v>
      </c>
      <c r="E131">
        <f>1+(D131-1)*0.25</f>
        <v>1</v>
      </c>
      <c r="F131">
        <f>INT(200+POWER(E131+(G131*0.25)+1,2)*30)</f>
        <v>320</v>
      </c>
      <c r="G131">
        <v>0</v>
      </c>
      <c r="H131">
        <f>INT(POWER(E131+(I131*0.25)+4,2)*3)</f>
        <v>75</v>
      </c>
      <c r="I131">
        <v>0</v>
      </c>
      <c r="J131">
        <f>INT(50+(E131+(K131*0.25)-1)*POWER(E131+(K131*0.25),0.5)*10)</f>
        <v>50</v>
      </c>
      <c r="K131">
        <v>0</v>
      </c>
      <c r="L131">
        <f>INT(POWER(E131+(M131*0.25)+4,2)*3)</f>
        <v>75</v>
      </c>
      <c r="M131">
        <v>0</v>
      </c>
      <c r="N131">
        <f>INT(50+(E131+(O131*0.25)-1)*POWER(E131+(O131*0.25),0.5)*10)</f>
        <v>50</v>
      </c>
      <c r="O131">
        <v>0</v>
      </c>
      <c r="P131">
        <f>INT(5+(E131+(Q131*0.25)-1)*POWER(E131+(Q131*0.25),0.2))</f>
        <v>5</v>
      </c>
      <c r="Q131">
        <v>0</v>
      </c>
      <c r="R131" s="6" t="s">
        <v>422</v>
      </c>
      <c r="S131" s="6" t="s">
        <v>192</v>
      </c>
      <c r="U131" s="6" t="s">
        <v>439</v>
      </c>
      <c r="V131" s="6" t="s">
        <v>440</v>
      </c>
      <c r="W131">
        <v>22</v>
      </c>
      <c r="X131">
        <f>1+(W131-1)*0.25</f>
        <v>6.25</v>
      </c>
      <c r="Y131">
        <f>INT(POWER(X131+(Z131*0.25),2)*35)</f>
        <v>1367</v>
      </c>
      <c r="Z131">
        <v>0</v>
      </c>
      <c r="AA131">
        <f>INT(POWER(X131+(AB131*0.25),3))+40</f>
        <v>284</v>
      </c>
      <c r="AB131">
        <v>0</v>
      </c>
      <c r="AC131">
        <f>INT(50+(X131+(AD131*0.25)-1)*POWER(X131+(AD131*0.25),0.5)*10)</f>
        <v>181</v>
      </c>
      <c r="AD131">
        <v>0</v>
      </c>
      <c r="AE131">
        <f>INT(POWER(X131+(AF131*0.25),3))+40</f>
        <v>284</v>
      </c>
      <c r="AF131">
        <v>0</v>
      </c>
      <c r="AG131">
        <f>INT(50+(X131+(AH131*0.25)-1)*POWER(X131+(AH131*0.25),0.5)*10)</f>
        <v>181</v>
      </c>
      <c r="AH131">
        <v>0</v>
      </c>
      <c r="AI131">
        <f>INT(5+(X131+(AJ131*0.25)-1)*POWER(X131+(AJ131*0.25),0.2))</f>
        <v>12</v>
      </c>
      <c r="AJ131">
        <v>0</v>
      </c>
      <c r="AL131" s="6" t="s">
        <v>265</v>
      </c>
      <c r="AM131" s="6" t="s">
        <v>441</v>
      </c>
    </row>
    <row r="132" spans="1:39">
      <c r="B132" s="6" t="s">
        <v>426</v>
      </c>
      <c r="C132" s="6" t="s">
        <v>427</v>
      </c>
      <c r="D132">
        <v>1</v>
      </c>
      <c r="E132">
        <f>1+(D132-1)*0.25</f>
        <v>1</v>
      </c>
      <c r="F132">
        <f>INT(200+POWER(E132+(G132*0.25)+1,2)*30)</f>
        <v>320</v>
      </c>
      <c r="G132">
        <v>0</v>
      </c>
      <c r="H132">
        <f>INT(POWER(E132+(I132*0.25)+4,2)*3)</f>
        <v>75</v>
      </c>
      <c r="I132">
        <v>0</v>
      </c>
      <c r="J132">
        <f>INT(50+(E132+(K132*0.25)-1)*POWER(E132+(K132*0.25),0.5)*10)</f>
        <v>50</v>
      </c>
      <c r="K132">
        <v>0</v>
      </c>
      <c r="L132">
        <f>INT(POWER(E132+(M132*0.25)+4,2)*3)</f>
        <v>75</v>
      </c>
      <c r="M132">
        <v>0</v>
      </c>
      <c r="N132">
        <f>INT(50+(E132+(O132*0.25)-1)*POWER(E132+(O132*0.25),0.5)*10)</f>
        <v>50</v>
      </c>
      <c r="O132">
        <v>0</v>
      </c>
      <c r="P132">
        <f>INT(5+(E132+(Q132*0.25)-1)*POWER(E132+(Q132*0.25),0.2))</f>
        <v>5</v>
      </c>
      <c r="Q132">
        <v>0</v>
      </c>
      <c r="R132" s="6" t="s">
        <v>428</v>
      </c>
      <c r="S132" s="6" t="s">
        <v>419</v>
      </c>
      <c r="U132" s="6" t="s">
        <v>442</v>
      </c>
      <c r="V132" s="6" t="s">
        <v>443</v>
      </c>
      <c r="W132">
        <v>23</v>
      </c>
      <c r="X132">
        <f>1+(W132-1)*0.25</f>
        <v>6.5</v>
      </c>
      <c r="Y132">
        <f>INT(POWER(X132+(Z132*0.25),2)*35)</f>
        <v>1478</v>
      </c>
      <c r="Z132">
        <v>0</v>
      </c>
      <c r="AA132">
        <f>INT(POWER(X132+(AB132*0.25),3))+40</f>
        <v>314</v>
      </c>
      <c r="AB132">
        <v>0</v>
      </c>
      <c r="AC132">
        <f>INT(50+(X132+(AD132*0.25)-1)*POWER(X132+(AD132*0.25),0.5)*10)</f>
        <v>190</v>
      </c>
      <c r="AD132">
        <v>0</v>
      </c>
      <c r="AE132">
        <f>INT(POWER(X132+(AF132*0.25),3))+40</f>
        <v>314</v>
      </c>
      <c r="AF132">
        <v>0</v>
      </c>
      <c r="AG132">
        <f>INT(50+(X132+(AH132*0.25)-1)*POWER(X132+(AH132*0.25),0.5)*10)</f>
        <v>190</v>
      </c>
      <c r="AH132">
        <v>0</v>
      </c>
      <c r="AI132">
        <f>INT(5+(X132+(AJ132*0.25)-1)*POWER(X132+(AJ132*0.25),0.2))</f>
        <v>12</v>
      </c>
      <c r="AJ132">
        <v>0</v>
      </c>
      <c r="AL132" s="6" t="s">
        <v>126</v>
      </c>
      <c r="AM132" s="6" t="s">
        <v>444</v>
      </c>
    </row>
    <row r="133" spans="1:39">
      <c r="B133" s="6"/>
      <c r="C133" s="6"/>
      <c r="R133" s="6"/>
      <c r="S133" s="6"/>
      <c r="U133" s="6" t="s">
        <v>445</v>
      </c>
      <c r="V133" s="6" t="s">
        <v>446</v>
      </c>
      <c r="W133">
        <v>25</v>
      </c>
      <c r="X133">
        <f>1+(W133-1)*0.25</f>
        <v>7</v>
      </c>
      <c r="Y133">
        <f>INT(POWER(X133+(Z133*0.25),2)*35)</f>
        <v>1715</v>
      </c>
      <c r="Z133">
        <v>0</v>
      </c>
      <c r="AA133">
        <f>INT(POWER(X133+(AB133*0.25),3))+40</f>
        <v>383</v>
      </c>
      <c r="AB133">
        <v>0</v>
      </c>
      <c r="AC133">
        <f>INT(50+(X133+(AD133*0.25)-1)*POWER(X133+(AD133*0.25),0.5)*10)</f>
        <v>208</v>
      </c>
      <c r="AD133">
        <v>0</v>
      </c>
      <c r="AE133">
        <f>INT(POWER(X133+(AF133*0.25),3))+40</f>
        <v>383</v>
      </c>
      <c r="AF133">
        <v>0</v>
      </c>
      <c r="AG133">
        <f>INT(50+(X133+(AH133*0.25)-1)*POWER(X133+(AH133*0.25),0.5)*10)</f>
        <v>208</v>
      </c>
      <c r="AH133">
        <v>0</v>
      </c>
      <c r="AI133">
        <f>INT(5+(X133+(AJ133*0.25)-1)*POWER(X133+(AJ133*0.25),0.2))</f>
        <v>13</v>
      </c>
      <c r="AJ133">
        <v>0</v>
      </c>
      <c r="AL133" s="6" t="s">
        <v>97</v>
      </c>
      <c r="AM133" s="6" t="s">
        <v>447</v>
      </c>
    </row>
    <row r="134" spans="1:39" s="9" customFormat="1">
      <c r="A134" s="8" t="s">
        <v>23</v>
      </c>
    </row>
    <row r="135" spans="1:39" s="9" customFormat="1">
      <c r="A135" s="8"/>
      <c r="B135" s="9" t="s">
        <v>32</v>
      </c>
      <c r="C135" s="9" t="s">
        <v>30</v>
      </c>
      <c r="D135" s="9">
        <v>1</v>
      </c>
      <c r="E135" s="9">
        <f>1+(D135-1)*0.25</f>
        <v>1</v>
      </c>
      <c r="F135" s="9">
        <f>INT(200+POWER(E135+(G135*0.25)+1,2)*30)</f>
        <v>320</v>
      </c>
      <c r="G135" s="9">
        <v>0</v>
      </c>
      <c r="H135" s="9">
        <f>INT(POWER(E135+(I135*0.25)+4,2)*3)</f>
        <v>75</v>
      </c>
      <c r="I135" s="9">
        <v>0</v>
      </c>
      <c r="J135" s="9">
        <f>INT(50+(E135+(K135*0.25)-1)*POWER(E135+(K135*0.25),0.5)*10)</f>
        <v>50</v>
      </c>
      <c r="K135" s="9">
        <v>0</v>
      </c>
      <c r="L135" s="9">
        <f>INT(POWER(E135+(M135*0.25)+4,2)*3)</f>
        <v>75</v>
      </c>
      <c r="M135" s="9">
        <v>0</v>
      </c>
      <c r="N135" s="9">
        <f>INT(50+(E135+(O135*0.25)-1)*POWER(E135+(O135*0.25),0.5)*10)</f>
        <v>50</v>
      </c>
      <c r="O135" s="9">
        <v>0</v>
      </c>
      <c r="P135" s="9">
        <f>INT(5+(E135+(Q135*0.25)-1)*POWER(E135+(Q135*0.25),0.2))</f>
        <v>5</v>
      </c>
      <c r="Q135" s="9">
        <v>0</v>
      </c>
      <c r="R135" s="10" t="s">
        <v>89</v>
      </c>
      <c r="U135" s="11" t="s">
        <v>448</v>
      </c>
      <c r="V135" s="11" t="s">
        <v>449</v>
      </c>
      <c r="W135" s="9">
        <v>6</v>
      </c>
      <c r="X135" s="9">
        <f>1+(W135-1)*0.25</f>
        <v>2.25</v>
      </c>
      <c r="Y135" s="9">
        <f>INT(POWER(X135+(Z135*0.25),2)*35)</f>
        <v>177</v>
      </c>
      <c r="Z135" s="9">
        <v>0</v>
      </c>
      <c r="AA135" s="9">
        <f>INT(POWER(X135+(AB135*0.25),3))+40</f>
        <v>51</v>
      </c>
      <c r="AB135" s="9">
        <v>0</v>
      </c>
      <c r="AC135" s="9">
        <f>INT(50+(X135+(AD135*0.25)-1)*POWER(X135+(AD135*0.25),0.5)*10)</f>
        <v>68</v>
      </c>
      <c r="AD135" s="9">
        <v>0</v>
      </c>
      <c r="AE135" s="9">
        <f>INT(POWER(X135+(AF135*0.25),3))+40</f>
        <v>51</v>
      </c>
      <c r="AF135" s="9">
        <v>0</v>
      </c>
      <c r="AG135" s="9">
        <f>INT(50+(X135+(AH135*0.25)-1)*POWER(X135+(AH135*0.25),0.5)*10)</f>
        <v>68</v>
      </c>
      <c r="AH135" s="9">
        <v>0</v>
      </c>
      <c r="AI135" s="9">
        <f>INT(5+(X135+(AJ135*0.25)-1)*POWER(X135+(AJ135*0.25),0.2))</f>
        <v>6</v>
      </c>
      <c r="AJ135" s="9">
        <v>0</v>
      </c>
      <c r="AL135" s="11" t="s">
        <v>450</v>
      </c>
      <c r="AM135" s="11" t="s">
        <v>451</v>
      </c>
    </row>
    <row r="136" spans="1:39" s="9" customFormat="1">
      <c r="A136" s="8"/>
      <c r="B136" s="11" t="s">
        <v>452</v>
      </c>
      <c r="C136" s="11" t="s">
        <v>453</v>
      </c>
      <c r="D136" s="9">
        <v>1</v>
      </c>
      <c r="E136" s="9">
        <f>1+(D136-1)*0.25</f>
        <v>1</v>
      </c>
      <c r="F136" s="9">
        <f>INT(200+POWER(E136+(G136*0.25)+1,2)*30)</f>
        <v>320</v>
      </c>
      <c r="G136" s="9">
        <v>0</v>
      </c>
      <c r="H136" s="9">
        <f>INT(POWER(E136+(I136*0.25)+4,2)*3)</f>
        <v>75</v>
      </c>
      <c r="I136" s="9">
        <v>0</v>
      </c>
      <c r="J136" s="9">
        <f>INT(50+(E136+(K136*0.25)-1)*POWER(E136+(K136*0.25),0.5)*10)</f>
        <v>50</v>
      </c>
      <c r="K136" s="9">
        <v>0</v>
      </c>
      <c r="L136" s="9">
        <f>INT(POWER(E136+(M136*0.25)+4,2)*3)</f>
        <v>75</v>
      </c>
      <c r="M136" s="9">
        <v>0</v>
      </c>
      <c r="N136" s="9">
        <f>INT(50+(E136+(O136*0.25)-1)*POWER(E136+(O136*0.25),0.5)*10)</f>
        <v>50</v>
      </c>
      <c r="O136" s="9">
        <v>0</v>
      </c>
      <c r="P136" s="9">
        <f>INT(5+(E136+(Q136*0.25)-1)*POWER(E136+(Q136*0.25),0.2))</f>
        <v>5</v>
      </c>
      <c r="Q136" s="9">
        <v>0</v>
      </c>
      <c r="R136" s="11" t="s">
        <v>454</v>
      </c>
      <c r="S136" s="11" t="s">
        <v>455</v>
      </c>
      <c r="U136" s="11" t="s">
        <v>456</v>
      </c>
      <c r="V136" s="11" t="s">
        <v>457</v>
      </c>
      <c r="W136" s="9">
        <v>6</v>
      </c>
      <c r="X136" s="9">
        <f>1+(W136-1)*0.25</f>
        <v>2.25</v>
      </c>
      <c r="Y136" s="9">
        <f>INT(POWER(X136+(Z136*0.25),2)*35)</f>
        <v>177</v>
      </c>
      <c r="Z136" s="9">
        <v>0</v>
      </c>
      <c r="AA136" s="9">
        <f>INT(POWER(X136+(AB136*0.25),3))+40</f>
        <v>51</v>
      </c>
      <c r="AB136" s="9">
        <v>0</v>
      </c>
      <c r="AC136" s="9">
        <f>INT(50+(X136+(AD136*0.25)-1)*POWER(X136+(AD136*0.25),0.5)*10)</f>
        <v>68</v>
      </c>
      <c r="AD136" s="9">
        <v>0</v>
      </c>
      <c r="AE136" s="9">
        <f>INT(POWER(X136+(AF136*0.25),3))+40</f>
        <v>51</v>
      </c>
      <c r="AF136" s="9">
        <v>0</v>
      </c>
      <c r="AG136" s="9">
        <f>INT(50+(X136+(AH136*0.25)-1)*POWER(X136+(AH136*0.25),0.5)*10)</f>
        <v>68</v>
      </c>
      <c r="AH136" s="9">
        <v>0</v>
      </c>
      <c r="AI136" s="9">
        <f>INT(5+(X136+(AJ136*0.25)-1)*POWER(X136+(AJ136*0.25),0.2))</f>
        <v>6</v>
      </c>
      <c r="AJ136" s="9">
        <v>0</v>
      </c>
      <c r="AL136" s="11" t="s">
        <v>126</v>
      </c>
      <c r="AM136" s="11" t="s">
        <v>458</v>
      </c>
    </row>
    <row r="137" spans="1:39" s="9" customFormat="1">
      <c r="A137" s="8"/>
      <c r="B137" s="11" t="s">
        <v>459</v>
      </c>
      <c r="C137" s="11" t="s">
        <v>460</v>
      </c>
      <c r="D137" s="9">
        <v>1</v>
      </c>
      <c r="E137" s="9">
        <f>1+(D137-1)*0.25</f>
        <v>1</v>
      </c>
      <c r="F137" s="9">
        <f>INT(200+POWER(E137+(G137*0.25)+1,2)*30)</f>
        <v>320</v>
      </c>
      <c r="G137" s="9">
        <v>0</v>
      </c>
      <c r="H137" s="9">
        <f>INT(POWER(E137+(I137*0.25)+4,2)*3)</f>
        <v>75</v>
      </c>
      <c r="I137" s="9">
        <v>0</v>
      </c>
      <c r="J137" s="9">
        <f>INT(50+(E137+(K137*0.25)-1)*POWER(E137+(K137*0.25),0.5)*10)</f>
        <v>50</v>
      </c>
      <c r="K137" s="9">
        <v>0</v>
      </c>
      <c r="L137" s="9">
        <f>INT(POWER(E137+(M137*0.25)+4,2)*3)</f>
        <v>75</v>
      </c>
      <c r="M137" s="9">
        <v>0</v>
      </c>
      <c r="N137" s="9">
        <f>INT(50+(E137+(O137*0.25)-1)*POWER(E137+(O137*0.25),0.5)*10)</f>
        <v>50</v>
      </c>
      <c r="O137" s="9">
        <v>0</v>
      </c>
      <c r="P137" s="9">
        <f>INT(5+(E137+(Q137*0.25)-1)*POWER(E137+(Q137*0.25),0.2))</f>
        <v>5</v>
      </c>
      <c r="Q137" s="9">
        <v>0</v>
      </c>
      <c r="R137" s="11" t="s">
        <v>461</v>
      </c>
      <c r="S137" s="11" t="s">
        <v>462</v>
      </c>
      <c r="U137" s="11" t="s">
        <v>463</v>
      </c>
      <c r="V137" s="11" t="s">
        <v>464</v>
      </c>
      <c r="W137" s="9">
        <v>6</v>
      </c>
      <c r="X137" s="9">
        <f>1+(W137-1)*0.25</f>
        <v>2.25</v>
      </c>
      <c r="Y137" s="9">
        <f>INT(POWER(X137+(Z137*0.25),2)*35)</f>
        <v>177</v>
      </c>
      <c r="Z137" s="9">
        <v>0</v>
      </c>
      <c r="AA137" s="9">
        <f>INT(POWER(X137+(AB137*0.25),3))+40</f>
        <v>51</v>
      </c>
      <c r="AB137" s="9">
        <v>0</v>
      </c>
      <c r="AC137" s="9">
        <f>INT(50+(X137+(AD137*0.25)-1)*POWER(X137+(AD137*0.25),0.5)*10)</f>
        <v>68</v>
      </c>
      <c r="AD137" s="9">
        <v>0</v>
      </c>
      <c r="AE137" s="9">
        <f>INT(POWER(X137+(AF137*0.25),3))+40</f>
        <v>51</v>
      </c>
      <c r="AF137" s="9">
        <v>0</v>
      </c>
      <c r="AG137" s="9">
        <f>INT(50+(X137+(AH137*0.25)-1)*POWER(X137+(AH137*0.25),0.5)*10)</f>
        <v>68</v>
      </c>
      <c r="AH137" s="9">
        <v>0</v>
      </c>
      <c r="AI137" s="9">
        <f>INT(5+(X137+(AJ137*0.25)-1)*POWER(X137+(AJ137*0.25),0.2))</f>
        <v>6</v>
      </c>
      <c r="AJ137" s="9">
        <v>0</v>
      </c>
      <c r="AL137" s="11" t="s">
        <v>95</v>
      </c>
      <c r="AM137" s="11" t="s">
        <v>219</v>
      </c>
    </row>
    <row r="138" spans="1:39">
      <c r="A138" s="1" t="s">
        <v>24</v>
      </c>
    </row>
    <row r="139" spans="1:39">
      <c r="B139" t="s">
        <v>32</v>
      </c>
      <c r="C139" t="s">
        <v>30</v>
      </c>
      <c r="D139">
        <v>11</v>
      </c>
      <c r="E139">
        <f>1+(D139-1)*0.25</f>
        <v>3.5</v>
      </c>
      <c r="F139">
        <f>INT(200+POWER(E139+(G139*0.25)+1,2)*30)</f>
        <v>807</v>
      </c>
      <c r="G139">
        <v>0</v>
      </c>
      <c r="H139">
        <f>INT(POWER(E139+(I139*0.25)+4,2)*3)</f>
        <v>168</v>
      </c>
      <c r="I139">
        <v>0</v>
      </c>
      <c r="J139">
        <f>INT(50+(E139+(K139*0.25)-1)*POWER(E139+(K139*0.25),0.5)*10)</f>
        <v>96</v>
      </c>
      <c r="K139">
        <v>0</v>
      </c>
      <c r="L139">
        <f>INT(POWER(E139+(M139*0.25)+4,2)*3)</f>
        <v>168</v>
      </c>
      <c r="M139">
        <v>0</v>
      </c>
      <c r="N139">
        <f>INT(50+(E139+(O139*0.25)-1)*POWER(E139+(O139*0.25),0.5)*10)</f>
        <v>96</v>
      </c>
      <c r="O139">
        <v>0</v>
      </c>
      <c r="P139">
        <f>INT(5+(E139+(Q139*0.25)-1)*POWER(E139+(Q139*0.25),0.2))</f>
        <v>8</v>
      </c>
      <c r="Q139">
        <v>0</v>
      </c>
      <c r="R139" s="5">
        <v>100204</v>
      </c>
      <c r="S139" t="s">
        <v>605</v>
      </c>
      <c r="U139" s="6" t="s">
        <v>465</v>
      </c>
      <c r="V139" s="6" t="s">
        <v>466</v>
      </c>
      <c r="W139">
        <v>25</v>
      </c>
      <c r="X139">
        <f>1+(W139-1)*0.25</f>
        <v>7</v>
      </c>
      <c r="Y139">
        <f>INT(POWER(X139+(Z139*0.25),2)*35)</f>
        <v>1715</v>
      </c>
      <c r="Z139">
        <v>0</v>
      </c>
      <c r="AA139">
        <f>INT(POWER(X139+(AB139*0.25),3))+40</f>
        <v>383</v>
      </c>
      <c r="AB139">
        <v>0</v>
      </c>
      <c r="AC139">
        <f>INT(50+(X139+(AD139*0.25)-1)*POWER(X139+(AD139*0.25),0.5)*10)</f>
        <v>208</v>
      </c>
      <c r="AD139">
        <v>0</v>
      </c>
      <c r="AE139">
        <f>INT(POWER(X139+(AF139*0.25),3))+40</f>
        <v>383</v>
      </c>
      <c r="AF139">
        <v>0</v>
      </c>
      <c r="AG139">
        <f>INT(50+(X139+(AH139*0.25)-1)*POWER(X139+(AH139*0.25),0.5)*10)</f>
        <v>208</v>
      </c>
      <c r="AH139">
        <v>0</v>
      </c>
      <c r="AI139">
        <f>INT(5+(X139+(AJ139*0.25)-1)*POWER(X139+(AJ139*0.25),0.2))</f>
        <v>13</v>
      </c>
      <c r="AJ139">
        <v>0</v>
      </c>
      <c r="AL139" s="6" t="s">
        <v>467</v>
      </c>
      <c r="AM139" s="6" t="s">
        <v>468</v>
      </c>
    </row>
    <row r="140" spans="1:39">
      <c r="B140" s="6" t="s">
        <v>469</v>
      </c>
      <c r="C140" s="6" t="s">
        <v>470</v>
      </c>
      <c r="D140">
        <v>20</v>
      </c>
      <c r="E140">
        <f>1+(D140-1)*0.25</f>
        <v>5.75</v>
      </c>
      <c r="F140">
        <f>INT(200+POWER(E140+(G140*0.25)+1,2)*30)</f>
        <v>1566</v>
      </c>
      <c r="G140">
        <v>0</v>
      </c>
      <c r="H140">
        <f>INT(POWER(E140+(I140*0.25)+4,2)*3)</f>
        <v>285</v>
      </c>
      <c r="I140">
        <v>0</v>
      </c>
      <c r="J140">
        <f>INT(50+(E140+(K140*0.25)-1)*POWER(E140+(K140*0.25),0.5)*10)</f>
        <v>163</v>
      </c>
      <c r="K140">
        <v>0</v>
      </c>
      <c r="L140">
        <f>INT(POWER(E140+(M140*0.25)+4,2)*3)</f>
        <v>285</v>
      </c>
      <c r="M140">
        <v>0</v>
      </c>
      <c r="N140">
        <f>INT(50+(E140+(O140*0.25)-1)*POWER(E140+(O140*0.25),0.5)*10)</f>
        <v>163</v>
      </c>
      <c r="O140">
        <v>0</v>
      </c>
      <c r="P140">
        <f>INT(5+(E140+(Q140*0.25)-1)*POWER(E140+(Q140*0.25),0.2))</f>
        <v>11</v>
      </c>
      <c r="Q140">
        <v>0</v>
      </c>
      <c r="R140" s="6" t="s">
        <v>471</v>
      </c>
      <c r="S140" s="6" t="s">
        <v>468</v>
      </c>
      <c r="U140" s="6" t="s">
        <v>472</v>
      </c>
      <c r="V140" s="6" t="s">
        <v>473</v>
      </c>
      <c r="W140">
        <v>20</v>
      </c>
      <c r="X140">
        <f>1+(W140-1)*0.25</f>
        <v>5.75</v>
      </c>
      <c r="Y140">
        <f>INT(POWER(X140+(Z140*0.25),2)*35)</f>
        <v>1157</v>
      </c>
      <c r="Z140">
        <v>0</v>
      </c>
      <c r="AA140">
        <f>INT(POWER(X140+(AB140*0.25),3))+40</f>
        <v>230</v>
      </c>
      <c r="AB140">
        <v>0</v>
      </c>
      <c r="AC140">
        <f>INT(50+(X140+(AD140*0.25)-1)*POWER(X140+(AD140*0.25),0.5)*10)</f>
        <v>163</v>
      </c>
      <c r="AD140">
        <v>0</v>
      </c>
      <c r="AE140">
        <f>INT(POWER(X140+(AF140*0.25),3))+40</f>
        <v>230</v>
      </c>
      <c r="AF140">
        <v>0</v>
      </c>
      <c r="AG140">
        <f>INT(50+(X140+(AH140*0.25)-1)*POWER(X140+(AH140*0.25),0.5)*10)</f>
        <v>163</v>
      </c>
      <c r="AH140">
        <v>0</v>
      </c>
      <c r="AI140">
        <f>INT(5+(X140+(AJ140*0.25)-1)*POWER(X140+(AJ140*0.25),0.2))</f>
        <v>11</v>
      </c>
      <c r="AJ140">
        <v>0</v>
      </c>
      <c r="AL140" s="6" t="s">
        <v>265</v>
      </c>
      <c r="AM140" s="6" t="s">
        <v>474</v>
      </c>
    </row>
    <row r="141" spans="1:39">
      <c r="B141" s="6" t="s">
        <v>475</v>
      </c>
      <c r="C141" s="6" t="s">
        <v>476</v>
      </c>
      <c r="D141">
        <v>1</v>
      </c>
      <c r="E141">
        <f>1+(D141-1)*0.25</f>
        <v>1</v>
      </c>
      <c r="F141">
        <f>INT(200+POWER(E141+(G141*0.25)+1,2)*30)</f>
        <v>320</v>
      </c>
      <c r="G141">
        <v>0</v>
      </c>
      <c r="H141">
        <f>INT(POWER(E141+(I141*0.25)+4,2)*3)</f>
        <v>75</v>
      </c>
      <c r="I141">
        <v>0</v>
      </c>
      <c r="J141">
        <f>INT(50+(E141+(K141*0.25)-1)*POWER(E141+(K141*0.25),0.5)*10)</f>
        <v>50</v>
      </c>
      <c r="K141">
        <v>0</v>
      </c>
      <c r="L141">
        <f>INT(POWER(E141+(M141*0.25)+4,2)*3)</f>
        <v>75</v>
      </c>
      <c r="M141">
        <v>0</v>
      </c>
      <c r="N141">
        <f>INT(50+(E141+(O141*0.25)-1)*POWER(E141+(O141*0.25),0.5)*10)</f>
        <v>50</v>
      </c>
      <c r="O141">
        <v>0</v>
      </c>
      <c r="P141">
        <f>INT(5+(E141+(Q141*0.25)-1)*POWER(E141+(Q141*0.25),0.2))</f>
        <v>5</v>
      </c>
      <c r="Q141">
        <v>0</v>
      </c>
      <c r="R141" s="6" t="s">
        <v>477</v>
      </c>
      <c r="S141" s="6" t="s">
        <v>478</v>
      </c>
      <c r="U141" s="6" t="s">
        <v>479</v>
      </c>
      <c r="V141" s="6" t="s">
        <v>480</v>
      </c>
      <c r="W141">
        <v>22</v>
      </c>
      <c r="X141">
        <f>1+(W141-1)*0.25</f>
        <v>6.25</v>
      </c>
      <c r="Y141">
        <f>INT(POWER(X141+(Z141*0.25),2)*35)</f>
        <v>1367</v>
      </c>
      <c r="Z141">
        <v>0</v>
      </c>
      <c r="AA141">
        <f>INT(POWER(X141+(AB141*0.25),3))+40</f>
        <v>284</v>
      </c>
      <c r="AB141">
        <v>0</v>
      </c>
      <c r="AC141">
        <f>INT(50+(X141+(AD141*0.25)-1)*POWER(X141+(AD141*0.25),0.5)*10)</f>
        <v>181</v>
      </c>
      <c r="AD141">
        <v>0</v>
      </c>
      <c r="AE141">
        <f>INT(POWER(X141+(AF141*0.25),3))+40</f>
        <v>284</v>
      </c>
      <c r="AF141">
        <v>0</v>
      </c>
      <c r="AG141">
        <f>INT(50+(X141+(AH141*0.25)-1)*POWER(X141+(AH141*0.25),0.5)*10)</f>
        <v>181</v>
      </c>
      <c r="AH141">
        <v>0</v>
      </c>
      <c r="AI141">
        <f>INT(5+(X141+(AJ141*0.25)-1)*POWER(X141+(AJ141*0.25),0.2))</f>
        <v>12</v>
      </c>
      <c r="AJ141">
        <v>0</v>
      </c>
      <c r="AL141" s="6" t="s">
        <v>265</v>
      </c>
      <c r="AM141" s="6" t="s">
        <v>481</v>
      </c>
    </row>
    <row r="142" spans="1:39">
      <c r="B142" s="6"/>
      <c r="C142" s="6"/>
      <c r="R142" s="6"/>
      <c r="S142" s="6"/>
      <c r="U142" s="6" t="s">
        <v>482</v>
      </c>
      <c r="V142" s="6" t="s">
        <v>483</v>
      </c>
      <c r="W142">
        <v>22</v>
      </c>
      <c r="X142">
        <f>1+(W142-1)*0.25</f>
        <v>6.25</v>
      </c>
      <c r="Y142">
        <f>INT(POWER(X142+(Z142*0.25),2)*35)</f>
        <v>1367</v>
      </c>
      <c r="Z142">
        <v>0</v>
      </c>
      <c r="AA142">
        <f>INT(POWER(X142+(AB142*0.25),3))+40</f>
        <v>284</v>
      </c>
      <c r="AB142">
        <v>0</v>
      </c>
      <c r="AC142">
        <f>INT(50+(X142+(AD142*0.25)-1)*POWER(X142+(AD142*0.25),0.5)*10)</f>
        <v>181</v>
      </c>
      <c r="AD142">
        <v>0</v>
      </c>
      <c r="AE142">
        <f>INT(POWER(X142+(AF142*0.25),3))+40</f>
        <v>284</v>
      </c>
      <c r="AF142">
        <v>0</v>
      </c>
      <c r="AG142">
        <f>INT(50+(X142+(AH142*0.25)-1)*POWER(X142+(AH142*0.25),0.5)*10)</f>
        <v>181</v>
      </c>
      <c r="AH142">
        <v>0</v>
      </c>
      <c r="AI142">
        <f>INT(5+(X142+(AJ142*0.25)-1)*POWER(X142+(AJ142*0.25),0.2))</f>
        <v>12</v>
      </c>
      <c r="AJ142">
        <v>0</v>
      </c>
      <c r="AL142" s="6" t="s">
        <v>95</v>
      </c>
      <c r="AM142" s="6" t="s">
        <v>484</v>
      </c>
    </row>
    <row r="143" spans="1:39" s="9" customFormat="1">
      <c r="A143" s="8" t="s">
        <v>25</v>
      </c>
    </row>
    <row r="144" spans="1:39" s="9" customFormat="1">
      <c r="A144" s="8"/>
      <c r="B144" s="9" t="s">
        <v>32</v>
      </c>
      <c r="C144" s="9" t="s">
        <v>30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0" t="s">
        <v>89</v>
      </c>
      <c r="U144" s="11" t="s">
        <v>485</v>
      </c>
      <c r="V144" s="11" t="s">
        <v>486</v>
      </c>
      <c r="W144" s="9">
        <v>6</v>
      </c>
      <c r="X144" s="9">
        <f t="shared" ref="X144:X150" si="98">1+(W144-1)*0.25</f>
        <v>2.25</v>
      </c>
      <c r="Y144" s="9">
        <f t="shared" ref="Y144:Y150" si="99">INT(POWER(X144+(Z144*0.25),2)*35)</f>
        <v>177</v>
      </c>
      <c r="Z144" s="9">
        <v>0</v>
      </c>
      <c r="AA144" s="9">
        <f t="shared" ref="AA144:AA150" si="100">INT(POWER(X144+(AB144*0.25),3))+40</f>
        <v>51</v>
      </c>
      <c r="AB144" s="9">
        <v>0</v>
      </c>
      <c r="AC144" s="9">
        <f t="shared" ref="AC144:AC150" si="101">INT(50+(X144+(AD144*0.25)-1)*POWER(X144+(AD144*0.25),0.5)*10)</f>
        <v>68</v>
      </c>
      <c r="AD144" s="9">
        <v>0</v>
      </c>
      <c r="AE144" s="9">
        <f t="shared" ref="AE144:AE150" si="102">INT(POWER(X144+(AF144*0.25),3))+40</f>
        <v>51</v>
      </c>
      <c r="AF144" s="9">
        <v>0</v>
      </c>
      <c r="AG144" s="9">
        <f t="shared" ref="AG144:AG150" si="103">INT(50+(X144+(AH144*0.25)-1)*POWER(X144+(AH144*0.25),0.5)*10)</f>
        <v>68</v>
      </c>
      <c r="AH144" s="9">
        <v>0</v>
      </c>
      <c r="AI144" s="9">
        <f t="shared" ref="AI144:AI150" si="104">INT(5+(X144+(AJ144*0.25)-1)*POWER(X144+(AJ144*0.25),0.2))</f>
        <v>6</v>
      </c>
      <c r="AJ144" s="9">
        <v>0</v>
      </c>
      <c r="AL144" s="11" t="s">
        <v>487</v>
      </c>
      <c r="AM144" s="11" t="s">
        <v>488</v>
      </c>
    </row>
    <row r="145" spans="1:39" s="9" customFormat="1">
      <c r="A145" s="8"/>
      <c r="B145" s="11" t="s">
        <v>497</v>
      </c>
      <c r="C145" s="11" t="s">
        <v>498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499</v>
      </c>
      <c r="S145" s="11" t="s">
        <v>500</v>
      </c>
      <c r="U145" s="11" t="s">
        <v>493</v>
      </c>
      <c r="V145" s="11" t="s">
        <v>494</v>
      </c>
      <c r="W145" s="9">
        <v>6</v>
      </c>
      <c r="X145" s="9">
        <f t="shared" si="98"/>
        <v>2.25</v>
      </c>
      <c r="Y145" s="9">
        <f t="shared" si="99"/>
        <v>177</v>
      </c>
      <c r="Z145" s="9">
        <v>0</v>
      </c>
      <c r="AA145" s="9">
        <f t="shared" si="100"/>
        <v>51</v>
      </c>
      <c r="AB145" s="9">
        <v>0</v>
      </c>
      <c r="AC145" s="9">
        <f t="shared" si="101"/>
        <v>68</v>
      </c>
      <c r="AD145" s="9">
        <v>0</v>
      </c>
      <c r="AE145" s="9">
        <f t="shared" si="102"/>
        <v>51</v>
      </c>
      <c r="AF145" s="9">
        <v>0</v>
      </c>
      <c r="AG145" s="9">
        <f t="shared" si="103"/>
        <v>68</v>
      </c>
      <c r="AH145" s="9">
        <v>0</v>
      </c>
      <c r="AI145" s="9">
        <f t="shared" si="104"/>
        <v>6</v>
      </c>
      <c r="AJ145" s="9">
        <v>0</v>
      </c>
      <c r="AL145" s="11" t="s">
        <v>495</v>
      </c>
      <c r="AM145" s="11" t="s">
        <v>496</v>
      </c>
    </row>
    <row r="146" spans="1:39" s="9" customFormat="1">
      <c r="A146" s="8"/>
      <c r="B146" s="11" t="s">
        <v>505</v>
      </c>
      <c r="C146" s="11" t="s">
        <v>506</v>
      </c>
      <c r="D146" s="9">
        <v>1</v>
      </c>
      <c r="E146" s="9">
        <f>1+(D146-1)*0.25</f>
        <v>1</v>
      </c>
      <c r="F146" s="9">
        <f>INT(200+POWER(E146+(G146*0.25)+1,2)*30)</f>
        <v>320</v>
      </c>
      <c r="G146" s="9">
        <v>0</v>
      </c>
      <c r="H146" s="9">
        <f>INT(POWER(E146+(I146*0.25)+4,2)*3)</f>
        <v>75</v>
      </c>
      <c r="I146" s="9">
        <v>0</v>
      </c>
      <c r="J146" s="9">
        <f>INT(50+(E146+(K146*0.25)-1)*POWER(E146+(K146*0.25),0.5)*10)</f>
        <v>50</v>
      </c>
      <c r="K146" s="9">
        <v>0</v>
      </c>
      <c r="L146" s="9">
        <f>INT(POWER(E146+(M146*0.25)+4,2)*3)</f>
        <v>75</v>
      </c>
      <c r="M146" s="9">
        <v>0</v>
      </c>
      <c r="N146" s="9">
        <f>INT(50+(E146+(O146*0.25)-1)*POWER(E146+(O146*0.25),0.5)*10)</f>
        <v>50</v>
      </c>
      <c r="O146" s="9">
        <v>0</v>
      </c>
      <c r="P146" s="9">
        <f>INT(5+(E146+(Q146*0.25)-1)*POWER(E146+(Q146*0.25),0.2))</f>
        <v>5</v>
      </c>
      <c r="Q146" s="9">
        <v>0</v>
      </c>
      <c r="R146" s="11" t="s">
        <v>507</v>
      </c>
      <c r="S146" s="11" t="s">
        <v>508</v>
      </c>
      <c r="U146" s="11" t="s">
        <v>501</v>
      </c>
      <c r="V146" s="11" t="s">
        <v>502</v>
      </c>
      <c r="W146" s="9">
        <v>6</v>
      </c>
      <c r="X146" s="9">
        <f t="shared" si="98"/>
        <v>2.25</v>
      </c>
      <c r="Y146" s="9">
        <f t="shared" si="99"/>
        <v>177</v>
      </c>
      <c r="Z146" s="9">
        <v>0</v>
      </c>
      <c r="AA146" s="9">
        <f t="shared" si="100"/>
        <v>51</v>
      </c>
      <c r="AB146" s="9">
        <v>0</v>
      </c>
      <c r="AC146" s="9">
        <f t="shared" si="101"/>
        <v>68</v>
      </c>
      <c r="AD146" s="9">
        <v>0</v>
      </c>
      <c r="AE146" s="9">
        <f t="shared" si="102"/>
        <v>51</v>
      </c>
      <c r="AF146" s="9">
        <v>0</v>
      </c>
      <c r="AG146" s="9">
        <f t="shared" si="103"/>
        <v>68</v>
      </c>
      <c r="AH146" s="9">
        <v>0</v>
      </c>
      <c r="AI146" s="9">
        <f t="shared" si="104"/>
        <v>6</v>
      </c>
      <c r="AJ146" s="9">
        <v>0</v>
      </c>
      <c r="AL146" s="11" t="s">
        <v>503</v>
      </c>
      <c r="AM146" s="11" t="s">
        <v>504</v>
      </c>
    </row>
    <row r="147" spans="1:39">
      <c r="U147" s="6" t="s">
        <v>509</v>
      </c>
      <c r="V147" s="6" t="s">
        <v>510</v>
      </c>
      <c r="W147">
        <v>6</v>
      </c>
      <c r="X147">
        <f t="shared" si="98"/>
        <v>2.25</v>
      </c>
      <c r="Y147">
        <f t="shared" si="99"/>
        <v>177</v>
      </c>
      <c r="Z147">
        <v>0</v>
      </c>
      <c r="AA147">
        <f t="shared" si="100"/>
        <v>51</v>
      </c>
      <c r="AB147">
        <v>0</v>
      </c>
      <c r="AC147">
        <f t="shared" si="101"/>
        <v>68</v>
      </c>
      <c r="AD147">
        <v>0</v>
      </c>
      <c r="AE147">
        <f t="shared" si="102"/>
        <v>51</v>
      </c>
      <c r="AF147">
        <v>0</v>
      </c>
      <c r="AG147">
        <f t="shared" si="103"/>
        <v>68</v>
      </c>
      <c r="AH147">
        <v>0</v>
      </c>
      <c r="AI147">
        <f t="shared" si="104"/>
        <v>6</v>
      </c>
      <c r="AJ147">
        <v>0</v>
      </c>
      <c r="AL147" s="6" t="s">
        <v>511</v>
      </c>
      <c r="AM147" s="6" t="s">
        <v>512</v>
      </c>
    </row>
    <row r="148" spans="1:39">
      <c r="B148" s="6"/>
      <c r="C148" s="6"/>
      <c r="R148" s="6"/>
      <c r="S148" s="6"/>
      <c r="U148" s="6" t="s">
        <v>513</v>
      </c>
      <c r="V148" s="6" t="s">
        <v>514</v>
      </c>
      <c r="W148">
        <v>6</v>
      </c>
      <c r="X148">
        <f t="shared" si="98"/>
        <v>2.25</v>
      </c>
      <c r="Y148">
        <f t="shared" si="99"/>
        <v>177</v>
      </c>
      <c r="Z148">
        <v>0</v>
      </c>
      <c r="AA148">
        <f t="shared" si="100"/>
        <v>51</v>
      </c>
      <c r="AB148">
        <v>0</v>
      </c>
      <c r="AC148">
        <f t="shared" si="101"/>
        <v>68</v>
      </c>
      <c r="AD148">
        <v>0</v>
      </c>
      <c r="AE148">
        <f t="shared" si="102"/>
        <v>51</v>
      </c>
      <c r="AF148">
        <v>0</v>
      </c>
      <c r="AG148">
        <f t="shared" si="103"/>
        <v>68</v>
      </c>
      <c r="AH148">
        <v>0</v>
      </c>
      <c r="AI148">
        <f t="shared" si="104"/>
        <v>6</v>
      </c>
      <c r="AJ148">
        <v>0</v>
      </c>
      <c r="AL148" s="6" t="s">
        <v>126</v>
      </c>
      <c r="AM148" s="6" t="s">
        <v>515</v>
      </c>
    </row>
    <row r="149" spans="1:39">
      <c r="B149" s="6"/>
      <c r="C149" s="6"/>
      <c r="R149" s="6"/>
      <c r="S149" s="6"/>
      <c r="U149" s="6" t="s">
        <v>516</v>
      </c>
      <c r="V149" s="6" t="s">
        <v>517</v>
      </c>
      <c r="W149">
        <v>6</v>
      </c>
      <c r="X149">
        <f t="shared" si="98"/>
        <v>2.25</v>
      </c>
      <c r="Y149">
        <f t="shared" si="99"/>
        <v>177</v>
      </c>
      <c r="Z149">
        <v>0</v>
      </c>
      <c r="AA149">
        <f t="shared" si="100"/>
        <v>51</v>
      </c>
      <c r="AB149">
        <v>0</v>
      </c>
      <c r="AC149">
        <f t="shared" si="101"/>
        <v>68</v>
      </c>
      <c r="AD149">
        <v>0</v>
      </c>
      <c r="AE149">
        <f t="shared" si="102"/>
        <v>51</v>
      </c>
      <c r="AF149">
        <v>0</v>
      </c>
      <c r="AG149">
        <f t="shared" si="103"/>
        <v>68</v>
      </c>
      <c r="AH149">
        <v>0</v>
      </c>
      <c r="AI149">
        <f t="shared" si="104"/>
        <v>6</v>
      </c>
      <c r="AJ149">
        <v>0</v>
      </c>
      <c r="AL149" s="6" t="s">
        <v>95</v>
      </c>
      <c r="AM149" s="6" t="s">
        <v>518</v>
      </c>
    </row>
    <row r="150" spans="1:39">
      <c r="B150" s="6"/>
      <c r="C150" s="6"/>
      <c r="R150" s="6"/>
      <c r="S150" s="6"/>
      <c r="U150" s="6" t="s">
        <v>519</v>
      </c>
      <c r="V150" s="6" t="s">
        <v>520</v>
      </c>
      <c r="W150">
        <v>6</v>
      </c>
      <c r="X150">
        <f t="shared" si="98"/>
        <v>2.25</v>
      </c>
      <c r="Y150">
        <f t="shared" si="99"/>
        <v>177</v>
      </c>
      <c r="Z150">
        <v>0</v>
      </c>
      <c r="AA150">
        <f t="shared" si="100"/>
        <v>51</v>
      </c>
      <c r="AB150">
        <v>0</v>
      </c>
      <c r="AC150">
        <f t="shared" si="101"/>
        <v>68</v>
      </c>
      <c r="AD150">
        <v>0</v>
      </c>
      <c r="AE150">
        <f t="shared" si="102"/>
        <v>51</v>
      </c>
      <c r="AF150">
        <v>0</v>
      </c>
      <c r="AG150">
        <f t="shared" si="103"/>
        <v>68</v>
      </c>
      <c r="AH150">
        <v>0</v>
      </c>
      <c r="AI150">
        <f t="shared" si="104"/>
        <v>6</v>
      </c>
      <c r="AJ150">
        <v>0</v>
      </c>
      <c r="AL150" s="6" t="s">
        <v>126</v>
      </c>
      <c r="AM150" s="6" t="s">
        <v>521</v>
      </c>
    </row>
    <row r="151" spans="1:39">
      <c r="A151" s="1" t="s">
        <v>26</v>
      </c>
    </row>
    <row r="152" spans="1:39">
      <c r="B152" s="7" t="s">
        <v>611</v>
      </c>
      <c r="C152" s="7" t="s">
        <v>612</v>
      </c>
      <c r="D152" s="7">
        <v>12</v>
      </c>
      <c r="E152" s="7">
        <v>1</v>
      </c>
      <c r="F152" s="7">
        <v>320</v>
      </c>
      <c r="G152" s="7">
        <v>0</v>
      </c>
      <c r="H152" s="7">
        <v>75</v>
      </c>
      <c r="I152" s="7">
        <v>0</v>
      </c>
      <c r="J152" s="7">
        <v>50</v>
      </c>
      <c r="K152" s="7">
        <v>0</v>
      </c>
      <c r="L152" s="7">
        <v>75</v>
      </c>
      <c r="M152" s="7">
        <v>0</v>
      </c>
      <c r="N152" s="7">
        <v>50</v>
      </c>
      <c r="O152" s="7">
        <v>0</v>
      </c>
      <c r="P152" s="7">
        <v>5</v>
      </c>
      <c r="Q152" s="7">
        <v>0</v>
      </c>
      <c r="R152" s="7">
        <v>100205</v>
      </c>
      <c r="S152" s="7" t="s">
        <v>616</v>
      </c>
      <c r="U152" s="6" t="s">
        <v>522</v>
      </c>
      <c r="V152" s="6" t="s">
        <v>523</v>
      </c>
      <c r="W152">
        <v>30</v>
      </c>
      <c r="X152">
        <f>1+(W152-1)*0.25</f>
        <v>8.25</v>
      </c>
      <c r="Y152">
        <f>INT(POWER(X152+(Z152*0.25),2)*35)</f>
        <v>2382</v>
      </c>
      <c r="Z152">
        <v>0</v>
      </c>
      <c r="AA152">
        <f>INT(POWER(X152+(AB152*0.25),3))+40</f>
        <v>601</v>
      </c>
      <c r="AB152">
        <v>0</v>
      </c>
      <c r="AC152">
        <f>INT(50+(X152+(AD152*0.25)-1)*POWER(X152+(AD152*0.25),0.5)*10)</f>
        <v>258</v>
      </c>
      <c r="AD152">
        <v>0</v>
      </c>
      <c r="AE152">
        <f>INT(POWER(X152+(AF152*0.25),3))+40</f>
        <v>601</v>
      </c>
      <c r="AF152">
        <v>0</v>
      </c>
      <c r="AG152">
        <f>INT(50+(X152+(AH152*0.25)-1)*POWER(X152+(AH152*0.25),0.5)*10)</f>
        <v>258</v>
      </c>
      <c r="AH152">
        <v>0</v>
      </c>
      <c r="AI152">
        <f>INT(5+(X152+(AJ152*0.25)-1)*POWER(X152+(AJ152*0.25),0.2))</f>
        <v>16</v>
      </c>
      <c r="AJ152">
        <v>0</v>
      </c>
      <c r="AL152" s="6" t="s">
        <v>524</v>
      </c>
      <c r="AM152" s="6" t="s">
        <v>525</v>
      </c>
    </row>
    <row r="153" spans="1:39">
      <c r="B153" s="6" t="s">
        <v>489</v>
      </c>
      <c r="C153" s="6" t="s">
        <v>490</v>
      </c>
      <c r="D153">
        <v>20</v>
      </c>
      <c r="E153">
        <f>1+(D153-1)*0.25</f>
        <v>5.75</v>
      </c>
      <c r="F153">
        <f>INT(200+POWER(E153+(G153*0.25)+1,2)*30)</f>
        <v>1566</v>
      </c>
      <c r="G153">
        <v>0</v>
      </c>
      <c r="H153">
        <f>INT(POWER(E153+(I153*0.25)+4,2)*3)</f>
        <v>285</v>
      </c>
      <c r="I153">
        <v>0</v>
      </c>
      <c r="J153">
        <f>INT(50+(E153+(K153*0.25)-1)*POWER(E153+(K153*0.25),0.5)*10)</f>
        <v>163</v>
      </c>
      <c r="K153">
        <v>0</v>
      </c>
      <c r="L153">
        <f>INT(POWER(E153+(M153*0.25)+4,2)*3)</f>
        <v>285</v>
      </c>
      <c r="M153">
        <v>0</v>
      </c>
      <c r="N153">
        <f>INT(50+(E153+(O153*0.25)-1)*POWER(E153+(O153*0.25),0.5)*10)</f>
        <v>163</v>
      </c>
      <c r="O153">
        <v>0</v>
      </c>
      <c r="P153">
        <f>INT(5+(E153+(Q153*0.25)-1)*POWER(E153+(Q153*0.25),0.2))</f>
        <v>11</v>
      </c>
      <c r="Q153">
        <v>0</v>
      </c>
      <c r="R153" s="6" t="s">
        <v>491</v>
      </c>
      <c r="S153" s="6" t="s">
        <v>492</v>
      </c>
      <c r="U153" s="6" t="s">
        <v>526</v>
      </c>
      <c r="V153" s="6" t="s">
        <v>527</v>
      </c>
      <c r="W153">
        <v>22</v>
      </c>
      <c r="X153">
        <f>1+(W153-1)*0.25</f>
        <v>6.25</v>
      </c>
      <c r="Y153">
        <f>INT(POWER(X153+(Z153*0.25),2)*35)</f>
        <v>1367</v>
      </c>
      <c r="Z153">
        <v>0</v>
      </c>
      <c r="AA153">
        <f>INT(POWER(X153+(AB153*0.25),3))+40</f>
        <v>284</v>
      </c>
      <c r="AB153">
        <v>0</v>
      </c>
      <c r="AC153">
        <f>INT(50+(X153+(AD153*0.25)-1)*POWER(X153+(AD153*0.25),0.5)*10)</f>
        <v>181</v>
      </c>
      <c r="AD153">
        <v>0</v>
      </c>
      <c r="AE153">
        <f>INT(POWER(X153+(AF153*0.25),3))+40</f>
        <v>284</v>
      </c>
      <c r="AF153">
        <v>0</v>
      </c>
      <c r="AG153">
        <f>INT(50+(X153+(AH153*0.25)-1)*POWER(X153+(AH153*0.25),0.5)*10)</f>
        <v>181</v>
      </c>
      <c r="AH153">
        <v>0</v>
      </c>
      <c r="AI153">
        <f>INT(5+(X153+(AJ153*0.25)-1)*POWER(X153+(AJ153*0.25),0.2))</f>
        <v>12</v>
      </c>
      <c r="AJ153">
        <v>0</v>
      </c>
      <c r="AL153" s="6" t="s">
        <v>95</v>
      </c>
      <c r="AM153" s="6" t="s">
        <v>528</v>
      </c>
    </row>
    <row r="154" spans="1:39">
      <c r="R154" s="5"/>
      <c r="U154" s="6" t="s">
        <v>529</v>
      </c>
      <c r="V154" s="6" t="s">
        <v>530</v>
      </c>
      <c r="W154">
        <v>23</v>
      </c>
      <c r="X154">
        <f>1+(W154-1)*0.25</f>
        <v>6.5</v>
      </c>
      <c r="Y154">
        <f>INT(POWER(X154+(Z154*0.25),2)*35)</f>
        <v>1478</v>
      </c>
      <c r="Z154">
        <v>0</v>
      </c>
      <c r="AA154">
        <f>INT(POWER(X154+(AB154*0.25),3))+40</f>
        <v>314</v>
      </c>
      <c r="AB154">
        <v>0</v>
      </c>
      <c r="AC154">
        <f>INT(50+(X154+(AD154*0.25)-1)*POWER(X154+(AD154*0.25),0.5)*10)</f>
        <v>190</v>
      </c>
      <c r="AD154">
        <v>0</v>
      </c>
      <c r="AE154">
        <f>INT(POWER(X154+(AF154*0.25),3))+40</f>
        <v>314</v>
      </c>
      <c r="AF154">
        <v>0</v>
      </c>
      <c r="AG154">
        <f>INT(50+(X154+(AH154*0.25)-1)*POWER(X154+(AH154*0.25),0.5)*10)</f>
        <v>190</v>
      </c>
      <c r="AH154">
        <v>0</v>
      </c>
      <c r="AI154">
        <f>INT(5+(X154+(AJ154*0.25)-1)*POWER(X154+(AJ154*0.25),0.2))</f>
        <v>12</v>
      </c>
      <c r="AJ154">
        <v>0</v>
      </c>
      <c r="AL154" s="6" t="s">
        <v>126</v>
      </c>
      <c r="AM154" s="6" t="s">
        <v>531</v>
      </c>
    </row>
    <row r="155" spans="1:39">
      <c r="R155" s="5"/>
      <c r="U155" s="6" t="s">
        <v>534</v>
      </c>
      <c r="V155" s="6" t="s">
        <v>533</v>
      </c>
      <c r="W155">
        <v>24</v>
      </c>
      <c r="X155">
        <f>1+(W155-1)*0.25</f>
        <v>6.75</v>
      </c>
      <c r="Y155">
        <f>INT(POWER(X155+(Z155*0.25),2)*35)</f>
        <v>1594</v>
      </c>
      <c r="Z155">
        <v>0</v>
      </c>
      <c r="AA155">
        <f>INT(POWER(X155+(AB155*0.25),3))+40</f>
        <v>347</v>
      </c>
      <c r="AB155">
        <v>0</v>
      </c>
      <c r="AC155">
        <f>INT(50+(X155+(AD155*0.25)-1)*POWER(X155+(AD155*0.25),0.5)*10)</f>
        <v>199</v>
      </c>
      <c r="AD155">
        <v>0</v>
      </c>
      <c r="AE155">
        <f>INT(POWER(X155+(AF155*0.25),3))+40</f>
        <v>347</v>
      </c>
      <c r="AF155">
        <v>0</v>
      </c>
      <c r="AG155">
        <f>INT(50+(X155+(AH155*0.25)-1)*POWER(X155+(AH155*0.25),0.5)*10)</f>
        <v>199</v>
      </c>
      <c r="AH155">
        <v>0</v>
      </c>
      <c r="AI155">
        <f>INT(5+(X155+(AJ155*0.25)-1)*POWER(X155+(AJ155*0.25),0.2))</f>
        <v>13</v>
      </c>
      <c r="AJ155">
        <v>0</v>
      </c>
      <c r="AL155" s="6" t="s">
        <v>126</v>
      </c>
      <c r="AM155" s="6" t="s">
        <v>532</v>
      </c>
    </row>
    <row r="156" spans="1:39">
      <c r="A156" s="1" t="s">
        <v>27</v>
      </c>
    </row>
    <row r="157" spans="1:39">
      <c r="B157" s="6" t="s">
        <v>538</v>
      </c>
      <c r="C157" s="6" t="s">
        <v>539</v>
      </c>
      <c r="D157">
        <v>20</v>
      </c>
      <c r="E157">
        <f>1+(D157-1)*0.25</f>
        <v>5.75</v>
      </c>
      <c r="F157">
        <f>INT(200+POWER(E157+(G157*0.25)+1,2)*30)</f>
        <v>1566</v>
      </c>
      <c r="G157">
        <v>0</v>
      </c>
      <c r="H157">
        <f>INT(POWER(E157+(I157*0.25)+4,2)*3)</f>
        <v>285</v>
      </c>
      <c r="I157">
        <v>0</v>
      </c>
      <c r="J157">
        <f>INT(50+(E157+(K157*0.25)-1)*POWER(E157+(K157*0.25),0.5)*10)</f>
        <v>163</v>
      </c>
      <c r="K157">
        <v>0</v>
      </c>
      <c r="L157">
        <f>INT(POWER(E157+(M157*0.25)+4,2)*3)</f>
        <v>285</v>
      </c>
      <c r="M157">
        <v>0</v>
      </c>
      <c r="N157">
        <f>INT(50+(E157+(O157*0.25)-1)*POWER(E157+(O157*0.25),0.5)*10)</f>
        <v>163</v>
      </c>
      <c r="O157">
        <v>0</v>
      </c>
      <c r="P157">
        <f>INT(5+(E157+(Q157*0.25)-1)*POWER(E157+(Q157*0.25),0.2))</f>
        <v>11</v>
      </c>
      <c r="Q157">
        <v>0</v>
      </c>
      <c r="R157" s="6" t="s">
        <v>524</v>
      </c>
      <c r="S157" s="6" t="s">
        <v>525</v>
      </c>
      <c r="U157" s="6" t="s">
        <v>535</v>
      </c>
      <c r="V157" s="6" t="s">
        <v>536</v>
      </c>
      <c r="W157">
        <v>25</v>
      </c>
      <c r="X157">
        <f>1+(W157-1)*0.25</f>
        <v>7</v>
      </c>
      <c r="Y157">
        <f>INT(POWER(X157+(Z157*0.25),2)*35)</f>
        <v>1715</v>
      </c>
      <c r="Z157">
        <v>0</v>
      </c>
      <c r="AA157">
        <f>INT(POWER(X157+(AB157*0.25),3))+40</f>
        <v>383</v>
      </c>
      <c r="AB157">
        <v>0</v>
      </c>
      <c r="AC157">
        <f>INT(50+(X157+(AD157*0.25)-1)*POWER(X157+(AD157*0.25),0.5)*10)</f>
        <v>208</v>
      </c>
      <c r="AD157">
        <v>0</v>
      </c>
      <c r="AE157">
        <f>INT(POWER(X157+(AF157*0.25),3))+40</f>
        <v>383</v>
      </c>
      <c r="AF157">
        <v>0</v>
      </c>
      <c r="AG157">
        <f>INT(50+(X157+(AH157*0.25)-1)*POWER(X157+(AH157*0.25),0.5)*10)</f>
        <v>208</v>
      </c>
      <c r="AH157">
        <v>0</v>
      </c>
      <c r="AI157">
        <f>INT(5+(X157+(AJ157*0.25)-1)*POWER(X157+(AJ157*0.25),0.2))</f>
        <v>13</v>
      </c>
      <c r="AJ157">
        <v>0</v>
      </c>
      <c r="AL157" s="6" t="s">
        <v>265</v>
      </c>
      <c r="AM157" s="6" t="s">
        <v>537</v>
      </c>
    </row>
    <row r="158" spans="1:39">
      <c r="B158" s="6" t="s">
        <v>540</v>
      </c>
      <c r="C158" s="6" t="s">
        <v>541</v>
      </c>
      <c r="D158">
        <v>15</v>
      </c>
      <c r="E158">
        <f>1+(D158-1)*0.25</f>
        <v>4.5</v>
      </c>
      <c r="F158">
        <f>INT(200+POWER(E158+(G158*0.25)+1,2)*30)</f>
        <v>1107</v>
      </c>
      <c r="G158">
        <v>0</v>
      </c>
      <c r="H158">
        <f>INT(POWER(E158+(I158*0.25)+4,2)*3)</f>
        <v>216</v>
      </c>
      <c r="I158">
        <v>0</v>
      </c>
      <c r="J158">
        <f>INT(50+(E158+(K158*0.25)-1)*POWER(E158+(K158*0.25),0.5)*10)</f>
        <v>124</v>
      </c>
      <c r="K158">
        <v>0</v>
      </c>
      <c r="L158">
        <f>INT(POWER(E158+(M158*0.25)+4,2)*3)</f>
        <v>216</v>
      </c>
      <c r="M158">
        <v>0</v>
      </c>
      <c r="N158">
        <f>INT(50+(E158+(O158*0.25)-1)*POWER(E158+(O158*0.25),0.5)*10)</f>
        <v>124</v>
      </c>
      <c r="O158">
        <v>0</v>
      </c>
      <c r="P158">
        <f>INT(5+(E158+(Q158*0.25)-1)*POWER(E158+(Q158*0.25),0.2))</f>
        <v>9</v>
      </c>
      <c r="Q158">
        <v>0</v>
      </c>
      <c r="R158" s="6" t="s">
        <v>542</v>
      </c>
      <c r="S158" s="6" t="s">
        <v>543</v>
      </c>
      <c r="U158" s="6" t="s">
        <v>544</v>
      </c>
      <c r="V158" s="6" t="s">
        <v>545</v>
      </c>
      <c r="W158">
        <v>26</v>
      </c>
      <c r="X158">
        <f>1+(W158-1)*0.25</f>
        <v>7.25</v>
      </c>
      <c r="Y158">
        <f>INT(POWER(X158+(Z158*0.25),2)*35)</f>
        <v>1839</v>
      </c>
      <c r="Z158">
        <v>0</v>
      </c>
      <c r="AA158">
        <f>INT(POWER(X158+(AB158*0.25),3))+40</f>
        <v>421</v>
      </c>
      <c r="AB158">
        <v>0</v>
      </c>
      <c r="AC158">
        <f>INT(50+(X158+(AD158*0.25)-1)*POWER(X158+(AD158*0.25),0.5)*10)</f>
        <v>218</v>
      </c>
      <c r="AD158">
        <v>0</v>
      </c>
      <c r="AE158">
        <f>INT(POWER(X158+(AF158*0.25),3))+40</f>
        <v>421</v>
      </c>
      <c r="AF158">
        <v>0</v>
      </c>
      <c r="AG158">
        <f>INT(50+(X158+(AH158*0.25)-1)*POWER(X158+(AH158*0.25),0.5)*10)</f>
        <v>218</v>
      </c>
      <c r="AH158">
        <v>0</v>
      </c>
      <c r="AI158">
        <f>INT(5+(X158+(AJ158*0.25)-1)*POWER(X158+(AJ158*0.25),0.2))</f>
        <v>14</v>
      </c>
      <c r="AJ158">
        <v>0</v>
      </c>
      <c r="AL158" s="6" t="s">
        <v>126</v>
      </c>
      <c r="AM158" s="6" t="s">
        <v>546</v>
      </c>
    </row>
    <row r="159" spans="1:39">
      <c r="B159" t="s">
        <v>32</v>
      </c>
      <c r="C159" t="s">
        <v>30</v>
      </c>
      <c r="D159">
        <v>13</v>
      </c>
      <c r="E159">
        <f>1+(D159-1)*0.25</f>
        <v>4</v>
      </c>
      <c r="F159">
        <f>INT(200+POWER(E159+(G159*0.25)+1,2)*30)</f>
        <v>950</v>
      </c>
      <c r="G159">
        <v>0</v>
      </c>
      <c r="H159">
        <f>INT(POWER(E159+(I159*0.25)+4,2)*3)</f>
        <v>192</v>
      </c>
      <c r="I159">
        <v>0</v>
      </c>
      <c r="J159">
        <f>INT(50+(E159+(K159*0.25)-1)*POWER(E159+(K159*0.25),0.5)*10)</f>
        <v>110</v>
      </c>
      <c r="K159">
        <v>0</v>
      </c>
      <c r="L159">
        <f>INT(POWER(E159+(M159*0.25)+4,2)*3)</f>
        <v>192</v>
      </c>
      <c r="M159">
        <v>0</v>
      </c>
      <c r="N159">
        <f>INT(50+(E159+(O159*0.25)-1)*POWER(E159+(O159*0.25),0.5)*10)</f>
        <v>110</v>
      </c>
      <c r="O159">
        <v>0</v>
      </c>
      <c r="P159">
        <f>INT(5+(E159+(Q159*0.25)-1)*POWER(E159+(Q159*0.25),0.2))</f>
        <v>8</v>
      </c>
      <c r="Q159">
        <v>0</v>
      </c>
      <c r="R159" s="5">
        <v>100105</v>
      </c>
      <c r="S159" t="s">
        <v>609</v>
      </c>
      <c r="U159" s="6" t="s">
        <v>550</v>
      </c>
      <c r="V159" s="6" t="s">
        <v>549</v>
      </c>
      <c r="W159">
        <v>27</v>
      </c>
      <c r="X159">
        <f>1+(W159-1)*0.25</f>
        <v>7.5</v>
      </c>
      <c r="Y159">
        <f>INT(POWER(X159+(Z159*0.25),2)*35)</f>
        <v>1968</v>
      </c>
      <c r="Z159">
        <v>0</v>
      </c>
      <c r="AA159">
        <f>INT(POWER(X159+(AB159*0.25),3))+40</f>
        <v>461</v>
      </c>
      <c r="AB159">
        <v>0</v>
      </c>
      <c r="AC159">
        <f>INT(50+(X159+(AD159*0.25)-1)*POWER(X159+(AD159*0.25),0.5)*10)</f>
        <v>228</v>
      </c>
      <c r="AD159">
        <v>0</v>
      </c>
      <c r="AE159">
        <f>INT(POWER(X159+(AF159*0.25),3))+40</f>
        <v>461</v>
      </c>
      <c r="AF159">
        <v>0</v>
      </c>
      <c r="AG159">
        <f>INT(50+(X159+(AH159*0.25)-1)*POWER(X159+(AH159*0.25),0.5)*10)</f>
        <v>228</v>
      </c>
      <c r="AH159">
        <v>0</v>
      </c>
      <c r="AI159">
        <f>INT(5+(X159+(AJ159*0.25)-1)*POWER(X159+(AJ159*0.25),0.2))</f>
        <v>14</v>
      </c>
      <c r="AJ159">
        <v>0</v>
      </c>
      <c r="AL159" s="6" t="s">
        <v>548</v>
      </c>
      <c r="AM159" s="6" t="s">
        <v>547</v>
      </c>
    </row>
    <row r="160" spans="1:39">
      <c r="B160" t="s">
        <v>32</v>
      </c>
      <c r="C160" t="s">
        <v>30</v>
      </c>
      <c r="D160">
        <v>13</v>
      </c>
      <c r="E160">
        <f>1+(D160-1)*0.25</f>
        <v>4</v>
      </c>
      <c r="F160">
        <f>INT(200+POWER(E160+(G160*0.25)+1,2)*30)</f>
        <v>950</v>
      </c>
      <c r="G160">
        <v>0</v>
      </c>
      <c r="H160">
        <f>INT(POWER(E160+(I160*0.25)+4,2)*3)</f>
        <v>192</v>
      </c>
      <c r="I160">
        <v>0</v>
      </c>
      <c r="J160">
        <f>INT(50+(E160+(K160*0.25)-1)*POWER(E160+(K160*0.25),0.5)*10)</f>
        <v>110</v>
      </c>
      <c r="K160">
        <v>0</v>
      </c>
      <c r="L160">
        <f>INT(POWER(E160+(M160*0.25)+4,2)*3)</f>
        <v>192</v>
      </c>
      <c r="M160">
        <v>0</v>
      </c>
      <c r="N160">
        <f>INT(50+(E160+(O160*0.25)-1)*POWER(E160+(O160*0.25),0.5)*10)</f>
        <v>110</v>
      </c>
      <c r="O160">
        <v>0</v>
      </c>
      <c r="P160">
        <f>INT(5+(E160+(Q160*0.25)-1)*POWER(E160+(Q160*0.25),0.2))</f>
        <v>8</v>
      </c>
      <c r="Q160">
        <v>0</v>
      </c>
      <c r="R160" s="5">
        <v>101105</v>
      </c>
      <c r="S160" t="s">
        <v>610</v>
      </c>
      <c r="U160" s="6" t="s">
        <v>551</v>
      </c>
      <c r="V160" s="6" t="s">
        <v>552</v>
      </c>
      <c r="W160">
        <v>30</v>
      </c>
      <c r="X160">
        <f>1+(W160-1)*0.25</f>
        <v>8.25</v>
      </c>
      <c r="Y160">
        <f>INT(POWER(X160+(Z160*0.25),2)*35)</f>
        <v>2382</v>
      </c>
      <c r="Z160">
        <v>0</v>
      </c>
      <c r="AA160">
        <f>INT(POWER(X160+(AB160*0.25),3))+40</f>
        <v>601</v>
      </c>
      <c r="AB160">
        <v>0</v>
      </c>
      <c r="AC160">
        <f>INT(50+(X160+(AD160*0.25)-1)*POWER(X160+(AD160*0.25),0.5)*10)</f>
        <v>258</v>
      </c>
      <c r="AD160">
        <v>0</v>
      </c>
      <c r="AE160">
        <f>INT(POWER(X160+(AF160*0.25),3))+40</f>
        <v>601</v>
      </c>
      <c r="AF160">
        <v>0</v>
      </c>
      <c r="AG160">
        <f>INT(50+(X160+(AH160*0.25)-1)*POWER(X160+(AH160*0.25),0.5)*10)</f>
        <v>258</v>
      </c>
      <c r="AH160">
        <v>0</v>
      </c>
      <c r="AI160">
        <f>INT(5+(X160+(AJ160*0.25)-1)*POWER(X160+(AJ160*0.25),0.2))</f>
        <v>16</v>
      </c>
      <c r="AJ160">
        <v>0</v>
      </c>
      <c r="AL160" s="6" t="s">
        <v>126</v>
      </c>
      <c r="AM160" s="6" t="s">
        <v>553</v>
      </c>
    </row>
    <row r="161" spans="1:39">
      <c r="B161" s="7" t="s">
        <v>611</v>
      </c>
      <c r="C161" s="7" t="s">
        <v>612</v>
      </c>
      <c r="D161" s="7">
        <v>13</v>
      </c>
      <c r="E161" s="7">
        <v>1</v>
      </c>
      <c r="F161" s="7">
        <v>320</v>
      </c>
      <c r="G161" s="7">
        <v>0</v>
      </c>
      <c r="H161" s="7">
        <v>75</v>
      </c>
      <c r="I161" s="7">
        <v>0</v>
      </c>
      <c r="J161" s="7">
        <v>50</v>
      </c>
      <c r="K161" s="7">
        <v>0</v>
      </c>
      <c r="L161" s="7">
        <v>75</v>
      </c>
      <c r="M161" s="7">
        <v>0</v>
      </c>
      <c r="N161" s="7">
        <v>50</v>
      </c>
      <c r="O161" s="7">
        <v>0</v>
      </c>
      <c r="P161" s="7">
        <v>5</v>
      </c>
      <c r="Q161" s="7">
        <v>0</v>
      </c>
      <c r="R161" s="7">
        <v>102205</v>
      </c>
      <c r="S161" s="7" t="s">
        <v>613</v>
      </c>
      <c r="U161" s="6"/>
      <c r="V161" s="6"/>
      <c r="AL161" s="6"/>
      <c r="AM161" s="6"/>
    </row>
    <row r="162" spans="1:39">
      <c r="B162" s="7" t="s">
        <v>611</v>
      </c>
      <c r="C162" s="7" t="s">
        <v>612</v>
      </c>
      <c r="D162" s="7">
        <v>13</v>
      </c>
      <c r="E162" s="7">
        <v>1</v>
      </c>
      <c r="F162" s="7">
        <v>320</v>
      </c>
      <c r="G162" s="7">
        <v>0</v>
      </c>
      <c r="H162" s="7">
        <v>75</v>
      </c>
      <c r="I162" s="7">
        <v>0</v>
      </c>
      <c r="J162" s="7">
        <v>50</v>
      </c>
      <c r="K162" s="7">
        <v>0</v>
      </c>
      <c r="L162" s="7">
        <v>75</v>
      </c>
      <c r="M162" s="7">
        <v>0</v>
      </c>
      <c r="N162" s="7">
        <v>50</v>
      </c>
      <c r="O162" s="7">
        <v>0</v>
      </c>
      <c r="P162" s="7">
        <v>5</v>
      </c>
      <c r="Q162" s="7">
        <v>0</v>
      </c>
      <c r="R162" s="7">
        <v>104105</v>
      </c>
      <c r="S162" s="7" t="s">
        <v>614</v>
      </c>
      <c r="U162" s="6"/>
      <c r="V162" s="6"/>
      <c r="AL162" s="6"/>
      <c r="AM162" s="6"/>
    </row>
    <row r="163" spans="1:39">
      <c r="B163" s="7" t="s">
        <v>611</v>
      </c>
      <c r="C163" s="7" t="s">
        <v>612</v>
      </c>
      <c r="D163" s="7">
        <v>13</v>
      </c>
      <c r="E163" s="7">
        <v>1</v>
      </c>
      <c r="F163" s="7">
        <v>320</v>
      </c>
      <c r="G163" s="7">
        <v>0</v>
      </c>
      <c r="H163" s="7">
        <v>75</v>
      </c>
      <c r="I163" s="7">
        <v>0</v>
      </c>
      <c r="J163" s="7">
        <v>50</v>
      </c>
      <c r="K163" s="7">
        <v>0</v>
      </c>
      <c r="L163" s="7">
        <v>75</v>
      </c>
      <c r="M163" s="7">
        <v>0</v>
      </c>
      <c r="N163" s="7">
        <v>50</v>
      </c>
      <c r="O163" s="7">
        <v>0</v>
      </c>
      <c r="P163" s="7">
        <v>5</v>
      </c>
      <c r="Q163" s="7">
        <v>0</v>
      </c>
      <c r="R163" s="7">
        <v>105105</v>
      </c>
      <c r="S163" s="7" t="s">
        <v>615</v>
      </c>
      <c r="U163" s="6"/>
      <c r="V163" s="6"/>
      <c r="AL163" s="6"/>
      <c r="AM163" s="6"/>
    </row>
    <row r="164" spans="1:39">
      <c r="B164" s="7" t="s">
        <v>611</v>
      </c>
      <c r="C164" s="7" t="s">
        <v>612</v>
      </c>
      <c r="D164" s="7">
        <v>13</v>
      </c>
      <c r="E164" s="7">
        <v>1</v>
      </c>
      <c r="F164" s="7">
        <v>320</v>
      </c>
      <c r="G164" s="7">
        <v>0</v>
      </c>
      <c r="H164" s="7">
        <v>75</v>
      </c>
      <c r="I164" s="7">
        <v>0</v>
      </c>
      <c r="J164" s="7">
        <v>50</v>
      </c>
      <c r="K164" s="7">
        <v>0</v>
      </c>
      <c r="L164" s="7">
        <v>75</v>
      </c>
      <c r="M164" s="7">
        <v>0</v>
      </c>
      <c r="N164" s="7">
        <v>50</v>
      </c>
      <c r="O164" s="7">
        <v>0</v>
      </c>
      <c r="P164" s="7">
        <v>5</v>
      </c>
      <c r="Q164" s="7">
        <v>0</v>
      </c>
      <c r="R164" s="7">
        <v>100205</v>
      </c>
      <c r="S164" s="7" t="s">
        <v>616</v>
      </c>
      <c r="U164" s="6"/>
      <c r="V164" s="6"/>
      <c r="AL164" s="6"/>
      <c r="AM164" s="6"/>
    </row>
    <row r="165" spans="1:39">
      <c r="A165" s="1" t="s">
        <v>28</v>
      </c>
    </row>
    <row r="166" spans="1:39">
      <c r="B166" t="s">
        <v>32</v>
      </c>
      <c r="C166" t="s">
        <v>30</v>
      </c>
      <c r="D166">
        <v>14</v>
      </c>
      <c r="E166">
        <f>1+(D166-1)*0.25</f>
        <v>4.25</v>
      </c>
      <c r="F166">
        <f>INT(200+POWER(E166+(G166*0.25)+1,2)*30)</f>
        <v>1026</v>
      </c>
      <c r="G166">
        <v>0</v>
      </c>
      <c r="H166">
        <f>INT(POWER(E166+(I166*0.25)+4,2)*3)</f>
        <v>204</v>
      </c>
      <c r="I166">
        <v>0</v>
      </c>
      <c r="J166">
        <f>INT(50+(E166+(K166*0.25)-1)*POWER(E166+(K166*0.25),0.5)*10)</f>
        <v>117</v>
      </c>
      <c r="K166">
        <v>0</v>
      </c>
      <c r="L166">
        <f>INT(POWER(E166+(M166*0.25)+4,2)*3)</f>
        <v>204</v>
      </c>
      <c r="M166">
        <v>0</v>
      </c>
      <c r="N166">
        <f>INT(50+(E166+(O166*0.25)-1)*POWER(E166+(O166*0.25),0.5)*10)</f>
        <v>117</v>
      </c>
      <c r="O166">
        <v>0</v>
      </c>
      <c r="P166">
        <f>INT(5+(E166+(Q166*0.25)-1)*POWER(E166+(Q166*0.25),0.2))</f>
        <v>9</v>
      </c>
      <c r="Q166">
        <v>0</v>
      </c>
      <c r="R166" s="5">
        <v>100105</v>
      </c>
      <c r="S166" t="s">
        <v>609</v>
      </c>
      <c r="U166" s="6" t="s">
        <v>554</v>
      </c>
      <c r="V166" s="6" t="s">
        <v>555</v>
      </c>
      <c r="W166">
        <v>35</v>
      </c>
      <c r="X166">
        <f t="shared" ref="X166:X172" si="105">1+(W166-1)*0.25</f>
        <v>9.5</v>
      </c>
      <c r="Y166">
        <f t="shared" ref="Y166:Y172" si="106">INT(POWER(X166+(Z166*0.25),2)*35)</f>
        <v>3158</v>
      </c>
      <c r="Z166">
        <v>0</v>
      </c>
      <c r="AA166">
        <f t="shared" ref="AA166:AA172" si="107">INT(POWER(X166+(AB166*0.25),3))+40</f>
        <v>897</v>
      </c>
      <c r="AB166">
        <v>0</v>
      </c>
      <c r="AC166">
        <f t="shared" ref="AC166:AC172" si="108">INT(50+(X166+(AD166*0.25)-1)*POWER(X166+(AD166*0.25),0.5)*10)</f>
        <v>311</v>
      </c>
      <c r="AD166">
        <v>0</v>
      </c>
      <c r="AE166">
        <f t="shared" ref="AE166:AE172" si="109">INT(POWER(X166+(AF166*0.25),3))+40</f>
        <v>897</v>
      </c>
      <c r="AF166">
        <v>0</v>
      </c>
      <c r="AG166">
        <f t="shared" ref="AG166:AG172" si="110">INT(50+(X166+(AH166*0.25)-1)*POWER(X166+(AH166*0.25),0.5)*10)</f>
        <v>311</v>
      </c>
      <c r="AH166">
        <v>0</v>
      </c>
      <c r="AI166">
        <f t="shared" ref="AI166:AI172" si="111">INT(5+(X166+(AJ166*0.25)-1)*POWER(X166+(AJ166*0.25),0.2))</f>
        <v>18</v>
      </c>
      <c r="AJ166">
        <v>0</v>
      </c>
      <c r="AL166" s="6" t="s">
        <v>265</v>
      </c>
      <c r="AM166" s="6" t="s">
        <v>556</v>
      </c>
    </row>
    <row r="167" spans="1:39">
      <c r="B167" t="s">
        <v>32</v>
      </c>
      <c r="C167" t="s">
        <v>30</v>
      </c>
      <c r="D167">
        <v>14</v>
      </c>
      <c r="E167">
        <f>1+(D167-1)*0.25</f>
        <v>4.25</v>
      </c>
      <c r="F167">
        <f>INT(200+POWER(E167+(G167*0.25)+1,2)*30)</f>
        <v>1026</v>
      </c>
      <c r="G167">
        <v>0</v>
      </c>
      <c r="H167">
        <f>INT(POWER(E167+(I167*0.25)+4,2)*3)</f>
        <v>204</v>
      </c>
      <c r="I167">
        <v>0</v>
      </c>
      <c r="J167">
        <f>INT(50+(E167+(K167*0.25)-1)*POWER(E167+(K167*0.25),0.5)*10)</f>
        <v>117</v>
      </c>
      <c r="K167">
        <v>0</v>
      </c>
      <c r="L167">
        <f>INT(POWER(E167+(M167*0.25)+4,2)*3)</f>
        <v>204</v>
      </c>
      <c r="M167">
        <v>0</v>
      </c>
      <c r="N167">
        <f>INT(50+(E167+(O167*0.25)-1)*POWER(E167+(O167*0.25),0.5)*10)</f>
        <v>117</v>
      </c>
      <c r="O167">
        <v>0</v>
      </c>
      <c r="P167">
        <f>INT(5+(E167+(Q167*0.25)-1)*POWER(E167+(Q167*0.25),0.2))</f>
        <v>9</v>
      </c>
      <c r="Q167">
        <v>0</v>
      </c>
      <c r="R167" s="5">
        <v>101105</v>
      </c>
      <c r="S167" t="s">
        <v>610</v>
      </c>
      <c r="U167" s="6" t="s">
        <v>557</v>
      </c>
      <c r="V167" s="6" t="s">
        <v>558</v>
      </c>
      <c r="W167">
        <v>35</v>
      </c>
      <c r="X167">
        <f t="shared" si="105"/>
        <v>9.5</v>
      </c>
      <c r="Y167">
        <f t="shared" si="106"/>
        <v>3158</v>
      </c>
      <c r="Z167">
        <v>0</v>
      </c>
      <c r="AA167">
        <f t="shared" si="107"/>
        <v>897</v>
      </c>
      <c r="AB167">
        <v>0</v>
      </c>
      <c r="AC167">
        <f t="shared" si="108"/>
        <v>311</v>
      </c>
      <c r="AD167">
        <v>0</v>
      </c>
      <c r="AE167">
        <f t="shared" si="109"/>
        <v>897</v>
      </c>
      <c r="AF167">
        <v>0</v>
      </c>
      <c r="AG167">
        <f t="shared" si="110"/>
        <v>311</v>
      </c>
      <c r="AH167">
        <v>0</v>
      </c>
      <c r="AI167">
        <f t="shared" si="111"/>
        <v>18</v>
      </c>
      <c r="AJ167">
        <v>0</v>
      </c>
      <c r="AL167" s="6" t="s">
        <v>265</v>
      </c>
      <c r="AM167" s="6" t="s">
        <v>559</v>
      </c>
    </row>
    <row r="168" spans="1:39">
      <c r="B168" s="7" t="s">
        <v>611</v>
      </c>
      <c r="C168" s="7" t="s">
        <v>612</v>
      </c>
      <c r="D168" s="7">
        <v>14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613</v>
      </c>
      <c r="U168" s="6" t="s">
        <v>561</v>
      </c>
      <c r="V168" s="6" t="s">
        <v>560</v>
      </c>
      <c r="W168">
        <v>40</v>
      </c>
      <c r="X168">
        <f t="shared" si="105"/>
        <v>10.75</v>
      </c>
      <c r="Y168">
        <f t="shared" si="106"/>
        <v>4044</v>
      </c>
      <c r="Z168">
        <v>0</v>
      </c>
      <c r="AA168">
        <f t="shared" si="107"/>
        <v>1282</v>
      </c>
      <c r="AB168">
        <v>0</v>
      </c>
      <c r="AC168">
        <f t="shared" si="108"/>
        <v>369</v>
      </c>
      <c r="AD168">
        <v>0</v>
      </c>
      <c r="AE168">
        <f t="shared" si="109"/>
        <v>1282</v>
      </c>
      <c r="AF168">
        <v>0</v>
      </c>
      <c r="AG168">
        <f t="shared" si="110"/>
        <v>369</v>
      </c>
      <c r="AH168">
        <v>0</v>
      </c>
      <c r="AI168">
        <f t="shared" si="111"/>
        <v>20</v>
      </c>
      <c r="AJ168">
        <v>0</v>
      </c>
      <c r="AL168" s="6" t="s">
        <v>126</v>
      </c>
      <c r="AM168" s="6" t="s">
        <v>562</v>
      </c>
    </row>
    <row r="169" spans="1:39">
      <c r="B169" s="7" t="s">
        <v>611</v>
      </c>
      <c r="C169" s="7" t="s">
        <v>612</v>
      </c>
      <c r="D169" s="7">
        <v>14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614</v>
      </c>
      <c r="U169" s="6" t="s">
        <v>563</v>
      </c>
      <c r="V169" s="6" t="s">
        <v>564</v>
      </c>
      <c r="W169">
        <v>30</v>
      </c>
      <c r="X169">
        <f t="shared" si="105"/>
        <v>8.25</v>
      </c>
      <c r="Y169">
        <f t="shared" si="106"/>
        <v>2382</v>
      </c>
      <c r="Z169">
        <v>0</v>
      </c>
      <c r="AA169">
        <f t="shared" si="107"/>
        <v>601</v>
      </c>
      <c r="AB169">
        <v>0</v>
      </c>
      <c r="AC169">
        <f t="shared" si="108"/>
        <v>258</v>
      </c>
      <c r="AD169">
        <v>0</v>
      </c>
      <c r="AE169">
        <f t="shared" si="109"/>
        <v>601</v>
      </c>
      <c r="AF169">
        <v>0</v>
      </c>
      <c r="AG169">
        <f t="shared" si="110"/>
        <v>258</v>
      </c>
      <c r="AH169">
        <v>0</v>
      </c>
      <c r="AI169">
        <f t="shared" si="111"/>
        <v>16</v>
      </c>
      <c r="AJ169">
        <v>0</v>
      </c>
      <c r="AL169" s="6" t="s">
        <v>164</v>
      </c>
      <c r="AM169" s="6" t="s">
        <v>565</v>
      </c>
    </row>
    <row r="170" spans="1:39">
      <c r="B170" s="7" t="s">
        <v>611</v>
      </c>
      <c r="C170" s="7" t="s">
        <v>612</v>
      </c>
      <c r="D170" s="7">
        <v>14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615</v>
      </c>
      <c r="U170" s="6" t="s">
        <v>566</v>
      </c>
      <c r="V170" s="6" t="s">
        <v>567</v>
      </c>
      <c r="W170">
        <v>30</v>
      </c>
      <c r="X170">
        <f t="shared" si="105"/>
        <v>8.25</v>
      </c>
      <c r="Y170">
        <f t="shared" si="106"/>
        <v>2382</v>
      </c>
      <c r="Z170">
        <v>0</v>
      </c>
      <c r="AA170">
        <f t="shared" si="107"/>
        <v>601</v>
      </c>
      <c r="AB170">
        <v>0</v>
      </c>
      <c r="AC170">
        <f t="shared" si="108"/>
        <v>258</v>
      </c>
      <c r="AD170">
        <v>0</v>
      </c>
      <c r="AE170">
        <f t="shared" si="109"/>
        <v>601</v>
      </c>
      <c r="AF170">
        <v>0</v>
      </c>
      <c r="AG170">
        <f t="shared" si="110"/>
        <v>258</v>
      </c>
      <c r="AH170">
        <v>0</v>
      </c>
      <c r="AI170">
        <f t="shared" si="111"/>
        <v>16</v>
      </c>
      <c r="AJ170">
        <v>0</v>
      </c>
      <c r="AL170" s="6" t="s">
        <v>568</v>
      </c>
      <c r="AM170" s="6" t="s">
        <v>569</v>
      </c>
    </row>
    <row r="171" spans="1:39">
      <c r="B171" s="7" t="s">
        <v>611</v>
      </c>
      <c r="C171" s="7" t="s">
        <v>612</v>
      </c>
      <c r="D171" s="7">
        <v>14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616</v>
      </c>
      <c r="U171" s="6" t="s">
        <v>570</v>
      </c>
      <c r="V171" s="6" t="s">
        <v>571</v>
      </c>
      <c r="W171">
        <v>30</v>
      </c>
      <c r="X171">
        <f t="shared" si="105"/>
        <v>8.25</v>
      </c>
      <c r="Y171">
        <f t="shared" si="106"/>
        <v>2382</v>
      </c>
      <c r="Z171">
        <v>0</v>
      </c>
      <c r="AA171">
        <f t="shared" si="107"/>
        <v>601</v>
      </c>
      <c r="AB171">
        <v>0</v>
      </c>
      <c r="AC171">
        <f t="shared" si="108"/>
        <v>258</v>
      </c>
      <c r="AD171">
        <v>0</v>
      </c>
      <c r="AE171">
        <f t="shared" si="109"/>
        <v>601</v>
      </c>
      <c r="AF171">
        <v>0</v>
      </c>
      <c r="AG171">
        <f t="shared" si="110"/>
        <v>258</v>
      </c>
      <c r="AH171">
        <v>0</v>
      </c>
      <c r="AI171">
        <f t="shared" si="111"/>
        <v>16</v>
      </c>
      <c r="AJ171">
        <v>0</v>
      </c>
      <c r="AL171" s="6" t="s">
        <v>164</v>
      </c>
      <c r="AM171" s="6" t="s">
        <v>572</v>
      </c>
    </row>
    <row r="172" spans="1:39">
      <c r="R172" s="5"/>
      <c r="U172" s="6" t="s">
        <v>573</v>
      </c>
      <c r="V172" s="6" t="s">
        <v>574</v>
      </c>
      <c r="W172">
        <v>30</v>
      </c>
      <c r="X172">
        <f t="shared" si="105"/>
        <v>8.25</v>
      </c>
      <c r="Y172">
        <f t="shared" si="106"/>
        <v>2382</v>
      </c>
      <c r="Z172">
        <v>0</v>
      </c>
      <c r="AA172">
        <f t="shared" si="107"/>
        <v>601</v>
      </c>
      <c r="AB172">
        <v>0</v>
      </c>
      <c r="AC172">
        <f t="shared" si="108"/>
        <v>258</v>
      </c>
      <c r="AD172">
        <v>0</v>
      </c>
      <c r="AE172">
        <f t="shared" si="109"/>
        <v>601</v>
      </c>
      <c r="AF172">
        <v>0</v>
      </c>
      <c r="AG172">
        <f t="shared" si="110"/>
        <v>258</v>
      </c>
      <c r="AH172">
        <v>0</v>
      </c>
      <c r="AI172">
        <f t="shared" si="111"/>
        <v>16</v>
      </c>
      <c r="AJ172">
        <v>0</v>
      </c>
      <c r="AL172" s="6" t="s">
        <v>265</v>
      </c>
      <c r="AM172" s="6" t="s">
        <v>575</v>
      </c>
    </row>
    <row r="173" spans="1:39">
      <c r="A173" s="1" t="s">
        <v>29</v>
      </c>
    </row>
    <row r="174" spans="1:39">
      <c r="B174" t="s">
        <v>32</v>
      </c>
      <c r="C174" t="s">
        <v>30</v>
      </c>
      <c r="D174">
        <v>15</v>
      </c>
      <c r="E174">
        <f>1+(D174-1)*0.25</f>
        <v>4.5</v>
      </c>
      <c r="F174">
        <f>INT(200+POWER(E174+(G174*0.25)+1,2)*30)</f>
        <v>1107</v>
      </c>
      <c r="G174">
        <v>0</v>
      </c>
      <c r="H174">
        <f>INT(POWER(E174+(I174*0.25)+4,2)*3)</f>
        <v>216</v>
      </c>
      <c r="I174">
        <v>0</v>
      </c>
      <c r="J174">
        <f>INT(50+(E174+(K174*0.25)-1)*POWER(E174+(K174*0.25),0.5)*10)</f>
        <v>124</v>
      </c>
      <c r="K174">
        <v>0</v>
      </c>
      <c r="L174">
        <f>INT(POWER(E174+(M174*0.25)+4,2)*3)</f>
        <v>216</v>
      </c>
      <c r="M174">
        <v>0</v>
      </c>
      <c r="N174">
        <f>INT(50+(E174+(O174*0.25)-1)*POWER(E174+(O174*0.25),0.5)*10)</f>
        <v>124</v>
      </c>
      <c r="O174">
        <v>0</v>
      </c>
      <c r="P174">
        <f>INT(5+(E174+(Q174*0.25)-1)*POWER(E174+(Q174*0.25),0.2))</f>
        <v>9</v>
      </c>
      <c r="Q174">
        <v>0</v>
      </c>
      <c r="R174" s="5">
        <v>100105</v>
      </c>
      <c r="S174" t="s">
        <v>609</v>
      </c>
      <c r="U174" s="6" t="s">
        <v>576</v>
      </c>
      <c r="V174" s="6" t="s">
        <v>577</v>
      </c>
      <c r="W174">
        <v>45</v>
      </c>
      <c r="X174">
        <f t="shared" ref="X174:X180" si="112">1+(W174-1)*0.25</f>
        <v>12</v>
      </c>
      <c r="Y174">
        <f t="shared" ref="Y174:Y180" si="113">INT(POWER(X174+(Z174*0.25),2)*35)</f>
        <v>5040</v>
      </c>
      <c r="Z174">
        <v>0</v>
      </c>
      <c r="AA174">
        <f t="shared" ref="AA174:AA180" si="114">INT(POWER(X174+(AB174*0.25),3))+40</f>
        <v>1768</v>
      </c>
      <c r="AB174">
        <v>0</v>
      </c>
      <c r="AC174">
        <f t="shared" ref="AC174:AC180" si="115">INT(50+(X174+(AD174*0.25)-1)*POWER(X174+(AD174*0.25),0.5)*10)</f>
        <v>431</v>
      </c>
      <c r="AD174">
        <v>0</v>
      </c>
      <c r="AE174">
        <f t="shared" ref="AE174:AE180" si="116">INT(POWER(X174+(AF174*0.25),3))+40</f>
        <v>1768</v>
      </c>
      <c r="AF174">
        <v>0</v>
      </c>
      <c r="AG174">
        <f t="shared" ref="AG174:AG180" si="117">INT(50+(X174+(AH174*0.25)-1)*POWER(X174+(AH174*0.25),0.5)*10)</f>
        <v>431</v>
      </c>
      <c r="AH174">
        <v>0</v>
      </c>
      <c r="AI174">
        <f t="shared" ref="AI174:AI180" si="118">INT(5+(X174+(AJ174*0.25)-1)*POWER(X174+(AJ174*0.25),0.2))</f>
        <v>23</v>
      </c>
      <c r="AJ174">
        <v>0</v>
      </c>
      <c r="AL174" s="6" t="s">
        <v>126</v>
      </c>
      <c r="AM174" s="6" t="s">
        <v>562</v>
      </c>
    </row>
    <row r="175" spans="1:39">
      <c r="B175" t="s">
        <v>32</v>
      </c>
      <c r="C175" t="s">
        <v>30</v>
      </c>
      <c r="D175">
        <v>15</v>
      </c>
      <c r="E175">
        <f>1+(D175-1)*0.25</f>
        <v>4.5</v>
      </c>
      <c r="F175">
        <f>INT(200+POWER(E175+(G175*0.25)+1,2)*30)</f>
        <v>1107</v>
      </c>
      <c r="G175">
        <v>0</v>
      </c>
      <c r="H175">
        <f>INT(POWER(E175+(I175*0.25)+4,2)*3)</f>
        <v>216</v>
      </c>
      <c r="I175">
        <v>0</v>
      </c>
      <c r="J175">
        <f>INT(50+(E175+(K175*0.25)-1)*POWER(E175+(K175*0.25),0.5)*10)</f>
        <v>124</v>
      </c>
      <c r="K175">
        <v>0</v>
      </c>
      <c r="L175">
        <f>INT(POWER(E175+(M175*0.25)+4,2)*3)</f>
        <v>216</v>
      </c>
      <c r="M175">
        <v>0</v>
      </c>
      <c r="N175">
        <f>INT(50+(E175+(O175*0.25)-1)*POWER(E175+(O175*0.25),0.5)*10)</f>
        <v>124</v>
      </c>
      <c r="O175">
        <v>0</v>
      </c>
      <c r="P175">
        <f>INT(5+(E175+(Q175*0.25)-1)*POWER(E175+(Q175*0.25),0.2))</f>
        <v>9</v>
      </c>
      <c r="Q175">
        <v>0</v>
      </c>
      <c r="R175" s="5">
        <v>101105</v>
      </c>
      <c r="S175" t="s">
        <v>610</v>
      </c>
      <c r="U175" s="6" t="s">
        <v>584</v>
      </c>
      <c r="V175" s="6" t="s">
        <v>578</v>
      </c>
      <c r="W175">
        <v>50</v>
      </c>
      <c r="X175">
        <f t="shared" si="112"/>
        <v>13.25</v>
      </c>
      <c r="Y175">
        <f t="shared" si="113"/>
        <v>6144</v>
      </c>
      <c r="Z175">
        <v>0</v>
      </c>
      <c r="AA175">
        <f t="shared" si="114"/>
        <v>2366</v>
      </c>
      <c r="AB175">
        <v>0</v>
      </c>
      <c r="AC175">
        <f t="shared" si="115"/>
        <v>495</v>
      </c>
      <c r="AD175">
        <v>0</v>
      </c>
      <c r="AE175">
        <f t="shared" si="116"/>
        <v>2366</v>
      </c>
      <c r="AF175">
        <v>0</v>
      </c>
      <c r="AG175">
        <f t="shared" si="117"/>
        <v>495</v>
      </c>
      <c r="AH175">
        <v>0</v>
      </c>
      <c r="AI175">
        <f t="shared" si="118"/>
        <v>25</v>
      </c>
      <c r="AJ175">
        <v>0</v>
      </c>
      <c r="AL175" s="6" t="s">
        <v>265</v>
      </c>
      <c r="AM175" s="6" t="s">
        <v>590</v>
      </c>
    </row>
    <row r="176" spans="1:39">
      <c r="B176" s="7" t="s">
        <v>611</v>
      </c>
      <c r="C176" s="7" t="s">
        <v>612</v>
      </c>
      <c r="D176" s="7">
        <v>15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613</v>
      </c>
      <c r="U176" s="6" t="s">
        <v>585</v>
      </c>
      <c r="V176" s="6" t="s">
        <v>579</v>
      </c>
      <c r="W176">
        <v>30</v>
      </c>
      <c r="X176">
        <f t="shared" si="112"/>
        <v>8.25</v>
      </c>
      <c r="Y176">
        <f t="shared" si="113"/>
        <v>2382</v>
      </c>
      <c r="Z176">
        <v>0</v>
      </c>
      <c r="AA176">
        <f t="shared" si="114"/>
        <v>601</v>
      </c>
      <c r="AB176">
        <v>0</v>
      </c>
      <c r="AC176">
        <f t="shared" si="115"/>
        <v>258</v>
      </c>
      <c r="AD176">
        <v>0</v>
      </c>
      <c r="AE176">
        <f t="shared" si="116"/>
        <v>601</v>
      </c>
      <c r="AF176">
        <v>0</v>
      </c>
      <c r="AG176">
        <f t="shared" si="117"/>
        <v>258</v>
      </c>
      <c r="AH176">
        <v>0</v>
      </c>
      <c r="AI176">
        <f t="shared" si="118"/>
        <v>16</v>
      </c>
      <c r="AJ176">
        <v>0</v>
      </c>
      <c r="AL176" s="6" t="s">
        <v>95</v>
      </c>
      <c r="AM176" s="6" t="s">
        <v>591</v>
      </c>
    </row>
    <row r="177" spans="2:39">
      <c r="B177" s="7" t="s">
        <v>611</v>
      </c>
      <c r="C177" s="7" t="s">
        <v>612</v>
      </c>
      <c r="D177" s="7">
        <v>15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614</v>
      </c>
      <c r="U177" s="6" t="s">
        <v>586</v>
      </c>
      <c r="V177" s="6" t="s">
        <v>580</v>
      </c>
      <c r="W177">
        <v>35</v>
      </c>
      <c r="X177">
        <f t="shared" si="112"/>
        <v>9.5</v>
      </c>
      <c r="Y177">
        <f t="shared" si="113"/>
        <v>3158</v>
      </c>
      <c r="Z177">
        <v>0</v>
      </c>
      <c r="AA177">
        <f t="shared" si="114"/>
        <v>897</v>
      </c>
      <c r="AB177">
        <v>0</v>
      </c>
      <c r="AC177">
        <f t="shared" si="115"/>
        <v>311</v>
      </c>
      <c r="AD177">
        <v>0</v>
      </c>
      <c r="AE177">
        <f t="shared" si="116"/>
        <v>897</v>
      </c>
      <c r="AF177">
        <v>0</v>
      </c>
      <c r="AG177">
        <f t="shared" si="117"/>
        <v>311</v>
      </c>
      <c r="AH177">
        <v>0</v>
      </c>
      <c r="AI177">
        <f t="shared" si="118"/>
        <v>18</v>
      </c>
      <c r="AJ177">
        <v>0</v>
      </c>
      <c r="AL177" s="6" t="s">
        <v>217</v>
      </c>
      <c r="AM177" s="6" t="s">
        <v>592</v>
      </c>
    </row>
    <row r="178" spans="2:39">
      <c r="B178" s="7" t="s">
        <v>611</v>
      </c>
      <c r="C178" s="7" t="s">
        <v>612</v>
      </c>
      <c r="D178" s="7">
        <v>15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615</v>
      </c>
      <c r="U178" s="6" t="s">
        <v>587</v>
      </c>
      <c r="V178" s="6" t="s">
        <v>581</v>
      </c>
      <c r="W178">
        <v>35</v>
      </c>
      <c r="X178">
        <f t="shared" si="112"/>
        <v>9.5</v>
      </c>
      <c r="Y178">
        <f t="shared" si="113"/>
        <v>3158</v>
      </c>
      <c r="Z178">
        <v>0</v>
      </c>
      <c r="AA178">
        <f t="shared" si="114"/>
        <v>897</v>
      </c>
      <c r="AB178">
        <v>0</v>
      </c>
      <c r="AC178">
        <f t="shared" si="115"/>
        <v>311</v>
      </c>
      <c r="AD178">
        <v>0</v>
      </c>
      <c r="AE178">
        <f t="shared" si="116"/>
        <v>897</v>
      </c>
      <c r="AF178">
        <v>0</v>
      </c>
      <c r="AG178">
        <f t="shared" si="117"/>
        <v>311</v>
      </c>
      <c r="AH178">
        <v>0</v>
      </c>
      <c r="AI178">
        <f t="shared" si="118"/>
        <v>18</v>
      </c>
      <c r="AJ178">
        <v>0</v>
      </c>
      <c r="AL178" s="6" t="s">
        <v>95</v>
      </c>
      <c r="AM178" s="6" t="s">
        <v>593</v>
      </c>
    </row>
    <row r="179" spans="2:39">
      <c r="B179" s="7" t="s">
        <v>611</v>
      </c>
      <c r="C179" s="7" t="s">
        <v>612</v>
      </c>
      <c r="D179" s="7">
        <v>15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616</v>
      </c>
      <c r="U179" s="6" t="s">
        <v>588</v>
      </c>
      <c r="V179" s="6" t="s">
        <v>582</v>
      </c>
      <c r="W179">
        <v>35</v>
      </c>
      <c r="X179">
        <f t="shared" si="112"/>
        <v>9.5</v>
      </c>
      <c r="Y179">
        <f t="shared" si="113"/>
        <v>3158</v>
      </c>
      <c r="Z179">
        <v>0</v>
      </c>
      <c r="AA179">
        <f t="shared" si="114"/>
        <v>897</v>
      </c>
      <c r="AB179">
        <v>0</v>
      </c>
      <c r="AC179">
        <f t="shared" si="115"/>
        <v>311</v>
      </c>
      <c r="AD179">
        <v>0</v>
      </c>
      <c r="AE179">
        <f t="shared" si="116"/>
        <v>897</v>
      </c>
      <c r="AF179">
        <v>0</v>
      </c>
      <c r="AG179">
        <f t="shared" si="117"/>
        <v>311</v>
      </c>
      <c r="AH179">
        <v>0</v>
      </c>
      <c r="AI179">
        <f t="shared" si="118"/>
        <v>18</v>
      </c>
      <c r="AJ179">
        <v>0</v>
      </c>
      <c r="AL179" s="6" t="s">
        <v>265</v>
      </c>
      <c r="AM179" s="6" t="s">
        <v>594</v>
      </c>
    </row>
    <row r="180" spans="2:39">
      <c r="R180" s="5"/>
      <c r="U180" s="6" t="s">
        <v>589</v>
      </c>
      <c r="V180" s="6" t="s">
        <v>583</v>
      </c>
      <c r="W180">
        <v>35</v>
      </c>
      <c r="X180">
        <f t="shared" si="112"/>
        <v>9.5</v>
      </c>
      <c r="Y180">
        <f t="shared" si="113"/>
        <v>3158</v>
      </c>
      <c r="Z180">
        <v>0</v>
      </c>
      <c r="AA180">
        <f t="shared" si="114"/>
        <v>897</v>
      </c>
      <c r="AB180">
        <v>0</v>
      </c>
      <c r="AC180">
        <f t="shared" si="115"/>
        <v>311</v>
      </c>
      <c r="AD180">
        <v>0</v>
      </c>
      <c r="AE180">
        <f t="shared" si="116"/>
        <v>897</v>
      </c>
      <c r="AF180">
        <v>0</v>
      </c>
      <c r="AG180">
        <f t="shared" si="117"/>
        <v>311</v>
      </c>
      <c r="AH180">
        <v>0</v>
      </c>
      <c r="AI180">
        <f t="shared" si="118"/>
        <v>18</v>
      </c>
      <c r="AJ180">
        <v>0</v>
      </c>
      <c r="AL180" s="6" t="s">
        <v>595</v>
      </c>
      <c r="AM180" s="6" t="s">
        <v>596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2016-12-10T15:36:09Z</dcterms:modified>
</cp:coreProperties>
</file>