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1420" yWindow="460" windowWidth="25600" windowHeight="1606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5" i="1" l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AA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<sst xmlns="http://schemas.openxmlformats.org/spreadsheetml/2006/main" count="972" uniqueCount="626">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</sst>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"/>
  <sheetViews>
    <sheetView tabSelected="1" workbookViewId="0">
      <pane ySplit="1" topLeftCell="A2" activePane="bottomLeft" state="frozen"/>
      <selection pane="bottomLeft" activeCell="J9" sqref="J9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622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591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592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0" x14ac:dyDescent="0.15">
      <c r="A17" s="1" t="s">
        <v>593</v>
      </c>
    </row>
    <row r="18" spans="1:40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623</v>
      </c>
    </row>
    <row r="19" spans="1:40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</row>
    <row r="20" spans="1:40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0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0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0" x14ac:dyDescent="0.15">
      <c r="A23" s="1" t="s">
        <v>594</v>
      </c>
    </row>
    <row r="24" spans="1:40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4628</v>
      </c>
      <c r="Z24">
        <v>25</v>
      </c>
      <c r="AA24">
        <f>INT(POWER(X24+(AB24*0.25),3))+40</f>
        <v>1662</v>
      </c>
      <c r="AB24">
        <v>26</v>
      </c>
      <c r="AC24">
        <f>INT(50+(X24+(AD24*0.25)-1)*POWER(X24+(AD24*0.25),0.5)*10)</f>
        <v>346</v>
      </c>
      <c r="AD24">
        <v>20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62</v>
      </c>
      <c r="AJ24">
        <v>100</v>
      </c>
      <c r="AL24" s="5" t="s">
        <v>63</v>
      </c>
      <c r="AM24" s="5" t="s">
        <v>121</v>
      </c>
    </row>
    <row r="25" spans="1:40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6144</v>
      </c>
      <c r="Z25">
        <v>30</v>
      </c>
      <c r="AA25">
        <f>INT(POWER(X25+(AB25*0.25),3))+40</f>
        <v>4953</v>
      </c>
      <c r="AB25">
        <v>45</v>
      </c>
      <c r="AC25">
        <f>INT(50+(X25+(AD25*0.25)-1)*POWER(X25+(AD25*0.25),0.5)*10)</f>
        <v>431</v>
      </c>
      <c r="AD25">
        <v>25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64</v>
      </c>
      <c r="AJ25">
        <v>100</v>
      </c>
      <c r="AL25" s="5" t="s">
        <v>63</v>
      </c>
      <c r="AM25" s="5" t="s">
        <v>124</v>
      </c>
    </row>
    <row r="26" spans="1:40" x14ac:dyDescent="0.15">
      <c r="B26" s="13"/>
      <c r="C26" s="5"/>
      <c r="R26" s="5"/>
      <c r="S26" s="5"/>
      <c r="U26" s="13"/>
      <c r="V26" s="5"/>
      <c r="AL26" s="5"/>
      <c r="AM26" s="5"/>
    </row>
    <row r="27" spans="1:40" x14ac:dyDescent="0.15">
      <c r="B27" s="13"/>
      <c r="C27" s="5"/>
      <c r="R27" s="5"/>
      <c r="S27" s="5"/>
      <c r="U27" s="13"/>
      <c r="V27" s="5"/>
      <c r="AL27" s="5"/>
      <c r="AM27" s="5"/>
    </row>
    <row r="28" spans="1:40" x14ac:dyDescent="0.15">
      <c r="B28" s="13"/>
      <c r="C28" s="5"/>
      <c r="R28" s="5"/>
      <c r="S28" s="5"/>
      <c r="U28" s="13"/>
      <c r="V28" s="5"/>
      <c r="AL28" s="5"/>
      <c r="AM28" s="5"/>
    </row>
    <row r="29" spans="1:40" x14ac:dyDescent="0.15">
      <c r="A29" s="1" t="s">
        <v>595</v>
      </c>
    </row>
    <row r="30" spans="1:40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16</v>
      </c>
      <c r="X30">
        <f>1+(W30-1)*0.25</f>
        <v>4.75</v>
      </c>
      <c r="Y30">
        <f>INT(POWER(X30+(Z30*0.25),2)*35)</f>
        <v>2240</v>
      </c>
      <c r="Z30">
        <v>13</v>
      </c>
      <c r="AA30">
        <f>INT(POWER(X30+(AB30*0.25),3))+40</f>
        <v>654</v>
      </c>
      <c r="AB30">
        <v>15</v>
      </c>
      <c r="AC30">
        <f>INT(50+(X30+(AD30*0.25)-1)*POWER(X30+(AD30*0.25),0.5)*10)</f>
        <v>131</v>
      </c>
      <c r="AD30">
        <v>0</v>
      </c>
      <c r="AE30">
        <f>INT(POWER(X30+(AF30*0.25),3))+40</f>
        <v>147</v>
      </c>
      <c r="AF30">
        <v>0</v>
      </c>
      <c r="AG30">
        <f>INT(50+(X30+(AH30*0.25)-1)*POWER(X30+(AH30*0.25),0.5)*10)</f>
        <v>131</v>
      </c>
      <c r="AH30">
        <v>0</v>
      </c>
      <c r="AI30">
        <f>INT(5+(X30+(AJ30*0.25)-1)*POWER(X30+(AJ30*0.25),0.2))</f>
        <v>10</v>
      </c>
      <c r="AJ30">
        <v>0</v>
      </c>
      <c r="AL30" s="5" t="s">
        <v>127</v>
      </c>
      <c r="AM30" s="5" t="s">
        <v>128</v>
      </c>
    </row>
    <row r="31" spans="1:40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16</v>
      </c>
      <c r="X31">
        <f>1+(W31-1)*0.25</f>
        <v>4.75</v>
      </c>
      <c r="Y31">
        <f>INT(POWER(X31+(Z31*0.25),2)*35)</f>
        <v>2240</v>
      </c>
      <c r="Z31">
        <v>13</v>
      </c>
      <c r="AA31">
        <f>INT(POWER(X31+(AB31*0.25),3))+40</f>
        <v>654</v>
      </c>
      <c r="AB31">
        <v>15</v>
      </c>
      <c r="AC31">
        <f>INT(50+(X31+(AD31*0.25)-1)*POWER(X31+(AD31*0.25),0.5)*10)</f>
        <v>131</v>
      </c>
      <c r="AD31">
        <v>0</v>
      </c>
      <c r="AE31">
        <f>INT(POWER(X31+(AF31*0.25),3))+40</f>
        <v>147</v>
      </c>
      <c r="AF31">
        <v>0</v>
      </c>
      <c r="AG31">
        <f>INT(50+(X31+(AH31*0.25)-1)*POWER(X31+(AH31*0.25),0.5)*10)</f>
        <v>131</v>
      </c>
      <c r="AH31">
        <v>0</v>
      </c>
      <c r="AI31">
        <f>INT(5+(X31+(AJ31*0.25)-1)*POWER(X31+(AJ31*0.25),0.2))</f>
        <v>10</v>
      </c>
      <c r="AJ31">
        <v>0</v>
      </c>
      <c r="AL31" s="5" t="s">
        <v>52</v>
      </c>
      <c r="AM31" s="5" t="s">
        <v>55</v>
      </c>
    </row>
    <row r="32" spans="1:40" x14ac:dyDescent="0.15">
      <c r="B32" s="13"/>
      <c r="C32" s="5"/>
      <c r="R32" s="5"/>
      <c r="S32" s="5"/>
      <c r="U32" s="13" t="s">
        <v>131</v>
      </c>
      <c r="V32" s="5" t="s">
        <v>132</v>
      </c>
      <c r="W32">
        <v>17</v>
      </c>
      <c r="X32">
        <f>1+(W32-1)*0.25</f>
        <v>5</v>
      </c>
      <c r="Y32">
        <f>INT(POWER(X32+(Z32*0.25),2)*35)</f>
        <v>2528</v>
      </c>
      <c r="Z32">
        <v>14</v>
      </c>
      <c r="AA32">
        <f>INT(POWER(X32+(AB32*0.25),3))+40</f>
        <v>709</v>
      </c>
      <c r="AB32">
        <v>15</v>
      </c>
      <c r="AC32">
        <f>INT(50+(X32+(AD32*0.25)-1)*POWER(X32+(AD32*0.25),0.5)*10)</f>
        <v>139</v>
      </c>
      <c r="AD32">
        <v>0</v>
      </c>
      <c r="AE32">
        <f>INT(POWER(X32+(AF32*0.25),3))+40</f>
        <v>165</v>
      </c>
      <c r="AF32">
        <v>0</v>
      </c>
      <c r="AG32">
        <f>INT(50+(X32+(AH32*0.25)-1)*POWER(X32+(AH32*0.25),0.5)*10)</f>
        <v>139</v>
      </c>
      <c r="AH32">
        <v>0</v>
      </c>
      <c r="AI32">
        <f>INT(5+(X32+(AJ32*0.25)-1)*POWER(X32+(AJ32*0.25),0.2))</f>
        <v>10</v>
      </c>
      <c r="AJ32">
        <v>0</v>
      </c>
      <c r="AL32" s="5" t="s">
        <v>52</v>
      </c>
      <c r="AM32" s="5" t="s">
        <v>133</v>
      </c>
    </row>
    <row r="33" spans="1:40" x14ac:dyDescent="0.15">
      <c r="B33" s="13"/>
      <c r="C33" s="5"/>
      <c r="R33" s="5"/>
      <c r="S33" s="5"/>
      <c r="U33" s="13" t="s">
        <v>136</v>
      </c>
      <c r="V33" s="5" t="s">
        <v>135</v>
      </c>
      <c r="W33">
        <v>20</v>
      </c>
      <c r="X33">
        <f>1+(W33-1)*0.25</f>
        <v>5.75</v>
      </c>
      <c r="Y33">
        <f>INT(POWER(X33+(Z33*0.25),2)*35)</f>
        <v>4044</v>
      </c>
      <c r="Z33">
        <v>20</v>
      </c>
      <c r="AA33">
        <f>INT(POWER(X33+(AB33*0.25),3))+40</f>
        <v>1282</v>
      </c>
      <c r="AB33">
        <v>20</v>
      </c>
      <c r="AC33">
        <f>INT(50+(X33+(AD33*0.25)-1)*POWER(X33+(AD33*0.25),0.5)*10)</f>
        <v>369</v>
      </c>
      <c r="AD33">
        <v>20</v>
      </c>
      <c r="AE33">
        <f>INT(POWER(X33+(AF33*0.25),3))+40</f>
        <v>897</v>
      </c>
      <c r="AF33">
        <v>15</v>
      </c>
      <c r="AG33">
        <f>INT(50+(X33+(AH33*0.25)-1)*POWER(X33+(AH33*0.25),0.5)*10)</f>
        <v>163</v>
      </c>
      <c r="AH33">
        <v>0</v>
      </c>
      <c r="AI33">
        <f>INT(5+(X33+(AJ33*0.25)-1)*POWER(X33+(AJ33*0.25),0.2))</f>
        <v>18</v>
      </c>
      <c r="AJ33">
        <v>15</v>
      </c>
      <c r="AL33" s="5" t="s">
        <v>134</v>
      </c>
      <c r="AM33" s="5">
        <v>40011</v>
      </c>
      <c r="AN33" t="s">
        <v>588</v>
      </c>
    </row>
    <row r="34" spans="1:40" x14ac:dyDescent="0.15">
      <c r="B34" s="13"/>
      <c r="C34" s="5"/>
      <c r="R34" s="5"/>
      <c r="S34" s="5"/>
      <c r="U34" s="13"/>
      <c r="V34" s="5"/>
      <c r="AL34" s="5"/>
      <c r="AM34" s="5"/>
    </row>
    <row r="35" spans="1:40" x14ac:dyDescent="0.15">
      <c r="A35" s="1" t="s">
        <v>621</v>
      </c>
    </row>
    <row r="36" spans="1:40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20</v>
      </c>
      <c r="X36">
        <f>1+(W36-1)*0.25</f>
        <v>5.75</v>
      </c>
      <c r="Y36">
        <f>INT(POWER(X36+(Z36*0.25),2)*35)</f>
        <v>4044</v>
      </c>
      <c r="Z36">
        <v>20</v>
      </c>
      <c r="AA36">
        <f>INT(POWER(X36+(AB36*0.25),3))+40</f>
        <v>1768</v>
      </c>
      <c r="AB36">
        <v>25</v>
      </c>
      <c r="AC36">
        <f>INT(50+(X36+(AD36*0.25)-1)*POWER(X36+(AD36*0.25),0.5)*10)</f>
        <v>495</v>
      </c>
      <c r="AD36">
        <v>30</v>
      </c>
      <c r="AE36">
        <f>INT(POWER(X36+(AF36*0.25),3))+40</f>
        <v>230</v>
      </c>
      <c r="AF36">
        <v>0</v>
      </c>
      <c r="AG36">
        <f>INT(50+(X36+(AH36*0.25)-1)*POWER(X36+(AH36*0.25),0.5)*10)</f>
        <v>163</v>
      </c>
      <c r="AH36">
        <v>0</v>
      </c>
      <c r="AI36">
        <f>INT(5+(X36+(AJ36*0.25)-1)*POWER(X36+(AJ36*0.25),0.2))</f>
        <v>11</v>
      </c>
      <c r="AJ36">
        <v>0</v>
      </c>
      <c r="AL36" s="5" t="s">
        <v>134</v>
      </c>
      <c r="AM36" s="5" t="s">
        <v>138</v>
      </c>
      <c r="AN36" t="s">
        <v>589</v>
      </c>
    </row>
    <row r="37" spans="1:40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16</v>
      </c>
      <c r="X37">
        <f>1+(W37-1)*0.25</f>
        <v>4.75</v>
      </c>
      <c r="Y37">
        <f>INT(POWER(X37+(Z37*0.25),2)*35)</f>
        <v>2528</v>
      </c>
      <c r="Z37">
        <v>15</v>
      </c>
      <c r="AA37">
        <f>INT(POWER(X37+(AB37*0.25),3))+40</f>
        <v>709</v>
      </c>
      <c r="AB37">
        <v>16</v>
      </c>
      <c r="AC37">
        <f>INT(50+(X37+(AD37*0.25)-1)*POWER(X37+(AD37*0.25),0.5)*10)</f>
        <v>131</v>
      </c>
      <c r="AD37">
        <v>0</v>
      </c>
      <c r="AE37">
        <f>INT(POWER(X37+(AF37*0.25),3))+40</f>
        <v>147</v>
      </c>
      <c r="AF37">
        <v>0</v>
      </c>
      <c r="AG37">
        <f>INT(50+(X37+(AH37*0.25)-1)*POWER(X37+(AH37*0.25),0.5)*10)</f>
        <v>131</v>
      </c>
      <c r="AH37">
        <v>0</v>
      </c>
      <c r="AI37">
        <f>INT(5+(X37+(AJ37*0.25)-1)*POWER(X37+(AJ37*0.25),0.2))</f>
        <v>10</v>
      </c>
      <c r="AJ37">
        <v>0</v>
      </c>
      <c r="AL37" s="5" t="s">
        <v>52</v>
      </c>
      <c r="AM37" s="5" t="s">
        <v>142</v>
      </c>
    </row>
    <row r="38" spans="1:40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0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0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0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0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0" x14ac:dyDescent="0.15">
      <c r="B43" s="13"/>
      <c r="C43" s="5"/>
      <c r="R43" s="5"/>
      <c r="S43" s="5"/>
      <c r="U43" s="13"/>
      <c r="V43" s="5"/>
      <c r="AL43" s="5"/>
      <c r="AM43" s="5"/>
    </row>
    <row r="44" spans="1:40" x14ac:dyDescent="0.15">
      <c r="B44" s="13"/>
      <c r="C44" s="5"/>
      <c r="R44" s="5"/>
      <c r="S44" s="5"/>
      <c r="U44" s="13"/>
      <c r="V44" s="5"/>
      <c r="AL44" s="5"/>
      <c r="AM44" s="5"/>
    </row>
    <row r="45" spans="1:40" x14ac:dyDescent="0.15">
      <c r="B45" s="13"/>
      <c r="C45" s="5"/>
      <c r="R45" s="5"/>
      <c r="S45" s="5"/>
      <c r="U45" s="13"/>
      <c r="V45" s="5"/>
      <c r="AL45" s="5"/>
      <c r="AM45" s="5"/>
    </row>
    <row r="46" spans="1:40" x14ac:dyDescent="0.15">
      <c r="A46" s="1" t="s">
        <v>596</v>
      </c>
    </row>
    <row r="47" spans="1:40" x14ac:dyDescent="0.15">
      <c r="B47" s="13" t="s">
        <v>147</v>
      </c>
      <c r="C47" s="5" t="s">
        <v>148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6144</v>
      </c>
      <c r="Z47">
        <v>30</v>
      </c>
      <c r="AA47">
        <f t="shared" ref="AA47:AA52" si="79">INT(POWER(X47+(AB47*0.25),3))+40</f>
        <v>601</v>
      </c>
      <c r="AB47">
        <v>10</v>
      </c>
      <c r="AC47">
        <f t="shared" ref="AC47:AC52" si="80">INT(50+(X47+(AD47*0.25)-1)*POWER(X47+(AD47*0.25),0.5)*10)</f>
        <v>311</v>
      </c>
      <c r="AD47">
        <v>15</v>
      </c>
      <c r="AE47">
        <f t="shared" ref="AE47:AE52" si="81">INT(POWER(X47+(AF47*0.25),3))+40</f>
        <v>2366</v>
      </c>
      <c r="AF47">
        <v>30</v>
      </c>
      <c r="AG47">
        <f t="shared" ref="AG47:AG52" si="82">INT(50+(X47+(AH47*0.25)-1)*POWER(X47+(AH47*0.25),0.5)*10)</f>
        <v>495</v>
      </c>
      <c r="AH47">
        <v>30</v>
      </c>
      <c r="AI47">
        <f t="shared" ref="AI47:AI52" si="83">INT(5+(X47+(AJ47*0.25)-1)*POWER(X47+(AJ47*0.25),0.2))</f>
        <v>11</v>
      </c>
      <c r="AJ47">
        <v>0</v>
      </c>
      <c r="AL47" s="5" t="s">
        <v>145</v>
      </c>
      <c r="AM47" s="5" t="s">
        <v>146</v>
      </c>
      <c r="AN47" t="s">
        <v>587</v>
      </c>
    </row>
    <row r="48" spans="1:40" x14ac:dyDescent="0.15">
      <c r="B48" s="12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18</v>
      </c>
      <c r="X48">
        <f t="shared" si="77"/>
        <v>5.25</v>
      </c>
      <c r="Y48">
        <f t="shared" si="78"/>
        <v>3677</v>
      </c>
      <c r="Z48">
        <v>20</v>
      </c>
      <c r="AA48">
        <f t="shared" si="79"/>
        <v>184</v>
      </c>
      <c r="AB48">
        <v>0</v>
      </c>
      <c r="AC48">
        <f t="shared" si="80"/>
        <v>190</v>
      </c>
      <c r="AD48">
        <v>5</v>
      </c>
      <c r="AE48">
        <f t="shared" si="81"/>
        <v>1116</v>
      </c>
      <c r="AF48">
        <v>20</v>
      </c>
      <c r="AG48">
        <f t="shared" si="82"/>
        <v>237</v>
      </c>
      <c r="AH48">
        <v>10</v>
      </c>
      <c r="AI48">
        <f t="shared" si="83"/>
        <v>10</v>
      </c>
      <c r="AJ48">
        <v>0</v>
      </c>
      <c r="AL48" s="5" t="s">
        <v>153</v>
      </c>
      <c r="AM48" s="5" t="s">
        <v>154</v>
      </c>
      <c r="AN48" t="s">
        <v>590</v>
      </c>
    </row>
    <row r="49" spans="1:40" x14ac:dyDescent="0.15">
      <c r="B49" s="12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15</v>
      </c>
      <c r="X49">
        <f t="shared" si="77"/>
        <v>4.5</v>
      </c>
      <c r="Y49">
        <f t="shared" si="78"/>
        <v>2528</v>
      </c>
      <c r="Z49">
        <v>16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93</v>
      </c>
      <c r="AM49" s="5" t="s">
        <v>157</v>
      </c>
    </row>
    <row r="50" spans="1:40" x14ac:dyDescent="0.15">
      <c r="B50" s="12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15</v>
      </c>
      <c r="X50">
        <f t="shared" si="77"/>
        <v>4.5</v>
      </c>
      <c r="Y50">
        <f t="shared" si="78"/>
        <v>2679</v>
      </c>
      <c r="Z50">
        <v>17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160</v>
      </c>
      <c r="AM50" s="5" t="s">
        <v>161</v>
      </c>
      <c r="AN50" t="s">
        <v>587</v>
      </c>
    </row>
    <row r="51" spans="1:40" x14ac:dyDescent="0.15">
      <c r="B51" s="12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15</v>
      </c>
      <c r="X51">
        <f t="shared" si="77"/>
        <v>4.5</v>
      </c>
      <c r="Y51">
        <f t="shared" si="78"/>
        <v>2835</v>
      </c>
      <c r="Z51">
        <v>18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168</v>
      </c>
      <c r="AM51" s="5" t="s">
        <v>169</v>
      </c>
      <c r="AN51" t="s">
        <v>589</v>
      </c>
    </row>
    <row r="52" spans="1:40" x14ac:dyDescent="0.15">
      <c r="B52" s="1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15</v>
      </c>
      <c r="X52">
        <f t="shared" si="77"/>
        <v>4.5</v>
      </c>
      <c r="Y52">
        <f t="shared" si="78"/>
        <v>3158</v>
      </c>
      <c r="Z52">
        <v>20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164</v>
      </c>
      <c r="AM52" s="5" t="s">
        <v>165</v>
      </c>
      <c r="AN52" t="s">
        <v>589</v>
      </c>
    </row>
    <row r="53" spans="1:40" x14ac:dyDescent="0.15">
      <c r="B53" s="12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0" x14ac:dyDescent="0.15">
      <c r="U54" s="13"/>
      <c r="V54" s="5"/>
      <c r="AL54" s="5"/>
      <c r="AM54" s="5"/>
    </row>
    <row r="55" spans="1:40" x14ac:dyDescent="0.15">
      <c r="A55" s="1" t="s">
        <v>597</v>
      </c>
    </row>
    <row r="56" spans="1:40" x14ac:dyDescent="0.15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3158</v>
      </c>
      <c r="Z56">
        <v>17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 x14ac:dyDescent="0.15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3158</v>
      </c>
      <c r="Z57">
        <v>17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 x14ac:dyDescent="0.15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3327</v>
      </c>
      <c r="Z58">
        <v>18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 x14ac:dyDescent="0.15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0" x14ac:dyDescent="0.15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0" x14ac:dyDescent="0.15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0" x14ac:dyDescent="0.15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0" x14ac:dyDescent="0.15">
      <c r="A63" s="1" t="s">
        <v>598</v>
      </c>
    </row>
    <row r="64" spans="1:40" x14ac:dyDescent="0.15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3858</v>
      </c>
      <c r="Z64">
        <v>19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 x14ac:dyDescent="0.15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3858</v>
      </c>
      <c r="Z65">
        <v>19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 x14ac:dyDescent="0.15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0" x14ac:dyDescent="0.15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0" x14ac:dyDescent="0.15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0" x14ac:dyDescent="0.15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0" s="9" customFormat="1" x14ac:dyDescent="0.15">
      <c r="A70" s="8" t="s">
        <v>599</v>
      </c>
      <c r="B70" s="15"/>
      <c r="U70" s="15"/>
    </row>
    <row r="71" spans="1:40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 x14ac:dyDescent="0.15">
      <c r="A74" s="1" t="s">
        <v>600</v>
      </c>
    </row>
    <row r="75" spans="1:40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6144</v>
      </c>
      <c r="Z75">
        <v>25</v>
      </c>
      <c r="AA75">
        <f>INT(POWER(X75+(AB75*0.25),3))+40</f>
        <v>1768</v>
      </c>
      <c r="AB75">
        <v>20</v>
      </c>
      <c r="AC75">
        <f>INT(50+(X75+(AD75*0.25)-1)*POWER(X75+(AD75*0.25),0.5)*10)</f>
        <v>431</v>
      </c>
      <c r="AD75">
        <v>20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589</v>
      </c>
    </row>
    <row r="76" spans="1:40" x14ac:dyDescent="0.15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4044</v>
      </c>
      <c r="Z76">
        <v>20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 x14ac:dyDescent="0.15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4429</v>
      </c>
      <c r="Z77">
        <v>20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 x14ac:dyDescent="0.15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4832</v>
      </c>
      <c r="Z78">
        <v>21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 x14ac:dyDescent="0.15">
      <c r="A79" s="1" t="s">
        <v>601</v>
      </c>
    </row>
    <row r="80" spans="1:40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602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603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604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605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606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607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608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609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610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611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612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613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614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615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616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617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618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619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624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625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620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2017-02-08T16:36:56Z</dcterms:modified>
</cp:coreProperties>
</file>