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7" i="1" l="1"/>
  <c r="AA57" i="1"/>
  <c r="X50" i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<sst xmlns="http://schemas.openxmlformats.org/spreadsheetml/2006/main" count="982" uniqueCount="636">
  <si>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</si>
  <si>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</si>
  <si>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</si>
  <si>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</si>
  <si>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</si>
  <si>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</si>
  <si>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</si>
  <si>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</si>
  <si>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</si>
  <si>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</si>
  <si>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</si>
  <si>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</si>
  <si>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</si>
  <si>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</si>
  <si>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</si>
  <si>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</si>
  <si>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</si>
  <si>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</si>
  <si>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</si>
  <si>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</si>
  <si>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</si>
  <si>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</si>
  <si>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</si>
  <si>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</si>
  <si>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</si>
  <si>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</si>
  <si>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</si>
  <si>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</si>
  <si>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</si>
  <si>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</si>
  <si>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</si>
  <si>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</si>
  <si>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</si>
  <si>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</si>
  <si>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</si>
  <si>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</si>
  <si>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</si>
  <si>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</si>
  <si>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</si>
  <si>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</si>
  <si>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</si>
  <si>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</si>
  <si>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</si>
  <si>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</si>
  <si>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</si>
  <si>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</si>
  <si>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</si>
  <si>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</si>
  <si>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</si>
  <si>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</si>
  <si>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</si>
  <si>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</si>
  <si>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</si>
  <si>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</si>
  <si>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</si>
  <si>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</si>
  <si>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</si>
  <si>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</si>
  <si>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</si>
  <si>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</si>
  <si>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</si>
  <si>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</si>
  <si>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</si>
  <si>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</si>
  <si>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</si>
  <si>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</si>
  <si>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</si>
  <si>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</si>
  <si>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</si>
  <si>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</si>
  <si>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</si>
  <si>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</si>
  <si>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</si>
  <si>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</si>
  <si>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</si>
  <si>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</si>
  <si>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</si>
  <si>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</si>
  <si>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</si>
  <si>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</si>
  <si>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</si>
  <si>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</si>
  <si>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</si>
  <si>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</si>
  <si>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</si>
  <si>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</si>
  <si>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</si>
  <si>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</si>
  <si>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</si>
  <si>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</si>
  <si>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</si>
  <si>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</si>
  <si>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</si>
  <si>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</si>
  <si>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</si>
  <si>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</si>
  <si>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</si>
  <si>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</si>
  <si>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</si>
  <si>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</si>
  <si>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</si>
  <si>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</si>
  <si>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</si>
  <si>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</si>
  <si>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</si>
  <si>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</si>
  <si>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</si>
  <si>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</si>
  <si>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</si>
  <si>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</si>
  <si>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</si>
  <si>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</si>
  <si>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</si>
  <si>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</si>
  <si>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</si>
  <si>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</si>
  <si>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</si>
  <si>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</si>
  <si>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</si>
  <si>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</si>
  <si>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</si>
  <si>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</si>
  <si>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</si>
  <si>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</si>
  <si>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</si>
  <si>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</si>
  <si>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</si>
  <si>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</si>
  <si>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</si>
  <si>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</si>
  <si>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</si>
  <si>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</si>
  <si>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</si>
  <si>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</si>
  <si>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</si>
  <si>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</si>
  <si>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</si>
  <si>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</si>
  <si>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</si>
  <si>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</si>
  <si>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</si>
  <si>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</si>
  <si>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</si>
  <si>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</si>
  <si>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</si>
  <si>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</si>
  <si>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</si>
  <si>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</si>
  <si>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</si>
  <si>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</si>
  <si>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</si>
  <si>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</si>
  <si>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</si>
  <si>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</si>
  <si>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</si>
  <si>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</si>
  <si>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</si>
  <si>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</si>
  <si>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</si>
  <si>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</si>
  <si>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</si>
  <si>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</si>
  <si>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</si>
  <si>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</si>
  <si>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</si>
  <si>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</si>
  <si>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</si>
  <si>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</si>
  <si>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</si>
  <si>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</si>
  <si>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</si>
  <si>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</si>
  <si>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</si>
  <si>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</si>
  <si>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</si>
  <si>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</si>
  <si>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</si>
  <si>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</si>
  <si>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</si>
  <si>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</si>
  <si>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</si>
  <si>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</si>
  <si>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</si>
  <si>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</si>
  <si>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</si>
  <si>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</si>
  <si>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</si>
  <si>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</si>
  <si>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</si>
  <si>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</si>
  <si>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</si>
  <si>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</si>
  <si>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</si>
  <si>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</si>
  <si>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</si>
  <si>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</si>
  <si>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</si>
  <si>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</si>
  <si>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</si>
  <si>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</si>
  <si>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</si>
  <si>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</si>
  <si>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</si>
  <si>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</si>
  <si>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</si>
  <si>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</si>
  <si>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</si>
  <si>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</si>
  <si>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</si>
  <si>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</si>
  <si>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</si>
  <si>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</si>
  <si>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</si>
  <si>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</si>
  <si>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</si>
  <si>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</si>
  <si>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</si>
  <si>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</si>
  <si>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</si>
  <si>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</si>
  <si>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</si>
  <si>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</si>
  <si>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</si>
  <si>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</si>
  <si>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</si>
  <si>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</si>
  <si>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</si>
  <si>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</si>
  <si>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</si>
  <si>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</si>
  <si>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</si>
  <si>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</si>
  <si>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</si>
  <si>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</si>
  <si>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</si>
  <si>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</si>
  <si>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</si>
  <si>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</si>
  <si>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</si>
  <si>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</si>
  <si>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</si>
  <si>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</si>
  <si>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</si>
  <si>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</si>
  <si>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</si>
  <si>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</si>
  <si>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</si>
  <si>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</si>
  <si>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</si>
  <si>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</si>
  <si>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</si>
  <si>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</si>
  <si>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</si>
  <si>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</si>
  <si>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</si>
  <si>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</si>
  <si>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</si>
  <si>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</si>
  <si>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</si>
  <si>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</si>
  <si>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</si>
  <si>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</si>
  <si>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</si>
  <si>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</si>
  <si>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</si>
  <si>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</si>
  <si>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</si>
  <si>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</si>
  <si>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</si>
  <si>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</si>
  <si>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</si>
  <si>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</si>
  <si>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</si>
  <si>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</si>
  <si>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</si>
  <si>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</si>
  <si>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</si>
  <si>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</si>
  <si>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</si>
  <si>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</si>
  <si>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</si>
  <si>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</si>
  <si>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</si>
  <si>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</si>
  <si>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</si>
  <si>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</si>
  <si>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</si>
  <si>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</si>
  <si>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</si>
  <si>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</si>
  <si>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</si>
  <si>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</si>
  <si>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</si>
  <si>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</si>
  <si>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</si>
  <si>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</si>
  <si>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</si>
  <si>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</si>
  <si>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</si>
  <si>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</si>
  <si>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</si>
  <si>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</si>
  <si>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</si>
  <si>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</si>
  <si>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</si>
  <si>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</si>
  <si>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</si>
  <si>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</si>
  <si>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</si>
  <si>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</si>
  <si>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</si>
  <si>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</si>
  <si>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</si>
  <si>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</si>
  <si>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</si>
  <si>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</si>
  <si>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</si>
  <si>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</si>
  <si>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</si>
  <si>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</si>
  <si>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</si>
  <si>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</si>
  <si>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</si>
  <si>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</si>
  <si>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</si>
  <si>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</si>
  <si>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</si>
  <si>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</si>
  <si>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</si>
  <si>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</si>
  <si>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</si>
  <si>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</si>
  <si>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</si>
  <si>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</si>
  <si>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</si>
  <si>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</si>
  <si>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</si>
  <si>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</si>
  <si>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</si>
  <si>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</si>
  <si>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</si>
  <si>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</si>
  <si>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</si>
  <si>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</si>
  <si>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</si>
  <si>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</si>
  <si>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</si>
  <si>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</si>
  <si>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</si>
  <si>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</si>
  <si>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</si>
  <si>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</si>
  <si>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</si>
  <si>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</si>
  <si>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</si>
  <si>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</si>
  <si>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</si>
  <si>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</si>
  <si>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</si>
  <si>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</si>
  <si>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</si>
  <si>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</si>
  <si>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</si>
  <si>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</si>
  <si>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</si>
  <si>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</si>
  <si>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</si>
  <si>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</si>
  <si>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</si>
  <si>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</si>
  <si>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</si>
  <si>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</si>
  <si>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</si>
  <si>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</si>
  <si>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</si>
  <si>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</si>
  <si>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</si>
  <si>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</si>
  <si>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</si>
  <si>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</si>
  <si>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</si>
  <si>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</si>
  <si>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</si>
  <si>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</si>
  <si>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</si>
  <si>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</si>
  <si>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</si>
  <si>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</si>
  <si>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</si>
  <si>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</si>
  <si>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</si>
  <si>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</si>
  <si>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</si>
  <si>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</si>
  <si>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</si>
  <si>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</si>
  <si>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</si>
  <si>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</si>
  <si>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</si>
  <si>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</si>
  <si>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</si>
  <si>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</si>
  <si>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</si>
  <si>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</si>
  <si>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</si>
  <si>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</si>
  <si>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</si>
  <si>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</si>
  <si>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</si>
  <si>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</si>
  <si>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</si>
  <si>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</si>
  <si>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</si>
  <si>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</si>
  <si>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</si>
  <si>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</si>
  <si>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</si>
  <si>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</si>
  <si>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</si>
  <si>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</si>
  <si>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</si>
  <si>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</si>
  <si>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</si>
  <si>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</si>
  <si>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</si>
  <si>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</si>
  <si>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</si>
  <si>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</si>
  <si>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</si>
  <si>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</si>
  <si>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</si>
  <si>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</si>
  <si>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</si>
  <si>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</si>
  <si>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</si>
  <si>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</si>
  <si>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</si>
  <si>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</si>
  <si>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</si>
  <si>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</si>
  <si>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</si>
  <si>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</si>
  <si>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</si>
  <si>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</si>
  <si>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</si>
  <si>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</si>
  <si>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</si>
  <si>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</si>
  <si>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</si>
  <si>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</si>
  <si>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</si>
  <si>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</si>
  <si>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</si>
  <si>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</si>
  <si>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</si>
  <si>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</si>
  <si>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</si>
  <si>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</si>
  <si>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</si>
  <si>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</si>
  <si>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</si>
  <si>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</si>
  <si>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</si>
  <si>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</si>
  <si>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</si>
  <si>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</si>
  <si>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</si>
  <si>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</si>
  <si>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</si>
  <si>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</si>
  <si>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</si>
  <si>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</si>
  <si>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</si>
  <si>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</si>
  <si>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</si>
  <si>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</si>
  <si>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</si>
  <si>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</si>
  <si>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</si>
  <si>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</si>
  <si>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</si>
  <si>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</si>
  <si>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</si>
  <si>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</si>
  <si>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</si>
  <si>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</si>
  <si>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</si>
  <si>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</si>
  <si>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</si>
  <si>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</si>
  <si>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</si>
  <si>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</si>
  <si>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</si>
  <si>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</si>
  <si>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</si>
  <si>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</si>
  <si>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</si>
  <si>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</si>
  <si>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</si>
  <si>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</si>
  <si>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</si>
  <si>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</si>
  <si>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</si>
  <si>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</si>
  <si>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</si>
  <si>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</si>
  <si>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</si>
  <si>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</si>
  <si>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</si>
  <si>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</si>
  <si>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</si>
  <si>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</si>
  <si>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</si>
  <si>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</si>
  <si>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</si>
  <si>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</si>
  <si>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</si>
  <si>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</si>
  <si>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</si>
  <si>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</si>
  <si>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</si>
  <si>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</si>
  <si>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</si>
  <si>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</si>
  <si>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</si>
  <si>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</si>
  <si>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</si>
  <si>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</si>
  <si>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</si>
  <si>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</si>
  <si>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</si>
  <si>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</si>
  <si>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</si>
  <si>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</si>
  <si>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</si>
  <si>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</si>
  <si>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</si>
  <si>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</si>
  <si>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</si>
  <si>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</si>
  <si>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</si>
  <si>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</si>
  <si>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</si>
  <si>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</si>
  <si>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</si>
  <si>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</si>
  <si>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</si>
  <si>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</si>
  <si>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</si>
  <si>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</si>
  <si>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</si>
  <si>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</si>
  <si>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</si>
  <si>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</si>
  <si>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</si>
  <si>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</si>
  <si>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</si>
  <si>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</si>
  <si>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</si>
  <si>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</si>
  <si>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</si>
  <si>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</si>
  <si>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</si>
  <si>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</si>
  <si>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</si>
  <si>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</si>
  <si>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</si>
  <si>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</si>
  <si>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</si>
  <si>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</si>
  <si>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</si>
  <si>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</si>
  <si>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</si>
  <si>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</si>
  <si>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</si>
  <si>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</si>
  <si>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</si>
  <si>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</si>
  <si>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</si>
  <si>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</si>
  <si>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</si>
  <si>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</si>
  <si>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</si>
  <si>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</si>
  <si>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</si>
  <si>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</si>
  <si>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</si>
  <si>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</si>
  <si>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</si>
  <si>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</si>
  <si>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</si>
  <si>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</si>
  <si>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</si>
  <si>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</si>
  <si>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</si>
  <si>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</si>
  <si>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</si>
  <si>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</si>
  <si>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</si>
  <si>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</si>
  <si>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</si>
  <si>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</si>
  <si>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</si>
  <si>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</si>
  <si>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</si>
  <si>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</si>
  <si>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</si>
  <si>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</si>
  <si>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</si>
  <si>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</si>
  <si>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</si>
  <si>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</si>
  <si>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</si>
  <si>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</si>
  <si>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</si>
  <si>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</si>
  <si>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</si>
  <si>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</si>
  <si>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</si>
  <si>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</si>
  <si>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</si>
  <si>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</si>
  <si>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</si>
  <si>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</si>
  <si>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</si>
  <si>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</si>
  <si>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</si>
  <si>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</si>
  <si>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</si>
  <si>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门派兵器+门派初级秘籍+大红（700+）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</si>
  <si>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</si>
  <si>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</si>
  <si>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</si>
  <si>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</si>
  <si>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结识郭靖利用高攻击杀</t>
    <rPh sb="0" eb="1">
      <t>jie'shi</t>
    </rPh>
    <rPh sb="2" eb="3">
      <t>guo'jing</t>
    </rPh>
    <rPh sb="4" eb="5">
      <t>li'yong</t>
    </rPh>
    <rPh sb="6" eb="7">
      <t>gao'gong</t>
    </rPh>
    <rPh sb="8" eb="9">
      <t>ji'sha</t>
    </rPh>
    <phoneticPr fontId="1" type="noConversion"/>
  </si>
  <si>
    <t>获得门派高级秘籍才好击杀</t>
    <rPh sb="0" eb="1">
      <t>huo'de</t>
    </rPh>
    <rPh sb="2" eb="3">
      <t>men'pai</t>
    </rPh>
    <rPh sb="4" eb="5">
      <t>gao'ji</t>
    </rPh>
    <rPh sb="6" eb="7">
      <t>mi'ji</t>
    </rPh>
    <rPh sb="8" eb="9">
      <t>cai</t>
    </rPh>
    <rPh sb="9" eb="10">
      <t>hao</t>
    </rPh>
    <rPh sb="10" eb="11">
      <t>ji'sha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</si>
</sst>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S1" workbookViewId="0">
      <pane ySplit="1" topLeftCell="A60" activePane="bottomLeft" state="frozen"/>
      <selection pane="bottomLeft" activeCell="Z72" sqref="Z72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621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590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591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592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622</v>
      </c>
      <c r="AO18" t="s">
        <v>627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587</v>
      </c>
      <c r="AO19" t="s">
        <v>626</v>
      </c>
    </row>
    <row r="20" spans="1:41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583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593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594</v>
      </c>
    </row>
    <row r="30" spans="1:41" x14ac:dyDescent="0.15">
      <c r="B30" s="12" t="s">
        <v>579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588</v>
      </c>
      <c r="AO33" t="s">
        <v>625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620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589</v>
      </c>
      <c r="AO36" t="s">
        <v>632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595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587</v>
      </c>
      <c r="AO47" t="s">
        <v>630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153</v>
      </c>
      <c r="AM48" s="5" t="s">
        <v>154</v>
      </c>
      <c r="AN48" t="s">
        <v>628</v>
      </c>
      <c r="AO48" t="s">
        <v>629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157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160</v>
      </c>
      <c r="AM50" s="5" t="s">
        <v>161</v>
      </c>
      <c r="AN50" t="s">
        <v>587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168</v>
      </c>
      <c r="AM51" s="5" t="s">
        <v>169</v>
      </c>
      <c r="AN51" t="s">
        <v>589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164</v>
      </c>
      <c r="AM52" s="5" t="s">
        <v>165</v>
      </c>
      <c r="AN52" t="s">
        <v>589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596</v>
      </c>
    </row>
    <row r="56" spans="1:41" x14ac:dyDescent="0.15">
      <c r="B56" s="13" t="s">
        <v>173</v>
      </c>
      <c r="C56" s="6" t="s">
        <v>174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172</v>
      </c>
      <c r="AO56" t="s">
        <v>631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179</v>
      </c>
      <c r="AM57" s="6" t="s">
        <v>180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181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1" x14ac:dyDescent="0.15">
      <c r="A63" s="1" t="s">
        <v>597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6631</v>
      </c>
      <c r="AB64">
        <v>40</v>
      </c>
      <c r="AC64">
        <f>INT(50+(X64+(AD64*0.25)-1)*POWER(X64+(AD64*0.25),0.5)*10)</f>
        <v>1845</v>
      </c>
      <c r="AD64">
        <v>95</v>
      </c>
      <c r="AE64">
        <f>INT(POWER(X64+(AF64*0.25),3))+40</f>
        <v>1463</v>
      </c>
      <c r="AF64">
        <v>10</v>
      </c>
      <c r="AG64">
        <f>INT(50+(X64+(AH64*0.25)-1)*POWER(X64+(AH64*0.25),0.5)*10)</f>
        <v>1537</v>
      </c>
      <c r="AH64">
        <v>80</v>
      </c>
      <c r="AI64">
        <f>INT(5+(X64+(AJ64*0.25)-1)*POWER(X64+(AJ64*0.25),0.2))</f>
        <v>108</v>
      </c>
      <c r="AJ64">
        <v>160</v>
      </c>
      <c r="AL64" s="6" t="s">
        <v>179</v>
      </c>
      <c r="AM64" s="6" t="s">
        <v>186</v>
      </c>
      <c r="AO64" t="s">
        <v>633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2194</v>
      </c>
      <c r="AD65">
        <v>110</v>
      </c>
      <c r="AE65">
        <f>INT(POWER(X65+(AF65*0.25),3))+40</f>
        <v>8343</v>
      </c>
      <c r="AF65">
        <v>45</v>
      </c>
      <c r="AG65">
        <f>INT(50+(X65+(AH65*0.25)-1)*POWER(X65+(AH65*0.25),0.5)*10)</f>
        <v>1888</v>
      </c>
      <c r="AH65">
        <v>96</v>
      </c>
      <c r="AI65">
        <f>INT(5+(X65+(AJ65*0.25)-1)*POWER(X65+(AJ65*0.25),0.2))</f>
        <v>96</v>
      </c>
      <c r="AJ65">
        <v>140</v>
      </c>
      <c r="AL65" s="6" t="s">
        <v>127</v>
      </c>
      <c r="AM65" s="6" t="s">
        <v>189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1" s="9" customFormat="1" x14ac:dyDescent="0.15">
      <c r="A70" s="8" t="s">
        <v>598</v>
      </c>
      <c r="B70" s="15"/>
      <c r="U70" s="15"/>
    </row>
    <row r="71" spans="1:41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1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1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1" x14ac:dyDescent="0.15">
      <c r="A74" s="1" t="s">
        <v>599</v>
      </c>
    </row>
    <row r="75" spans="1:41" x14ac:dyDescent="0.15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35</v>
      </c>
      <c r="X75">
        <f>1+(W75-1)*0.25</f>
        <v>9.5</v>
      </c>
      <c r="Y75">
        <f>INT(POWER(X75+(Z75*0.25),2)*35)</f>
        <v>10115</v>
      </c>
      <c r="Z75">
        <v>30</v>
      </c>
      <c r="AA75">
        <f>INT(POWER(X75+(AB75*0.25),3))+40</f>
        <v>3088</v>
      </c>
      <c r="AB75">
        <v>20</v>
      </c>
      <c r="AC75">
        <f>INT(50+(X75+(AD75*0.25)-1)*POWER(X75+(AD75*0.25),0.5)*10)</f>
        <v>564</v>
      </c>
      <c r="AD75">
        <v>20</v>
      </c>
      <c r="AE75">
        <f>INT(POWER(X75+(AF75*0.25),3))+40</f>
        <v>897</v>
      </c>
      <c r="AF75">
        <v>0</v>
      </c>
      <c r="AG75">
        <f>INT(50+(X75+(AH75*0.25)-1)*POWER(X75+(AH75*0.25),0.5)*10)</f>
        <v>311</v>
      </c>
      <c r="AH75">
        <v>0</v>
      </c>
      <c r="AI75">
        <f>INT(5+(X75+(AJ75*0.25)-1)*POWER(X75+(AJ75*0.25),0.2))</f>
        <v>18</v>
      </c>
      <c r="AJ75">
        <v>0</v>
      </c>
      <c r="AL75" s="6" t="s">
        <v>205</v>
      </c>
      <c r="AM75" s="6" t="s">
        <v>206</v>
      </c>
      <c r="AN75" t="s">
        <v>589</v>
      </c>
      <c r="AO75" t="s">
        <v>634</v>
      </c>
    </row>
    <row r="76" spans="1:41" x14ac:dyDescent="0.15">
      <c r="B76" s="16" t="s">
        <v>190</v>
      </c>
      <c r="C76" s="6" t="s">
        <v>191</v>
      </c>
      <c r="D76">
        <v>23</v>
      </c>
      <c r="E76">
        <f>1+(D76-1)*0.25</f>
        <v>6.5</v>
      </c>
      <c r="F76">
        <f>INT(200+POWER(E76+(G76*0.25)+1,2)*30)</f>
        <v>1887</v>
      </c>
      <c r="G76">
        <v>0</v>
      </c>
      <c r="H76">
        <f>INT(POWER(E76+(I76*0.25)+4,2)*3)</f>
        <v>330</v>
      </c>
      <c r="I76">
        <v>0</v>
      </c>
      <c r="J76">
        <f>INT(50+(E76+(K76*0.25)-1)*POWER(E76+(K76*0.25),0.5)*10)</f>
        <v>190</v>
      </c>
      <c r="K76">
        <v>0</v>
      </c>
      <c r="L76">
        <f>INT(POWER(E76+(M76*0.25)+4,2)*3)</f>
        <v>330</v>
      </c>
      <c r="M76">
        <v>0</v>
      </c>
      <c r="N76">
        <f>INT(50+(E76+(O76*0.25)-1)*POWER(E76+(O76*0.25),0.5)*10)</f>
        <v>190</v>
      </c>
      <c r="O76">
        <v>0</v>
      </c>
      <c r="P76">
        <f>INT(5+(E76+(Q76*0.25)-1)*POWER(E76+(Q76*0.25),0.2))</f>
        <v>12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32</v>
      </c>
      <c r="X76">
        <f>1+(W76-1)*0.25</f>
        <v>8.75</v>
      </c>
      <c r="Y76">
        <f>INT(POWER(X76+(Z76*0.25),2)*35)</f>
        <v>7875</v>
      </c>
      <c r="Z76">
        <v>25</v>
      </c>
      <c r="AA76">
        <f>INT(POWER(X76+(AB76*0.25),3))+40</f>
        <v>709</v>
      </c>
      <c r="AB76">
        <v>0</v>
      </c>
      <c r="AC76">
        <f>INT(50+(X76+(AD76*0.25)-1)*POWER(X76+(AD76*0.25),0.5)*10)</f>
        <v>279</v>
      </c>
      <c r="AD76">
        <v>0</v>
      </c>
      <c r="AE76">
        <f>INT(POWER(X76+(AF76*0.25),3))+40</f>
        <v>709</v>
      </c>
      <c r="AF76">
        <v>0</v>
      </c>
      <c r="AG76">
        <f>INT(50+(X76+(AH76*0.25)-1)*POWER(X76+(AH76*0.25),0.5)*10)</f>
        <v>279</v>
      </c>
      <c r="AH76">
        <v>0</v>
      </c>
      <c r="AI76">
        <f>INT(5+(X76+(AJ76*0.25)-1)*POWER(X76+(AJ76*0.25),0.2))</f>
        <v>16</v>
      </c>
      <c r="AJ76">
        <v>0</v>
      </c>
      <c r="AL76" s="6" t="s">
        <v>63</v>
      </c>
      <c r="AM76" s="6" t="s">
        <v>121</v>
      </c>
    </row>
    <row r="77" spans="1:41" x14ac:dyDescent="0.15">
      <c r="U77" s="16" t="s">
        <v>213</v>
      </c>
      <c r="V77" s="6" t="s">
        <v>214</v>
      </c>
      <c r="W77">
        <v>33</v>
      </c>
      <c r="X77">
        <f>1+(W77-1)*0.25</f>
        <v>9</v>
      </c>
      <c r="Y77">
        <f>INT(POWER(X77+(Z77*0.25),2)*35)</f>
        <v>8408</v>
      </c>
      <c r="Z77">
        <v>26</v>
      </c>
      <c r="AA77">
        <f>INT(POWER(X77+(AB77*0.25),3))+40</f>
        <v>769</v>
      </c>
      <c r="AB77">
        <v>0</v>
      </c>
      <c r="AC77">
        <f>INT(50+(X77+(AD77*0.25)-1)*POWER(X77+(AD77*0.25),0.5)*10)</f>
        <v>290</v>
      </c>
      <c r="AD77">
        <v>0</v>
      </c>
      <c r="AE77">
        <f>INT(POWER(X77+(AF77*0.25),3))+40</f>
        <v>769</v>
      </c>
      <c r="AF77">
        <v>0</v>
      </c>
      <c r="AG77">
        <f>INT(50+(X77+(AH77*0.25)-1)*POWER(X77+(AH77*0.25),0.5)*10)</f>
        <v>290</v>
      </c>
      <c r="AH77">
        <v>0</v>
      </c>
      <c r="AI77">
        <f>INT(5+(X77+(AJ77*0.25)-1)*POWER(X77+(AJ77*0.25),0.2))</f>
        <v>17</v>
      </c>
      <c r="AJ77">
        <v>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215</v>
      </c>
      <c r="V78" s="6" t="s">
        <v>216</v>
      </c>
      <c r="W78">
        <v>34</v>
      </c>
      <c r="X78">
        <f>1+(W78-1)*0.25</f>
        <v>9.25</v>
      </c>
      <c r="Y78">
        <f>INT(POWER(X78+(Z78*0.25),2)*35)</f>
        <v>8960</v>
      </c>
      <c r="Z78">
        <v>27</v>
      </c>
      <c r="AA78">
        <f>INT(POWER(X78+(AB78*0.25),3))+40</f>
        <v>831</v>
      </c>
      <c r="AB78">
        <v>0</v>
      </c>
      <c r="AC78">
        <f>INT(50+(X78+(AD78*0.25)-1)*POWER(X78+(AD78*0.25),0.5)*10)</f>
        <v>300</v>
      </c>
      <c r="AD78">
        <v>0</v>
      </c>
      <c r="AE78">
        <f>INT(POWER(X78+(AF78*0.25),3))+40</f>
        <v>831</v>
      </c>
      <c r="AF78">
        <v>0</v>
      </c>
      <c r="AG78">
        <f>INT(50+(X78+(AH78*0.25)-1)*POWER(X78+(AH78*0.25),0.5)*10)</f>
        <v>300</v>
      </c>
      <c r="AH78">
        <v>0</v>
      </c>
      <c r="AI78">
        <f>INT(5+(X78+(AJ78*0.25)-1)*POWER(X78+(AJ78*0.25),0.2))</f>
        <v>17</v>
      </c>
      <c r="AJ78">
        <v>0</v>
      </c>
      <c r="AL78" s="6" t="s">
        <v>63</v>
      </c>
      <c r="AM78" s="6" t="s">
        <v>217</v>
      </c>
    </row>
    <row r="79" spans="1:41" x14ac:dyDescent="0.15">
      <c r="A79" s="1" t="s">
        <v>600</v>
      </c>
    </row>
    <row r="80" spans="1:41" x14ac:dyDescent="0.15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  <c r="AO80" t="s">
        <v>635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601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602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603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604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605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606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607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608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609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610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611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612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613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614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615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616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617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618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623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624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619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2017-02-15T15:35:11Z</dcterms:modified>
</cp:coreProperties>
</file>